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11640" tabRatio="752" activeTab="1"/>
  </bookViews>
  <sheets>
    <sheet name="Score_Sheet_States" sheetId="1" r:id="rId1"/>
    <sheet name="Score_Sheet_Counties" sheetId="2" r:id="rId2"/>
  </sheets>
  <definedNames>
    <definedName name="DATABASE">'Score_Sheet_Counties'!$A$1:$S$3165</definedName>
  </definedNames>
  <calcPr fullCalcOnLoad="1"/>
</workbook>
</file>

<file path=xl/sharedStrings.xml><?xml version="1.0" encoding="utf-8"?>
<sst xmlns="http://schemas.openxmlformats.org/spreadsheetml/2006/main" count="13044" uniqueCount="5107">
  <si>
    <t>40005</t>
  </si>
  <si>
    <t>BEAVER</t>
  </si>
  <si>
    <t>40007</t>
  </si>
  <si>
    <t>BECKHAM</t>
  </si>
  <si>
    <t>40009</t>
  </si>
  <si>
    <t>40011</t>
  </si>
  <si>
    <t>40013</t>
  </si>
  <si>
    <t>40015</t>
  </si>
  <si>
    <t>CANADIAN</t>
  </si>
  <si>
    <t>40017</t>
  </si>
  <si>
    <t>40019</t>
  </si>
  <si>
    <t>40021</t>
  </si>
  <si>
    <t>40023</t>
  </si>
  <si>
    <t>CIMARRON</t>
  </si>
  <si>
    <t>40025</t>
  </si>
  <si>
    <t>40027</t>
  </si>
  <si>
    <t>COAL</t>
  </si>
  <si>
    <t>40029</t>
  </si>
  <si>
    <t>40031</t>
  </si>
  <si>
    <t>COTTON</t>
  </si>
  <si>
    <t>40033</t>
  </si>
  <si>
    <t>CRAIG</t>
  </si>
  <si>
    <t>40035</t>
  </si>
  <si>
    <t>CREEK</t>
  </si>
  <si>
    <t>40037</t>
  </si>
  <si>
    <t>40039</t>
  </si>
  <si>
    <t>40041</t>
  </si>
  <si>
    <t>DEWEY</t>
  </si>
  <si>
    <t>40043</t>
  </si>
  <si>
    <t>40045</t>
  </si>
  <si>
    <t>40047</t>
  </si>
  <si>
    <t>GARVIN</t>
  </si>
  <si>
    <t>40049</t>
  </si>
  <si>
    <t>40051</t>
  </si>
  <si>
    <t>40053</t>
  </si>
  <si>
    <t>GREER</t>
  </si>
  <si>
    <t>40055</t>
  </si>
  <si>
    <t>HARMON</t>
  </si>
  <si>
    <t>40057</t>
  </si>
  <si>
    <t>40059</t>
  </si>
  <si>
    <t>40061</t>
  </si>
  <si>
    <t>HUGHES</t>
  </si>
  <si>
    <t>40063</t>
  </si>
  <si>
    <t>40065</t>
  </si>
  <si>
    <t>40067</t>
  </si>
  <si>
    <t>40069</t>
  </si>
  <si>
    <t>KAY</t>
  </si>
  <si>
    <t>40071</t>
  </si>
  <si>
    <t>KINGFISHER</t>
  </si>
  <si>
    <t>40073</t>
  </si>
  <si>
    <t>40075</t>
  </si>
  <si>
    <t>LATIMER</t>
  </si>
  <si>
    <t>40077</t>
  </si>
  <si>
    <t>LE FLORE</t>
  </si>
  <si>
    <t>40079</t>
  </si>
  <si>
    <t>40081</t>
  </si>
  <si>
    <t>40083</t>
  </si>
  <si>
    <t>LOVE</t>
  </si>
  <si>
    <t>40085</t>
  </si>
  <si>
    <t>MCCLAIN</t>
  </si>
  <si>
    <t>40087</t>
  </si>
  <si>
    <t>MCCURTAIN</t>
  </si>
  <si>
    <t>40089</t>
  </si>
  <si>
    <t>40091</t>
  </si>
  <si>
    <t>MAJOR</t>
  </si>
  <si>
    <t>40093</t>
  </si>
  <si>
    <t>40095</t>
  </si>
  <si>
    <t>MAYES</t>
  </si>
  <si>
    <t>40097</t>
  </si>
  <si>
    <t>40099</t>
  </si>
  <si>
    <t>MUSKOGEE</t>
  </si>
  <si>
    <t>40101</t>
  </si>
  <si>
    <t>40103</t>
  </si>
  <si>
    <t>NOWATA</t>
  </si>
  <si>
    <t>40105</t>
  </si>
  <si>
    <t>OKFUSKEE</t>
  </si>
  <si>
    <t>40107</t>
  </si>
  <si>
    <t>OKLAHOMA</t>
  </si>
  <si>
    <t>40109</t>
  </si>
  <si>
    <t>OKMULGEE</t>
  </si>
  <si>
    <t>40111</t>
  </si>
  <si>
    <t>40113</t>
  </si>
  <si>
    <t>40115</t>
  </si>
  <si>
    <t>40117</t>
  </si>
  <si>
    <t>PAYNE</t>
  </si>
  <si>
    <t>40119</t>
  </si>
  <si>
    <t>PITTSBURG</t>
  </si>
  <si>
    <t>40121</t>
  </si>
  <si>
    <t>40123</t>
  </si>
  <si>
    <t>40125</t>
  </si>
  <si>
    <t>PUSHMATAHA</t>
  </si>
  <si>
    <t>40127</t>
  </si>
  <si>
    <t>ROGER MILLS</t>
  </si>
  <si>
    <t>40129</t>
  </si>
  <si>
    <t>ROGERS</t>
  </si>
  <si>
    <t>40131</t>
  </si>
  <si>
    <t>40133</t>
  </si>
  <si>
    <t>SEQUOYAH</t>
  </si>
  <si>
    <t>40135</t>
  </si>
  <si>
    <t>40137</t>
  </si>
  <si>
    <t>40139</t>
  </si>
  <si>
    <t>TILLMAN</t>
  </si>
  <si>
    <t>40141</t>
  </si>
  <si>
    <t>TULSA</t>
  </si>
  <si>
    <t>40143</t>
  </si>
  <si>
    <t>WAGONER</t>
  </si>
  <si>
    <t>40145</t>
  </si>
  <si>
    <t>40147</t>
  </si>
  <si>
    <t>WASHITA</t>
  </si>
  <si>
    <t>40149</t>
  </si>
  <si>
    <t>WOODS</t>
  </si>
  <si>
    <t>40151</t>
  </si>
  <si>
    <t>WOODWARD</t>
  </si>
  <si>
    <t>40153</t>
  </si>
  <si>
    <t>OR</t>
  </si>
  <si>
    <t>41001</t>
  </si>
  <si>
    <t>41003</t>
  </si>
  <si>
    <t>CLACKAMAS</t>
  </si>
  <si>
    <t>41005</t>
  </si>
  <si>
    <t>CLATSOP</t>
  </si>
  <si>
    <t>41007</t>
  </si>
  <si>
    <t>41009</t>
  </si>
  <si>
    <t>41011</t>
  </si>
  <si>
    <t>CROOK</t>
  </si>
  <si>
    <t>41013</t>
  </si>
  <si>
    <t>41015</t>
  </si>
  <si>
    <t>DESCHUTES</t>
  </si>
  <si>
    <t>41017</t>
  </si>
  <si>
    <t>41019</t>
  </si>
  <si>
    <t>GILLIAM</t>
  </si>
  <si>
    <t>41021</t>
  </si>
  <si>
    <t>41023</t>
  </si>
  <si>
    <t>HARNEY</t>
  </si>
  <si>
    <t>41025</t>
  </si>
  <si>
    <t>HOOD RIVER</t>
  </si>
  <si>
    <t>41027</t>
  </si>
  <si>
    <t>41029</t>
  </si>
  <si>
    <t>41031</t>
  </si>
  <si>
    <t>JOSEPHINE</t>
  </si>
  <si>
    <t>41033</t>
  </si>
  <si>
    <t>KLAMATH</t>
  </si>
  <si>
    <t>41035</t>
  </si>
  <si>
    <t>41037</t>
  </si>
  <si>
    <t>41039</t>
  </si>
  <si>
    <t>41041</t>
  </si>
  <si>
    <t>41043</t>
  </si>
  <si>
    <t>MALHEUR</t>
  </si>
  <si>
    <t>41045</t>
  </si>
  <si>
    <t>41047</t>
  </si>
  <si>
    <t>41049</t>
  </si>
  <si>
    <t>MULTNOMAH</t>
  </si>
  <si>
    <t>41051</t>
  </si>
  <si>
    <t>Mixed Hay</t>
  </si>
  <si>
    <t>41053</t>
  </si>
  <si>
    <t>41055</t>
  </si>
  <si>
    <t>TILLAMOOK</t>
  </si>
  <si>
    <t>41057</t>
  </si>
  <si>
    <t>UMATILLA</t>
  </si>
  <si>
    <t>41059</t>
  </si>
  <si>
    <t>41061</t>
  </si>
  <si>
    <t>WALLOWA</t>
  </si>
  <si>
    <t>41063</t>
  </si>
  <si>
    <t>WASCO</t>
  </si>
  <si>
    <t>41065</t>
  </si>
  <si>
    <t>41067</t>
  </si>
  <si>
    <t>41069</t>
  </si>
  <si>
    <t>YAMHILL</t>
  </si>
  <si>
    <t>41071</t>
  </si>
  <si>
    <t>PA</t>
  </si>
  <si>
    <t>42001</t>
  </si>
  <si>
    <t>ALLEGHENY</t>
  </si>
  <si>
    <t>42003</t>
  </si>
  <si>
    <t>ARMSTRONG</t>
  </si>
  <si>
    <t>42005</t>
  </si>
  <si>
    <t>42007</t>
  </si>
  <si>
    <t>BEDFORD</t>
  </si>
  <si>
    <t>42009</t>
  </si>
  <si>
    <t>BERKS</t>
  </si>
  <si>
    <t>42011</t>
  </si>
  <si>
    <t>BLAIR</t>
  </si>
  <si>
    <t>42013</t>
  </si>
  <si>
    <t>42015</t>
  </si>
  <si>
    <t>BUCKS</t>
  </si>
  <si>
    <t>42017</t>
  </si>
  <si>
    <t>42019</t>
  </si>
  <si>
    <t>CAMBRIA</t>
  </si>
  <si>
    <t>42021</t>
  </si>
  <si>
    <t>42023</t>
  </si>
  <si>
    <t>42025</t>
  </si>
  <si>
    <t>CENTRE</t>
  </si>
  <si>
    <t>42027</t>
  </si>
  <si>
    <t>CHESTER</t>
  </si>
  <si>
    <t>42029</t>
  </si>
  <si>
    <t>CLARION</t>
  </si>
  <si>
    <t>42031</t>
  </si>
  <si>
    <t>CLEARFIELD</t>
  </si>
  <si>
    <t>42033</t>
  </si>
  <si>
    <t>42035</t>
  </si>
  <si>
    <t>42037</t>
  </si>
  <si>
    <t>42039</t>
  </si>
  <si>
    <t>42041</t>
  </si>
  <si>
    <t>DAUPHIN</t>
  </si>
  <si>
    <t>42043</t>
  </si>
  <si>
    <t>42045</t>
  </si>
  <si>
    <t>42047</t>
  </si>
  <si>
    <t>42049</t>
  </si>
  <si>
    <t>42051</t>
  </si>
  <si>
    <t>FOREST</t>
  </si>
  <si>
    <t>42053</t>
  </si>
  <si>
    <t>42055</t>
  </si>
  <si>
    <t>42057</t>
  </si>
  <si>
    <t>42059</t>
  </si>
  <si>
    <t>HUNTINGDON</t>
  </si>
  <si>
    <t>42061</t>
  </si>
  <si>
    <t>INDIANA</t>
  </si>
  <si>
    <t>42063</t>
  </si>
  <si>
    <t>42065</t>
  </si>
  <si>
    <t>JUNIATA</t>
  </si>
  <si>
    <t>42067</t>
  </si>
  <si>
    <t>LACKAWANNA</t>
  </si>
  <si>
    <t>42069</t>
  </si>
  <si>
    <t>42071</t>
  </si>
  <si>
    <t>42073</t>
  </si>
  <si>
    <t>LEBANON</t>
  </si>
  <si>
    <t>42075</t>
  </si>
  <si>
    <t>LEHIGH</t>
  </si>
  <si>
    <t>42077</t>
  </si>
  <si>
    <t>LUZERNE</t>
  </si>
  <si>
    <t>42079</t>
  </si>
  <si>
    <t>LYCOMING</t>
  </si>
  <si>
    <t>42081</t>
  </si>
  <si>
    <t>MCKEAN</t>
  </si>
  <si>
    <t>42083</t>
  </si>
  <si>
    <t>42085</t>
  </si>
  <si>
    <t>MIFFLIN</t>
  </si>
  <si>
    <t>42087</t>
  </si>
  <si>
    <t>42089</t>
  </si>
  <si>
    <t>42091</t>
  </si>
  <si>
    <t>MONTOUR</t>
  </si>
  <si>
    <t>42093</t>
  </si>
  <si>
    <t>42095</t>
  </si>
  <si>
    <t>NORTHUMBERLAND</t>
  </si>
  <si>
    <t>42097</t>
  </si>
  <si>
    <t>42099</t>
  </si>
  <si>
    <t>PHILADELPHIA</t>
  </si>
  <si>
    <t>42101</t>
  </si>
  <si>
    <t>42103</t>
  </si>
  <si>
    <t>POTTER</t>
  </si>
  <si>
    <t>42105</t>
  </si>
  <si>
    <t>SCHUYLKILL</t>
  </si>
  <si>
    <t>42107</t>
  </si>
  <si>
    <t>SNYDER</t>
  </si>
  <si>
    <t>42109</t>
  </si>
  <si>
    <t>42111</t>
  </si>
  <si>
    <t>42113</t>
  </si>
  <si>
    <t>SUSQUEHANNA</t>
  </si>
  <si>
    <t>42115</t>
  </si>
  <si>
    <t>42117</t>
  </si>
  <si>
    <t>42119</t>
  </si>
  <si>
    <t>VENANGO</t>
  </si>
  <si>
    <t>42121</t>
  </si>
  <si>
    <t>42123</t>
  </si>
  <si>
    <t>42125</t>
  </si>
  <si>
    <t>42127</t>
  </si>
  <si>
    <t>WESTMORELAND</t>
  </si>
  <si>
    <t>42129</t>
  </si>
  <si>
    <t>42131</t>
  </si>
  <si>
    <t>42133</t>
  </si>
  <si>
    <t>RI</t>
  </si>
  <si>
    <t>44001</t>
  </si>
  <si>
    <t>44003</t>
  </si>
  <si>
    <t>NEWPORT</t>
  </si>
  <si>
    <t>44005</t>
  </si>
  <si>
    <t>PROVIDENCE</t>
  </si>
  <si>
    <t>44007</t>
  </si>
  <si>
    <t>44009</t>
  </si>
  <si>
    <t>SC</t>
  </si>
  <si>
    <t>ABBEVILLE</t>
  </si>
  <si>
    <t>45001</t>
  </si>
  <si>
    <t>AIKEN</t>
  </si>
  <si>
    <t>45003</t>
  </si>
  <si>
    <t>ALLENDALE</t>
  </si>
  <si>
    <t>45005</t>
  </si>
  <si>
    <t>45007</t>
  </si>
  <si>
    <t>BAMBERG</t>
  </si>
  <si>
    <t>45009</t>
  </si>
  <si>
    <t>BARNWELL</t>
  </si>
  <si>
    <t>45011</t>
  </si>
  <si>
    <t>45013</t>
  </si>
  <si>
    <t>BERKELEY</t>
  </si>
  <si>
    <t>45015</t>
  </si>
  <si>
    <t>45017</t>
  </si>
  <si>
    <t>CHARLESTON</t>
  </si>
  <si>
    <t>45019</t>
  </si>
  <si>
    <t>45021</t>
  </si>
  <si>
    <t>45023</t>
  </si>
  <si>
    <t>CHESTERFIELD</t>
  </si>
  <si>
    <t>45025</t>
  </si>
  <si>
    <t>CLARENDON</t>
  </si>
  <si>
    <t>45027</t>
  </si>
  <si>
    <t>COLLETON</t>
  </si>
  <si>
    <t>45029</t>
  </si>
  <si>
    <t>DARLINGTON</t>
  </si>
  <si>
    <t>45031</t>
  </si>
  <si>
    <t>DILLON</t>
  </si>
  <si>
    <t>45033</t>
  </si>
  <si>
    <t>45035</t>
  </si>
  <si>
    <t>EDGEFIELD</t>
  </si>
  <si>
    <t>45037</t>
  </si>
  <si>
    <t>45039</t>
  </si>
  <si>
    <t>FLORENCE</t>
  </si>
  <si>
    <t>45041</t>
  </si>
  <si>
    <t>GEORGETOWN</t>
  </si>
  <si>
    <t>45043</t>
  </si>
  <si>
    <t>GREENVILLE</t>
  </si>
  <si>
    <t>45045</t>
  </si>
  <si>
    <t>45047</t>
  </si>
  <si>
    <t>HAMPTON</t>
  </si>
  <si>
    <t>45049</t>
  </si>
  <si>
    <t>HORRY</t>
  </si>
  <si>
    <t>45051</t>
  </si>
  <si>
    <t>45053</t>
  </si>
  <si>
    <t>KERSHAW</t>
  </si>
  <si>
    <t>45055</t>
  </si>
  <si>
    <t>45057</t>
  </si>
  <si>
    <t>45059</t>
  </si>
  <si>
    <t>45061</t>
  </si>
  <si>
    <t>LEXINGTON</t>
  </si>
  <si>
    <t>45063</t>
  </si>
  <si>
    <t>MCCORMICK</t>
  </si>
  <si>
    <t>45065</t>
  </si>
  <si>
    <t>45067</t>
  </si>
  <si>
    <t>MARLBORO</t>
  </si>
  <si>
    <t>45069</t>
  </si>
  <si>
    <t>NEWBERRY</t>
  </si>
  <si>
    <t>45071</t>
  </si>
  <si>
    <t>45073</t>
  </si>
  <si>
    <t>ORANGEBURG</t>
  </si>
  <si>
    <t>45075</t>
  </si>
  <si>
    <t>45077</t>
  </si>
  <si>
    <t>45079</t>
  </si>
  <si>
    <t>SALUDA</t>
  </si>
  <si>
    <t>45081</t>
  </si>
  <si>
    <t>SPARTANBURG</t>
  </si>
  <si>
    <t>45083</t>
  </si>
  <si>
    <t>45085</t>
  </si>
  <si>
    <t>45087</t>
  </si>
  <si>
    <t>WILLIAMSBURG</t>
  </si>
  <si>
    <t>45089</t>
  </si>
  <si>
    <t>45091</t>
  </si>
  <si>
    <t>SD</t>
  </si>
  <si>
    <t>AURORA</t>
  </si>
  <si>
    <t>46003</t>
  </si>
  <si>
    <t>BEADLE</t>
  </si>
  <si>
    <t>46005</t>
  </si>
  <si>
    <t>BENNETT</t>
  </si>
  <si>
    <t>46007</t>
  </si>
  <si>
    <t>BON HOMME</t>
  </si>
  <si>
    <t>46009</t>
  </si>
  <si>
    <t>BROOKINGS</t>
  </si>
  <si>
    <t>46011</t>
  </si>
  <si>
    <t>46013</t>
  </si>
  <si>
    <t>BRULE</t>
  </si>
  <si>
    <t>46015</t>
  </si>
  <si>
    <t>46017</t>
  </si>
  <si>
    <t>46019</t>
  </si>
  <si>
    <t>46021</t>
  </si>
  <si>
    <t>CHARLES MIX</t>
  </si>
  <si>
    <t>46023</t>
  </si>
  <si>
    <t>46025</t>
  </si>
  <si>
    <t>46027</t>
  </si>
  <si>
    <t>CODINGTON</t>
  </si>
  <si>
    <t>46029</t>
  </si>
  <si>
    <t>CORSON</t>
  </si>
  <si>
    <t>46031</t>
  </si>
  <si>
    <t>46033</t>
  </si>
  <si>
    <t>DAVISON</t>
  </si>
  <si>
    <t>46035</t>
  </si>
  <si>
    <t>DAY</t>
  </si>
  <si>
    <t>46037</t>
  </si>
  <si>
    <t>46039</t>
  </si>
  <si>
    <t>46041</t>
  </si>
  <si>
    <t>46043</t>
  </si>
  <si>
    <t>EDMUNDS</t>
  </si>
  <si>
    <t>46045</t>
  </si>
  <si>
    <t>FALL RIVER</t>
  </si>
  <si>
    <t>46047</t>
  </si>
  <si>
    <t>FAULK</t>
  </si>
  <si>
    <t>46049</t>
  </si>
  <si>
    <t>46051</t>
  </si>
  <si>
    <t>GREGORY</t>
  </si>
  <si>
    <t>46053</t>
  </si>
  <si>
    <t>HAAKON</t>
  </si>
  <si>
    <t>46055</t>
  </si>
  <si>
    <t>HAMLIN</t>
  </si>
  <si>
    <t>46057</t>
  </si>
  <si>
    <t>HAND</t>
  </si>
  <si>
    <t>46059</t>
  </si>
  <si>
    <t>HANSON</t>
  </si>
  <si>
    <t>46061</t>
  </si>
  <si>
    <t>46063</t>
  </si>
  <si>
    <t>46065</t>
  </si>
  <si>
    <t>HUTCHINSON</t>
  </si>
  <si>
    <t>46067</t>
  </si>
  <si>
    <t>46069</t>
  </si>
  <si>
    <t>46071</t>
  </si>
  <si>
    <t>JERAULD</t>
  </si>
  <si>
    <t>46073</t>
  </si>
  <si>
    <t>46075</t>
  </si>
  <si>
    <t>KINGSBURY</t>
  </si>
  <si>
    <t>46077</t>
  </si>
  <si>
    <t>46079</t>
  </si>
  <si>
    <t>46081</t>
  </si>
  <si>
    <t>46083</t>
  </si>
  <si>
    <t>LYMAN</t>
  </si>
  <si>
    <t>46085</t>
  </si>
  <si>
    <t>MCCOOK</t>
  </si>
  <si>
    <t>46087</t>
  </si>
  <si>
    <t>46089</t>
  </si>
  <si>
    <t>46091</t>
  </si>
  <si>
    <t>46093</t>
  </si>
  <si>
    <t>MELLETTE</t>
  </si>
  <si>
    <t>46095</t>
  </si>
  <si>
    <t>MINER</t>
  </si>
  <si>
    <t>46097</t>
  </si>
  <si>
    <t>MINNEHAHA</t>
  </si>
  <si>
    <t>46099</t>
  </si>
  <si>
    <t>MOODY</t>
  </si>
  <si>
    <t>46101</t>
  </si>
  <si>
    <t>46103</t>
  </si>
  <si>
    <t>46105</t>
  </si>
  <si>
    <t>46107</t>
  </si>
  <si>
    <t>ROBERTS</t>
  </si>
  <si>
    <t>46109</t>
  </si>
  <si>
    <t>SANBORN</t>
  </si>
  <si>
    <t>46111</t>
  </si>
  <si>
    <t>46113</t>
  </si>
  <si>
    <t>SPINK</t>
  </si>
  <si>
    <t>46115</t>
  </si>
  <si>
    <t>STANLEY</t>
  </si>
  <si>
    <t>46117</t>
  </si>
  <si>
    <t>SULLY</t>
  </si>
  <si>
    <t>46119</t>
  </si>
  <si>
    <t>46121</t>
  </si>
  <si>
    <t>TRIPP</t>
  </si>
  <si>
    <t>46123</t>
  </si>
  <si>
    <t>46125</t>
  </si>
  <si>
    <t>46127</t>
  </si>
  <si>
    <t>WALWORTH</t>
  </si>
  <si>
    <t>46129</t>
  </si>
  <si>
    <t>YANKTON</t>
  </si>
  <si>
    <t>46135</t>
  </si>
  <si>
    <t>ZIEBACH</t>
  </si>
  <si>
    <t>46137</t>
  </si>
  <si>
    <t>TN</t>
  </si>
  <si>
    <t>47001</t>
  </si>
  <si>
    <t>47003</t>
  </si>
  <si>
    <t>47005</t>
  </si>
  <si>
    <t>BLEDSOE</t>
  </si>
  <si>
    <t>47007</t>
  </si>
  <si>
    <t>47009</t>
  </si>
  <si>
    <t>47011</t>
  </si>
  <si>
    <t>47013</t>
  </si>
  <si>
    <t>CANNON</t>
  </si>
  <si>
    <t>47015</t>
  </si>
  <si>
    <t>47017</t>
  </si>
  <si>
    <t>47019</t>
  </si>
  <si>
    <t>CHEATHAM</t>
  </si>
  <si>
    <t>47021</t>
  </si>
  <si>
    <t>47023</t>
  </si>
  <si>
    <t>47025</t>
  </si>
  <si>
    <t>47027</t>
  </si>
  <si>
    <t>COCKE</t>
  </si>
  <si>
    <t>47029</t>
  </si>
  <si>
    <t>47031</t>
  </si>
  <si>
    <t>CROCKETT</t>
  </si>
  <si>
    <t>47033</t>
  </si>
  <si>
    <t>47035</t>
  </si>
  <si>
    <t>47037</t>
  </si>
  <si>
    <t>47039</t>
  </si>
  <si>
    <t>47041</t>
  </si>
  <si>
    <t>DICKSON</t>
  </si>
  <si>
    <t>47043</t>
  </si>
  <si>
    <t>DYER</t>
  </si>
  <si>
    <t>47045</t>
  </si>
  <si>
    <t>47047</t>
  </si>
  <si>
    <t>FENTRESS</t>
  </si>
  <si>
    <t>47049</t>
  </si>
  <si>
    <t>47051</t>
  </si>
  <si>
    <t>47053</t>
  </si>
  <si>
    <t>GILES</t>
  </si>
  <si>
    <t>47055</t>
  </si>
  <si>
    <t>GRAINGER</t>
  </si>
  <si>
    <t>47057</t>
  </si>
  <si>
    <t>47059</t>
  </si>
  <si>
    <t>47061</t>
  </si>
  <si>
    <t>HAMBLEN</t>
  </si>
  <si>
    <t>47063</t>
  </si>
  <si>
    <t>47065</t>
  </si>
  <si>
    <t>47067</t>
  </si>
  <si>
    <t>HARDEMAN</t>
  </si>
  <si>
    <t>47069</t>
  </si>
  <si>
    <t>47071</t>
  </si>
  <si>
    <t>HAWKINS</t>
  </si>
  <si>
    <t>47073</t>
  </si>
  <si>
    <t>47075</t>
  </si>
  <si>
    <t>47077</t>
  </si>
  <si>
    <t>47079</t>
  </si>
  <si>
    <t>47081</t>
  </si>
  <si>
    <t>47083</t>
  </si>
  <si>
    <t>47085</t>
  </si>
  <si>
    <t>47087</t>
  </si>
  <si>
    <t>47089</t>
  </si>
  <si>
    <t>47091</t>
  </si>
  <si>
    <t>47093</t>
  </si>
  <si>
    <t>47095</t>
  </si>
  <si>
    <t>47097</t>
  </si>
  <si>
    <t>47099</t>
  </si>
  <si>
    <t>47101</t>
  </si>
  <si>
    <t>47103</t>
  </si>
  <si>
    <t>LOUDON</t>
  </si>
  <si>
    <t>47105</t>
  </si>
  <si>
    <t>MCMINN</t>
  </si>
  <si>
    <t>47107</t>
  </si>
  <si>
    <t>MCNAIRY</t>
  </si>
  <si>
    <t>47109</t>
  </si>
  <si>
    <t>47111</t>
  </si>
  <si>
    <t>47113</t>
  </si>
  <si>
    <t>47115</t>
  </si>
  <si>
    <t>47117</t>
  </si>
  <si>
    <t>MAURY</t>
  </si>
  <si>
    <t>47119</t>
  </si>
  <si>
    <t>47121</t>
  </si>
  <si>
    <t>47123</t>
  </si>
  <si>
    <t>47125</t>
  </si>
  <si>
    <t>47127</t>
  </si>
  <si>
    <t>47129</t>
  </si>
  <si>
    <t>OBION</t>
  </si>
  <si>
    <t>47131</t>
  </si>
  <si>
    <t>OVERTON</t>
  </si>
  <si>
    <t>47133</t>
  </si>
  <si>
    <t>47135</t>
  </si>
  <si>
    <t>PICKETT</t>
  </si>
  <si>
    <t>47137</t>
  </si>
  <si>
    <t>47139</t>
  </si>
  <si>
    <t>47141</t>
  </si>
  <si>
    <t>RHEA</t>
  </si>
  <si>
    <t>47143</t>
  </si>
  <si>
    <t>ROANE</t>
  </si>
  <si>
    <t>47145</t>
  </si>
  <si>
    <t>47147</t>
  </si>
  <si>
    <t>47149</t>
  </si>
  <si>
    <t>47151</t>
  </si>
  <si>
    <t>SEQUATCHIE</t>
  </si>
  <si>
    <t>47153</t>
  </si>
  <si>
    <t>47155</t>
  </si>
  <si>
    <t>47157</t>
  </si>
  <si>
    <t>47159</t>
  </si>
  <si>
    <t>47161</t>
  </si>
  <si>
    <t>47163</t>
  </si>
  <si>
    <t>47165</t>
  </si>
  <si>
    <t>47167</t>
  </si>
  <si>
    <t>TROUSDALE</t>
  </si>
  <si>
    <t>47169</t>
  </si>
  <si>
    <t>UNICOI</t>
  </si>
  <si>
    <t>47171</t>
  </si>
  <si>
    <t>47173</t>
  </si>
  <si>
    <t>47175</t>
  </si>
  <si>
    <t>47177</t>
  </si>
  <si>
    <t>47179</t>
  </si>
  <si>
    <t>47181</t>
  </si>
  <si>
    <t>WEAKLEY</t>
  </si>
  <si>
    <t>47183</t>
  </si>
  <si>
    <t>47185</t>
  </si>
  <si>
    <t>47187</t>
  </si>
  <si>
    <t>47189</t>
  </si>
  <si>
    <t>TX</t>
  </si>
  <si>
    <t>48001</t>
  </si>
  <si>
    <t>25</t>
  </si>
  <si>
    <t>ANDREWS</t>
  </si>
  <si>
    <t>48003</t>
  </si>
  <si>
    <t>12</t>
  </si>
  <si>
    <t>ANGELINA</t>
  </si>
  <si>
    <t xml:space="preserve">Hay </t>
  </si>
  <si>
    <t>Haygrazer</t>
  </si>
  <si>
    <t>Coastal Bermuda Hay</t>
  </si>
  <si>
    <t>48005</t>
  </si>
  <si>
    <t>5</t>
  </si>
  <si>
    <t>ARANSAS</t>
  </si>
  <si>
    <t>48007</t>
  </si>
  <si>
    <t>ARCHER</t>
  </si>
  <si>
    <t>48009</t>
  </si>
  <si>
    <t>48011</t>
  </si>
  <si>
    <t>8</t>
  </si>
  <si>
    <t>ATASCOSA</t>
  </si>
  <si>
    <t>48013</t>
  </si>
  <si>
    <t>24</t>
  </si>
  <si>
    <t>AUSTIN</t>
  </si>
  <si>
    <t>48015</t>
  </si>
  <si>
    <t>BAILEY</t>
  </si>
  <si>
    <t>48017</t>
  </si>
  <si>
    <t>BANDERA</t>
  </si>
  <si>
    <t>48019</t>
  </si>
  <si>
    <t>BASTROP</t>
  </si>
  <si>
    <t>48021</t>
  </si>
  <si>
    <t>29</t>
  </si>
  <si>
    <t>BAYLOR</t>
  </si>
  <si>
    <t>48023</t>
  </si>
  <si>
    <t>30</t>
  </si>
  <si>
    <t>BEE</t>
  </si>
  <si>
    <t>48025</t>
  </si>
  <si>
    <t>48027</t>
  </si>
  <si>
    <t>BEXAR</t>
  </si>
  <si>
    <t>48029</t>
  </si>
  <si>
    <t>BLANCO</t>
  </si>
  <si>
    <t>48031</t>
  </si>
  <si>
    <t>BORDEN</t>
  </si>
  <si>
    <t>48033</t>
  </si>
  <si>
    <t>9</t>
  </si>
  <si>
    <t>BOSQUE</t>
  </si>
  <si>
    <t>48035</t>
  </si>
  <si>
    <t>20</t>
  </si>
  <si>
    <t>BOWIE</t>
  </si>
  <si>
    <t>48037</t>
  </si>
  <si>
    <t>22</t>
  </si>
  <si>
    <t>BRAZORIA</t>
  </si>
  <si>
    <t>48039</t>
  </si>
  <si>
    <t>BRAZOS</t>
  </si>
  <si>
    <t>48041</t>
  </si>
  <si>
    <t>BREWSTER</t>
  </si>
  <si>
    <t>48043</t>
  </si>
  <si>
    <t>BRISCOE</t>
  </si>
  <si>
    <t>48045</t>
  </si>
  <si>
    <t>48047</t>
  </si>
  <si>
    <t>11</t>
  </si>
  <si>
    <t>48049</t>
  </si>
  <si>
    <t>BURLESON</t>
  </si>
  <si>
    <t>48051</t>
  </si>
  <si>
    <t>BURNET</t>
  </si>
  <si>
    <t>48053</t>
  </si>
  <si>
    <t>48055</t>
  </si>
  <si>
    <t>48057</t>
  </si>
  <si>
    <t>CALLAHAN</t>
  </si>
  <si>
    <t>48059</t>
  </si>
  <si>
    <t>48061</t>
  </si>
  <si>
    <t>CAMP</t>
  </si>
  <si>
    <t>48063</t>
  </si>
  <si>
    <t>CARSON</t>
  </si>
  <si>
    <t>48065</t>
  </si>
  <si>
    <t>48067</t>
  </si>
  <si>
    <t>CASTRO</t>
  </si>
  <si>
    <t>48069</t>
  </si>
  <si>
    <t>48071</t>
  </si>
  <si>
    <t>48073</t>
  </si>
  <si>
    <t>CHILDRESS</t>
  </si>
  <si>
    <t>48075</t>
  </si>
  <si>
    <t>48077</t>
  </si>
  <si>
    <t>COCHRAN</t>
  </si>
  <si>
    <t>48079</t>
  </si>
  <si>
    <t>COKE</t>
  </si>
  <si>
    <t>48081</t>
  </si>
  <si>
    <t>COLEMAN</t>
  </si>
  <si>
    <t>48083</t>
  </si>
  <si>
    <t>COLLIN</t>
  </si>
  <si>
    <t>48085</t>
  </si>
  <si>
    <t>COLLINGSWORTH</t>
  </si>
  <si>
    <t>48087</t>
  </si>
  <si>
    <t>COLORADO</t>
  </si>
  <si>
    <t>48089</t>
  </si>
  <si>
    <t>COMAL</t>
  </si>
  <si>
    <t>48091</t>
  </si>
  <si>
    <t>48093</t>
  </si>
  <si>
    <t>CONCHO</t>
  </si>
  <si>
    <t>48095</t>
  </si>
  <si>
    <t>COOKE</t>
  </si>
  <si>
    <t>48097</t>
  </si>
  <si>
    <t>CORYELL</t>
  </si>
  <si>
    <t>48099</t>
  </si>
  <si>
    <t>COTTLE</t>
  </si>
  <si>
    <t>48101</t>
  </si>
  <si>
    <t>CRANE</t>
  </si>
  <si>
    <t>48103</t>
  </si>
  <si>
    <t>48105</t>
  </si>
  <si>
    <t>CROSBY</t>
  </si>
  <si>
    <t>48107</t>
  </si>
  <si>
    <t>CULBERSON</t>
  </si>
  <si>
    <t>48109</t>
  </si>
  <si>
    <t>DALLAM</t>
  </si>
  <si>
    <t>48111</t>
  </si>
  <si>
    <t>48113</t>
  </si>
  <si>
    <t>48115</t>
  </si>
  <si>
    <t>DEAF SMITH</t>
  </si>
  <si>
    <t>48117</t>
  </si>
  <si>
    <t>48119</t>
  </si>
  <si>
    <t>DENTON</t>
  </si>
  <si>
    <t>48121</t>
  </si>
  <si>
    <t>48123</t>
  </si>
  <si>
    <t>DICKENS</t>
  </si>
  <si>
    <t>48125</t>
  </si>
  <si>
    <t>DIMMIT</t>
  </si>
  <si>
    <t>48127</t>
  </si>
  <si>
    <t>DONLEY</t>
  </si>
  <si>
    <t>48129</t>
  </si>
  <si>
    <t>48131</t>
  </si>
  <si>
    <t>EASTLAND</t>
  </si>
  <si>
    <t>48133</t>
  </si>
  <si>
    <t>ECTOR</t>
  </si>
  <si>
    <t>48135</t>
  </si>
  <si>
    <t>48137</t>
  </si>
  <si>
    <t>48139</t>
  </si>
  <si>
    <t>48141</t>
  </si>
  <si>
    <t>ERATH</t>
  </si>
  <si>
    <t>48143</t>
  </si>
  <si>
    <t>FALLS</t>
  </si>
  <si>
    <t>48145</t>
  </si>
  <si>
    <t>48147</t>
  </si>
  <si>
    <t>48149</t>
  </si>
  <si>
    <t>FISHER</t>
  </si>
  <si>
    <t>48151</t>
  </si>
  <si>
    <t>48153</t>
  </si>
  <si>
    <t>FOARD</t>
  </si>
  <si>
    <t>48155</t>
  </si>
  <si>
    <t>FORT BEND</t>
  </si>
  <si>
    <t>48157</t>
  </si>
  <si>
    <t>48159</t>
  </si>
  <si>
    <t>FREESTONE</t>
  </si>
  <si>
    <t>48161</t>
  </si>
  <si>
    <t>FRIO</t>
  </si>
  <si>
    <t>48163</t>
  </si>
  <si>
    <t>GAINES</t>
  </si>
  <si>
    <t>48165</t>
  </si>
  <si>
    <t>GALVESTON</t>
  </si>
  <si>
    <t>48167</t>
  </si>
  <si>
    <t>GARZA</t>
  </si>
  <si>
    <t>48169</t>
  </si>
  <si>
    <t>GILLESPIE</t>
  </si>
  <si>
    <t>48171</t>
  </si>
  <si>
    <t>GLASSCOCK</t>
  </si>
  <si>
    <t>48173</t>
  </si>
  <si>
    <t>GOLIAD</t>
  </si>
  <si>
    <t>48175</t>
  </si>
  <si>
    <t>GONZALES</t>
  </si>
  <si>
    <t>48177</t>
  </si>
  <si>
    <t>48179</t>
  </si>
  <si>
    <t>48181</t>
  </si>
  <si>
    <t>GREGG</t>
  </si>
  <si>
    <t>48183</t>
  </si>
  <si>
    <t>GRIMES</t>
  </si>
  <si>
    <t>48185</t>
  </si>
  <si>
    <t>48187</t>
  </si>
  <si>
    <t>48189</t>
  </si>
  <si>
    <t>Corn For Silage</t>
  </si>
  <si>
    <t>Potatoes</t>
  </si>
  <si>
    <t>48191</t>
  </si>
  <si>
    <t>48193</t>
  </si>
  <si>
    <t>HANSFORD</t>
  </si>
  <si>
    <t>48195</t>
  </si>
  <si>
    <t>48197</t>
  </si>
  <si>
    <t>48199</t>
  </si>
  <si>
    <t>48201</t>
  </si>
  <si>
    <t>48203</t>
  </si>
  <si>
    <t>HARTLEY</t>
  </si>
  <si>
    <t>48205</t>
  </si>
  <si>
    <t>48207</t>
  </si>
  <si>
    <t>HAYS</t>
  </si>
  <si>
    <t>48209</t>
  </si>
  <si>
    <t>HEMPHILL</t>
  </si>
  <si>
    <t>48211</t>
  </si>
  <si>
    <t>48213</t>
  </si>
  <si>
    <t>48215</t>
  </si>
  <si>
    <t>48217</t>
  </si>
  <si>
    <t>HOCKLEY</t>
  </si>
  <si>
    <t>48219</t>
  </si>
  <si>
    <t>HOOD</t>
  </si>
  <si>
    <t>48221</t>
  </si>
  <si>
    <t>48223</t>
  </si>
  <si>
    <t>48225</t>
  </si>
  <si>
    <t>48227</t>
  </si>
  <si>
    <t>HUDSPETH</t>
  </si>
  <si>
    <t>48229</t>
  </si>
  <si>
    <t>HUNT</t>
  </si>
  <si>
    <t>48231</t>
  </si>
  <si>
    <t>48233</t>
  </si>
  <si>
    <t>IRION</t>
  </si>
  <si>
    <t>48235</t>
  </si>
  <si>
    <t>JACK</t>
  </si>
  <si>
    <t>48237</t>
  </si>
  <si>
    <t>48239</t>
  </si>
  <si>
    <t>48241</t>
  </si>
  <si>
    <t>48243</t>
  </si>
  <si>
    <t>48245</t>
  </si>
  <si>
    <t>JIM HOGG</t>
  </si>
  <si>
    <t>48247</t>
  </si>
  <si>
    <t>JIM WELLS</t>
  </si>
  <si>
    <t>48249</t>
  </si>
  <si>
    <t>48251</t>
  </si>
  <si>
    <t>48253</t>
  </si>
  <si>
    <t>KARNES</t>
  </si>
  <si>
    <t>48255</t>
  </si>
  <si>
    <t>KAUFMAN</t>
  </si>
  <si>
    <t>48257</t>
  </si>
  <si>
    <t>48259</t>
  </si>
  <si>
    <t>KENEDY</t>
  </si>
  <si>
    <t>48261</t>
  </si>
  <si>
    <t>48263</t>
  </si>
  <si>
    <t>KERR</t>
  </si>
  <si>
    <t>48265</t>
  </si>
  <si>
    <t>KIMBLE</t>
  </si>
  <si>
    <t>48267</t>
  </si>
  <si>
    <t>KING</t>
  </si>
  <si>
    <t>48269</t>
  </si>
  <si>
    <t>KINNEY</t>
  </si>
  <si>
    <t>48271</t>
  </si>
  <si>
    <t>KLEBERG</t>
  </si>
  <si>
    <t>48273</t>
  </si>
  <si>
    <t>Hay (Mixed Forage)</t>
  </si>
  <si>
    <t>Wheat</t>
  </si>
  <si>
    <t>Millet</t>
  </si>
  <si>
    <t>Grass For Grazing</t>
  </si>
  <si>
    <t>Grass For Haying</t>
  </si>
  <si>
    <t>Dry Beans</t>
  </si>
  <si>
    <t>48275</t>
  </si>
  <si>
    <t>48277</t>
  </si>
  <si>
    <t>LAMB</t>
  </si>
  <si>
    <t>48279</t>
  </si>
  <si>
    <t>LAMPASAS</t>
  </si>
  <si>
    <t>48281</t>
  </si>
  <si>
    <t>48283</t>
  </si>
  <si>
    <t>LAVACA</t>
  </si>
  <si>
    <t>48285</t>
  </si>
  <si>
    <t>48287</t>
  </si>
  <si>
    <t>48289</t>
  </si>
  <si>
    <t>48291</t>
  </si>
  <si>
    <t>48293</t>
  </si>
  <si>
    <t>LIPSCOMB</t>
  </si>
  <si>
    <t>48295</t>
  </si>
  <si>
    <t>LIVE OAK</t>
  </si>
  <si>
    <t>48297</t>
  </si>
  <si>
    <t>LLANO</t>
  </si>
  <si>
    <t>48299</t>
  </si>
  <si>
    <t>LOVING</t>
  </si>
  <si>
    <t>48301</t>
  </si>
  <si>
    <t>LUBBOCK</t>
  </si>
  <si>
    <t>48303</t>
  </si>
  <si>
    <t>LYNN</t>
  </si>
  <si>
    <t>48305</t>
  </si>
  <si>
    <t>MCCULLOCH</t>
  </si>
  <si>
    <t>48307</t>
  </si>
  <si>
    <t>MCLENNAN</t>
  </si>
  <si>
    <t>48309</t>
  </si>
  <si>
    <t>MCMULLEN</t>
  </si>
  <si>
    <t>48311</t>
  </si>
  <si>
    <t>48313</t>
  </si>
  <si>
    <t>48315</t>
  </si>
  <si>
    <t>48317</t>
  </si>
  <si>
    <t>48319</t>
  </si>
  <si>
    <t>MATAGORDA</t>
  </si>
  <si>
    <t>48321</t>
  </si>
  <si>
    <t>MAVERICK</t>
  </si>
  <si>
    <t>48323</t>
  </si>
  <si>
    <t>48325</t>
  </si>
  <si>
    <t>48327</t>
  </si>
  <si>
    <t>48329</t>
  </si>
  <si>
    <t>MILAM</t>
  </si>
  <si>
    <t>48331</t>
  </si>
  <si>
    <t>48333</t>
  </si>
  <si>
    <t>48335</t>
  </si>
  <si>
    <t>MONTAGUE</t>
  </si>
  <si>
    <t>48337</t>
  </si>
  <si>
    <t>48339</t>
  </si>
  <si>
    <t>48341</t>
  </si>
  <si>
    <t>48343</t>
  </si>
  <si>
    <t>MOTLEY</t>
  </si>
  <si>
    <t>48345</t>
  </si>
  <si>
    <t>NACOGDOCHES</t>
  </si>
  <si>
    <t>48347</t>
  </si>
  <si>
    <t>NAVARRO</t>
  </si>
  <si>
    <t>48349</t>
  </si>
  <si>
    <t>48351</t>
  </si>
  <si>
    <t>NOLAN</t>
  </si>
  <si>
    <t>48353</t>
  </si>
  <si>
    <t>NUECES</t>
  </si>
  <si>
    <t>48355</t>
  </si>
  <si>
    <t>OCHILTREE</t>
  </si>
  <si>
    <t>48357</t>
  </si>
  <si>
    <t>48359</t>
  </si>
  <si>
    <t>48361</t>
  </si>
  <si>
    <t>PALO PINTO</t>
  </si>
  <si>
    <t>48363</t>
  </si>
  <si>
    <t>48365</t>
  </si>
  <si>
    <t>PARKER</t>
  </si>
  <si>
    <t>48367</t>
  </si>
  <si>
    <t>PARMER</t>
  </si>
  <si>
    <t>48369</t>
  </si>
  <si>
    <t>PECOS</t>
  </si>
  <si>
    <t>48371</t>
  </si>
  <si>
    <t>48373</t>
  </si>
  <si>
    <t>48375</t>
  </si>
  <si>
    <t>PRESIDIO</t>
  </si>
  <si>
    <t>48377</t>
  </si>
  <si>
    <t>RAINS</t>
  </si>
  <si>
    <t>48379</t>
  </si>
  <si>
    <t>RANDALL</t>
  </si>
  <si>
    <t>48381</t>
  </si>
  <si>
    <t>REAGAN</t>
  </si>
  <si>
    <t>48383</t>
  </si>
  <si>
    <t>REAL</t>
  </si>
  <si>
    <t>48385</t>
  </si>
  <si>
    <t>48387</t>
  </si>
  <si>
    <t>REEVES</t>
  </si>
  <si>
    <t>48389</t>
  </si>
  <si>
    <t>REFUGIO</t>
  </si>
  <si>
    <t>48391</t>
  </si>
  <si>
    <t>48393</t>
  </si>
  <si>
    <t>48395</t>
  </si>
  <si>
    <t>ROCKWALL</t>
  </si>
  <si>
    <t>48397</t>
  </si>
  <si>
    <t>RUNNELS</t>
  </si>
  <si>
    <t>48399</t>
  </si>
  <si>
    <t>RUSK</t>
  </si>
  <si>
    <t>48401</t>
  </si>
  <si>
    <t>48403</t>
  </si>
  <si>
    <t>SAN AUGUSTINE</t>
  </si>
  <si>
    <t>48405</t>
  </si>
  <si>
    <t>SAN JACINTO</t>
  </si>
  <si>
    <t>48407</t>
  </si>
  <si>
    <t>SAN PATRICIO</t>
  </si>
  <si>
    <t>48409</t>
  </si>
  <si>
    <t>Hay (Feed)</t>
  </si>
  <si>
    <t>SAN SABA</t>
  </si>
  <si>
    <t>48411</t>
  </si>
  <si>
    <t>SCHLEICHER</t>
  </si>
  <si>
    <t>48413</t>
  </si>
  <si>
    <t>SCURRY</t>
  </si>
  <si>
    <t>48415</t>
  </si>
  <si>
    <t>SHACKELFORD</t>
  </si>
  <si>
    <t>48417</t>
  </si>
  <si>
    <t>48419</t>
  </si>
  <si>
    <t>48421</t>
  </si>
  <si>
    <t>48423</t>
  </si>
  <si>
    <t>SOMERVELL</t>
  </si>
  <si>
    <t>48425</t>
  </si>
  <si>
    <t>STARR</t>
  </si>
  <si>
    <t>48427</t>
  </si>
  <si>
    <t>48429</t>
  </si>
  <si>
    <t>STERLING</t>
  </si>
  <si>
    <t>48431</t>
  </si>
  <si>
    <t>STONEWALL</t>
  </si>
  <si>
    <t>48433</t>
  </si>
  <si>
    <t>SUTTON</t>
  </si>
  <si>
    <t>48435</t>
  </si>
  <si>
    <t>SWISHER</t>
  </si>
  <si>
    <t>48437</t>
  </si>
  <si>
    <t>TARRANT</t>
  </si>
  <si>
    <t>48439</t>
  </si>
  <si>
    <t>48441</t>
  </si>
  <si>
    <t>48443</t>
  </si>
  <si>
    <t>TERRY</t>
  </si>
  <si>
    <t>48445</t>
  </si>
  <si>
    <t>THROCKMORTON</t>
  </si>
  <si>
    <t>48447</t>
  </si>
  <si>
    <t>TITUS</t>
  </si>
  <si>
    <t>48449</t>
  </si>
  <si>
    <t>TOM GREEN</t>
  </si>
  <si>
    <t>48451</t>
  </si>
  <si>
    <t>TRAVIS</t>
  </si>
  <si>
    <t>48453</t>
  </si>
  <si>
    <t>48455</t>
  </si>
  <si>
    <t>6</t>
  </si>
  <si>
    <t>TYLER</t>
  </si>
  <si>
    <t>48457</t>
  </si>
  <si>
    <t>UPSHUR</t>
  </si>
  <si>
    <t>48459</t>
  </si>
  <si>
    <t>UPTON</t>
  </si>
  <si>
    <t>48461</t>
  </si>
  <si>
    <t>UVALDE</t>
  </si>
  <si>
    <t>48463</t>
  </si>
  <si>
    <t>VAL VERDE</t>
  </si>
  <si>
    <t>48465</t>
  </si>
  <si>
    <t>VAN ZANDT</t>
  </si>
  <si>
    <t>48467</t>
  </si>
  <si>
    <t>VICTORIA</t>
  </si>
  <si>
    <t>Watermelon</t>
  </si>
  <si>
    <t>Wheat For Grain</t>
  </si>
  <si>
    <t>Coastal Hay</t>
  </si>
  <si>
    <t>48469</t>
  </si>
  <si>
    <t>48471</t>
  </si>
  <si>
    <t>WALLER</t>
  </si>
  <si>
    <t>48473</t>
  </si>
  <si>
    <t>48475</t>
  </si>
  <si>
    <t>48477</t>
  </si>
  <si>
    <t>WEBB</t>
  </si>
  <si>
    <t>48479</t>
  </si>
  <si>
    <t>WHARTON</t>
  </si>
  <si>
    <t>48481</t>
  </si>
  <si>
    <t>48483</t>
  </si>
  <si>
    <t>48485</t>
  </si>
  <si>
    <t>WILBARGER</t>
  </si>
  <si>
    <t>48487</t>
  </si>
  <si>
    <t>WILLACY</t>
  </si>
  <si>
    <t>48489</t>
  </si>
  <si>
    <t>48491</t>
  </si>
  <si>
    <t>48493</t>
  </si>
  <si>
    <t>WINKLER</t>
  </si>
  <si>
    <t>48495</t>
  </si>
  <si>
    <t>WISE</t>
  </si>
  <si>
    <t>48497</t>
  </si>
  <si>
    <t>48499</t>
  </si>
  <si>
    <t>YOAKUM</t>
  </si>
  <si>
    <t>48501</t>
  </si>
  <si>
    <t>YOUNG</t>
  </si>
  <si>
    <t>48503</t>
  </si>
  <si>
    <t>ZAPATA</t>
  </si>
  <si>
    <t>48505</t>
  </si>
  <si>
    <t>ZAVALA</t>
  </si>
  <si>
    <t>48507</t>
  </si>
  <si>
    <t>UT</t>
  </si>
  <si>
    <t>49001</t>
  </si>
  <si>
    <t>BOX ELDER</t>
  </si>
  <si>
    <t>49003</t>
  </si>
  <si>
    <t>CACHE</t>
  </si>
  <si>
    <t>49005</t>
  </si>
  <si>
    <t>49007</t>
  </si>
  <si>
    <t>DAGGETT</t>
  </si>
  <si>
    <t>49009</t>
  </si>
  <si>
    <t>49011</t>
  </si>
  <si>
    <t>DUCHESNE</t>
  </si>
  <si>
    <t>49013</t>
  </si>
  <si>
    <t>EMERY</t>
  </si>
  <si>
    <t>49015</t>
  </si>
  <si>
    <t>49017</t>
  </si>
  <si>
    <t>49019</t>
  </si>
  <si>
    <t>49021</t>
  </si>
  <si>
    <t>JUAB</t>
  </si>
  <si>
    <t>49023</t>
  </si>
  <si>
    <t>49025</t>
  </si>
  <si>
    <t>MILLARD</t>
  </si>
  <si>
    <t>49027</t>
  </si>
  <si>
    <t>49029</t>
  </si>
  <si>
    <t>PIUTE</t>
  </si>
  <si>
    <t>49031</t>
  </si>
  <si>
    <t>RICH</t>
  </si>
  <si>
    <t>49033</t>
  </si>
  <si>
    <t>SALT LAKE</t>
  </si>
  <si>
    <t>49035</t>
  </si>
  <si>
    <t>49037</t>
  </si>
  <si>
    <t>SANPETE</t>
  </si>
  <si>
    <t>49039</t>
  </si>
  <si>
    <t>49041</t>
  </si>
  <si>
    <t>49043</t>
  </si>
  <si>
    <t>TOOELE</t>
  </si>
  <si>
    <t>49045</t>
  </si>
  <si>
    <t>UINTAH</t>
  </si>
  <si>
    <t>49047</t>
  </si>
  <si>
    <t>UTAH</t>
  </si>
  <si>
    <t>49049</t>
  </si>
  <si>
    <t>WASATCH</t>
  </si>
  <si>
    <t>49051</t>
  </si>
  <si>
    <t>49053</t>
  </si>
  <si>
    <t>49055</t>
  </si>
  <si>
    <t>WEBER</t>
  </si>
  <si>
    <t>49057</t>
  </si>
  <si>
    <t>VT</t>
  </si>
  <si>
    <t>ADDISON</t>
  </si>
  <si>
    <t>50001</t>
  </si>
  <si>
    <t>BENNINGTON</t>
  </si>
  <si>
    <t>50003</t>
  </si>
  <si>
    <t>CALEDONIA</t>
  </si>
  <si>
    <t>50005</t>
  </si>
  <si>
    <t>CHITTENDEN</t>
  </si>
  <si>
    <t>50007</t>
  </si>
  <si>
    <t>50009</t>
  </si>
  <si>
    <t>50011</t>
  </si>
  <si>
    <t>GRAND ISLE</t>
  </si>
  <si>
    <t>50013</t>
  </si>
  <si>
    <t>LAMOILLE</t>
  </si>
  <si>
    <t>50015</t>
  </si>
  <si>
    <t>50017</t>
  </si>
  <si>
    <t>50019</t>
  </si>
  <si>
    <t>RUTLAND</t>
  </si>
  <si>
    <t>50021</t>
  </si>
  <si>
    <t>50023</t>
  </si>
  <si>
    <t>50025</t>
  </si>
  <si>
    <t>WINDSOR</t>
  </si>
  <si>
    <t>50027</t>
  </si>
  <si>
    <t>VA</t>
  </si>
  <si>
    <t>ACCOMACK</t>
  </si>
  <si>
    <t>51001</t>
  </si>
  <si>
    <t>ALBEMARLE</t>
  </si>
  <si>
    <t>51003</t>
  </si>
  <si>
    <t>51005</t>
  </si>
  <si>
    <t>AMELIA</t>
  </si>
  <si>
    <t>51007</t>
  </si>
  <si>
    <t>AMHERST</t>
  </si>
  <si>
    <t>51009</t>
  </si>
  <si>
    <t>APPOMATTOX</t>
  </si>
  <si>
    <t>51011</t>
  </si>
  <si>
    <t>ARLINGTON</t>
  </si>
  <si>
    <t>51013</t>
  </si>
  <si>
    <t>AUGUSTA</t>
  </si>
  <si>
    <t>51015</t>
  </si>
  <si>
    <t>51017</t>
  </si>
  <si>
    <t>BEDFORD COUNTY</t>
  </si>
  <si>
    <t>51019</t>
  </si>
  <si>
    <t>BLAND</t>
  </si>
  <si>
    <t>51021</t>
  </si>
  <si>
    <t>BOTETOURT</t>
  </si>
  <si>
    <t>51023</t>
  </si>
  <si>
    <t>51025</t>
  </si>
  <si>
    <t>51027</t>
  </si>
  <si>
    <t>BUCKINGHAM</t>
  </si>
  <si>
    <t>51029</t>
  </si>
  <si>
    <t>51031</t>
  </si>
  <si>
    <t>51033</t>
  </si>
  <si>
    <t>51035</t>
  </si>
  <si>
    <t>CHARLES CITY</t>
  </si>
  <si>
    <t>51036</t>
  </si>
  <si>
    <t>51037</t>
  </si>
  <si>
    <t>51041</t>
  </si>
  <si>
    <t>51043</t>
  </si>
  <si>
    <t>51045</t>
  </si>
  <si>
    <t>CULPEPER</t>
  </si>
  <si>
    <t>51047</t>
  </si>
  <si>
    <t>51049</t>
  </si>
  <si>
    <t>DICKENSON</t>
  </si>
  <si>
    <t>51051</t>
  </si>
  <si>
    <t>DINWIDDIE</t>
  </si>
  <si>
    <t>51053</t>
  </si>
  <si>
    <t>51057</t>
  </si>
  <si>
    <t>FAIRFAX</t>
  </si>
  <si>
    <t>51059</t>
  </si>
  <si>
    <t>FAUQUIER</t>
  </si>
  <si>
    <t>51061</t>
  </si>
  <si>
    <t>51063</t>
  </si>
  <si>
    <t>FLUVANNA</t>
  </si>
  <si>
    <t>51065</t>
  </si>
  <si>
    <t>FRANKLIN COUNTY</t>
  </si>
  <si>
    <t>51067</t>
  </si>
  <si>
    <t>51069</t>
  </si>
  <si>
    <t>51071</t>
  </si>
  <si>
    <t>51073</t>
  </si>
  <si>
    <t>GOOCHLAND</t>
  </si>
  <si>
    <t>51075</t>
  </si>
  <si>
    <t>51077</t>
  </si>
  <si>
    <t>51079</t>
  </si>
  <si>
    <t>GREENSVILLE</t>
  </si>
  <si>
    <t>51081</t>
  </si>
  <si>
    <t>51083</t>
  </si>
  <si>
    <t>HANOVER</t>
  </si>
  <si>
    <t>51085</t>
  </si>
  <si>
    <t>HENRICO</t>
  </si>
  <si>
    <t>51087</t>
  </si>
  <si>
    <t>51089</t>
  </si>
  <si>
    <t>51091</t>
  </si>
  <si>
    <t>ISLE OF WIGHT</t>
  </si>
  <si>
    <t>51093</t>
  </si>
  <si>
    <t>JAMES CITY</t>
  </si>
  <si>
    <t>51095</t>
  </si>
  <si>
    <t>KING AND QUEEN</t>
  </si>
  <si>
    <t>51097</t>
  </si>
  <si>
    <t>KING GEORGE</t>
  </si>
  <si>
    <t>51099</t>
  </si>
  <si>
    <t>KING WILLIAM</t>
  </si>
  <si>
    <t>51101</t>
  </si>
  <si>
    <t>51103</t>
  </si>
  <si>
    <t>51105</t>
  </si>
  <si>
    <t>LOUDOUN</t>
  </si>
  <si>
    <t>51107</t>
  </si>
  <si>
    <t>51109</t>
  </si>
  <si>
    <t>LUNENBURG</t>
  </si>
  <si>
    <t>51111</t>
  </si>
  <si>
    <t>51113</t>
  </si>
  <si>
    <t>MATHEWS</t>
  </si>
  <si>
    <t>51115</t>
  </si>
  <si>
    <t>51117</t>
  </si>
  <si>
    <t>51119</t>
  </si>
  <si>
    <t>51121</t>
  </si>
  <si>
    <t>51125</t>
  </si>
  <si>
    <t>NEW KENT</t>
  </si>
  <si>
    <t>51127</t>
  </si>
  <si>
    <t>51131</t>
  </si>
  <si>
    <t>51133</t>
  </si>
  <si>
    <t>NOTTOWAY</t>
  </si>
  <si>
    <t>51135</t>
  </si>
  <si>
    <t>51137</t>
  </si>
  <si>
    <t>51139</t>
  </si>
  <si>
    <t>PATRICK</t>
  </si>
  <si>
    <t>51141</t>
  </si>
  <si>
    <t>PITTSYLVANIA</t>
  </si>
  <si>
    <t>51143</t>
  </si>
  <si>
    <t>POWHATAN</t>
  </si>
  <si>
    <t>51145</t>
  </si>
  <si>
    <t>PRINCE EDWARD</t>
  </si>
  <si>
    <t>51147</t>
  </si>
  <si>
    <t>PRINCE GEORGE</t>
  </si>
  <si>
    <t>51149</t>
  </si>
  <si>
    <t>PRINCE WILLIAM</t>
  </si>
  <si>
    <t>51153</t>
  </si>
  <si>
    <t>51155</t>
  </si>
  <si>
    <t>RAPPAHANNOCK</t>
  </si>
  <si>
    <t>51157</t>
  </si>
  <si>
    <t>RICHMOND COUNTY</t>
  </si>
  <si>
    <t>51159</t>
  </si>
  <si>
    <t>ROANOKE COUNTY</t>
  </si>
  <si>
    <t>51161</t>
  </si>
  <si>
    <t>ROCKBRIDGE</t>
  </si>
  <si>
    <t>51163</t>
  </si>
  <si>
    <t>51165</t>
  </si>
  <si>
    <t>51167</t>
  </si>
  <si>
    <t>51169</t>
  </si>
  <si>
    <t>SHENANDOAH</t>
  </si>
  <si>
    <t>51171</t>
  </si>
  <si>
    <t>SMYTH</t>
  </si>
  <si>
    <t>51173</t>
  </si>
  <si>
    <t>SOUTHAMPTON</t>
  </si>
  <si>
    <t>51175</t>
  </si>
  <si>
    <t>SPOTSYLVANIA</t>
  </si>
  <si>
    <t>51177</t>
  </si>
  <si>
    <t>51179</t>
  </si>
  <si>
    <t>51181</t>
  </si>
  <si>
    <t>51183</t>
  </si>
  <si>
    <t>51185</t>
  </si>
  <si>
    <t>51187</t>
  </si>
  <si>
    <t>51191</t>
  </si>
  <si>
    <t>51193</t>
  </si>
  <si>
    <t>51195</t>
  </si>
  <si>
    <t>WYTHE</t>
  </si>
  <si>
    <t>51197</t>
  </si>
  <si>
    <t>51199</t>
  </si>
  <si>
    <t>ALEXANDRIA</t>
  </si>
  <si>
    <t>51510</t>
  </si>
  <si>
    <t>51515</t>
  </si>
  <si>
    <t>51520</t>
  </si>
  <si>
    <t>51530</t>
  </si>
  <si>
    <t>CHARLOTTESVILLE</t>
  </si>
  <si>
    <t>51540</t>
  </si>
  <si>
    <t>CHESAPEAKE</t>
  </si>
  <si>
    <t>51550</t>
  </si>
  <si>
    <t>CLIFTON FORGE</t>
  </si>
  <si>
    <t>51560</t>
  </si>
  <si>
    <t>COLONIAL HEIGHTS</t>
  </si>
  <si>
    <t>51570</t>
  </si>
  <si>
    <t>51580</t>
  </si>
  <si>
    <t>DANVILLE</t>
  </si>
  <si>
    <t>51590</t>
  </si>
  <si>
    <t>EMPORIA</t>
  </si>
  <si>
    <t>51595</t>
  </si>
  <si>
    <t>FALLS CHURCH</t>
  </si>
  <si>
    <t>51610</t>
  </si>
  <si>
    <t>51620</t>
  </si>
  <si>
    <t>FREDERICKSBURG</t>
  </si>
  <si>
    <t>51630</t>
  </si>
  <si>
    <t>GALAX</t>
  </si>
  <si>
    <t>51640</t>
  </si>
  <si>
    <t>51650</t>
  </si>
  <si>
    <t>HARRISONBURG</t>
  </si>
  <si>
    <t>51660</t>
  </si>
  <si>
    <t>HOPEWELL</t>
  </si>
  <si>
    <t>51670</t>
  </si>
  <si>
    <t>51678</t>
  </si>
  <si>
    <t>LYNCHBURG</t>
  </si>
  <si>
    <t>51680</t>
  </si>
  <si>
    <t>MANASSAS</t>
  </si>
  <si>
    <t>51683</t>
  </si>
  <si>
    <t>MANASSAS PARK</t>
  </si>
  <si>
    <t>51685</t>
  </si>
  <si>
    <t>MARTINSVILLE</t>
  </si>
  <si>
    <t>51690</t>
  </si>
  <si>
    <t>NEWPORT NEWS</t>
  </si>
  <si>
    <t>51700</t>
  </si>
  <si>
    <t>51720</t>
  </si>
  <si>
    <t>PETERSBURG</t>
  </si>
  <si>
    <t>51730</t>
  </si>
  <si>
    <t>POQUOSON</t>
  </si>
  <si>
    <t>51735</t>
  </si>
  <si>
    <t>RADFORD</t>
  </si>
  <si>
    <t>51750</t>
  </si>
  <si>
    <t>RICHMOND CITY</t>
  </si>
  <si>
    <t>51760</t>
  </si>
  <si>
    <t>ROANOKE</t>
  </si>
  <si>
    <t>51770</t>
  </si>
  <si>
    <t>51775</t>
  </si>
  <si>
    <t>SOUTH BOSTON</t>
  </si>
  <si>
    <t>51780</t>
  </si>
  <si>
    <t>STAUNTON</t>
  </si>
  <si>
    <t>51790</t>
  </si>
  <si>
    <t>51800</t>
  </si>
  <si>
    <t>VIRGINIA BEACH</t>
  </si>
  <si>
    <t>51810</t>
  </si>
  <si>
    <t>WAYNESBORO</t>
  </si>
  <si>
    <t>51820</t>
  </si>
  <si>
    <t>51830</t>
  </si>
  <si>
    <t>WINCHESTER</t>
  </si>
  <si>
    <t>51840</t>
  </si>
  <si>
    <t>WA</t>
  </si>
  <si>
    <t>53001</t>
  </si>
  <si>
    <t>ASOTIN</t>
  </si>
  <si>
    <t>53003</t>
  </si>
  <si>
    <t>53005</t>
  </si>
  <si>
    <t>CHELAN</t>
  </si>
  <si>
    <t>53007</t>
  </si>
  <si>
    <t>CLALLAM</t>
  </si>
  <si>
    <t>53009</t>
  </si>
  <si>
    <t>53011</t>
  </si>
  <si>
    <t>53013</t>
  </si>
  <si>
    <t>COWLITZ</t>
  </si>
  <si>
    <t>53015</t>
  </si>
  <si>
    <t>53017</t>
  </si>
  <si>
    <t>FERRY</t>
  </si>
  <si>
    <t>53019</t>
  </si>
  <si>
    <t>53021</t>
  </si>
  <si>
    <t>53023</t>
  </si>
  <si>
    <t>53025</t>
  </si>
  <si>
    <t>GRAYS HARBOR</t>
  </si>
  <si>
    <t>53027</t>
  </si>
  <si>
    <t>ISLAND</t>
  </si>
  <si>
    <t>53029</t>
  </si>
  <si>
    <t>53031</t>
  </si>
  <si>
    <t>53033</t>
  </si>
  <si>
    <t>KITSAP</t>
  </si>
  <si>
    <t>53035</t>
  </si>
  <si>
    <t>KITTITAS</t>
  </si>
  <si>
    <t>53037</t>
  </si>
  <si>
    <t>KLICKITAT</t>
  </si>
  <si>
    <t>53039</t>
  </si>
  <si>
    <t>53041</t>
  </si>
  <si>
    <t>53043</t>
  </si>
  <si>
    <t>53045</t>
  </si>
  <si>
    <t>OKANOGAN</t>
  </si>
  <si>
    <t>Peaches</t>
  </si>
  <si>
    <t>53047</t>
  </si>
  <si>
    <t>PACIFIC</t>
  </si>
  <si>
    <t>53049</t>
  </si>
  <si>
    <t>PEND OREILLE</t>
  </si>
  <si>
    <t>53051</t>
  </si>
  <si>
    <t>53053</t>
  </si>
  <si>
    <t>53055</t>
  </si>
  <si>
    <t>SKAGIT</t>
  </si>
  <si>
    <t>53057</t>
  </si>
  <si>
    <t>SKAMANIA</t>
  </si>
  <si>
    <t>53059</t>
  </si>
  <si>
    <t>SNOHOMISH</t>
  </si>
  <si>
    <t>53061</t>
  </si>
  <si>
    <t>SPOKANE</t>
  </si>
  <si>
    <t>53063</t>
  </si>
  <si>
    <t>53065</t>
  </si>
  <si>
    <t>53067</t>
  </si>
  <si>
    <t>WAHKIAKUM</t>
  </si>
  <si>
    <t>53069</t>
  </si>
  <si>
    <t>WALLA WALLA</t>
  </si>
  <si>
    <t>53071</t>
  </si>
  <si>
    <t>WHATCOM</t>
  </si>
  <si>
    <t>53073</t>
  </si>
  <si>
    <t>WHITMAN</t>
  </si>
  <si>
    <t>53075</t>
  </si>
  <si>
    <t>YAKIMA</t>
  </si>
  <si>
    <t>53077</t>
  </si>
  <si>
    <t>WV</t>
  </si>
  <si>
    <t>54001</t>
  </si>
  <si>
    <t>54003</t>
  </si>
  <si>
    <t>54005</t>
  </si>
  <si>
    <t>BRAXTON</t>
  </si>
  <si>
    <t>54007</t>
  </si>
  <si>
    <t>BROOKE</t>
  </si>
  <si>
    <t>54009</t>
  </si>
  <si>
    <t>CABELL</t>
  </si>
  <si>
    <t>54011</t>
  </si>
  <si>
    <t>54013</t>
  </si>
  <si>
    <t>54015</t>
  </si>
  <si>
    <t>DODDRIDGE</t>
  </si>
  <si>
    <t>54017</t>
  </si>
  <si>
    <t>54019</t>
  </si>
  <si>
    <t>54021</t>
  </si>
  <si>
    <t>54023</t>
  </si>
  <si>
    <t>GREENBRIER</t>
  </si>
  <si>
    <t>54025</t>
  </si>
  <si>
    <t>54027</t>
  </si>
  <si>
    <t>54029</t>
  </si>
  <si>
    <t>HARDY</t>
  </si>
  <si>
    <t>54031</t>
  </si>
  <si>
    <t>Vegetable Row Crops</t>
  </si>
  <si>
    <t>54033</t>
  </si>
  <si>
    <t>54035</t>
  </si>
  <si>
    <t>54037</t>
  </si>
  <si>
    <t>KANAWHA</t>
  </si>
  <si>
    <t>54039</t>
  </si>
  <si>
    <t>54041</t>
  </si>
  <si>
    <t>54043</t>
  </si>
  <si>
    <t>54045</t>
  </si>
  <si>
    <t>54047</t>
  </si>
  <si>
    <t>54049</t>
  </si>
  <si>
    <t>54051</t>
  </si>
  <si>
    <t>54053</t>
  </si>
  <si>
    <t>54055</t>
  </si>
  <si>
    <t>54057</t>
  </si>
  <si>
    <t>MINGO</t>
  </si>
  <si>
    <t>54059</t>
  </si>
  <si>
    <t>MONONGALIA</t>
  </si>
  <si>
    <t>54061</t>
  </si>
  <si>
    <t>54063</t>
  </si>
  <si>
    <t>54065</t>
  </si>
  <si>
    <t>54067</t>
  </si>
  <si>
    <t>54069</t>
  </si>
  <si>
    <t>54071</t>
  </si>
  <si>
    <t>PLEASANTS</t>
  </si>
  <si>
    <t>54073</t>
  </si>
  <si>
    <t>54075</t>
  </si>
  <si>
    <t>PRESTON</t>
  </si>
  <si>
    <t>54077</t>
  </si>
  <si>
    <t>54079</t>
  </si>
  <si>
    <t>RALEIGH</t>
  </si>
  <si>
    <t>54081</t>
  </si>
  <si>
    <t>54083</t>
  </si>
  <si>
    <t>RITCHIE</t>
  </si>
  <si>
    <t>54085</t>
  </si>
  <si>
    <t>54087</t>
  </si>
  <si>
    <t>SUMMERS</t>
  </si>
  <si>
    <t>54089</t>
  </si>
  <si>
    <t>54091</t>
  </si>
  <si>
    <t>TUCKER</t>
  </si>
  <si>
    <t>54093</t>
  </si>
  <si>
    <t>54095</t>
  </si>
  <si>
    <t>54097</t>
  </si>
  <si>
    <t>54099</t>
  </si>
  <si>
    <t>54101</t>
  </si>
  <si>
    <t>WETZEL</t>
  </si>
  <si>
    <t>54103</t>
  </si>
  <si>
    <t>WIRT</t>
  </si>
  <si>
    <t>54105</t>
  </si>
  <si>
    <t>54107</t>
  </si>
  <si>
    <t>54109</t>
  </si>
  <si>
    <t>WI</t>
  </si>
  <si>
    <t>55001</t>
  </si>
  <si>
    <t>55003</t>
  </si>
  <si>
    <t>BARRON</t>
  </si>
  <si>
    <t>55005</t>
  </si>
  <si>
    <t>BAYFIELD</t>
  </si>
  <si>
    <t>55007</t>
  </si>
  <si>
    <t>55009</t>
  </si>
  <si>
    <t>55011</t>
  </si>
  <si>
    <t>BURNETT</t>
  </si>
  <si>
    <t>55013</t>
  </si>
  <si>
    <t>CALUMET</t>
  </si>
  <si>
    <t>55015</t>
  </si>
  <si>
    <t>55017</t>
  </si>
  <si>
    <t>55019</t>
  </si>
  <si>
    <t>55021</t>
  </si>
  <si>
    <t>55023</t>
  </si>
  <si>
    <t>DANE</t>
  </si>
  <si>
    <t>55025</t>
  </si>
  <si>
    <t>55027</t>
  </si>
  <si>
    <t>DOOR</t>
  </si>
  <si>
    <t>55029</t>
  </si>
  <si>
    <t>55031</t>
  </si>
  <si>
    <t>55033</t>
  </si>
  <si>
    <t>EAU CLAIRE</t>
  </si>
  <si>
    <t>55035</t>
  </si>
  <si>
    <t>55037</t>
  </si>
  <si>
    <t>FOND DU LAC</t>
  </si>
  <si>
    <t>55039</t>
  </si>
  <si>
    <t>55041</t>
  </si>
  <si>
    <t>55043</t>
  </si>
  <si>
    <t>55045</t>
  </si>
  <si>
    <t>GREEN LAKE</t>
  </si>
  <si>
    <t>55047</t>
  </si>
  <si>
    <t>55049</t>
  </si>
  <si>
    <t>55051</t>
  </si>
  <si>
    <t>55053</t>
  </si>
  <si>
    <t>55055</t>
  </si>
  <si>
    <t>JUNEAU</t>
  </si>
  <si>
    <t>55057</t>
  </si>
  <si>
    <t>KENOSHA</t>
  </si>
  <si>
    <t>55059</t>
  </si>
  <si>
    <t>KEWAUNEE</t>
  </si>
  <si>
    <t>55061</t>
  </si>
  <si>
    <t>LA CROSSE</t>
  </si>
  <si>
    <t>55063</t>
  </si>
  <si>
    <t>55065</t>
  </si>
  <si>
    <t>LANGLADE</t>
  </si>
  <si>
    <t>55067</t>
  </si>
  <si>
    <t>55069</t>
  </si>
  <si>
    <t>MANITOWOC</t>
  </si>
  <si>
    <t>55071</t>
  </si>
  <si>
    <t>MARATHON</t>
  </si>
  <si>
    <t>55073</t>
  </si>
  <si>
    <t>MARINETTE</t>
  </si>
  <si>
    <t>55075</t>
  </si>
  <si>
    <t>55077</t>
  </si>
  <si>
    <t>55078</t>
  </si>
  <si>
    <t>MILWAUKEE</t>
  </si>
  <si>
    <t>55079</t>
  </si>
  <si>
    <t>55081</t>
  </si>
  <si>
    <t>OCONTO</t>
  </si>
  <si>
    <t>55083</t>
  </si>
  <si>
    <t>55085</t>
  </si>
  <si>
    <t>OUTAGAMIE</t>
  </si>
  <si>
    <t>55087</t>
  </si>
  <si>
    <t>OZAUKEE</t>
  </si>
  <si>
    <t>55089</t>
  </si>
  <si>
    <t>PEPIN</t>
  </si>
  <si>
    <t>55091</t>
  </si>
  <si>
    <t>55093</t>
  </si>
  <si>
    <t>55095</t>
  </si>
  <si>
    <t>55097</t>
  </si>
  <si>
    <t>PRICE</t>
  </si>
  <si>
    <t>55099</t>
  </si>
  <si>
    <t>RACINE</t>
  </si>
  <si>
    <t>55101</t>
  </si>
  <si>
    <t>55103</t>
  </si>
  <si>
    <t>55105</t>
  </si>
  <si>
    <t>55107</t>
  </si>
  <si>
    <t>ST CROIX</t>
  </si>
  <si>
    <t>55109</t>
  </si>
  <si>
    <t>SAUK</t>
  </si>
  <si>
    <t>55111</t>
  </si>
  <si>
    <t>SAWYER</t>
  </si>
  <si>
    <t>55113</t>
  </si>
  <si>
    <t>SHAWANO</t>
  </si>
  <si>
    <t>55115</t>
  </si>
  <si>
    <t>SHEBOYGAN</t>
  </si>
  <si>
    <t>55117</t>
  </si>
  <si>
    <t>55119</t>
  </si>
  <si>
    <t>TREMPEALEAU</t>
  </si>
  <si>
    <t>55121</t>
  </si>
  <si>
    <t>55123</t>
  </si>
  <si>
    <t>VILAS</t>
  </si>
  <si>
    <t>55125</t>
  </si>
  <si>
    <t>55127</t>
  </si>
  <si>
    <t>WASHBURN</t>
  </si>
  <si>
    <t>55129</t>
  </si>
  <si>
    <t>55131</t>
  </si>
  <si>
    <t>WAUKESHA</t>
  </si>
  <si>
    <t>55133</t>
  </si>
  <si>
    <t>WAUPACA</t>
  </si>
  <si>
    <t>55135</t>
  </si>
  <si>
    <t>WAUSHARA</t>
  </si>
  <si>
    <t>55137</t>
  </si>
  <si>
    <t>55139</t>
  </si>
  <si>
    <t>55141</t>
  </si>
  <si>
    <t>WY</t>
  </si>
  <si>
    <t>56001</t>
  </si>
  <si>
    <t>56003</t>
  </si>
  <si>
    <t>56005</t>
  </si>
  <si>
    <t>56007</t>
  </si>
  <si>
    <t>CONVERSE</t>
  </si>
  <si>
    <t>56009</t>
  </si>
  <si>
    <t>56011</t>
  </si>
  <si>
    <t>56013</t>
  </si>
  <si>
    <t>GOSHEN</t>
  </si>
  <si>
    <t>56015</t>
  </si>
  <si>
    <t>HOT SPRINGS</t>
  </si>
  <si>
    <t>56017</t>
  </si>
  <si>
    <t>56019</t>
  </si>
  <si>
    <t>LARAMIE</t>
  </si>
  <si>
    <t>56021</t>
  </si>
  <si>
    <t>56023</t>
  </si>
  <si>
    <t>NATRONA</t>
  </si>
  <si>
    <t>56025</t>
  </si>
  <si>
    <t>NIOBRARA</t>
  </si>
  <si>
    <t>56027</t>
  </si>
  <si>
    <t>56029</t>
  </si>
  <si>
    <t>56031</t>
  </si>
  <si>
    <t>56033</t>
  </si>
  <si>
    <t>SUBLETTE</t>
  </si>
  <si>
    <t>56035</t>
  </si>
  <si>
    <t>SWEETWATER</t>
  </si>
  <si>
    <t>56037</t>
  </si>
  <si>
    <t>56039</t>
  </si>
  <si>
    <t>UINTA</t>
  </si>
  <si>
    <t>56041</t>
  </si>
  <si>
    <t>WASHAKIE</t>
  </si>
  <si>
    <t>56043</t>
  </si>
  <si>
    <t>WESTON</t>
  </si>
  <si>
    <t>56045</t>
  </si>
  <si>
    <t>ST</t>
  </si>
  <si>
    <t>CNTYNAME</t>
  </si>
  <si>
    <t>FIPS</t>
  </si>
  <si>
    <t>SCORE</t>
  </si>
  <si>
    <t>OUT_OF_POS</t>
  </si>
  <si>
    <t>Q1</t>
  </si>
  <si>
    <t>Q2</t>
  </si>
  <si>
    <t>Q3</t>
  </si>
  <si>
    <t>Q4</t>
  </si>
  <si>
    <t>Q5</t>
  </si>
  <si>
    <t>Q6</t>
  </si>
  <si>
    <t>Q7</t>
  </si>
  <si>
    <t>Q8</t>
  </si>
  <si>
    <t>Q10_X2</t>
  </si>
  <si>
    <t>Q12</t>
  </si>
  <si>
    <t>AL</t>
  </si>
  <si>
    <t>AUTAUGA</t>
  </si>
  <si>
    <t>01001</t>
  </si>
  <si>
    <t>BALDWIN</t>
  </si>
  <si>
    <t>01003</t>
  </si>
  <si>
    <t>BARBOUR</t>
  </si>
  <si>
    <t>01005</t>
  </si>
  <si>
    <t>BIBB</t>
  </si>
  <si>
    <t>01007</t>
  </si>
  <si>
    <t>BLOUNT</t>
  </si>
  <si>
    <t>01009</t>
  </si>
  <si>
    <t>BULLOCK</t>
  </si>
  <si>
    <t>01011</t>
  </si>
  <si>
    <t>BUTLER</t>
  </si>
  <si>
    <t>01013</t>
  </si>
  <si>
    <t>CALHOUN</t>
  </si>
  <si>
    <t>01015</t>
  </si>
  <si>
    <t>CHAMBERS</t>
  </si>
  <si>
    <t>01017</t>
  </si>
  <si>
    <t>CHEROKEE</t>
  </si>
  <si>
    <t>01019</t>
  </si>
  <si>
    <t>CHILTON</t>
  </si>
  <si>
    <t>01021</t>
  </si>
  <si>
    <t>CHOCTAW</t>
  </si>
  <si>
    <t>01023</t>
  </si>
  <si>
    <t>CLARKE</t>
  </si>
  <si>
    <t>01025</t>
  </si>
  <si>
    <t>CLAY</t>
  </si>
  <si>
    <t>01027</t>
  </si>
  <si>
    <t>CLEBURNE</t>
  </si>
  <si>
    <t>01029</t>
  </si>
  <si>
    <t>COFFEE</t>
  </si>
  <si>
    <t>01031</t>
  </si>
  <si>
    <t>COLBERT</t>
  </si>
  <si>
    <t>01033</t>
  </si>
  <si>
    <t>CONECUH</t>
  </si>
  <si>
    <t>01035</t>
  </si>
  <si>
    <t>COOSA</t>
  </si>
  <si>
    <t>01037</t>
  </si>
  <si>
    <t>COVINGTON</t>
  </si>
  <si>
    <t>01039</t>
  </si>
  <si>
    <t>CRENSHAW</t>
  </si>
  <si>
    <t>01041</t>
  </si>
  <si>
    <t>CULLMAN</t>
  </si>
  <si>
    <t>01043</t>
  </si>
  <si>
    <t>DALE</t>
  </si>
  <si>
    <t>01045</t>
  </si>
  <si>
    <t>DALLAS</t>
  </si>
  <si>
    <t>01047</t>
  </si>
  <si>
    <t>DE KALB</t>
  </si>
  <si>
    <t>01049</t>
  </si>
  <si>
    <t>ELMORE</t>
  </si>
  <si>
    <t>01051</t>
  </si>
  <si>
    <t>ESCAMBIA</t>
  </si>
  <si>
    <t>01053</t>
  </si>
  <si>
    <t>ETOWAH</t>
  </si>
  <si>
    <t>01055</t>
  </si>
  <si>
    <t>FAYETTE</t>
  </si>
  <si>
    <t>01057</t>
  </si>
  <si>
    <t>FRANKLIN</t>
  </si>
  <si>
    <t>01059</t>
  </si>
  <si>
    <t>GENEVA</t>
  </si>
  <si>
    <t>01061</t>
  </si>
  <si>
    <t>GREENE</t>
  </si>
  <si>
    <t>01063</t>
  </si>
  <si>
    <t>HALE</t>
  </si>
  <si>
    <t>01065</t>
  </si>
  <si>
    <t>HENRY</t>
  </si>
  <si>
    <t>01067</t>
  </si>
  <si>
    <t>HOUSTON</t>
  </si>
  <si>
    <t>01069</t>
  </si>
  <si>
    <t>JACKSON</t>
  </si>
  <si>
    <t>01071</t>
  </si>
  <si>
    <t>JEFFERSON</t>
  </si>
  <si>
    <t>01073</t>
  </si>
  <si>
    <t>LAMAR</t>
  </si>
  <si>
    <t>Fall Oats</t>
  </si>
  <si>
    <t>Mixed Forage</t>
  </si>
  <si>
    <t xml:space="preserve">Hay  </t>
  </si>
  <si>
    <t>Hay (Grass)</t>
  </si>
  <si>
    <t>Durum Wheat</t>
  </si>
  <si>
    <t>Fall Barley</t>
  </si>
  <si>
    <t>01075</t>
  </si>
  <si>
    <t>LAUDERDALE</t>
  </si>
  <si>
    <t>01077</t>
  </si>
  <si>
    <t>LAWRENCE</t>
  </si>
  <si>
    <t>01079</t>
  </si>
  <si>
    <t>LEE</t>
  </si>
  <si>
    <t>01081</t>
  </si>
  <si>
    <t>LIMESTONE</t>
  </si>
  <si>
    <t>01083</t>
  </si>
  <si>
    <t>LOWNDES</t>
  </si>
  <si>
    <t>01085</t>
  </si>
  <si>
    <t>MACON</t>
  </si>
  <si>
    <t>Hay (Fescue)</t>
  </si>
  <si>
    <t>01087</t>
  </si>
  <si>
    <t>MADISON</t>
  </si>
  <si>
    <t>01089</t>
  </si>
  <si>
    <t>MARENGO</t>
  </si>
  <si>
    <t>01091</t>
  </si>
  <si>
    <t>MARION</t>
  </si>
  <si>
    <t>01093</t>
  </si>
  <si>
    <t>MARSHALL</t>
  </si>
  <si>
    <t>01095</t>
  </si>
  <si>
    <t>MOBILE</t>
  </si>
  <si>
    <t>01097</t>
  </si>
  <si>
    <t>MONROE</t>
  </si>
  <si>
    <t>01099</t>
  </si>
  <si>
    <t>MONTGOMERY</t>
  </si>
  <si>
    <t>01101</t>
  </si>
  <si>
    <t>MORGAN</t>
  </si>
  <si>
    <t>01103</t>
  </si>
  <si>
    <t>PERRY</t>
  </si>
  <si>
    <t>01105</t>
  </si>
  <si>
    <t>PICKENS</t>
  </si>
  <si>
    <t>01107</t>
  </si>
  <si>
    <t>PIKE</t>
  </si>
  <si>
    <t>01109</t>
  </si>
  <si>
    <t>RANDOLPH</t>
  </si>
  <si>
    <t>01111</t>
  </si>
  <si>
    <t>RUSSELL</t>
  </si>
  <si>
    <t>01113</t>
  </si>
  <si>
    <t>ST CLAIR</t>
  </si>
  <si>
    <t>01115</t>
  </si>
  <si>
    <t>SHELBY</t>
  </si>
  <si>
    <t>01117</t>
  </si>
  <si>
    <t>SUMTER</t>
  </si>
  <si>
    <t>01119</t>
  </si>
  <si>
    <t>TALLADEGA</t>
  </si>
  <si>
    <t>01121</t>
  </si>
  <si>
    <t>TALLAPOOSA</t>
  </si>
  <si>
    <t>01123</t>
  </si>
  <si>
    <t>TUSCALOOSA</t>
  </si>
  <si>
    <t>01125</t>
  </si>
  <si>
    <t>WALKER</t>
  </si>
  <si>
    <t>01127</t>
  </si>
  <si>
    <t>WASHINGTON</t>
  </si>
  <si>
    <t>01129</t>
  </si>
  <si>
    <t>WILCOX</t>
  </si>
  <si>
    <t>01131</t>
  </si>
  <si>
    <t>WINSTON</t>
  </si>
  <si>
    <t>01133</t>
  </si>
  <si>
    <t>AZ</t>
  </si>
  <si>
    <t>APACHE</t>
  </si>
  <si>
    <t>04001</t>
  </si>
  <si>
    <t>COCHISE</t>
  </si>
  <si>
    <t>04003</t>
  </si>
  <si>
    <t>COCONINO</t>
  </si>
  <si>
    <t>04005</t>
  </si>
  <si>
    <t>GILA</t>
  </si>
  <si>
    <t>04007</t>
  </si>
  <si>
    <t>GRAHAM</t>
  </si>
  <si>
    <t>04009</t>
  </si>
  <si>
    <t>GREENLEE</t>
  </si>
  <si>
    <t>04011</t>
  </si>
  <si>
    <t>LA PAZ</t>
  </si>
  <si>
    <t>04012</t>
  </si>
  <si>
    <t>MARICOPA</t>
  </si>
  <si>
    <t>04013</t>
  </si>
  <si>
    <t>MOHAVE</t>
  </si>
  <si>
    <t>04015</t>
  </si>
  <si>
    <t>NAVAJO</t>
  </si>
  <si>
    <t>04017</t>
  </si>
  <si>
    <t>PIMA</t>
  </si>
  <si>
    <t>04019</t>
  </si>
  <si>
    <t>PINAL</t>
  </si>
  <si>
    <t>04021</t>
  </si>
  <si>
    <t>SANTA CRUZ</t>
  </si>
  <si>
    <t>04023</t>
  </si>
  <si>
    <t>YAVAPAI</t>
  </si>
  <si>
    <t>04025</t>
  </si>
  <si>
    <t>YUMA</t>
  </si>
  <si>
    <t>04027</t>
  </si>
  <si>
    <t>AR</t>
  </si>
  <si>
    <t>ARKANSAS</t>
  </si>
  <si>
    <t>05001</t>
  </si>
  <si>
    <t>ASHLEY</t>
  </si>
  <si>
    <t>05003</t>
  </si>
  <si>
    <t>BAXTER</t>
  </si>
  <si>
    <t>05005</t>
  </si>
  <si>
    <t>BENTON</t>
  </si>
  <si>
    <t>05007</t>
  </si>
  <si>
    <t>BOONE</t>
  </si>
  <si>
    <t>05009</t>
  </si>
  <si>
    <t>BRADLEY</t>
  </si>
  <si>
    <t>05011</t>
  </si>
  <si>
    <t>05013</t>
  </si>
  <si>
    <t>CARROLL</t>
  </si>
  <si>
    <t>05015</t>
  </si>
  <si>
    <t>CHICOT</t>
  </si>
  <si>
    <t>05017</t>
  </si>
  <si>
    <t>CLARK</t>
  </si>
  <si>
    <t>05019</t>
  </si>
  <si>
    <t>05021</t>
  </si>
  <si>
    <t>05023</t>
  </si>
  <si>
    <t>CLEVELAND</t>
  </si>
  <si>
    <t>05025</t>
  </si>
  <si>
    <t>COLUMBIA</t>
  </si>
  <si>
    <t>05027</t>
  </si>
  <si>
    <t>CONWAY</t>
  </si>
  <si>
    <t>05029</t>
  </si>
  <si>
    <t>CRAIGHEAD</t>
  </si>
  <si>
    <t>05031</t>
  </si>
  <si>
    <t>CRAWFORD</t>
  </si>
  <si>
    <t>05033</t>
  </si>
  <si>
    <t>CRITTENDEN</t>
  </si>
  <si>
    <t>05035</t>
  </si>
  <si>
    <t>CROSS</t>
  </si>
  <si>
    <t>05037</t>
  </si>
  <si>
    <t>05039</t>
  </si>
  <si>
    <t>DESHA</t>
  </si>
  <si>
    <t>05041</t>
  </si>
  <si>
    <t>DREW</t>
  </si>
  <si>
    <t>05043</t>
  </si>
  <si>
    <t>FAULKNER</t>
  </si>
  <si>
    <t>05045</t>
  </si>
  <si>
    <t>05047</t>
  </si>
  <si>
    <t>FULTON</t>
  </si>
  <si>
    <t>05049</t>
  </si>
  <si>
    <t>GARLAND</t>
  </si>
  <si>
    <t>05051</t>
  </si>
  <si>
    <t>GRANT</t>
  </si>
  <si>
    <t>05053</t>
  </si>
  <si>
    <t>05055</t>
  </si>
  <si>
    <t>HEMPSTEAD</t>
  </si>
  <si>
    <t>05057</t>
  </si>
  <si>
    <t>HOT SPRING</t>
  </si>
  <si>
    <t>05059</t>
  </si>
  <si>
    <t>HOWARD</t>
  </si>
  <si>
    <t>05061</t>
  </si>
  <si>
    <t>INDEPENDENCE</t>
  </si>
  <si>
    <t>05063</t>
  </si>
  <si>
    <t>IZARD</t>
  </si>
  <si>
    <t>05065</t>
  </si>
  <si>
    <t>05067</t>
  </si>
  <si>
    <t>05069</t>
  </si>
  <si>
    <t>JOHNSON</t>
  </si>
  <si>
    <t>05071</t>
  </si>
  <si>
    <t>LAFAYETTE</t>
  </si>
  <si>
    <t>05073</t>
  </si>
  <si>
    <t>05075</t>
  </si>
  <si>
    <t>05077</t>
  </si>
  <si>
    <t>Hay (Improved Grass)</t>
  </si>
  <si>
    <t>Onions</t>
  </si>
  <si>
    <t>LINCOLN</t>
  </si>
  <si>
    <t>05079</t>
  </si>
  <si>
    <t>LITTLE RIVER</t>
  </si>
  <si>
    <t>05081</t>
  </si>
  <si>
    <t>LOGAN</t>
  </si>
  <si>
    <t>05083</t>
  </si>
  <si>
    <t>LONOKE</t>
  </si>
  <si>
    <t>05085</t>
  </si>
  <si>
    <t>Sudex Hay</t>
  </si>
  <si>
    <t>05087</t>
  </si>
  <si>
    <t>05089</t>
  </si>
  <si>
    <t>MILLER</t>
  </si>
  <si>
    <t>05091</t>
  </si>
  <si>
    <t>MISSISSIPPI</t>
  </si>
  <si>
    <t>05093</t>
  </si>
  <si>
    <t>05095</t>
  </si>
  <si>
    <t>05097</t>
  </si>
  <si>
    <t>NEVADA</t>
  </si>
  <si>
    <t>05099</t>
  </si>
  <si>
    <t>NEWTON</t>
  </si>
  <si>
    <t>05101</t>
  </si>
  <si>
    <t>OUACHITA</t>
  </si>
  <si>
    <t>05103</t>
  </si>
  <si>
    <t>05105</t>
  </si>
  <si>
    <t>PHILLIPS</t>
  </si>
  <si>
    <t>05107</t>
  </si>
  <si>
    <t>05109</t>
  </si>
  <si>
    <t>POINSETT</t>
  </si>
  <si>
    <t>05111</t>
  </si>
  <si>
    <t>POLK</t>
  </si>
  <si>
    <t>05113</t>
  </si>
  <si>
    <t>POPE</t>
  </si>
  <si>
    <t>05115</t>
  </si>
  <si>
    <t>PRAIRIE</t>
  </si>
  <si>
    <t>05117</t>
  </si>
  <si>
    <t>PULASKI</t>
  </si>
  <si>
    <t>05119</t>
  </si>
  <si>
    <t>05121</t>
  </si>
  <si>
    <t>ST FRANCIS</t>
  </si>
  <si>
    <t>05123</t>
  </si>
  <si>
    <t>SALINE</t>
  </si>
  <si>
    <t>05125</t>
  </si>
  <si>
    <t>SCOTT</t>
  </si>
  <si>
    <t>05127</t>
  </si>
  <si>
    <t>SEARCY</t>
  </si>
  <si>
    <t>05129</t>
  </si>
  <si>
    <t>SEBASTIAN</t>
  </si>
  <si>
    <t>05131</t>
  </si>
  <si>
    <t>SEVIER</t>
  </si>
  <si>
    <t>05133</t>
  </si>
  <si>
    <t>SHARP</t>
  </si>
  <si>
    <t>05135</t>
  </si>
  <si>
    <t>STONE</t>
  </si>
  <si>
    <t>05137</t>
  </si>
  <si>
    <t>UNION</t>
  </si>
  <si>
    <t>05139</t>
  </si>
  <si>
    <t>VAN BUREN</t>
  </si>
  <si>
    <t>05141</t>
  </si>
  <si>
    <t>05143</t>
  </si>
  <si>
    <t>WHITE</t>
  </si>
  <si>
    <t>05145</t>
  </si>
  <si>
    <t>WOODRUFF</t>
  </si>
  <si>
    <t>05147</t>
  </si>
  <si>
    <t>YELL</t>
  </si>
  <si>
    <t>05149</t>
  </si>
  <si>
    <t>CA</t>
  </si>
  <si>
    <t>ALAMEDA</t>
  </si>
  <si>
    <t>06001</t>
  </si>
  <si>
    <t>ALPINE</t>
  </si>
  <si>
    <t>06003</t>
  </si>
  <si>
    <t>AMADOR</t>
  </si>
  <si>
    <t>06005</t>
  </si>
  <si>
    <t>BUTTE</t>
  </si>
  <si>
    <t>06007</t>
  </si>
  <si>
    <t>CALAVERAS</t>
  </si>
  <si>
    <t>06009</t>
  </si>
  <si>
    <t>COLUSA</t>
  </si>
  <si>
    <t>06011</t>
  </si>
  <si>
    <t>CONTRA COSTA</t>
  </si>
  <si>
    <t>06013</t>
  </si>
  <si>
    <t>DEL NORTE</t>
  </si>
  <si>
    <t>06015</t>
  </si>
  <si>
    <t>EL DORADO</t>
  </si>
  <si>
    <t>06017</t>
  </si>
  <si>
    <t>FRESNO</t>
  </si>
  <si>
    <t>06019</t>
  </si>
  <si>
    <t>GLENN</t>
  </si>
  <si>
    <t>06021</t>
  </si>
  <si>
    <t>HUMBOLDT</t>
  </si>
  <si>
    <t>06023</t>
  </si>
  <si>
    <t>IMPERIAL</t>
  </si>
  <si>
    <t>06025</t>
  </si>
  <si>
    <t>INYO</t>
  </si>
  <si>
    <t>06027</t>
  </si>
  <si>
    <t>KERN</t>
  </si>
  <si>
    <t>06029</t>
  </si>
  <si>
    <t>KINGS</t>
  </si>
  <si>
    <t>06031</t>
  </si>
  <si>
    <t>LAKE</t>
  </si>
  <si>
    <t>06033</t>
  </si>
  <si>
    <t>LASSEN</t>
  </si>
  <si>
    <t>06035</t>
  </si>
  <si>
    <t>Pears</t>
  </si>
  <si>
    <t>Grass Hay</t>
  </si>
  <si>
    <t>Burley Tobacco</t>
  </si>
  <si>
    <t>Sunflowers</t>
  </si>
  <si>
    <t>LOS ANGELES</t>
  </si>
  <si>
    <t>06037</t>
  </si>
  <si>
    <t>MADERA</t>
  </si>
  <si>
    <t>06039</t>
  </si>
  <si>
    <t>MARIN</t>
  </si>
  <si>
    <t>06041</t>
  </si>
  <si>
    <t>MARIPOSA</t>
  </si>
  <si>
    <t>06043</t>
  </si>
  <si>
    <t>MENDOCINO</t>
  </si>
  <si>
    <t>06045</t>
  </si>
  <si>
    <t>MERCED</t>
  </si>
  <si>
    <t>06047</t>
  </si>
  <si>
    <t>MODOC</t>
  </si>
  <si>
    <t>06049</t>
  </si>
  <si>
    <t>MONO</t>
  </si>
  <si>
    <t>06051</t>
  </si>
  <si>
    <t>MONTEREY</t>
  </si>
  <si>
    <t>06053</t>
  </si>
  <si>
    <t>NAPA</t>
  </si>
  <si>
    <t>06055</t>
  </si>
  <si>
    <t>06057</t>
  </si>
  <si>
    <t>ORANGE</t>
  </si>
  <si>
    <t>06059</t>
  </si>
  <si>
    <t>PLACER</t>
  </si>
  <si>
    <t>06061</t>
  </si>
  <si>
    <t>PLUMAS</t>
  </si>
  <si>
    <t>06063</t>
  </si>
  <si>
    <t>RIVERSIDE</t>
  </si>
  <si>
    <t>06065</t>
  </si>
  <si>
    <t>SACRAMENTO</t>
  </si>
  <si>
    <t>06067</t>
  </si>
  <si>
    <t>SAN BENITO</t>
  </si>
  <si>
    <t>06069</t>
  </si>
  <si>
    <t>SAN BERNARDINO</t>
  </si>
  <si>
    <t>06071</t>
  </si>
  <si>
    <t>SAN DIEGO</t>
  </si>
  <si>
    <t>06073</t>
  </si>
  <si>
    <t>SAN FRANCISCO</t>
  </si>
  <si>
    <t>06075</t>
  </si>
  <si>
    <t>SAN JOAQUIN</t>
  </si>
  <si>
    <t>06077</t>
  </si>
  <si>
    <t>SAN LUIS OBISPO</t>
  </si>
  <si>
    <t>06079</t>
  </si>
  <si>
    <t>SAN MATEO</t>
  </si>
  <si>
    <t>06081</t>
  </si>
  <si>
    <t>SANTA BARBARA</t>
  </si>
  <si>
    <t>06083</t>
  </si>
  <si>
    <t>SANTA CLARA</t>
  </si>
  <si>
    <t>06085</t>
  </si>
  <si>
    <t>06087</t>
  </si>
  <si>
    <t>SHASTA</t>
  </si>
  <si>
    <t>06089</t>
  </si>
  <si>
    <t>SIERRA</t>
  </si>
  <si>
    <t>06091</t>
  </si>
  <si>
    <t>SISKIYOU</t>
  </si>
  <si>
    <t>06093</t>
  </si>
  <si>
    <t>SOLANO</t>
  </si>
  <si>
    <t>06095</t>
  </si>
  <si>
    <t>SONOMA</t>
  </si>
  <si>
    <t>06097</t>
  </si>
  <si>
    <t>STANISLAUS</t>
  </si>
  <si>
    <t>06099</t>
  </si>
  <si>
    <t>SUTTER</t>
  </si>
  <si>
    <t>06101</t>
  </si>
  <si>
    <t>TEHAMA</t>
  </si>
  <si>
    <t>06103</t>
  </si>
  <si>
    <t>TRINITY</t>
  </si>
  <si>
    <t>06105</t>
  </si>
  <si>
    <t>TULARE</t>
  </si>
  <si>
    <t>06107</t>
  </si>
  <si>
    <t>TUOLUMNE</t>
  </si>
  <si>
    <t>06109</t>
  </si>
  <si>
    <t>VENTURA</t>
  </si>
  <si>
    <t>06111</t>
  </si>
  <si>
    <t>YOLO</t>
  </si>
  <si>
    <t>06113</t>
  </si>
  <si>
    <t>YUBA</t>
  </si>
  <si>
    <t>06115</t>
  </si>
  <si>
    <t>CO</t>
  </si>
  <si>
    <t>ADAMS</t>
  </si>
  <si>
    <t>08001</t>
  </si>
  <si>
    <t>ALAMOSA</t>
  </si>
  <si>
    <t>08003</t>
  </si>
  <si>
    <t>ARAPAHOE</t>
  </si>
  <si>
    <t>08005</t>
  </si>
  <si>
    <t>ARCHULETA</t>
  </si>
  <si>
    <t>08007</t>
  </si>
  <si>
    <t>BACA</t>
  </si>
  <si>
    <t>08009</t>
  </si>
  <si>
    <t>BENT</t>
  </si>
  <si>
    <t>08011</t>
  </si>
  <si>
    <t>BOULDER</t>
  </si>
  <si>
    <t>08013</t>
  </si>
  <si>
    <t>CHAFFEE</t>
  </si>
  <si>
    <t>08015</t>
  </si>
  <si>
    <t>CHEYENNE</t>
  </si>
  <si>
    <t>08017</t>
  </si>
  <si>
    <t>CLEAR CREEK</t>
  </si>
  <si>
    <t>08019</t>
  </si>
  <si>
    <t>CONEJOS</t>
  </si>
  <si>
    <t>08021</t>
  </si>
  <si>
    <t>COSTILLA</t>
  </si>
  <si>
    <t>08023</t>
  </si>
  <si>
    <t>CROWLEY</t>
  </si>
  <si>
    <t>08025</t>
  </si>
  <si>
    <t>CUSTER</t>
  </si>
  <si>
    <t>08027</t>
  </si>
  <si>
    <t>DELTA</t>
  </si>
  <si>
    <t>08029</t>
  </si>
  <si>
    <t>DENVER</t>
  </si>
  <si>
    <t>08031</t>
  </si>
  <si>
    <t>DOLORES</t>
  </si>
  <si>
    <t>08033</t>
  </si>
  <si>
    <t>DOUGLAS</t>
  </si>
  <si>
    <t>08035</t>
  </si>
  <si>
    <t>EAGLE</t>
  </si>
  <si>
    <t>08037</t>
  </si>
  <si>
    <t>ELBERT</t>
  </si>
  <si>
    <t>08039</t>
  </si>
  <si>
    <t>EL PASO</t>
  </si>
  <si>
    <t>08041</t>
  </si>
  <si>
    <t>FREMONT</t>
  </si>
  <si>
    <t>08043</t>
  </si>
  <si>
    <t>GARFIELD</t>
  </si>
  <si>
    <t>08045</t>
  </si>
  <si>
    <t>GILPIN</t>
  </si>
  <si>
    <t>08047</t>
  </si>
  <si>
    <t>GRAND</t>
  </si>
  <si>
    <t>08049</t>
  </si>
  <si>
    <t>GUNNISON</t>
  </si>
  <si>
    <t>08051</t>
  </si>
  <si>
    <t>HINSDALE</t>
  </si>
  <si>
    <t>08053</t>
  </si>
  <si>
    <t>HUERFANO</t>
  </si>
  <si>
    <t>08055</t>
  </si>
  <si>
    <t>08057</t>
  </si>
  <si>
    <t>08059</t>
  </si>
  <si>
    <t>KIOWA</t>
  </si>
  <si>
    <t>08061</t>
  </si>
  <si>
    <t>KIT CARSON</t>
  </si>
  <si>
    <t>08063</t>
  </si>
  <si>
    <t>08065</t>
  </si>
  <si>
    <t>LA PLATA</t>
  </si>
  <si>
    <t>08067</t>
  </si>
  <si>
    <t>LARIMER</t>
  </si>
  <si>
    <t>08069</t>
  </si>
  <si>
    <t>LAS ANIMAS</t>
  </si>
  <si>
    <t>08071</t>
  </si>
  <si>
    <t>08073</t>
  </si>
  <si>
    <t>08075</t>
  </si>
  <si>
    <t>MESA</t>
  </si>
  <si>
    <t>08077</t>
  </si>
  <si>
    <t>MINERAL</t>
  </si>
  <si>
    <t>08079</t>
  </si>
  <si>
    <t>MOFFAT</t>
  </si>
  <si>
    <t>08081</t>
  </si>
  <si>
    <t>MONTEZUMA</t>
  </si>
  <si>
    <t>08083</t>
  </si>
  <si>
    <t>MONTROSE</t>
  </si>
  <si>
    <t>08085</t>
  </si>
  <si>
    <t>08087</t>
  </si>
  <si>
    <t>OTERO</t>
  </si>
  <si>
    <t>08089</t>
  </si>
  <si>
    <t>OURAY</t>
  </si>
  <si>
    <t>08091</t>
  </si>
  <si>
    <t>PARK</t>
  </si>
  <si>
    <t>08093</t>
  </si>
  <si>
    <t>08095</t>
  </si>
  <si>
    <t>PITKIN</t>
  </si>
  <si>
    <t>08097</t>
  </si>
  <si>
    <t>PROWERS</t>
  </si>
  <si>
    <t>08099</t>
  </si>
  <si>
    <t>PUEBLO</t>
  </si>
  <si>
    <t>08101</t>
  </si>
  <si>
    <t>RIO BLANCO</t>
  </si>
  <si>
    <t>08103</t>
  </si>
  <si>
    <t>RIO GRANDE</t>
  </si>
  <si>
    <t>08105</t>
  </si>
  <si>
    <t>ROUTT</t>
  </si>
  <si>
    <t>08107</t>
  </si>
  <si>
    <t>SAGUACHE</t>
  </si>
  <si>
    <t>08109</t>
  </si>
  <si>
    <t>SAN JUAN</t>
  </si>
  <si>
    <t>08111</t>
  </si>
  <si>
    <t>SAN MIGUEL</t>
  </si>
  <si>
    <t>08113</t>
  </si>
  <si>
    <t>SEDGWICK</t>
  </si>
  <si>
    <t>08115</t>
  </si>
  <si>
    <t>SUMMIT</t>
  </si>
  <si>
    <t>08117</t>
  </si>
  <si>
    <t>TELLER</t>
  </si>
  <si>
    <t>08119</t>
  </si>
  <si>
    <t>08121</t>
  </si>
  <si>
    <t>WELD</t>
  </si>
  <si>
    <t>08123</t>
  </si>
  <si>
    <t>08125</t>
  </si>
  <si>
    <t>CT</t>
  </si>
  <si>
    <t>FAIRFIELD</t>
  </si>
  <si>
    <t>09001</t>
  </si>
  <si>
    <t>HARTFORD</t>
  </si>
  <si>
    <t>09003</t>
  </si>
  <si>
    <t>LITCHFIELD</t>
  </si>
  <si>
    <t>09005</t>
  </si>
  <si>
    <t>MIDDLESEX</t>
  </si>
  <si>
    <t>09007</t>
  </si>
  <si>
    <t>NEW HAVEN</t>
  </si>
  <si>
    <t>09009</t>
  </si>
  <si>
    <t>NEW LONDON</t>
  </si>
  <si>
    <t>09011</t>
  </si>
  <si>
    <t>TOLLAND</t>
  </si>
  <si>
    <t>09013</t>
  </si>
  <si>
    <t>WINDHAM</t>
  </si>
  <si>
    <t>09015</t>
  </si>
  <si>
    <t>DE</t>
  </si>
  <si>
    <t>KENT</t>
  </si>
  <si>
    <t>10001</t>
  </si>
  <si>
    <t>NEW CASTLE</t>
  </si>
  <si>
    <t>10003</t>
  </si>
  <si>
    <t>SUSSEX</t>
  </si>
  <si>
    <t>10005</t>
  </si>
  <si>
    <t>DC</t>
  </si>
  <si>
    <t>DIST OF COLUMBIA</t>
  </si>
  <si>
    <t>11001</t>
  </si>
  <si>
    <t>FL</t>
  </si>
  <si>
    <t>ALACHUA</t>
  </si>
  <si>
    <t>12001</t>
  </si>
  <si>
    <t>BAKER</t>
  </si>
  <si>
    <t>12003</t>
  </si>
  <si>
    <t>BAY</t>
  </si>
  <si>
    <t>Apples</t>
  </si>
  <si>
    <t>12005</t>
  </si>
  <si>
    <t>BRADFORD</t>
  </si>
  <si>
    <t>12007</t>
  </si>
  <si>
    <t>BREVARD</t>
  </si>
  <si>
    <t>12009</t>
  </si>
  <si>
    <t>BROWARD</t>
  </si>
  <si>
    <t>12011</t>
  </si>
  <si>
    <t>12013</t>
  </si>
  <si>
    <t>CHARLOTTE</t>
  </si>
  <si>
    <t>12015</t>
  </si>
  <si>
    <t>CITRUS</t>
  </si>
  <si>
    <t>12017</t>
  </si>
  <si>
    <t>12019</t>
  </si>
  <si>
    <t>COLLIER</t>
  </si>
  <si>
    <t>12021</t>
  </si>
  <si>
    <t>12023</t>
  </si>
  <si>
    <t>DADE</t>
  </si>
  <si>
    <t>12025</t>
  </si>
  <si>
    <t>DE SOTO</t>
  </si>
  <si>
    <t>12027</t>
  </si>
  <si>
    <t>DIXIE</t>
  </si>
  <si>
    <t>12029</t>
  </si>
  <si>
    <t>DUVAL</t>
  </si>
  <si>
    <t>12031</t>
  </si>
  <si>
    <t>12033</t>
  </si>
  <si>
    <t>FLAGLER</t>
  </si>
  <si>
    <t>12035</t>
  </si>
  <si>
    <t>12037</t>
  </si>
  <si>
    <t>GADSDEN</t>
  </si>
  <si>
    <t>12039</t>
  </si>
  <si>
    <t>GILCHRIST</t>
  </si>
  <si>
    <t>12041</t>
  </si>
  <si>
    <t>GLADES</t>
  </si>
  <si>
    <t>12043</t>
  </si>
  <si>
    <t>GULF</t>
  </si>
  <si>
    <t>12045</t>
  </si>
  <si>
    <t>HAMILTON</t>
  </si>
  <si>
    <t>12047</t>
  </si>
  <si>
    <t>HARDEE</t>
  </si>
  <si>
    <t>12049</t>
  </si>
  <si>
    <t>HENDRY</t>
  </si>
  <si>
    <t>12051</t>
  </si>
  <si>
    <t>HERNANDO</t>
  </si>
  <si>
    <t>12053</t>
  </si>
  <si>
    <t>HIGHLANDS</t>
  </si>
  <si>
    <t>12055</t>
  </si>
  <si>
    <t>HILLSBOROUGH</t>
  </si>
  <si>
    <t>12057</t>
  </si>
  <si>
    <t>HOLMES</t>
  </si>
  <si>
    <t>12059</t>
  </si>
  <si>
    <t>INDIAN RIVER</t>
  </si>
  <si>
    <t>12061</t>
  </si>
  <si>
    <t>12063</t>
  </si>
  <si>
    <t>12065</t>
  </si>
  <si>
    <t>12067</t>
  </si>
  <si>
    <t>12069</t>
  </si>
  <si>
    <t>12071</t>
  </si>
  <si>
    <t>LEON</t>
  </si>
  <si>
    <t>12073</t>
  </si>
  <si>
    <t>LEVY</t>
  </si>
  <si>
    <t>12075</t>
  </si>
  <si>
    <t>LIBERTY</t>
  </si>
  <si>
    <t>12077</t>
  </si>
  <si>
    <t>12079</t>
  </si>
  <si>
    <t>MANATEE</t>
  </si>
  <si>
    <t>12081</t>
  </si>
  <si>
    <t>12083</t>
  </si>
  <si>
    <t>MARTIN</t>
  </si>
  <si>
    <t>12085</t>
  </si>
  <si>
    <t>12087</t>
  </si>
  <si>
    <t>NASSAU</t>
  </si>
  <si>
    <t>12089</t>
  </si>
  <si>
    <t>OKALOOSA</t>
  </si>
  <si>
    <t>12091</t>
  </si>
  <si>
    <t>OKEECHOBEE</t>
  </si>
  <si>
    <t>12093</t>
  </si>
  <si>
    <t>12095</t>
  </si>
  <si>
    <t>OSCEOLA</t>
  </si>
  <si>
    <t>12097</t>
  </si>
  <si>
    <t>PALM BEACH</t>
  </si>
  <si>
    <t>12099</t>
  </si>
  <si>
    <t>PASCO</t>
  </si>
  <si>
    <t>12101</t>
  </si>
  <si>
    <t>PINELLAS</t>
  </si>
  <si>
    <t>12103</t>
  </si>
  <si>
    <t>12105</t>
  </si>
  <si>
    <t>PUTNAM</t>
  </si>
  <si>
    <t>12107</t>
  </si>
  <si>
    <t>ST JOHNS</t>
  </si>
  <si>
    <t>12109</t>
  </si>
  <si>
    <t>ST LUCIE</t>
  </si>
  <si>
    <t>12111</t>
  </si>
  <si>
    <t>SANTA ROSA</t>
  </si>
  <si>
    <t>12113</t>
  </si>
  <si>
    <t>SARASOTA</t>
  </si>
  <si>
    <t>12115</t>
  </si>
  <si>
    <t>SEMINOLE</t>
  </si>
  <si>
    <t>12117</t>
  </si>
  <si>
    <t>12119</t>
  </si>
  <si>
    <t>SUWANNEE</t>
  </si>
  <si>
    <t>12121</t>
  </si>
  <si>
    <t>TEXT_RATE</t>
  </si>
  <si>
    <t>SCORE/OUTOFPOS</t>
  </si>
  <si>
    <t>TAYLOR</t>
  </si>
  <si>
    <t>12123</t>
  </si>
  <si>
    <t>12125</t>
  </si>
  <si>
    <t>VOLUSIA</t>
  </si>
  <si>
    <t>12127</t>
  </si>
  <si>
    <t>WAKULLA</t>
  </si>
  <si>
    <t>12129</t>
  </si>
  <si>
    <t>WALTON</t>
  </si>
  <si>
    <t>12131</t>
  </si>
  <si>
    <t>12133</t>
  </si>
  <si>
    <t>GA</t>
  </si>
  <si>
    <t>APPLING</t>
  </si>
  <si>
    <t>13001</t>
  </si>
  <si>
    <t>ATKINSON</t>
  </si>
  <si>
    <t>13003</t>
  </si>
  <si>
    <t>BACON</t>
  </si>
  <si>
    <t>13005</t>
  </si>
  <si>
    <t>13007</t>
  </si>
  <si>
    <t>13009</t>
  </si>
  <si>
    <t>BANKS</t>
  </si>
  <si>
    <t>13011</t>
  </si>
  <si>
    <t>BARROW</t>
  </si>
  <si>
    <t>13013</t>
  </si>
  <si>
    <t>BARTOW</t>
  </si>
  <si>
    <t>13015</t>
  </si>
  <si>
    <t>BEN HILL</t>
  </si>
  <si>
    <t>13017</t>
  </si>
  <si>
    <t>BERRIEN</t>
  </si>
  <si>
    <t>13019</t>
  </si>
  <si>
    <t>13021</t>
  </si>
  <si>
    <t>BLECKLEY</t>
  </si>
  <si>
    <t>13023</t>
  </si>
  <si>
    <t>BRANTLEY</t>
  </si>
  <si>
    <t>13025</t>
  </si>
  <si>
    <t>BROOKS</t>
  </si>
  <si>
    <t>13027</t>
  </si>
  <si>
    <t>BRYAN</t>
  </si>
  <si>
    <t>13029</t>
  </si>
  <si>
    <t>BULLOCH</t>
  </si>
  <si>
    <t>13031</t>
  </si>
  <si>
    <t>BURKE</t>
  </si>
  <si>
    <t>13033</t>
  </si>
  <si>
    <t>BUTTS</t>
  </si>
  <si>
    <t>13035</t>
  </si>
  <si>
    <t>13037</t>
  </si>
  <si>
    <t>CAMDEN</t>
  </si>
  <si>
    <t>13039</t>
  </si>
  <si>
    <t>CANDLER</t>
  </si>
  <si>
    <t>13043</t>
  </si>
  <si>
    <t>13045</t>
  </si>
  <si>
    <t>CATOOSA</t>
  </si>
  <si>
    <t>13047</t>
  </si>
  <si>
    <t>CHARLTON</t>
  </si>
  <si>
    <t>13049</t>
  </si>
  <si>
    <t>CHATHAM</t>
  </si>
  <si>
    <t>13051</t>
  </si>
  <si>
    <t>CHATTAHOOCHEE</t>
  </si>
  <si>
    <t>13053</t>
  </si>
  <si>
    <t>CHATTOOGA</t>
  </si>
  <si>
    <t>13055</t>
  </si>
  <si>
    <t>13057</t>
  </si>
  <si>
    <t>13059</t>
  </si>
  <si>
    <t>13061</t>
  </si>
  <si>
    <t>CLAYTON</t>
  </si>
  <si>
    <t>13063</t>
  </si>
  <si>
    <t>CLINCH</t>
  </si>
  <si>
    <t>13065</t>
  </si>
  <si>
    <t>COBB</t>
  </si>
  <si>
    <t>13067</t>
  </si>
  <si>
    <t>13069</t>
  </si>
  <si>
    <t>COLQUITT</t>
  </si>
  <si>
    <t>13071</t>
  </si>
  <si>
    <t>13073</t>
  </si>
  <si>
    <t>COOK</t>
  </si>
  <si>
    <t>13075</t>
  </si>
  <si>
    <t>COWETA</t>
  </si>
  <si>
    <t>13077</t>
  </si>
  <si>
    <t>13079</t>
  </si>
  <si>
    <t>CRISP</t>
  </si>
  <si>
    <t>13081</t>
  </si>
  <si>
    <t>13083</t>
  </si>
  <si>
    <t>DAWSON</t>
  </si>
  <si>
    <t>13085</t>
  </si>
  <si>
    <t>DECATUR</t>
  </si>
  <si>
    <t>13087</t>
  </si>
  <si>
    <t>13089</t>
  </si>
  <si>
    <t>DODGE</t>
  </si>
  <si>
    <t>13091</t>
  </si>
  <si>
    <t>DOOLY</t>
  </si>
  <si>
    <t>13093</t>
  </si>
  <si>
    <t>DOUGHERTY</t>
  </si>
  <si>
    <t>13095</t>
  </si>
  <si>
    <t>13097</t>
  </si>
  <si>
    <t>EARLY</t>
  </si>
  <si>
    <t>13099</t>
  </si>
  <si>
    <t>ECHOLS</t>
  </si>
  <si>
    <t>13101</t>
  </si>
  <si>
    <t>EFFINGHAM</t>
  </si>
  <si>
    <t>13103</t>
  </si>
  <si>
    <t>13105</t>
  </si>
  <si>
    <t>EMANUEL</t>
  </si>
  <si>
    <t>13107</t>
  </si>
  <si>
    <t>EVANS</t>
  </si>
  <si>
    <t>13109</t>
  </si>
  <si>
    <t>FANNIN</t>
  </si>
  <si>
    <t>13111</t>
  </si>
  <si>
    <t>13113</t>
  </si>
  <si>
    <t>FLOYD</t>
  </si>
  <si>
    <t>13115</t>
  </si>
  <si>
    <t>FORSYTH</t>
  </si>
  <si>
    <t>13117</t>
  </si>
  <si>
    <t>13119</t>
  </si>
  <si>
    <t>13121</t>
  </si>
  <si>
    <t>GILMER</t>
  </si>
  <si>
    <t>13123</t>
  </si>
  <si>
    <t>GLASCOCK</t>
  </si>
  <si>
    <t>13125</t>
  </si>
  <si>
    <t>GLYNN</t>
  </si>
  <si>
    <t>13127</t>
  </si>
  <si>
    <t>GORDON</t>
  </si>
  <si>
    <t>13129</t>
  </si>
  <si>
    <t>GRADY</t>
  </si>
  <si>
    <t>13131</t>
  </si>
  <si>
    <t>13133</t>
  </si>
  <si>
    <t>GWINNETT</t>
  </si>
  <si>
    <t>13135</t>
  </si>
  <si>
    <t>HABERSHAM</t>
  </si>
  <si>
    <t>13137</t>
  </si>
  <si>
    <t>HALL</t>
  </si>
  <si>
    <t>13139</t>
  </si>
  <si>
    <t>HANCOCK</t>
  </si>
  <si>
    <t>13141</t>
  </si>
  <si>
    <t>HARALSON</t>
  </si>
  <si>
    <t>13143</t>
  </si>
  <si>
    <t>HARRIS</t>
  </si>
  <si>
    <t>13145</t>
  </si>
  <si>
    <t>HART</t>
  </si>
  <si>
    <t>13147</t>
  </si>
  <si>
    <t>HEARD</t>
  </si>
  <si>
    <t>13149</t>
  </si>
  <si>
    <t>13151</t>
  </si>
  <si>
    <t>13153</t>
  </si>
  <si>
    <t>IRWIN</t>
  </si>
  <si>
    <t>13155</t>
  </si>
  <si>
    <t>13157</t>
  </si>
  <si>
    <t>JASPER</t>
  </si>
  <si>
    <t>13159</t>
  </si>
  <si>
    <t>JEFF DAVIS</t>
  </si>
  <si>
    <t>13161</t>
  </si>
  <si>
    <t>13163</t>
  </si>
  <si>
    <t>JENKINS</t>
  </si>
  <si>
    <t>13165</t>
  </si>
  <si>
    <t>13167</t>
  </si>
  <si>
    <t>JONES</t>
  </si>
  <si>
    <t>13169</t>
  </si>
  <si>
    <t>13171</t>
  </si>
  <si>
    <t>LANIER</t>
  </si>
  <si>
    <t>13173</t>
  </si>
  <si>
    <t>LAURENS</t>
  </si>
  <si>
    <t>13175</t>
  </si>
  <si>
    <t>13177</t>
  </si>
  <si>
    <t>13179</t>
  </si>
  <si>
    <t>13181</t>
  </si>
  <si>
    <t>LONG</t>
  </si>
  <si>
    <t>13183</t>
  </si>
  <si>
    <t>13185</t>
  </si>
  <si>
    <t>LUMPKIN</t>
  </si>
  <si>
    <t>13187</t>
  </si>
  <si>
    <t>MCDUFFIE</t>
  </si>
  <si>
    <t>13189</t>
  </si>
  <si>
    <t>MCINTOSH</t>
  </si>
  <si>
    <t>13191</t>
  </si>
  <si>
    <t>13193</t>
  </si>
  <si>
    <t>13195</t>
  </si>
  <si>
    <t>13197</t>
  </si>
  <si>
    <t>MERIWETHER</t>
  </si>
  <si>
    <t>13199</t>
  </si>
  <si>
    <t>13201</t>
  </si>
  <si>
    <t>MITCHELL</t>
  </si>
  <si>
    <t>13205</t>
  </si>
  <si>
    <t>13207</t>
  </si>
  <si>
    <t>13209</t>
  </si>
  <si>
    <t>13211</t>
  </si>
  <si>
    <t>MURRAY</t>
  </si>
  <si>
    <t>13213</t>
  </si>
  <si>
    <t>MUSCOGEE</t>
  </si>
  <si>
    <t>13215</t>
  </si>
  <si>
    <t>13217</t>
  </si>
  <si>
    <t>OCONEE</t>
  </si>
  <si>
    <t>13219</t>
  </si>
  <si>
    <t>OGLETHORPE</t>
  </si>
  <si>
    <t>13221</t>
  </si>
  <si>
    <t>PAULDING</t>
  </si>
  <si>
    <t>13223</t>
  </si>
  <si>
    <t>PEACH</t>
  </si>
  <si>
    <t>13225</t>
  </si>
  <si>
    <t>13227</t>
  </si>
  <si>
    <t>PIERCE</t>
  </si>
  <si>
    <t>13229</t>
  </si>
  <si>
    <t>13231</t>
  </si>
  <si>
    <t>13233</t>
  </si>
  <si>
    <t>13235</t>
  </si>
  <si>
    <t>13237</t>
  </si>
  <si>
    <t>QUITMAN</t>
  </si>
  <si>
    <t>13239</t>
  </si>
  <si>
    <t>RABUN</t>
  </si>
  <si>
    <t>13241</t>
  </si>
  <si>
    <t>13243</t>
  </si>
  <si>
    <t>RICHMOND</t>
  </si>
  <si>
    <t>13245</t>
  </si>
  <si>
    <t>ROCKDALE</t>
  </si>
  <si>
    <t>13247</t>
  </si>
  <si>
    <t>SCHLEY</t>
  </si>
  <si>
    <t>13249</t>
  </si>
  <si>
    <t>SCREVEN</t>
  </si>
  <si>
    <t>13251</t>
  </si>
  <si>
    <t>13253</t>
  </si>
  <si>
    <t>SPALDING</t>
  </si>
  <si>
    <t>13255</t>
  </si>
  <si>
    <t>STEPHENS</t>
  </si>
  <si>
    <t>13257</t>
  </si>
  <si>
    <t>STEWART</t>
  </si>
  <si>
    <t>13259</t>
  </si>
  <si>
    <t>13261</t>
  </si>
  <si>
    <t>TALBOT</t>
  </si>
  <si>
    <t>13263</t>
  </si>
  <si>
    <t>TALIAFERRO</t>
  </si>
  <si>
    <t>13265</t>
  </si>
  <si>
    <t>TATTNALL</t>
  </si>
  <si>
    <t>13267</t>
  </si>
  <si>
    <t>13269</t>
  </si>
  <si>
    <t>TELFAIR</t>
  </si>
  <si>
    <t>13271</t>
  </si>
  <si>
    <t>TERRELL</t>
  </si>
  <si>
    <t>13273</t>
  </si>
  <si>
    <t>THOMAS</t>
  </si>
  <si>
    <t>13275</t>
  </si>
  <si>
    <t>TIFT</t>
  </si>
  <si>
    <t>13277</t>
  </si>
  <si>
    <t>TOOMBS</t>
  </si>
  <si>
    <t>13279</t>
  </si>
  <si>
    <t>TOWNS</t>
  </si>
  <si>
    <t>13281</t>
  </si>
  <si>
    <t>TREUTLEN</t>
  </si>
  <si>
    <t>Beans</t>
  </si>
  <si>
    <t>13283</t>
  </si>
  <si>
    <t>TROUP</t>
  </si>
  <si>
    <t>13285</t>
  </si>
  <si>
    <t>TURNER</t>
  </si>
  <si>
    <t>13287</t>
  </si>
  <si>
    <t>TWIGGS</t>
  </si>
  <si>
    <t>13289</t>
  </si>
  <si>
    <t>13291</t>
  </si>
  <si>
    <t>UPSON</t>
  </si>
  <si>
    <t>13293</t>
  </si>
  <si>
    <t>13295</t>
  </si>
  <si>
    <t>13297</t>
  </si>
  <si>
    <t>WARE</t>
  </si>
  <si>
    <t>13299</t>
  </si>
  <si>
    <t>WARREN</t>
  </si>
  <si>
    <t>13301</t>
  </si>
  <si>
    <t>13303</t>
  </si>
  <si>
    <t>WAYNE</t>
  </si>
  <si>
    <t>13305</t>
  </si>
  <si>
    <t>WEBSTER</t>
  </si>
  <si>
    <t>13307</t>
  </si>
  <si>
    <t>WHEELER</t>
  </si>
  <si>
    <t>13309</t>
  </si>
  <si>
    <t>13311</t>
  </si>
  <si>
    <t>WHITFIELD</t>
  </si>
  <si>
    <t>13313</t>
  </si>
  <si>
    <t>13315</t>
  </si>
  <si>
    <t>WILKES</t>
  </si>
  <si>
    <t>13317</t>
  </si>
  <si>
    <t>WILKINSON</t>
  </si>
  <si>
    <t>13319</t>
  </si>
  <si>
    <t>WORTH</t>
  </si>
  <si>
    <t>13321</t>
  </si>
  <si>
    <t>ID</t>
  </si>
  <si>
    <t>ADA</t>
  </si>
  <si>
    <t>16001</t>
  </si>
  <si>
    <t>16003</t>
  </si>
  <si>
    <t>BANNOCK</t>
  </si>
  <si>
    <t>16005</t>
  </si>
  <si>
    <t>BEAR LAKE</t>
  </si>
  <si>
    <t>16007</t>
  </si>
  <si>
    <t>BENEWAH</t>
  </si>
  <si>
    <t>16009</t>
  </si>
  <si>
    <t>BINGHAM</t>
  </si>
  <si>
    <t>16011</t>
  </si>
  <si>
    <t>BLAINE</t>
  </si>
  <si>
    <t>16013</t>
  </si>
  <si>
    <t>BOISE</t>
  </si>
  <si>
    <t>16015</t>
  </si>
  <si>
    <t>BONNER</t>
  </si>
  <si>
    <t>16017</t>
  </si>
  <si>
    <t>BONNEVILLE</t>
  </si>
  <si>
    <t>16019</t>
  </si>
  <si>
    <t>BOUNDARY</t>
  </si>
  <si>
    <t>16021</t>
  </si>
  <si>
    <t>16023</t>
  </si>
  <si>
    <t>CAMAS</t>
  </si>
  <si>
    <t>16025</t>
  </si>
  <si>
    <t>CANYON</t>
  </si>
  <si>
    <t>16027</t>
  </si>
  <si>
    <t>CARIBOU</t>
  </si>
  <si>
    <t>16029</t>
  </si>
  <si>
    <t>CASSIA</t>
  </si>
  <si>
    <t>16031</t>
  </si>
  <si>
    <t>16033</t>
  </si>
  <si>
    <t>CLEARWATER</t>
  </si>
  <si>
    <t>16035</t>
  </si>
  <si>
    <t>16037</t>
  </si>
  <si>
    <t>16039</t>
  </si>
  <si>
    <t>16041</t>
  </si>
  <si>
    <t>16043</t>
  </si>
  <si>
    <t>GEM</t>
  </si>
  <si>
    <t>16045</t>
  </si>
  <si>
    <t>Sudan For Hay/Silage</t>
  </si>
  <si>
    <t>GOODING</t>
  </si>
  <si>
    <t>16047</t>
  </si>
  <si>
    <t>IDAHO</t>
  </si>
  <si>
    <t>16049</t>
  </si>
  <si>
    <t>16051</t>
  </si>
  <si>
    <t>Peanuts</t>
  </si>
  <si>
    <t>JEROME</t>
  </si>
  <si>
    <t>16053</t>
  </si>
  <si>
    <t>KOOTENAI</t>
  </si>
  <si>
    <t>16055</t>
  </si>
  <si>
    <t>LATAH</t>
  </si>
  <si>
    <t>16057</t>
  </si>
  <si>
    <t>LEMHI</t>
  </si>
  <si>
    <t>16059</t>
  </si>
  <si>
    <t>LEWIS</t>
  </si>
  <si>
    <t>16061</t>
  </si>
  <si>
    <t>16063</t>
  </si>
  <si>
    <t>16065</t>
  </si>
  <si>
    <t>MINIDOKA</t>
  </si>
  <si>
    <t>16067</t>
  </si>
  <si>
    <t>NEZ PERCE</t>
  </si>
  <si>
    <t>16069</t>
  </si>
  <si>
    <t>ONEIDA</t>
  </si>
  <si>
    <t>16071</t>
  </si>
  <si>
    <t>OWYHEE</t>
  </si>
  <si>
    <t>16073</t>
  </si>
  <si>
    <t>PAYETTE</t>
  </si>
  <si>
    <t>16075</t>
  </si>
  <si>
    <t>POWER</t>
  </si>
  <si>
    <t>16077</t>
  </si>
  <si>
    <t>SHOSHONE</t>
  </si>
  <si>
    <t>16079</t>
  </si>
  <si>
    <t>TETON</t>
  </si>
  <si>
    <t>16081</t>
  </si>
  <si>
    <t>TWIN FALLS</t>
  </si>
  <si>
    <t>16083</t>
  </si>
  <si>
    <t>VALLEY</t>
  </si>
  <si>
    <t>16085</t>
  </si>
  <si>
    <t>16087</t>
  </si>
  <si>
    <t>IL</t>
  </si>
  <si>
    <t>17001</t>
  </si>
  <si>
    <t>ALEXANDER</t>
  </si>
  <si>
    <t>17003</t>
  </si>
  <si>
    <t>BOND</t>
  </si>
  <si>
    <t>17005</t>
  </si>
  <si>
    <t>17007</t>
  </si>
  <si>
    <t>BROWN</t>
  </si>
  <si>
    <t>17009</t>
  </si>
  <si>
    <t>BUREAU</t>
  </si>
  <si>
    <t>17011</t>
  </si>
  <si>
    <t>17013</t>
  </si>
  <si>
    <t>17015</t>
  </si>
  <si>
    <t>CASS</t>
  </si>
  <si>
    <t>17017</t>
  </si>
  <si>
    <t>CHAMPAIGN</t>
  </si>
  <si>
    <t>17019</t>
  </si>
  <si>
    <t>CHRISTIAN</t>
  </si>
  <si>
    <t>17021</t>
  </si>
  <si>
    <t>17023</t>
  </si>
  <si>
    <t>17025</t>
  </si>
  <si>
    <t>CLINTON</t>
  </si>
  <si>
    <t>17027</t>
  </si>
  <si>
    <t>COLES</t>
  </si>
  <si>
    <t>17029</t>
  </si>
  <si>
    <t>17031</t>
  </si>
  <si>
    <t>17033</t>
  </si>
  <si>
    <t>CUMBERLAND</t>
  </si>
  <si>
    <t>17035</t>
  </si>
  <si>
    <t>17037</t>
  </si>
  <si>
    <t>DE WITT</t>
  </si>
  <si>
    <t>17039</t>
  </si>
  <si>
    <t>17041</t>
  </si>
  <si>
    <t>DU PAGE</t>
  </si>
  <si>
    <t>17043</t>
  </si>
  <si>
    <t>EDGAR</t>
  </si>
  <si>
    <t>17045</t>
  </si>
  <si>
    <t>EDWARDS</t>
  </si>
  <si>
    <t>17047</t>
  </si>
  <si>
    <t>17049</t>
  </si>
  <si>
    <t>17051</t>
  </si>
  <si>
    <t>FORD</t>
  </si>
  <si>
    <t>17053</t>
  </si>
  <si>
    <t>17055</t>
  </si>
  <si>
    <t>17057</t>
  </si>
  <si>
    <t>GALLATIN</t>
  </si>
  <si>
    <t>17059</t>
  </si>
  <si>
    <t>17061</t>
  </si>
  <si>
    <t>GRUNDY</t>
  </si>
  <si>
    <t>17063</t>
  </si>
  <si>
    <t>17065</t>
  </si>
  <si>
    <t>17067</t>
  </si>
  <si>
    <t>HARDIN</t>
  </si>
  <si>
    <t>17069</t>
  </si>
  <si>
    <t>HENDERSON</t>
  </si>
  <si>
    <t>17071</t>
  </si>
  <si>
    <t>17073</t>
  </si>
  <si>
    <t>IROQUOIS</t>
  </si>
  <si>
    <t>17075</t>
  </si>
  <si>
    <t>17077</t>
  </si>
  <si>
    <t>17079</t>
  </si>
  <si>
    <t>17081</t>
  </si>
  <si>
    <t>JERSEY</t>
  </si>
  <si>
    <t>17083</t>
  </si>
  <si>
    <t>JO DAVIESS</t>
  </si>
  <si>
    <t>17085</t>
  </si>
  <si>
    <t>17087</t>
  </si>
  <si>
    <t>KANE</t>
  </si>
  <si>
    <t>17089</t>
  </si>
  <si>
    <t>KANKAKEE</t>
  </si>
  <si>
    <t>17091</t>
  </si>
  <si>
    <t>KENDALL</t>
  </si>
  <si>
    <t>17093</t>
  </si>
  <si>
    <t>KNOX</t>
  </si>
  <si>
    <t>17095</t>
  </si>
  <si>
    <t>17097</t>
  </si>
  <si>
    <t>LA SALLE</t>
  </si>
  <si>
    <t>17099</t>
  </si>
  <si>
    <t>17101</t>
  </si>
  <si>
    <t>17103</t>
  </si>
  <si>
    <t>LIVINGSTON</t>
  </si>
  <si>
    <t>17105</t>
  </si>
  <si>
    <t>17107</t>
  </si>
  <si>
    <t>MCDONOUGH</t>
  </si>
  <si>
    <t>17109</t>
  </si>
  <si>
    <t>MCHENRY</t>
  </si>
  <si>
    <t>17111</t>
  </si>
  <si>
    <t>MCLEAN</t>
  </si>
  <si>
    <t>17113</t>
  </si>
  <si>
    <t>17115</t>
  </si>
  <si>
    <t>MACOUPIN</t>
  </si>
  <si>
    <t>17117</t>
  </si>
  <si>
    <t>17119</t>
  </si>
  <si>
    <t>17121</t>
  </si>
  <si>
    <t>17123</t>
  </si>
  <si>
    <t>MASON</t>
  </si>
  <si>
    <t>17125</t>
  </si>
  <si>
    <t>MASSAC</t>
  </si>
  <si>
    <t>17127</t>
  </si>
  <si>
    <t>MENARD</t>
  </si>
  <si>
    <t>17129</t>
  </si>
  <si>
    <t>MERCER</t>
  </si>
  <si>
    <t>17131</t>
  </si>
  <si>
    <t>17133</t>
  </si>
  <si>
    <t>17135</t>
  </si>
  <si>
    <t>17137</t>
  </si>
  <si>
    <t>MOULTRIE</t>
  </si>
  <si>
    <t>17139</t>
  </si>
  <si>
    <t>OGLE</t>
  </si>
  <si>
    <t>17141</t>
  </si>
  <si>
    <t>PEORIA</t>
  </si>
  <si>
    <t>17143</t>
  </si>
  <si>
    <t>17145</t>
  </si>
  <si>
    <t>PIATT</t>
  </si>
  <si>
    <t>17147</t>
  </si>
  <si>
    <t>17149</t>
  </si>
  <si>
    <t>17151</t>
  </si>
  <si>
    <t>17153</t>
  </si>
  <si>
    <t>17155</t>
  </si>
  <si>
    <t>17157</t>
  </si>
  <si>
    <t>RICHLAND</t>
  </si>
  <si>
    <t>17159</t>
  </si>
  <si>
    <t>ROCK ISLAND</t>
  </si>
  <si>
    <t>17161</t>
  </si>
  <si>
    <t>17163</t>
  </si>
  <si>
    <t>17165</t>
  </si>
  <si>
    <t>SANGAMON</t>
  </si>
  <si>
    <t>17167</t>
  </si>
  <si>
    <t>SCHUYLER</t>
  </si>
  <si>
    <t>17169</t>
  </si>
  <si>
    <t>17171</t>
  </si>
  <si>
    <t>17173</t>
  </si>
  <si>
    <t>STARK</t>
  </si>
  <si>
    <t>17175</t>
  </si>
  <si>
    <t>STEPHENSON</t>
  </si>
  <si>
    <t>17177</t>
  </si>
  <si>
    <t>TAZEWELL</t>
  </si>
  <si>
    <t>17179</t>
  </si>
  <si>
    <t>17181</t>
  </si>
  <si>
    <t>VERMILION</t>
  </si>
  <si>
    <t>17183</t>
  </si>
  <si>
    <t>WABASH</t>
  </si>
  <si>
    <t>17185</t>
  </si>
  <si>
    <t>17187</t>
  </si>
  <si>
    <t>17189</t>
  </si>
  <si>
    <t>17191</t>
  </si>
  <si>
    <t>17193</t>
  </si>
  <si>
    <t>WHITESIDE</t>
  </si>
  <si>
    <t>17195</t>
  </si>
  <si>
    <t>WILL</t>
  </si>
  <si>
    <t>17197</t>
  </si>
  <si>
    <t>WILLIAMSON</t>
  </si>
  <si>
    <t>17199</t>
  </si>
  <si>
    <t>WINNEBAGO</t>
  </si>
  <si>
    <t>17201</t>
  </si>
  <si>
    <t>WOODFORD</t>
  </si>
  <si>
    <t>17203</t>
  </si>
  <si>
    <t>IN</t>
  </si>
  <si>
    <t>18001</t>
  </si>
  <si>
    <t>ALLEN</t>
  </si>
  <si>
    <t>18003</t>
  </si>
  <si>
    <t>BARTHOLOMEW</t>
  </si>
  <si>
    <t>18005</t>
  </si>
  <si>
    <t>18007</t>
  </si>
  <si>
    <t>BLACKFORD</t>
  </si>
  <si>
    <t>18009</t>
  </si>
  <si>
    <t>18011</t>
  </si>
  <si>
    <t>18013</t>
  </si>
  <si>
    <t>18015</t>
  </si>
  <si>
    <t>18017</t>
  </si>
  <si>
    <t>18019</t>
  </si>
  <si>
    <t>18021</t>
  </si>
  <si>
    <t>18023</t>
  </si>
  <si>
    <t>18025</t>
  </si>
  <si>
    <t>DAVIESS</t>
  </si>
  <si>
    <t>18027</t>
  </si>
  <si>
    <t>DEARBORN</t>
  </si>
  <si>
    <t>18029</t>
  </si>
  <si>
    <t>18031</t>
  </si>
  <si>
    <t>18033</t>
  </si>
  <si>
    <t>DELAWARE</t>
  </si>
  <si>
    <t>18035</t>
  </si>
  <si>
    <t>DUBOIS</t>
  </si>
  <si>
    <t>18037</t>
  </si>
  <si>
    <t>ELKHART</t>
  </si>
  <si>
    <t>18039</t>
  </si>
  <si>
    <t>18041</t>
  </si>
  <si>
    <t>18043</t>
  </si>
  <si>
    <t>FOUNTAIN</t>
  </si>
  <si>
    <t>18045</t>
  </si>
  <si>
    <t>18047</t>
  </si>
  <si>
    <t>18049</t>
  </si>
  <si>
    <t>GIBSON</t>
  </si>
  <si>
    <t>18051</t>
  </si>
  <si>
    <t>18053</t>
  </si>
  <si>
    <t>18055</t>
  </si>
  <si>
    <t>18057</t>
  </si>
  <si>
    <t>18059</t>
  </si>
  <si>
    <t>HARRISON</t>
  </si>
  <si>
    <t>18061</t>
  </si>
  <si>
    <t>HENDRICKS</t>
  </si>
  <si>
    <t>18063</t>
  </si>
  <si>
    <t>18065</t>
  </si>
  <si>
    <t>18067</t>
  </si>
  <si>
    <t>HUNTINGTON</t>
  </si>
  <si>
    <t>18069</t>
  </si>
  <si>
    <t>18071</t>
  </si>
  <si>
    <t>18073</t>
  </si>
  <si>
    <t>JAY</t>
  </si>
  <si>
    <t>18075</t>
  </si>
  <si>
    <t>18077</t>
  </si>
  <si>
    <t>JENNINGS</t>
  </si>
  <si>
    <t>18079</t>
  </si>
  <si>
    <t>18081</t>
  </si>
  <si>
    <t>18083</t>
  </si>
  <si>
    <t>KOSCIUSKO</t>
  </si>
  <si>
    <t>18085</t>
  </si>
  <si>
    <t>LAGRANGE</t>
  </si>
  <si>
    <t>18087</t>
  </si>
  <si>
    <t>18089</t>
  </si>
  <si>
    <t>LA PORTE</t>
  </si>
  <si>
    <t>18091</t>
  </si>
  <si>
    <t>18093</t>
  </si>
  <si>
    <t>18095</t>
  </si>
  <si>
    <t>18097</t>
  </si>
  <si>
    <t>18099</t>
  </si>
  <si>
    <t>18101</t>
  </si>
  <si>
    <t>MIAMI</t>
  </si>
  <si>
    <t>18103</t>
  </si>
  <si>
    <t>18105</t>
  </si>
  <si>
    <t>18107</t>
  </si>
  <si>
    <t>18109</t>
  </si>
  <si>
    <t>18111</t>
  </si>
  <si>
    <t>NOBLE</t>
  </si>
  <si>
    <t>18113</t>
  </si>
  <si>
    <t>OHIO</t>
  </si>
  <si>
    <t>18115</t>
  </si>
  <si>
    <t>18117</t>
  </si>
  <si>
    <t>OWEN</t>
  </si>
  <si>
    <t>18119</t>
  </si>
  <si>
    <t>PARKE</t>
  </si>
  <si>
    <t>18121</t>
  </si>
  <si>
    <t>18123</t>
  </si>
  <si>
    <t>18125</t>
  </si>
  <si>
    <t>PORTER</t>
  </si>
  <si>
    <t>18127</t>
  </si>
  <si>
    <t>POSEY</t>
  </si>
  <si>
    <t>18129</t>
  </si>
  <si>
    <t>18131</t>
  </si>
  <si>
    <t>18133</t>
  </si>
  <si>
    <t>18135</t>
  </si>
  <si>
    <t>RIPLEY</t>
  </si>
  <si>
    <t>18137</t>
  </si>
  <si>
    <t>RUSH</t>
  </si>
  <si>
    <t>18139</t>
  </si>
  <si>
    <t>ST JOSEPH</t>
  </si>
  <si>
    <t>18141</t>
  </si>
  <si>
    <t>18143</t>
  </si>
  <si>
    <t>18145</t>
  </si>
  <si>
    <t>SPENCER</t>
  </si>
  <si>
    <t>18147</t>
  </si>
  <si>
    <t>STARKE</t>
  </si>
  <si>
    <t>18149</t>
  </si>
  <si>
    <t>STEUBEN</t>
  </si>
  <si>
    <t>18151</t>
  </si>
  <si>
    <t>SULLIVAN</t>
  </si>
  <si>
    <t>18153</t>
  </si>
  <si>
    <t>SWITZERLAND</t>
  </si>
  <si>
    <t>18155</t>
  </si>
  <si>
    <t>TIPPECANOE</t>
  </si>
  <si>
    <t>18157</t>
  </si>
  <si>
    <t>TIPTON</t>
  </si>
  <si>
    <t>18159</t>
  </si>
  <si>
    <t>18161</t>
  </si>
  <si>
    <t>VANDERBURGH</t>
  </si>
  <si>
    <t>18163</t>
  </si>
  <si>
    <t>VERMILLION</t>
  </si>
  <si>
    <t>18165</t>
  </si>
  <si>
    <t>VIGO</t>
  </si>
  <si>
    <t>18167</t>
  </si>
  <si>
    <t>18169</t>
  </si>
  <si>
    <t>18171</t>
  </si>
  <si>
    <t>WARRICK</t>
  </si>
  <si>
    <t>18173</t>
  </si>
  <si>
    <t>18175</t>
  </si>
  <si>
    <t>18177</t>
  </si>
  <si>
    <t>WELLS</t>
  </si>
  <si>
    <t>18179</t>
  </si>
  <si>
    <t>18181</t>
  </si>
  <si>
    <t>WHITLEY</t>
  </si>
  <si>
    <t>18183</t>
  </si>
  <si>
    <t>IA</t>
  </si>
  <si>
    <t>ADAIR</t>
  </si>
  <si>
    <t>19001</t>
  </si>
  <si>
    <t>19003</t>
  </si>
  <si>
    <t>ALLAMAKEE</t>
  </si>
  <si>
    <t>19005</t>
  </si>
  <si>
    <t>APPANOOSE</t>
  </si>
  <si>
    <t>19007</t>
  </si>
  <si>
    <t>AUDUBON</t>
  </si>
  <si>
    <t>19009</t>
  </si>
  <si>
    <t>19011</t>
  </si>
  <si>
    <t>BLACK HAWK</t>
  </si>
  <si>
    <t>19013</t>
  </si>
  <si>
    <t>19015</t>
  </si>
  <si>
    <t>BREMER</t>
  </si>
  <si>
    <t>19017</t>
  </si>
  <si>
    <t>BUCHANAN</t>
  </si>
  <si>
    <t>19019</t>
  </si>
  <si>
    <t>BUENA VISTA</t>
  </si>
  <si>
    <t>19021</t>
  </si>
  <si>
    <t>19023</t>
  </si>
  <si>
    <t>19025</t>
  </si>
  <si>
    <t>19027</t>
  </si>
  <si>
    <t>19029</t>
  </si>
  <si>
    <t>CEDAR</t>
  </si>
  <si>
    <t>19031</t>
  </si>
  <si>
    <t>CERRO GORDO</t>
  </si>
  <si>
    <t>19033</t>
  </si>
  <si>
    <t>19035</t>
  </si>
  <si>
    <t>CHICKASAW</t>
  </si>
  <si>
    <t>19037</t>
  </si>
  <si>
    <t>19039</t>
  </si>
  <si>
    <t>19041</t>
  </si>
  <si>
    <t>19043</t>
  </si>
  <si>
    <t>19045</t>
  </si>
  <si>
    <t>19047</t>
  </si>
  <si>
    <t>19049</t>
  </si>
  <si>
    <t>DAVIS</t>
  </si>
  <si>
    <t>19051</t>
  </si>
  <si>
    <t>19053</t>
  </si>
  <si>
    <t>19055</t>
  </si>
  <si>
    <t>DES MOINES</t>
  </si>
  <si>
    <t>19057</t>
  </si>
  <si>
    <t>DICKINSON</t>
  </si>
  <si>
    <t>19059</t>
  </si>
  <si>
    <t>DUBUQUE</t>
  </si>
  <si>
    <t>19061</t>
  </si>
  <si>
    <t>EMMET</t>
  </si>
  <si>
    <t>19063</t>
  </si>
  <si>
    <t>19065</t>
  </si>
  <si>
    <t>19067</t>
  </si>
  <si>
    <t>19069</t>
  </si>
  <si>
    <t>19071</t>
  </si>
  <si>
    <t>19073</t>
  </si>
  <si>
    <t>19075</t>
  </si>
  <si>
    <t>GUTHRIE</t>
  </si>
  <si>
    <t>19077</t>
  </si>
  <si>
    <t>Pasture</t>
  </si>
  <si>
    <t>Hay (Alfalfa)</t>
  </si>
  <si>
    <t>19079</t>
  </si>
  <si>
    <t>19081</t>
  </si>
  <si>
    <t>19083</t>
  </si>
  <si>
    <t>19085</t>
  </si>
  <si>
    <t>19087</t>
  </si>
  <si>
    <t>19089</t>
  </si>
  <si>
    <t>19091</t>
  </si>
  <si>
    <t>IDA</t>
  </si>
  <si>
    <t>19093</t>
  </si>
  <si>
    <t>IOWA</t>
  </si>
  <si>
    <t>19095</t>
  </si>
  <si>
    <t>19097</t>
  </si>
  <si>
    <t>19099</t>
  </si>
  <si>
    <t>19101</t>
  </si>
  <si>
    <t>19103</t>
  </si>
  <si>
    <t>19105</t>
  </si>
  <si>
    <t>KEOKUK</t>
  </si>
  <si>
    <t>19107</t>
  </si>
  <si>
    <t>KOSSUTH</t>
  </si>
  <si>
    <t>19109</t>
  </si>
  <si>
    <t>19111</t>
  </si>
  <si>
    <t>LINN</t>
  </si>
  <si>
    <t>19113</t>
  </si>
  <si>
    <t>LOUISA</t>
  </si>
  <si>
    <t>19115</t>
  </si>
  <si>
    <t>LUCAS</t>
  </si>
  <si>
    <t>19117</t>
  </si>
  <si>
    <t>LYON</t>
  </si>
  <si>
    <t>19119</t>
  </si>
  <si>
    <t>19121</t>
  </si>
  <si>
    <t>MAHASKA</t>
  </si>
  <si>
    <t>19123</t>
  </si>
  <si>
    <t>19125</t>
  </si>
  <si>
    <t>19127</t>
  </si>
  <si>
    <t>MILLS</t>
  </si>
  <si>
    <t>19129</t>
  </si>
  <si>
    <t>19131</t>
  </si>
  <si>
    <t>MONONA</t>
  </si>
  <si>
    <t>19133</t>
  </si>
  <si>
    <t>19135</t>
  </si>
  <si>
    <t>19137</t>
  </si>
  <si>
    <t>MUSCATINE</t>
  </si>
  <si>
    <t>19139</t>
  </si>
  <si>
    <t>O BRIEN</t>
  </si>
  <si>
    <t>19141</t>
  </si>
  <si>
    <t>19143</t>
  </si>
  <si>
    <t>PAGE</t>
  </si>
  <si>
    <t>19145</t>
  </si>
  <si>
    <t>PALO ALTO</t>
  </si>
  <si>
    <t>19147</t>
  </si>
  <si>
    <t>PLYMOUTH</t>
  </si>
  <si>
    <t>19149</t>
  </si>
  <si>
    <t>POCAHONTAS</t>
  </si>
  <si>
    <t>19151</t>
  </si>
  <si>
    <t>19153</t>
  </si>
  <si>
    <t>POTTAWATTAMIE</t>
  </si>
  <si>
    <t>19155</t>
  </si>
  <si>
    <t>POWESHIEK</t>
  </si>
  <si>
    <t>19157</t>
  </si>
  <si>
    <t>RINGGOLD</t>
  </si>
  <si>
    <t>19159</t>
  </si>
  <si>
    <t>SAC</t>
  </si>
  <si>
    <t>19161</t>
  </si>
  <si>
    <t>19163</t>
  </si>
  <si>
    <t>19165</t>
  </si>
  <si>
    <t>SIOUX</t>
  </si>
  <si>
    <t>19167</t>
  </si>
  <si>
    <t>STORY</t>
  </si>
  <si>
    <t>19169</t>
  </si>
  <si>
    <t>TAMA</t>
  </si>
  <si>
    <t>19171</t>
  </si>
  <si>
    <t>19173</t>
  </si>
  <si>
    <t>19175</t>
  </si>
  <si>
    <t>Pecans</t>
  </si>
  <si>
    <t>Hay (Coastal Bermuda)</t>
  </si>
  <si>
    <t>19177</t>
  </si>
  <si>
    <t>WAPELLO</t>
  </si>
  <si>
    <t>19179</t>
  </si>
  <si>
    <t>19181</t>
  </si>
  <si>
    <t>19183</t>
  </si>
  <si>
    <t>19185</t>
  </si>
  <si>
    <t>19187</t>
  </si>
  <si>
    <t>19189</t>
  </si>
  <si>
    <t>WINNESHIEK</t>
  </si>
  <si>
    <t>19191</t>
  </si>
  <si>
    <t>WOODBURY</t>
  </si>
  <si>
    <t>19193</t>
  </si>
  <si>
    <t>19195</t>
  </si>
  <si>
    <t>WRIGHT</t>
  </si>
  <si>
    <t>19197</t>
  </si>
  <si>
    <t>KS</t>
  </si>
  <si>
    <t>20001</t>
  </si>
  <si>
    <t>ANDERSON</t>
  </si>
  <si>
    <t>20003</t>
  </si>
  <si>
    <t>ATCHISON</t>
  </si>
  <si>
    <t>20005</t>
  </si>
  <si>
    <t>BARBER</t>
  </si>
  <si>
    <t>20007</t>
  </si>
  <si>
    <t>BARTON</t>
  </si>
  <si>
    <t>20009</t>
  </si>
  <si>
    <t>BOURBON</t>
  </si>
  <si>
    <t>20011</t>
  </si>
  <si>
    <t>20013</t>
  </si>
  <si>
    <t>20015</t>
  </si>
  <si>
    <t>CHASE</t>
  </si>
  <si>
    <t>20017</t>
  </si>
  <si>
    <t>CHAUTAUQUA</t>
  </si>
  <si>
    <t>20019</t>
  </si>
  <si>
    <t>20021</t>
  </si>
  <si>
    <t>20023</t>
  </si>
  <si>
    <t>20025</t>
  </si>
  <si>
    <t>20027</t>
  </si>
  <si>
    <t>CLOUD</t>
  </si>
  <si>
    <t>20029</t>
  </si>
  <si>
    <t>COFFEY</t>
  </si>
  <si>
    <t>20031</t>
  </si>
  <si>
    <t>COMANCHE</t>
  </si>
  <si>
    <t>20033</t>
  </si>
  <si>
    <t>COWLEY</t>
  </si>
  <si>
    <t>20035</t>
  </si>
  <si>
    <t>20037</t>
  </si>
  <si>
    <t>20039</t>
  </si>
  <si>
    <t>20041</t>
  </si>
  <si>
    <t>DONIPHAN</t>
  </si>
  <si>
    <t>Cantaloupe</t>
  </si>
  <si>
    <t>20043</t>
  </si>
  <si>
    <t>20045</t>
  </si>
  <si>
    <t>20047</t>
  </si>
  <si>
    <t>ELK</t>
  </si>
  <si>
    <t>20049</t>
  </si>
  <si>
    <t>ELLIS</t>
  </si>
  <si>
    <t>20051</t>
  </si>
  <si>
    <t>ELLSWORTH</t>
  </si>
  <si>
    <t>20053</t>
  </si>
  <si>
    <t>FINNEY</t>
  </si>
  <si>
    <t>20055</t>
  </si>
  <si>
    <t>20057</t>
  </si>
  <si>
    <t>20059</t>
  </si>
  <si>
    <t>GEARY</t>
  </si>
  <si>
    <t>20061</t>
  </si>
  <si>
    <t>GOVE</t>
  </si>
  <si>
    <t>20063</t>
  </si>
  <si>
    <t>20065</t>
  </si>
  <si>
    <t>20067</t>
  </si>
  <si>
    <t>GRAY</t>
  </si>
  <si>
    <t>20069</t>
  </si>
  <si>
    <t>GREELEY</t>
  </si>
  <si>
    <t>20071</t>
  </si>
  <si>
    <t>GREENWOOD</t>
  </si>
  <si>
    <t>20073</t>
  </si>
  <si>
    <t>20075</t>
  </si>
  <si>
    <t>HARPER</t>
  </si>
  <si>
    <t>20077</t>
  </si>
  <si>
    <t>HARVEY</t>
  </si>
  <si>
    <t>20079</t>
  </si>
  <si>
    <t>HASKELL</t>
  </si>
  <si>
    <t>20081</t>
  </si>
  <si>
    <t>HODGEMAN</t>
  </si>
  <si>
    <t>20083</t>
  </si>
  <si>
    <t>20085</t>
  </si>
  <si>
    <t>20087</t>
  </si>
  <si>
    <t>JEWELL</t>
  </si>
  <si>
    <t>20089</t>
  </si>
  <si>
    <t>20091</t>
  </si>
  <si>
    <t>KEARNY</t>
  </si>
  <si>
    <t>20093</t>
  </si>
  <si>
    <t>KINGMAN</t>
  </si>
  <si>
    <t>20095</t>
  </si>
  <si>
    <t>20097</t>
  </si>
  <si>
    <t>LABETTE</t>
  </si>
  <si>
    <t>20099</t>
  </si>
  <si>
    <t>LANE</t>
  </si>
  <si>
    <t>20101</t>
  </si>
  <si>
    <t>LEAVENWORTH</t>
  </si>
  <si>
    <t>20103</t>
  </si>
  <si>
    <t>20105</t>
  </si>
  <si>
    <t>20107</t>
  </si>
  <si>
    <t>20109</t>
  </si>
  <si>
    <t>20111</t>
  </si>
  <si>
    <t>MCPHERSON</t>
  </si>
  <si>
    <t>20113</t>
  </si>
  <si>
    <t>20115</t>
  </si>
  <si>
    <t>20117</t>
  </si>
  <si>
    <t>MEADE</t>
  </si>
  <si>
    <t>20119</t>
  </si>
  <si>
    <t>20121</t>
  </si>
  <si>
    <t>20123</t>
  </si>
  <si>
    <t>20125</t>
  </si>
  <si>
    <t>MORRIS</t>
  </si>
  <si>
    <t>20127</t>
  </si>
  <si>
    <t>MORTON</t>
  </si>
  <si>
    <t>20129</t>
  </si>
  <si>
    <t>NEMAHA</t>
  </si>
  <si>
    <t>20131</t>
  </si>
  <si>
    <t>NEOSHO</t>
  </si>
  <si>
    <t>20133</t>
  </si>
  <si>
    <t>NESS</t>
  </si>
  <si>
    <t>20135</t>
  </si>
  <si>
    <t>NORTON</t>
  </si>
  <si>
    <t>20137</t>
  </si>
  <si>
    <t>OSAGE</t>
  </si>
  <si>
    <t>20139</t>
  </si>
  <si>
    <t>OSBORNE</t>
  </si>
  <si>
    <t>20141</t>
  </si>
  <si>
    <t>OTTAWA</t>
  </si>
  <si>
    <t>20143</t>
  </si>
  <si>
    <t>PAWNEE</t>
  </si>
  <si>
    <t>20145</t>
  </si>
  <si>
    <t>20147</t>
  </si>
  <si>
    <t>POTTAWATOMIE</t>
  </si>
  <si>
    <t>20149</t>
  </si>
  <si>
    <t>PRATT</t>
  </si>
  <si>
    <t>20151</t>
  </si>
  <si>
    <t>RAWLINS</t>
  </si>
  <si>
    <t>20153</t>
  </si>
  <si>
    <t>RENO</t>
  </si>
  <si>
    <t>20155</t>
  </si>
  <si>
    <t>REPUBLIC</t>
  </si>
  <si>
    <t>20157</t>
  </si>
  <si>
    <t>RICE</t>
  </si>
  <si>
    <t>20159</t>
  </si>
  <si>
    <t>RILEY</t>
  </si>
  <si>
    <t>20161</t>
  </si>
  <si>
    <t>ROOKS</t>
  </si>
  <si>
    <t>20163</t>
  </si>
  <si>
    <t>20165</t>
  </si>
  <si>
    <t>20167</t>
  </si>
  <si>
    <t>20169</t>
  </si>
  <si>
    <t>20171</t>
  </si>
  <si>
    <t>20173</t>
  </si>
  <si>
    <t>SEWARD</t>
  </si>
  <si>
    <t>20175</t>
  </si>
  <si>
    <t>SHAWNEE</t>
  </si>
  <si>
    <t>20177</t>
  </si>
  <si>
    <t>SHERIDAN</t>
  </si>
  <si>
    <t>20179</t>
  </si>
  <si>
    <t>SHERMAN</t>
  </si>
  <si>
    <t>20181</t>
  </si>
  <si>
    <t>SMITH</t>
  </si>
  <si>
    <t>20183</t>
  </si>
  <si>
    <t>STAFFORD</t>
  </si>
  <si>
    <t>20185</t>
  </si>
  <si>
    <t>STANTON</t>
  </si>
  <si>
    <t>20187</t>
  </si>
  <si>
    <t>STEVENS</t>
  </si>
  <si>
    <t>20189</t>
  </si>
  <si>
    <t>SUMNER</t>
  </si>
  <si>
    <t>20191</t>
  </si>
  <si>
    <t>20193</t>
  </si>
  <si>
    <t>TREGO</t>
  </si>
  <si>
    <t>20195</t>
  </si>
  <si>
    <t>WABAUNSEE</t>
  </si>
  <si>
    <t>20197</t>
  </si>
  <si>
    <t>WALLACE</t>
  </si>
  <si>
    <t>20199</t>
  </si>
  <si>
    <t>20201</t>
  </si>
  <si>
    <t>WICHITA</t>
  </si>
  <si>
    <t>20203</t>
  </si>
  <si>
    <t>WILSON</t>
  </si>
  <si>
    <t>20205</t>
  </si>
  <si>
    <t>WOODSON</t>
  </si>
  <si>
    <t>20207</t>
  </si>
  <si>
    <t>WYANDOTTE</t>
  </si>
  <si>
    <t>20209</t>
  </si>
  <si>
    <t>KY</t>
  </si>
  <si>
    <t>21001</t>
  </si>
  <si>
    <t>21003</t>
  </si>
  <si>
    <t>21005</t>
  </si>
  <si>
    <t>BALLARD</t>
  </si>
  <si>
    <t>21007</t>
  </si>
  <si>
    <t>BARREN</t>
  </si>
  <si>
    <t>21009</t>
  </si>
  <si>
    <t>BATH</t>
  </si>
  <si>
    <t>21011</t>
  </si>
  <si>
    <t>BELL</t>
  </si>
  <si>
    <t>21013</t>
  </si>
  <si>
    <t>21015</t>
  </si>
  <si>
    <t>21017</t>
  </si>
  <si>
    <t>BOYD</t>
  </si>
  <si>
    <t>21019</t>
  </si>
  <si>
    <t>BOYLE</t>
  </si>
  <si>
    <t>21021</t>
  </si>
  <si>
    <t>BRACKEN</t>
  </si>
  <si>
    <t>21023</t>
  </si>
  <si>
    <t>BREATHITT</t>
  </si>
  <si>
    <t>21025</t>
  </si>
  <si>
    <t>BRECKINRIDGE</t>
  </si>
  <si>
    <t>21027</t>
  </si>
  <si>
    <t>BULLITT</t>
  </si>
  <si>
    <t>21029</t>
  </si>
  <si>
    <t>21031</t>
  </si>
  <si>
    <t>CALDWELL</t>
  </si>
  <si>
    <t>21033</t>
  </si>
  <si>
    <t>CALLOWAY</t>
  </si>
  <si>
    <t>21035</t>
  </si>
  <si>
    <t>CAMPBELL</t>
  </si>
  <si>
    <t>21037</t>
  </si>
  <si>
    <t>CARLISLE</t>
  </si>
  <si>
    <t>21039</t>
  </si>
  <si>
    <t>21041</t>
  </si>
  <si>
    <t>CARTER</t>
  </si>
  <si>
    <t>21043</t>
  </si>
  <si>
    <t>CASEY</t>
  </si>
  <si>
    <t>21045</t>
  </si>
  <si>
    <t>21047</t>
  </si>
  <si>
    <t>21049</t>
  </si>
  <si>
    <t>21051</t>
  </si>
  <si>
    <t>21053</t>
  </si>
  <si>
    <t>21055</t>
  </si>
  <si>
    <t>21057</t>
  </si>
  <si>
    <t>21059</t>
  </si>
  <si>
    <t>EDMONSON</t>
  </si>
  <si>
    <t>21061</t>
  </si>
  <si>
    <t>ELLIOTT</t>
  </si>
  <si>
    <t>21063</t>
  </si>
  <si>
    <t>ESTILL</t>
  </si>
  <si>
    <t>21065</t>
  </si>
  <si>
    <t>21067</t>
  </si>
  <si>
    <t>FLEMING</t>
  </si>
  <si>
    <t>21069</t>
  </si>
  <si>
    <t>21071</t>
  </si>
  <si>
    <t>21073</t>
  </si>
  <si>
    <t>21075</t>
  </si>
  <si>
    <t>21077</t>
  </si>
  <si>
    <t>GARRARD</t>
  </si>
  <si>
    <t>21079</t>
  </si>
  <si>
    <t>21081</t>
  </si>
  <si>
    <t>GRAVES</t>
  </si>
  <si>
    <t>21083</t>
  </si>
  <si>
    <t>GRAYSON</t>
  </si>
  <si>
    <t>21085</t>
  </si>
  <si>
    <t>GREEN</t>
  </si>
  <si>
    <t>21087</t>
  </si>
  <si>
    <t>GREENUP</t>
  </si>
  <si>
    <t>21089</t>
  </si>
  <si>
    <t>21091</t>
  </si>
  <si>
    <t>21093</t>
  </si>
  <si>
    <t>HARLAN</t>
  </si>
  <si>
    <t>21095</t>
  </si>
  <si>
    <t>21097</t>
  </si>
  <si>
    <t>21099</t>
  </si>
  <si>
    <t>21101</t>
  </si>
  <si>
    <t>21103</t>
  </si>
  <si>
    <t>HICKMAN</t>
  </si>
  <si>
    <t>21105</t>
  </si>
  <si>
    <t>HOPKINS</t>
  </si>
  <si>
    <t>21107</t>
  </si>
  <si>
    <t>21109</t>
  </si>
  <si>
    <t>21111</t>
  </si>
  <si>
    <t>JESSAMINE</t>
  </si>
  <si>
    <t>21113</t>
  </si>
  <si>
    <t>21115</t>
  </si>
  <si>
    <t>KENTON</t>
  </si>
  <si>
    <t>21117</t>
  </si>
  <si>
    <t>KNOTT</t>
  </si>
  <si>
    <t>21119</t>
  </si>
  <si>
    <t>21121</t>
  </si>
  <si>
    <t>LARUE</t>
  </si>
  <si>
    <t>21123</t>
  </si>
  <si>
    <t>LAUREL</t>
  </si>
  <si>
    <t>21125</t>
  </si>
  <si>
    <t>21127</t>
  </si>
  <si>
    <t>21129</t>
  </si>
  <si>
    <t>LESLIE</t>
  </si>
  <si>
    <t>21131</t>
  </si>
  <si>
    <t>LETCHER</t>
  </si>
  <si>
    <t>21133</t>
  </si>
  <si>
    <t>21135</t>
  </si>
  <si>
    <t>21137</t>
  </si>
  <si>
    <t>21139</t>
  </si>
  <si>
    <t>21141</t>
  </si>
  <si>
    <t>21143</t>
  </si>
  <si>
    <t>MCCRACKEN</t>
  </si>
  <si>
    <t>21145</t>
  </si>
  <si>
    <t>MCCREARY</t>
  </si>
  <si>
    <t>21147</t>
  </si>
  <si>
    <t>21149</t>
  </si>
  <si>
    <t>21151</t>
  </si>
  <si>
    <t>MAGOFFIN</t>
  </si>
  <si>
    <t>21153</t>
  </si>
  <si>
    <t>21155</t>
  </si>
  <si>
    <t>21157</t>
  </si>
  <si>
    <t>21159</t>
  </si>
  <si>
    <t>21161</t>
  </si>
  <si>
    <t>21163</t>
  </si>
  <si>
    <t>MENIFEE</t>
  </si>
  <si>
    <t>21165</t>
  </si>
  <si>
    <t>21167</t>
  </si>
  <si>
    <t>METCALFE</t>
  </si>
  <si>
    <t>21169</t>
  </si>
  <si>
    <t>21171</t>
  </si>
  <si>
    <t>21173</t>
  </si>
  <si>
    <t>21175</t>
  </si>
  <si>
    <t>MUHLENBERG</t>
  </si>
  <si>
    <t>21177</t>
  </si>
  <si>
    <t>NELSON</t>
  </si>
  <si>
    <t>21179</t>
  </si>
  <si>
    <t>NICHOLAS</t>
  </si>
  <si>
    <t>21181</t>
  </si>
  <si>
    <t>21183</t>
  </si>
  <si>
    <t>OLDHAM</t>
  </si>
  <si>
    <t>21185</t>
  </si>
  <si>
    <t>21187</t>
  </si>
  <si>
    <t>OWSLEY</t>
  </si>
  <si>
    <t>21189</t>
  </si>
  <si>
    <t>PENDLETON</t>
  </si>
  <si>
    <t>21191</t>
  </si>
  <si>
    <t>21193</t>
  </si>
  <si>
    <t>21195</t>
  </si>
  <si>
    <t>POWELL</t>
  </si>
  <si>
    <t>21197</t>
  </si>
  <si>
    <t>21199</t>
  </si>
  <si>
    <t>ROBERTSON</t>
  </si>
  <si>
    <t>21201</t>
  </si>
  <si>
    <t>ROCKCASTLE</t>
  </si>
  <si>
    <t>21203</t>
  </si>
  <si>
    <t>ROWAN</t>
  </si>
  <si>
    <t>21205</t>
  </si>
  <si>
    <t>21207</t>
  </si>
  <si>
    <t>21209</t>
  </si>
  <si>
    <t>21211</t>
  </si>
  <si>
    <t>SIMPSON</t>
  </si>
  <si>
    <t>21213</t>
  </si>
  <si>
    <t>21215</t>
  </si>
  <si>
    <t>21217</t>
  </si>
  <si>
    <t>TODD</t>
  </si>
  <si>
    <t>21219</t>
  </si>
  <si>
    <t>TRIGG</t>
  </si>
  <si>
    <t>21221</t>
  </si>
  <si>
    <t>TRIMBLE</t>
  </si>
  <si>
    <t>21223</t>
  </si>
  <si>
    <t>21225</t>
  </si>
  <si>
    <t>21227</t>
  </si>
  <si>
    <t>21229</t>
  </si>
  <si>
    <t>21231</t>
  </si>
  <si>
    <t>21233</t>
  </si>
  <si>
    <t>21235</t>
  </si>
  <si>
    <t>WOLFE</t>
  </si>
  <si>
    <t>21237</t>
  </si>
  <si>
    <t>21239</t>
  </si>
  <si>
    <t>LA</t>
  </si>
  <si>
    <t>Canola</t>
  </si>
  <si>
    <t>ACADIA</t>
  </si>
  <si>
    <t>22001</t>
  </si>
  <si>
    <t>22003</t>
  </si>
  <si>
    <t>ASCENSION</t>
  </si>
  <si>
    <t>22005</t>
  </si>
  <si>
    <t>ASSUMPTION</t>
  </si>
  <si>
    <t>22007</t>
  </si>
  <si>
    <t>AVOYELLES</t>
  </si>
  <si>
    <t>22009</t>
  </si>
  <si>
    <t>BEAUREGARD</t>
  </si>
  <si>
    <t>22011</t>
  </si>
  <si>
    <t>BIENVILLE</t>
  </si>
  <si>
    <t>22013</t>
  </si>
  <si>
    <t>BOSSIER</t>
  </si>
  <si>
    <t>22015</t>
  </si>
  <si>
    <t>CADDO</t>
  </si>
  <si>
    <t>22017</t>
  </si>
  <si>
    <t>CALCASIEU</t>
  </si>
  <si>
    <t>22019</t>
  </si>
  <si>
    <t>22021</t>
  </si>
  <si>
    <t>CAMERON</t>
  </si>
  <si>
    <t>22023</t>
  </si>
  <si>
    <t>CATAHOULA</t>
  </si>
  <si>
    <t>22025</t>
  </si>
  <si>
    <t>CLAIBORNE</t>
  </si>
  <si>
    <t>22027</t>
  </si>
  <si>
    <t>CONCORDIA</t>
  </si>
  <si>
    <t>22029</t>
  </si>
  <si>
    <t>22031</t>
  </si>
  <si>
    <t>EAST BATON ROUGE</t>
  </si>
  <si>
    <t>22033</t>
  </si>
  <si>
    <t>EAST CARROLL</t>
  </si>
  <si>
    <t>22035</t>
  </si>
  <si>
    <t>EAST FELICIANA</t>
  </si>
  <si>
    <t>22037</t>
  </si>
  <si>
    <t>EVANGELINE</t>
  </si>
  <si>
    <t>22039</t>
  </si>
  <si>
    <t>22041</t>
  </si>
  <si>
    <t>22043</t>
  </si>
  <si>
    <t>IBERIA</t>
  </si>
  <si>
    <t>22045</t>
  </si>
  <si>
    <t>IBERVILLE</t>
  </si>
  <si>
    <t>22047</t>
  </si>
  <si>
    <t>22049</t>
  </si>
  <si>
    <t>22051</t>
  </si>
  <si>
    <t>JEFFERSON DAVIS</t>
  </si>
  <si>
    <t>22053</t>
  </si>
  <si>
    <t>22055</t>
  </si>
  <si>
    <t>LAFOURCHE</t>
  </si>
  <si>
    <t>22057</t>
  </si>
  <si>
    <t>22059</t>
  </si>
  <si>
    <t>22061</t>
  </si>
  <si>
    <t>22063</t>
  </si>
  <si>
    <t>22065</t>
  </si>
  <si>
    <t>MOREHOUSE</t>
  </si>
  <si>
    <t>22067</t>
  </si>
  <si>
    <t>NATCHITOCHES</t>
  </si>
  <si>
    <t>22069</t>
  </si>
  <si>
    <t>ORLEANS</t>
  </si>
  <si>
    <t>22071</t>
  </si>
  <si>
    <t>22073</t>
  </si>
  <si>
    <t>PLAQUEMINES</t>
  </si>
  <si>
    <t>22075</t>
  </si>
  <si>
    <t>POINTE COUPEE</t>
  </si>
  <si>
    <t>22077</t>
  </si>
  <si>
    <t>RAPIDES</t>
  </si>
  <si>
    <t>22079</t>
  </si>
  <si>
    <t>RED RIVER</t>
  </si>
  <si>
    <t>22081</t>
  </si>
  <si>
    <t>22083</t>
  </si>
  <si>
    <t>SABINE</t>
  </si>
  <si>
    <t>22085</t>
  </si>
  <si>
    <t>ST BERNARD</t>
  </si>
  <si>
    <t>22087</t>
  </si>
  <si>
    <t>ST CHARLES</t>
  </si>
  <si>
    <t>22089</t>
  </si>
  <si>
    <t>ST HELENA</t>
  </si>
  <si>
    <t>22091</t>
  </si>
  <si>
    <t>Timber</t>
  </si>
  <si>
    <t>ST JAMES</t>
  </si>
  <si>
    <t>22093</t>
  </si>
  <si>
    <t>ST JOHN THE BAPTIST</t>
  </si>
  <si>
    <t>22095</t>
  </si>
  <si>
    <t>ST LANDRY</t>
  </si>
  <si>
    <t>22097</t>
  </si>
  <si>
    <t>ST MARTIN</t>
  </si>
  <si>
    <t>22099</t>
  </si>
  <si>
    <t>ST MARY</t>
  </si>
  <si>
    <t>22101</t>
  </si>
  <si>
    <t>ST TAMMANY</t>
  </si>
  <si>
    <t>22103</t>
  </si>
  <si>
    <t>TANGIPAHOA</t>
  </si>
  <si>
    <t>22105</t>
  </si>
  <si>
    <t>TENSAS</t>
  </si>
  <si>
    <t>22107</t>
  </si>
  <si>
    <t>TERREBONNE</t>
  </si>
  <si>
    <t>22109</t>
  </si>
  <si>
    <t>22111</t>
  </si>
  <si>
    <t>22113</t>
  </si>
  <si>
    <t>VERNON</t>
  </si>
  <si>
    <t>22115</t>
  </si>
  <si>
    <t>22117</t>
  </si>
  <si>
    <t>22119</t>
  </si>
  <si>
    <t>WEST BATON ROUGE</t>
  </si>
  <si>
    <t>22121</t>
  </si>
  <si>
    <t>WEST CARROLL</t>
  </si>
  <si>
    <t>22123</t>
  </si>
  <si>
    <t>WEST FELICIANA</t>
  </si>
  <si>
    <t>22125</t>
  </si>
  <si>
    <t>WINN</t>
  </si>
  <si>
    <t>22127</t>
  </si>
  <si>
    <t>ME</t>
  </si>
  <si>
    <t>ANDROSCOGGIN</t>
  </si>
  <si>
    <t>23001</t>
  </si>
  <si>
    <t>AROOSTOOK</t>
  </si>
  <si>
    <t>23003</t>
  </si>
  <si>
    <t>23005</t>
  </si>
  <si>
    <t>23007</t>
  </si>
  <si>
    <t>23009</t>
  </si>
  <si>
    <t>KENNEBEC</t>
  </si>
  <si>
    <t>23011</t>
  </si>
  <si>
    <t>23013</t>
  </si>
  <si>
    <t>23015</t>
  </si>
  <si>
    <t>OXFORD</t>
  </si>
  <si>
    <t>23017</t>
  </si>
  <si>
    <t>PENOBSCOT</t>
  </si>
  <si>
    <t>23019</t>
  </si>
  <si>
    <t>PISCATAQUIS</t>
  </si>
  <si>
    <t>23021</t>
  </si>
  <si>
    <t>SAGADAHOC</t>
  </si>
  <si>
    <t>23023</t>
  </si>
  <si>
    <t>SOMERSET</t>
  </si>
  <si>
    <t>23025</t>
  </si>
  <si>
    <t>WALDO</t>
  </si>
  <si>
    <t>23027</t>
  </si>
  <si>
    <t>23029</t>
  </si>
  <si>
    <t>YORK</t>
  </si>
  <si>
    <t>23031</t>
  </si>
  <si>
    <t>MD</t>
  </si>
  <si>
    <t>ALLEGANY</t>
  </si>
  <si>
    <t>24001</t>
  </si>
  <si>
    <t>ANNE ARUNDEL</t>
  </si>
  <si>
    <t>24003</t>
  </si>
  <si>
    <t>BALTIMORE COUNTY</t>
  </si>
  <si>
    <t>24005</t>
  </si>
  <si>
    <t>CALVERT</t>
  </si>
  <si>
    <t>24009</t>
  </si>
  <si>
    <t>CAROLINE</t>
  </si>
  <si>
    <t>24011</t>
  </si>
  <si>
    <t>24013</t>
  </si>
  <si>
    <t>CECIL</t>
  </si>
  <si>
    <t>24015</t>
  </si>
  <si>
    <t>CHARLES</t>
  </si>
  <si>
    <t>24017</t>
  </si>
  <si>
    <t>Q9_X2</t>
  </si>
  <si>
    <t>Q11</t>
  </si>
  <si>
    <t>DORCHESTER</t>
  </si>
  <si>
    <t>24019</t>
  </si>
  <si>
    <t>FREDERICK</t>
  </si>
  <si>
    <t>24021</t>
  </si>
  <si>
    <t>GARRETT</t>
  </si>
  <si>
    <t>24023</t>
  </si>
  <si>
    <t>HARFORD</t>
  </si>
  <si>
    <t>24025</t>
  </si>
  <si>
    <t>24027</t>
  </si>
  <si>
    <t>24029</t>
  </si>
  <si>
    <t>24031</t>
  </si>
  <si>
    <t>PRINCE GEORGES</t>
  </si>
  <si>
    <t>24033</t>
  </si>
  <si>
    <t>QUEEN ANNES</t>
  </si>
  <si>
    <t>24035</t>
  </si>
  <si>
    <t>ST MARYS</t>
  </si>
  <si>
    <t>24037</t>
  </si>
  <si>
    <t>24039</t>
  </si>
  <si>
    <t>24041</t>
  </si>
  <si>
    <t>24043</t>
  </si>
  <si>
    <t>WICOMICO</t>
  </si>
  <si>
    <t>24045</t>
  </si>
  <si>
    <t>WORCESTER</t>
  </si>
  <si>
    <t>24047</t>
  </si>
  <si>
    <t>BALTIMORE</t>
  </si>
  <si>
    <t>24510</t>
  </si>
  <si>
    <t>MA</t>
  </si>
  <si>
    <t>BARNSTABLE</t>
  </si>
  <si>
    <t>25001</t>
  </si>
  <si>
    <t>BERKSHIRE</t>
  </si>
  <si>
    <t>25003</t>
  </si>
  <si>
    <t>BRISTOL</t>
  </si>
  <si>
    <t>25005</t>
  </si>
  <si>
    <t>DUKES</t>
  </si>
  <si>
    <t>25007</t>
  </si>
  <si>
    <t>ESSEX</t>
  </si>
  <si>
    <t>25009</t>
  </si>
  <si>
    <t>25011</t>
  </si>
  <si>
    <t>HAMPDEN</t>
  </si>
  <si>
    <t>25013</t>
  </si>
  <si>
    <t>HAMPSHIRE</t>
  </si>
  <si>
    <t>25015</t>
  </si>
  <si>
    <t>25017</t>
  </si>
  <si>
    <t>NANTUCKET</t>
  </si>
  <si>
    <t>25019</t>
  </si>
  <si>
    <t>NORFOLK</t>
  </si>
  <si>
    <t>25021</t>
  </si>
  <si>
    <t>25023</t>
  </si>
  <si>
    <t>SUFFOLK</t>
  </si>
  <si>
    <t>25025</t>
  </si>
  <si>
    <t>25027</t>
  </si>
  <si>
    <t>MI</t>
  </si>
  <si>
    <t>ALCONA</t>
  </si>
  <si>
    <t>26001</t>
  </si>
  <si>
    <t>ALGER</t>
  </si>
  <si>
    <t>26003</t>
  </si>
  <si>
    <t>ALLEGAN</t>
  </si>
  <si>
    <t>26005</t>
  </si>
  <si>
    <t>1</t>
  </si>
  <si>
    <t>4</t>
  </si>
  <si>
    <t>10</t>
  </si>
  <si>
    <t>13</t>
  </si>
  <si>
    <t>16</t>
  </si>
  <si>
    <t>17</t>
  </si>
  <si>
    <t>18</t>
  </si>
  <si>
    <t>19</t>
  </si>
  <si>
    <t>21</t>
  </si>
  <si>
    <t>23</t>
  </si>
  <si>
    <t>26</t>
  </si>
  <si>
    <t>27</t>
  </si>
  <si>
    <t>28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</si>
  <si>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</si>
  <si>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</si>
  <si>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</si>
  <si>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</si>
  <si>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</si>
  <si>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</si>
  <si>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</si>
  <si>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</si>
  <si>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</si>
  <si>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</si>
  <si>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</si>
  <si>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</si>
  <si>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</si>
  <si>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</si>
  <si>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</si>
  <si>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</si>
  <si>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</si>
  <si>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50</t>
  </si>
  <si>
    <t>51</t>
  </si>
  <si>
    <t>53</t>
  </si>
  <si>
    <t>54</t>
  </si>
  <si>
    <t>55</t>
  </si>
  <si>
    <t>56</t>
  </si>
  <si>
    <t>ALPENA</t>
  </si>
  <si>
    <t>26007</t>
  </si>
  <si>
    <t>ANTRIM</t>
  </si>
  <si>
    <t>26009</t>
  </si>
  <si>
    <t>ARENAC</t>
  </si>
  <si>
    <t>26011</t>
  </si>
  <si>
    <t>BARAGA</t>
  </si>
  <si>
    <t>26013</t>
  </si>
  <si>
    <t>BARRY</t>
  </si>
  <si>
    <t>26015</t>
  </si>
  <si>
    <t>26017</t>
  </si>
  <si>
    <t>BENZIE</t>
  </si>
  <si>
    <t>26019</t>
  </si>
  <si>
    <t>26021</t>
  </si>
  <si>
    <t>BRANCH</t>
  </si>
  <si>
    <t>26023</t>
  </si>
  <si>
    <t>26025</t>
  </si>
  <si>
    <t>26027</t>
  </si>
  <si>
    <t>CHARLEVOIX</t>
  </si>
  <si>
    <t>26029</t>
  </si>
  <si>
    <t>CHEBOYGAN</t>
  </si>
  <si>
    <t>26031</t>
  </si>
  <si>
    <t>CHIPPEWA</t>
  </si>
  <si>
    <t>26033</t>
  </si>
  <si>
    <t>CLARE</t>
  </si>
  <si>
    <t>26035</t>
  </si>
  <si>
    <t>26037</t>
  </si>
  <si>
    <t>26039</t>
  </si>
  <si>
    <t>26041</t>
  </si>
  <si>
    <t>26043</t>
  </si>
  <si>
    <t>EATON</t>
  </si>
  <si>
    <t>26045</t>
  </si>
  <si>
    <t>26047</t>
  </si>
  <si>
    <t>GENESEE</t>
  </si>
  <si>
    <t>26049</t>
  </si>
  <si>
    <t>GLADWIN</t>
  </si>
  <si>
    <t>26051</t>
  </si>
  <si>
    <t>GOGEBIC</t>
  </si>
  <si>
    <t>26053</t>
  </si>
  <si>
    <t>GRAND TRAVERSE</t>
  </si>
  <si>
    <t>26055</t>
  </si>
  <si>
    <t>GRATIOT</t>
  </si>
  <si>
    <t>26057</t>
  </si>
  <si>
    <t>HILLSDALE</t>
  </si>
  <si>
    <t>26059</t>
  </si>
  <si>
    <t>HOUGHTON</t>
  </si>
  <si>
    <t>26061</t>
  </si>
  <si>
    <t>HURON</t>
  </si>
  <si>
    <t>26063</t>
  </si>
  <si>
    <t>INGHAM</t>
  </si>
  <si>
    <t>26065</t>
  </si>
  <si>
    <t>IONIA</t>
  </si>
  <si>
    <t>26067</t>
  </si>
  <si>
    <t>IOSCO</t>
  </si>
  <si>
    <t>26069</t>
  </si>
  <si>
    <t>IRON</t>
  </si>
  <si>
    <t>26071</t>
  </si>
  <si>
    <t>ISABELLA</t>
  </si>
  <si>
    <t>26073</t>
  </si>
  <si>
    <t>26075</t>
  </si>
  <si>
    <t>KALAMAZOO</t>
  </si>
  <si>
    <t>26077</t>
  </si>
  <si>
    <t>KALKASKA</t>
  </si>
  <si>
    <t>26079</t>
  </si>
  <si>
    <t>26081</t>
  </si>
  <si>
    <t>KEWEENAW</t>
  </si>
  <si>
    <t>26083</t>
  </si>
  <si>
    <t>26085</t>
  </si>
  <si>
    <t>LAPEER</t>
  </si>
  <si>
    <t>26087</t>
  </si>
  <si>
    <t>LEELANAU</t>
  </si>
  <si>
    <t>26089</t>
  </si>
  <si>
    <t>Cotton</t>
  </si>
  <si>
    <t>Rye</t>
  </si>
  <si>
    <t>Sorghum For Silage</t>
  </si>
  <si>
    <t>Sorghum For Grain</t>
  </si>
  <si>
    <t>LENAWEE</t>
  </si>
  <si>
    <t>26091</t>
  </si>
  <si>
    <t>26093</t>
  </si>
  <si>
    <t>LUCE</t>
  </si>
  <si>
    <t>26095</t>
  </si>
  <si>
    <t>MACKINAC</t>
  </si>
  <si>
    <t>26097</t>
  </si>
  <si>
    <t>MACOMB</t>
  </si>
  <si>
    <t>26099</t>
  </si>
  <si>
    <t>MANISTEE</t>
  </si>
  <si>
    <t>26101</t>
  </si>
  <si>
    <t>MARQUETTE</t>
  </si>
  <si>
    <t>26103</t>
  </si>
  <si>
    <t>26105</t>
  </si>
  <si>
    <t>MECOSTA</t>
  </si>
  <si>
    <t>26107</t>
  </si>
  <si>
    <t>MENOMINEE</t>
  </si>
  <si>
    <t>26109</t>
  </si>
  <si>
    <t>MIDLAND</t>
  </si>
  <si>
    <t>26111</t>
  </si>
  <si>
    <t>MISSAUKEE</t>
  </si>
  <si>
    <t>26113</t>
  </si>
  <si>
    <t>26115</t>
  </si>
  <si>
    <t>MONTCALM</t>
  </si>
  <si>
    <t>26117</t>
  </si>
  <si>
    <t>MONTMORENCY</t>
  </si>
  <si>
    <t>26119</t>
  </si>
  <si>
    <t>PRESQUE ISLE</t>
  </si>
  <si>
    <t>26121</t>
  </si>
  <si>
    <t>NEWAYGO</t>
  </si>
  <si>
    <t>26123</t>
  </si>
  <si>
    <t>OAKLAND</t>
  </si>
  <si>
    <t>26125</t>
  </si>
  <si>
    <t>OCEANA</t>
  </si>
  <si>
    <t>26127</t>
  </si>
  <si>
    <t>OGEMAW</t>
  </si>
  <si>
    <t>26129</t>
  </si>
  <si>
    <t>ONTONAGON</t>
  </si>
  <si>
    <t>26131</t>
  </si>
  <si>
    <t>26133</t>
  </si>
  <si>
    <t>OSCODA</t>
  </si>
  <si>
    <t>26135</t>
  </si>
  <si>
    <t>OTSEGO</t>
  </si>
  <si>
    <t>26137</t>
  </si>
  <si>
    <t>26139</t>
  </si>
  <si>
    <t>26141</t>
  </si>
  <si>
    <t>ROSCOMMON</t>
  </si>
  <si>
    <t>26143</t>
  </si>
  <si>
    <t>SAGINAW</t>
  </si>
  <si>
    <t>26145</t>
  </si>
  <si>
    <t>Ryegrass Seed</t>
  </si>
  <si>
    <t>Fescue Grass Seed</t>
  </si>
  <si>
    <t>26147</t>
  </si>
  <si>
    <t>26149</t>
  </si>
  <si>
    <t>SANILAC</t>
  </si>
  <si>
    <t>26151</t>
  </si>
  <si>
    <t>SCHOOLCRAFT</t>
  </si>
  <si>
    <t>26153</t>
  </si>
  <si>
    <t>SHIAWASSEE</t>
  </si>
  <si>
    <t>26155</t>
  </si>
  <si>
    <t>TUSCOLA</t>
  </si>
  <si>
    <t>26157</t>
  </si>
  <si>
    <t>26159</t>
  </si>
  <si>
    <t>WASHTENAW</t>
  </si>
  <si>
    <t>26161</t>
  </si>
  <si>
    <t>26163</t>
  </si>
  <si>
    <t>WEXFORD</t>
  </si>
  <si>
    <t>26165</t>
  </si>
  <si>
    <t>MN</t>
  </si>
  <si>
    <t>AITKIN</t>
  </si>
  <si>
    <t>27001</t>
  </si>
  <si>
    <t>ANOKA</t>
  </si>
  <si>
    <t>27003</t>
  </si>
  <si>
    <t>BECKER</t>
  </si>
  <si>
    <t>27005</t>
  </si>
  <si>
    <t>BELTRAMI</t>
  </si>
  <si>
    <t>27007</t>
  </si>
  <si>
    <t>27009</t>
  </si>
  <si>
    <t>BIG STONE</t>
  </si>
  <si>
    <t>27011</t>
  </si>
  <si>
    <t>BLUE EARTH</t>
  </si>
  <si>
    <t>27013</t>
  </si>
  <si>
    <t>27015</t>
  </si>
  <si>
    <t>CARLTON</t>
  </si>
  <si>
    <t>27017</t>
  </si>
  <si>
    <t>CARVER</t>
  </si>
  <si>
    <t>27019</t>
  </si>
  <si>
    <t>27021</t>
  </si>
  <si>
    <t>27023</t>
  </si>
  <si>
    <t>CHISAGO</t>
  </si>
  <si>
    <t>27025</t>
  </si>
  <si>
    <t>27027</t>
  </si>
  <si>
    <t>27029</t>
  </si>
  <si>
    <t>27031</t>
  </si>
  <si>
    <t>COTTONWOOD</t>
  </si>
  <si>
    <t>27033</t>
  </si>
  <si>
    <t>CROW WING</t>
  </si>
  <si>
    <t>27035</t>
  </si>
  <si>
    <t>DAKOTA</t>
  </si>
  <si>
    <t>27037</t>
  </si>
  <si>
    <t>27039</t>
  </si>
  <si>
    <t>27041</t>
  </si>
  <si>
    <t>FARIBAULT</t>
  </si>
  <si>
    <t>27043</t>
  </si>
  <si>
    <t>FILLMORE</t>
  </si>
  <si>
    <t>27045</t>
  </si>
  <si>
    <t>FREEBORN</t>
  </si>
  <si>
    <t>27047</t>
  </si>
  <si>
    <t>GOODHUE</t>
  </si>
  <si>
    <t>27049</t>
  </si>
  <si>
    <t>27051</t>
  </si>
  <si>
    <t>HENNEPIN</t>
  </si>
  <si>
    <t>27053</t>
  </si>
  <si>
    <t>27055</t>
  </si>
  <si>
    <t>HUBBARD</t>
  </si>
  <si>
    <t>27057</t>
  </si>
  <si>
    <t>ISANTI</t>
  </si>
  <si>
    <t>27059</t>
  </si>
  <si>
    <t>ITASCA</t>
  </si>
  <si>
    <t>27061</t>
  </si>
  <si>
    <t>27063</t>
  </si>
  <si>
    <t>KANABEC</t>
  </si>
  <si>
    <t>27065</t>
  </si>
  <si>
    <t>KANDIYOHI</t>
  </si>
  <si>
    <t>27067</t>
  </si>
  <si>
    <t>KITTSON</t>
  </si>
  <si>
    <t>27069</t>
  </si>
  <si>
    <t>KOOCHICHING</t>
  </si>
  <si>
    <t>27071</t>
  </si>
  <si>
    <t>LAC QUI PARLE</t>
  </si>
  <si>
    <t>27073</t>
  </si>
  <si>
    <t>27075</t>
  </si>
  <si>
    <t>LAKE OF THE WOODS</t>
  </si>
  <si>
    <t>27077</t>
  </si>
  <si>
    <t>LE SUEUR</t>
  </si>
  <si>
    <t>27079</t>
  </si>
  <si>
    <t>27081</t>
  </si>
  <si>
    <t>27083</t>
  </si>
  <si>
    <t>MCLEOD</t>
  </si>
  <si>
    <t>27085</t>
  </si>
  <si>
    <t>MAHNOMEN</t>
  </si>
  <si>
    <t>27087</t>
  </si>
  <si>
    <t>27089</t>
  </si>
  <si>
    <t>27091</t>
  </si>
  <si>
    <t>MEEKER</t>
  </si>
  <si>
    <t>27093</t>
  </si>
  <si>
    <t>MILLE LACS</t>
  </si>
  <si>
    <t>27095</t>
  </si>
  <si>
    <t>MORRISON</t>
  </si>
  <si>
    <t>27097</t>
  </si>
  <si>
    <t>MOWER</t>
  </si>
  <si>
    <t>27099</t>
  </si>
  <si>
    <t>27101</t>
  </si>
  <si>
    <t>NICOLLET</t>
  </si>
  <si>
    <t>27103</t>
  </si>
  <si>
    <t>NOBLES</t>
  </si>
  <si>
    <t>27105</t>
  </si>
  <si>
    <t>NORMAN</t>
  </si>
  <si>
    <t>27107</t>
  </si>
  <si>
    <t>OLMSTED</t>
  </si>
  <si>
    <t>27109</t>
  </si>
  <si>
    <t>OTTER TAIL</t>
  </si>
  <si>
    <t>27111</t>
  </si>
  <si>
    <t>PENNINGTON</t>
  </si>
  <si>
    <t>27113</t>
  </si>
  <si>
    <t>PINE</t>
  </si>
  <si>
    <t>27115</t>
  </si>
  <si>
    <t>PIPESTONE</t>
  </si>
  <si>
    <t>27117</t>
  </si>
  <si>
    <t>27119</t>
  </si>
  <si>
    <t>27121</t>
  </si>
  <si>
    <t>RAMSEY</t>
  </si>
  <si>
    <t>27123</t>
  </si>
  <si>
    <t>RED LAKE</t>
  </si>
  <si>
    <t>27125</t>
  </si>
  <si>
    <t>REDWOOD</t>
  </si>
  <si>
    <t>27127</t>
  </si>
  <si>
    <t>RENVILLE</t>
  </si>
  <si>
    <t>27129</t>
  </si>
  <si>
    <t>27131</t>
  </si>
  <si>
    <t>ROCK</t>
  </si>
  <si>
    <t>27133</t>
  </si>
  <si>
    <t>ROSEAU</t>
  </si>
  <si>
    <t>Hay (Improved Grasses)</t>
  </si>
  <si>
    <t>27135</t>
  </si>
  <si>
    <t>ST LOUIS</t>
  </si>
  <si>
    <t>Grass (Pasture)</t>
  </si>
  <si>
    <t>27137</t>
  </si>
  <si>
    <t>27139</t>
  </si>
  <si>
    <t>SHERBURNE</t>
  </si>
  <si>
    <t>27141</t>
  </si>
  <si>
    <t>SIBLEY</t>
  </si>
  <si>
    <t>27143</t>
  </si>
  <si>
    <t>STEARNS</t>
  </si>
  <si>
    <t>27145</t>
  </si>
  <si>
    <t>STEELE</t>
  </si>
  <si>
    <t>27147</t>
  </si>
  <si>
    <t>27149</t>
  </si>
  <si>
    <t>SWIFT</t>
  </si>
  <si>
    <t>27151</t>
  </si>
  <si>
    <t>27153</t>
  </si>
  <si>
    <t>TRAVERSE</t>
  </si>
  <si>
    <t>Grazing</t>
  </si>
  <si>
    <t>27155</t>
  </si>
  <si>
    <t>WABASHA</t>
  </si>
  <si>
    <t>27157</t>
  </si>
  <si>
    <t>WADENA</t>
  </si>
  <si>
    <t>27159</t>
  </si>
  <si>
    <t>WASECA</t>
  </si>
  <si>
    <t>27161</t>
  </si>
  <si>
    <t>27163</t>
  </si>
  <si>
    <t>WATONWAN</t>
  </si>
  <si>
    <t>27165</t>
  </si>
  <si>
    <t>WILKIN</t>
  </si>
  <si>
    <t>27167</t>
  </si>
  <si>
    <t>WINONA</t>
  </si>
  <si>
    <t>27169</t>
  </si>
  <si>
    <t>27171</t>
  </si>
  <si>
    <t>YELLOW MEDICINE</t>
  </si>
  <si>
    <t>27173</t>
  </si>
  <si>
    <t>MS</t>
  </si>
  <si>
    <t>28001</t>
  </si>
  <si>
    <t>ALCORN</t>
  </si>
  <si>
    <t>28003</t>
  </si>
  <si>
    <t>AMITE</t>
  </si>
  <si>
    <t>28005</t>
  </si>
  <si>
    <t>ATTALA</t>
  </si>
  <si>
    <t>28007</t>
  </si>
  <si>
    <t>28009</t>
  </si>
  <si>
    <t>BOLIVAR</t>
  </si>
  <si>
    <t>28011</t>
  </si>
  <si>
    <t>28013</t>
  </si>
  <si>
    <t>28015</t>
  </si>
  <si>
    <t>28017</t>
  </si>
  <si>
    <t>28019</t>
  </si>
  <si>
    <t>28021</t>
  </si>
  <si>
    <t>28023</t>
  </si>
  <si>
    <t>28025</t>
  </si>
  <si>
    <t>COAHOMA</t>
  </si>
  <si>
    <t>28027</t>
  </si>
  <si>
    <t>COPIAH</t>
  </si>
  <si>
    <t>28029</t>
  </si>
  <si>
    <t>28031</t>
  </si>
  <si>
    <t>28033</t>
  </si>
  <si>
    <t>FORREST</t>
  </si>
  <si>
    <t>28035</t>
  </si>
  <si>
    <t>28037</t>
  </si>
  <si>
    <t>GEORGE</t>
  </si>
  <si>
    <t>28039</t>
  </si>
  <si>
    <t>28041</t>
  </si>
  <si>
    <t>GRENADA</t>
  </si>
  <si>
    <t>28043</t>
  </si>
  <si>
    <t>28045</t>
  </si>
  <si>
    <t>28047</t>
  </si>
  <si>
    <t>HINDS</t>
  </si>
  <si>
    <t>28049</t>
  </si>
  <si>
    <t>28051</t>
  </si>
  <si>
    <t>HUMPHREYS</t>
  </si>
  <si>
    <t>28053</t>
  </si>
  <si>
    <t>ISSAQUENA</t>
  </si>
  <si>
    <t>28055</t>
  </si>
  <si>
    <t>ITAWAMBA</t>
  </si>
  <si>
    <t>28057</t>
  </si>
  <si>
    <t>28059</t>
  </si>
  <si>
    <t>28061</t>
  </si>
  <si>
    <t>28063</t>
  </si>
  <si>
    <t>28065</t>
  </si>
  <si>
    <t>28067</t>
  </si>
  <si>
    <t>KEMPER</t>
  </si>
  <si>
    <t>28069</t>
  </si>
  <si>
    <t>28071</t>
  </si>
  <si>
    <t>28073</t>
  </si>
  <si>
    <t>28075</t>
  </si>
  <si>
    <t>28077</t>
  </si>
  <si>
    <t>LEAKE</t>
  </si>
  <si>
    <t>28079</t>
  </si>
  <si>
    <t>28081</t>
  </si>
  <si>
    <t>LEFLORE</t>
  </si>
  <si>
    <t>28083</t>
  </si>
  <si>
    <t>28085</t>
  </si>
  <si>
    <t>28087</t>
  </si>
  <si>
    <t>28089</t>
  </si>
  <si>
    <t>28091</t>
  </si>
  <si>
    <t>28093</t>
  </si>
  <si>
    <t>28095</t>
  </si>
  <si>
    <t>28097</t>
  </si>
  <si>
    <t>NESHOBA</t>
  </si>
  <si>
    <t>28099</t>
  </si>
  <si>
    <t>28101</t>
  </si>
  <si>
    <t>NOXUBEE</t>
  </si>
  <si>
    <t>28103</t>
  </si>
  <si>
    <t>OKTIBBEHA</t>
  </si>
  <si>
    <t>28105</t>
  </si>
  <si>
    <t>PANOLA</t>
  </si>
  <si>
    <t>28107</t>
  </si>
  <si>
    <t>PEARL RIVER</t>
  </si>
  <si>
    <t>28109</t>
  </si>
  <si>
    <t>28111</t>
  </si>
  <si>
    <t>28113</t>
  </si>
  <si>
    <t>PONTOTOC</t>
  </si>
  <si>
    <t>28115</t>
  </si>
  <si>
    <t>PRENTISS</t>
  </si>
  <si>
    <t>28117</t>
  </si>
  <si>
    <t>28119</t>
  </si>
  <si>
    <t>RANKIN</t>
  </si>
  <si>
    <t>28121</t>
  </si>
  <si>
    <t>28123</t>
  </si>
  <si>
    <t>SHARKEY</t>
  </si>
  <si>
    <t>28125</t>
  </si>
  <si>
    <t>28127</t>
  </si>
  <si>
    <t>28129</t>
  </si>
  <si>
    <t>28131</t>
  </si>
  <si>
    <t>SUNFLOWER</t>
  </si>
  <si>
    <t>28133</t>
  </si>
  <si>
    <t>TALLAHATCHIE</t>
  </si>
  <si>
    <t>28135</t>
  </si>
  <si>
    <t>TATE</t>
  </si>
  <si>
    <t>28137</t>
  </si>
  <si>
    <t>TIPPAH</t>
  </si>
  <si>
    <t>28139</t>
  </si>
  <si>
    <t>TISHOMINGO</t>
  </si>
  <si>
    <t>28141</t>
  </si>
  <si>
    <t>TUNICA</t>
  </si>
  <si>
    <t>28143</t>
  </si>
  <si>
    <t>28145</t>
  </si>
  <si>
    <t>WALTHALL</t>
  </si>
  <si>
    <t>28147</t>
  </si>
  <si>
    <t>28149</t>
  </si>
  <si>
    <t>28151</t>
  </si>
  <si>
    <t>28153</t>
  </si>
  <si>
    <t>28155</t>
  </si>
  <si>
    <t>28157</t>
  </si>
  <si>
    <t>28159</t>
  </si>
  <si>
    <t>YALOBUSHA</t>
  </si>
  <si>
    <t>28161</t>
  </si>
  <si>
    <t>YAZOO</t>
  </si>
  <si>
    <t>28163</t>
  </si>
  <si>
    <t>MO</t>
  </si>
  <si>
    <t>29001</t>
  </si>
  <si>
    <t>ANDREW</t>
  </si>
  <si>
    <t>29003</t>
  </si>
  <si>
    <t>29005</t>
  </si>
  <si>
    <t>AUDRAIN</t>
  </si>
  <si>
    <t>29007</t>
  </si>
  <si>
    <t>29009</t>
  </si>
  <si>
    <t>29011</t>
  </si>
  <si>
    <t>BATES</t>
  </si>
  <si>
    <t>29013</t>
  </si>
  <si>
    <t>29015</t>
  </si>
  <si>
    <t>BOLLINGER</t>
  </si>
  <si>
    <t>29017</t>
  </si>
  <si>
    <t>29019</t>
  </si>
  <si>
    <t>29021</t>
  </si>
  <si>
    <t>29023</t>
  </si>
  <si>
    <t>29025</t>
  </si>
  <si>
    <t>CALLAWAY</t>
  </si>
  <si>
    <t>29027</t>
  </si>
  <si>
    <t>29029</t>
  </si>
  <si>
    <t>CAPE GIRARDEAU</t>
  </si>
  <si>
    <t>29031</t>
  </si>
  <si>
    <t>29033</t>
  </si>
  <si>
    <t>29035</t>
  </si>
  <si>
    <t>29037</t>
  </si>
  <si>
    <t>29039</t>
  </si>
  <si>
    <t>CHARITON</t>
  </si>
  <si>
    <t>29041</t>
  </si>
  <si>
    <t>29043</t>
  </si>
  <si>
    <t>29045</t>
  </si>
  <si>
    <t>29047</t>
  </si>
  <si>
    <t>29049</t>
  </si>
  <si>
    <t>COLE</t>
  </si>
  <si>
    <t>29051</t>
  </si>
  <si>
    <t>COOPER</t>
  </si>
  <si>
    <t>29053</t>
  </si>
  <si>
    <t>29055</t>
  </si>
  <si>
    <t>29057</t>
  </si>
  <si>
    <t>29059</t>
  </si>
  <si>
    <t>29061</t>
  </si>
  <si>
    <t>29063</t>
  </si>
  <si>
    <t>DENT</t>
  </si>
  <si>
    <t>Corn</t>
  </si>
  <si>
    <t>29065</t>
  </si>
  <si>
    <t>29067</t>
  </si>
  <si>
    <t>DUNKLIN</t>
  </si>
  <si>
    <t>29069</t>
  </si>
  <si>
    <t>29071</t>
  </si>
  <si>
    <t>GASCONADE</t>
  </si>
  <si>
    <t>29073</t>
  </si>
  <si>
    <t>GENTRY</t>
  </si>
  <si>
    <t>29075</t>
  </si>
  <si>
    <t>29077</t>
  </si>
  <si>
    <t>29079</t>
  </si>
  <si>
    <t>29081</t>
  </si>
  <si>
    <t>29083</t>
  </si>
  <si>
    <t>HICKORY</t>
  </si>
  <si>
    <t>29085</t>
  </si>
  <si>
    <t>HOLT</t>
  </si>
  <si>
    <t>29087</t>
  </si>
  <si>
    <t>29089</t>
  </si>
  <si>
    <t>HOWELL</t>
  </si>
  <si>
    <t>29091</t>
  </si>
  <si>
    <t>29093</t>
  </si>
  <si>
    <t>29095</t>
  </si>
  <si>
    <t>29097</t>
  </si>
  <si>
    <t>29099</t>
  </si>
  <si>
    <t>29101</t>
  </si>
  <si>
    <t>29103</t>
  </si>
  <si>
    <t>LACLEDE</t>
  </si>
  <si>
    <t>29105</t>
  </si>
  <si>
    <t>29107</t>
  </si>
  <si>
    <t>29109</t>
  </si>
  <si>
    <t>29111</t>
  </si>
  <si>
    <t>29113</t>
  </si>
  <si>
    <t>29115</t>
  </si>
  <si>
    <t>29117</t>
  </si>
  <si>
    <t>MCDONALD</t>
  </si>
  <si>
    <t>29119</t>
  </si>
  <si>
    <t>29121</t>
  </si>
  <si>
    <t>29123</t>
  </si>
  <si>
    <t>MARIES</t>
  </si>
  <si>
    <t>29125</t>
  </si>
  <si>
    <t>29127</t>
  </si>
  <si>
    <t>29129</t>
  </si>
  <si>
    <t>29131</t>
  </si>
  <si>
    <t>29133</t>
  </si>
  <si>
    <t>MONITEAU</t>
  </si>
  <si>
    <t>29135</t>
  </si>
  <si>
    <t>29137</t>
  </si>
  <si>
    <t>29139</t>
  </si>
  <si>
    <t>29141</t>
  </si>
  <si>
    <t>NEW MADRID</t>
  </si>
  <si>
    <t>29143</t>
  </si>
  <si>
    <t>29145</t>
  </si>
  <si>
    <t>NODAWAY</t>
  </si>
  <si>
    <t>29147</t>
  </si>
  <si>
    <t>OREGON</t>
  </si>
  <si>
    <t>29149</t>
  </si>
  <si>
    <t>29151</t>
  </si>
  <si>
    <t>OZARK</t>
  </si>
  <si>
    <t>29153</t>
  </si>
  <si>
    <t>PEMISCOT</t>
  </si>
  <si>
    <t>29155</t>
  </si>
  <si>
    <t>29157</t>
  </si>
  <si>
    <t>PETTIS</t>
  </si>
  <si>
    <t>29159</t>
  </si>
  <si>
    <t>PHELPS</t>
  </si>
  <si>
    <t>29161</t>
  </si>
  <si>
    <t>29163</t>
  </si>
  <si>
    <t>PLATTE</t>
  </si>
  <si>
    <t>29165</t>
  </si>
  <si>
    <t>29167</t>
  </si>
  <si>
    <t>29169</t>
  </si>
  <si>
    <t>29171</t>
  </si>
  <si>
    <t>RALLS</t>
  </si>
  <si>
    <t>29173</t>
  </si>
  <si>
    <t>29175</t>
  </si>
  <si>
    <t>RAY</t>
  </si>
  <si>
    <t>29177</t>
  </si>
  <si>
    <t>REYNOLDS</t>
  </si>
  <si>
    <t>29179</t>
  </si>
  <si>
    <t>29181</t>
  </si>
  <si>
    <t>29183</t>
  </si>
  <si>
    <t>29185</t>
  </si>
  <si>
    <t>ST FRANCOIS</t>
  </si>
  <si>
    <t>29187</t>
  </si>
  <si>
    <t>ST LOUIS COUNTY</t>
  </si>
  <si>
    <t>29189</t>
  </si>
  <si>
    <t>STE GENEVIEVE</t>
  </si>
  <si>
    <t>29193</t>
  </si>
  <si>
    <t>29195</t>
  </si>
  <si>
    <t>29197</t>
  </si>
  <si>
    <t>SCOTLAND</t>
  </si>
  <si>
    <t>29199</t>
  </si>
  <si>
    <t>29201</t>
  </si>
  <si>
    <t>SHANNON</t>
  </si>
  <si>
    <t>29203</t>
  </si>
  <si>
    <t>29205</t>
  </si>
  <si>
    <t>STODDARD</t>
  </si>
  <si>
    <t>29207</t>
  </si>
  <si>
    <t>29209</t>
  </si>
  <si>
    <t>29211</t>
  </si>
  <si>
    <t>TANEY</t>
  </si>
  <si>
    <t>29213</t>
  </si>
  <si>
    <t>TEXAS</t>
  </si>
  <si>
    <t>29215</t>
  </si>
  <si>
    <t>29217</t>
  </si>
  <si>
    <t>29219</t>
  </si>
  <si>
    <t>29221</t>
  </si>
  <si>
    <t>29223</t>
  </si>
  <si>
    <t>29225</t>
  </si>
  <si>
    <t>29227</t>
  </si>
  <si>
    <t>29229</t>
  </si>
  <si>
    <t>29510</t>
  </si>
  <si>
    <t>MT</t>
  </si>
  <si>
    <t>BEAVERHEAD</t>
  </si>
  <si>
    <t>30001</t>
  </si>
  <si>
    <t>BIG HORN</t>
  </si>
  <si>
    <t>30003</t>
  </si>
  <si>
    <t>30005</t>
  </si>
  <si>
    <t>BROADWATER</t>
  </si>
  <si>
    <t>30007</t>
  </si>
  <si>
    <t>CARBON</t>
  </si>
  <si>
    <t>30009</t>
  </si>
  <si>
    <t>30011</t>
  </si>
  <si>
    <t>CASCADE</t>
  </si>
  <si>
    <t>30013</t>
  </si>
  <si>
    <t>CHOUTEAU</t>
  </si>
  <si>
    <t>30015</t>
  </si>
  <si>
    <t>30017</t>
  </si>
  <si>
    <t>DANIELS</t>
  </si>
  <si>
    <t>30019</t>
  </si>
  <si>
    <t>30021</t>
  </si>
  <si>
    <t>DEER LODGE</t>
  </si>
  <si>
    <t>30023</t>
  </si>
  <si>
    <t>FALLON</t>
  </si>
  <si>
    <t>30025</t>
  </si>
  <si>
    <t>FERGUS</t>
  </si>
  <si>
    <t>30027</t>
  </si>
  <si>
    <t>FLATHEAD</t>
  </si>
  <si>
    <t>30029</t>
  </si>
  <si>
    <t>30031</t>
  </si>
  <si>
    <t>30033</t>
  </si>
  <si>
    <t>GLACIER</t>
  </si>
  <si>
    <t>30035</t>
  </si>
  <si>
    <t>GOLDEN VALLEY</t>
  </si>
  <si>
    <t>Flue-Cured Tobacco</t>
  </si>
  <si>
    <t>30037</t>
  </si>
  <si>
    <t>GRANITE</t>
  </si>
  <si>
    <t>30039</t>
  </si>
  <si>
    <t>HILL</t>
  </si>
  <si>
    <t>30041</t>
  </si>
  <si>
    <t>30043</t>
  </si>
  <si>
    <t>JUDITH BASIN</t>
  </si>
  <si>
    <t>30045</t>
  </si>
  <si>
    <t>30047</t>
  </si>
  <si>
    <t>LEWIS AND CLARK</t>
  </si>
  <si>
    <t>30049</t>
  </si>
  <si>
    <t>30051</t>
  </si>
  <si>
    <t>30053</t>
  </si>
  <si>
    <t>MCCONE</t>
  </si>
  <si>
    <t>30055</t>
  </si>
  <si>
    <t>30057</t>
  </si>
  <si>
    <t>MEAGHER</t>
  </si>
  <si>
    <t>30059</t>
  </si>
  <si>
    <t>30061</t>
  </si>
  <si>
    <t>MISSOULA</t>
  </si>
  <si>
    <t>30063</t>
  </si>
  <si>
    <t>MUSSELSHELL</t>
  </si>
  <si>
    <t>30065</t>
  </si>
  <si>
    <t>30067</t>
  </si>
  <si>
    <t>PETROLEUM</t>
  </si>
  <si>
    <t>30069</t>
  </si>
  <si>
    <t>30071</t>
  </si>
  <si>
    <t>PONDERA</t>
  </si>
  <si>
    <t>30073</t>
  </si>
  <si>
    <t>POWDER RIVER</t>
  </si>
  <si>
    <t>30075</t>
  </si>
  <si>
    <t>30077</t>
  </si>
  <si>
    <t>30079</t>
  </si>
  <si>
    <t>RAVALLI</t>
  </si>
  <si>
    <t>30081</t>
  </si>
  <si>
    <t>30083</t>
  </si>
  <si>
    <t>ROOSEVELT</t>
  </si>
  <si>
    <t>30085</t>
  </si>
  <si>
    <t>ROSEBUD</t>
  </si>
  <si>
    <t>30087</t>
  </si>
  <si>
    <t>SANDERS</t>
  </si>
  <si>
    <t>30089</t>
  </si>
  <si>
    <t>30091</t>
  </si>
  <si>
    <t>SILVER BOW</t>
  </si>
  <si>
    <t>30093</t>
  </si>
  <si>
    <t>STILLWATER</t>
  </si>
  <si>
    <t>30095</t>
  </si>
  <si>
    <t>SWEET GRASS</t>
  </si>
  <si>
    <t>30097</t>
  </si>
  <si>
    <t>30099</t>
  </si>
  <si>
    <t>TOOLE</t>
  </si>
  <si>
    <t>30101</t>
  </si>
  <si>
    <t>TREASURE</t>
  </si>
  <si>
    <t>30103</t>
  </si>
  <si>
    <t>30105</t>
  </si>
  <si>
    <t>WHEATLAND</t>
  </si>
  <si>
    <t>30107</t>
  </si>
  <si>
    <t>WIBAUX</t>
  </si>
  <si>
    <t>30109</t>
  </si>
  <si>
    <t>YELLOWSTONE</t>
  </si>
  <si>
    <t>30111</t>
  </si>
  <si>
    <t>YELLOWSTONE NAT PARK PT</t>
  </si>
  <si>
    <t>30113</t>
  </si>
  <si>
    <t>NE</t>
  </si>
  <si>
    <t>31001</t>
  </si>
  <si>
    <t>ANTELOPE</t>
  </si>
  <si>
    <t>31003</t>
  </si>
  <si>
    <t>ARTHUR</t>
  </si>
  <si>
    <t>31005</t>
  </si>
  <si>
    <t>BANNER</t>
  </si>
  <si>
    <t>31007</t>
  </si>
  <si>
    <t>31009</t>
  </si>
  <si>
    <t>31011</t>
  </si>
  <si>
    <t>BOX BUTTE</t>
  </si>
  <si>
    <t>31013</t>
  </si>
  <si>
    <t>31015</t>
  </si>
  <si>
    <t>31017</t>
  </si>
  <si>
    <t>BUFFALO</t>
  </si>
  <si>
    <t>31019</t>
  </si>
  <si>
    <t>BURT</t>
  </si>
  <si>
    <t>31021</t>
  </si>
  <si>
    <t>31023</t>
  </si>
  <si>
    <t>31025</t>
  </si>
  <si>
    <t>31027</t>
  </si>
  <si>
    <t>31029</t>
  </si>
  <si>
    <t>CHERRY</t>
  </si>
  <si>
    <t>31031</t>
  </si>
  <si>
    <t>31033</t>
  </si>
  <si>
    <t>31035</t>
  </si>
  <si>
    <t>COLFAX</t>
  </si>
  <si>
    <t>31037</t>
  </si>
  <si>
    <t>CUMING</t>
  </si>
  <si>
    <t>31039</t>
  </si>
  <si>
    <t>31041</t>
  </si>
  <si>
    <t>31043</t>
  </si>
  <si>
    <t>DAWES</t>
  </si>
  <si>
    <t>31045</t>
  </si>
  <si>
    <t>31047</t>
  </si>
  <si>
    <t>DEUEL</t>
  </si>
  <si>
    <t>31049</t>
  </si>
  <si>
    <t>DIXON</t>
  </si>
  <si>
    <t>31051</t>
  </si>
  <si>
    <t>31053</t>
  </si>
  <si>
    <t>31055</t>
  </si>
  <si>
    <t>DUNDY</t>
  </si>
  <si>
    <t>31057</t>
  </si>
  <si>
    <t>31059</t>
  </si>
  <si>
    <t>31061</t>
  </si>
  <si>
    <t>FRONTIER</t>
  </si>
  <si>
    <t>31063</t>
  </si>
  <si>
    <t>FURNAS</t>
  </si>
  <si>
    <t>31065</t>
  </si>
  <si>
    <t>GAGE</t>
  </si>
  <si>
    <t>31067</t>
  </si>
  <si>
    <t>GARDEN</t>
  </si>
  <si>
    <t>31069</t>
  </si>
  <si>
    <t>31071</t>
  </si>
  <si>
    <t>GOSPER</t>
  </si>
  <si>
    <t>31073</t>
  </si>
  <si>
    <t>31075</t>
  </si>
  <si>
    <t>31077</t>
  </si>
  <si>
    <t>31079</t>
  </si>
  <si>
    <t>31081</t>
  </si>
  <si>
    <t>31083</t>
  </si>
  <si>
    <t>HAYES</t>
  </si>
  <si>
    <t>31085</t>
  </si>
  <si>
    <t>HITCHCOCK</t>
  </si>
  <si>
    <t>31087</t>
  </si>
  <si>
    <t>31089</t>
  </si>
  <si>
    <t>HOOKER</t>
  </si>
  <si>
    <t>31091</t>
  </si>
  <si>
    <t>31093</t>
  </si>
  <si>
    <t>31095</t>
  </si>
  <si>
    <t>31097</t>
  </si>
  <si>
    <t>KEARNEY</t>
  </si>
  <si>
    <t>31099</t>
  </si>
  <si>
    <t>KEITH</t>
  </si>
  <si>
    <t>31101</t>
  </si>
  <si>
    <t>KEYA PAHA</t>
  </si>
  <si>
    <t>31103</t>
  </si>
  <si>
    <t>KIMBALL</t>
  </si>
  <si>
    <t>31105</t>
  </si>
  <si>
    <t>31107</t>
  </si>
  <si>
    <t>LANCASTER</t>
  </si>
  <si>
    <t>31109</t>
  </si>
  <si>
    <t>31111</t>
  </si>
  <si>
    <t>31113</t>
  </si>
  <si>
    <t>LOUP</t>
  </si>
  <si>
    <t>31115</t>
  </si>
  <si>
    <t>31117</t>
  </si>
  <si>
    <t>31119</t>
  </si>
  <si>
    <t>MERRICK</t>
  </si>
  <si>
    <t>31121</t>
  </si>
  <si>
    <t>MORRILL</t>
  </si>
  <si>
    <t>31123</t>
  </si>
  <si>
    <t>NANCE</t>
  </si>
  <si>
    <t>31125</t>
  </si>
  <si>
    <t>31127</t>
  </si>
  <si>
    <t>NUCKOLLS</t>
  </si>
  <si>
    <t>31129</t>
  </si>
  <si>
    <t>OTOE</t>
  </si>
  <si>
    <t>31131</t>
  </si>
  <si>
    <t>31133</t>
  </si>
  <si>
    <t>PERKINS</t>
  </si>
  <si>
    <t>31135</t>
  </si>
  <si>
    <t>31137</t>
  </si>
  <si>
    <t>31139</t>
  </si>
  <si>
    <t>31141</t>
  </si>
  <si>
    <t>31143</t>
  </si>
  <si>
    <t>RED WILLOW</t>
  </si>
  <si>
    <t>31145</t>
  </si>
  <si>
    <t>RICHARDSON</t>
  </si>
  <si>
    <t>31147</t>
  </si>
  <si>
    <t>31149</t>
  </si>
  <si>
    <t>31151</t>
  </si>
  <si>
    <t>SARPY</t>
  </si>
  <si>
    <t>31153</t>
  </si>
  <si>
    <t>SAUNDERS</t>
  </si>
  <si>
    <t>31155</t>
  </si>
  <si>
    <t>SCOTTS BLUFF</t>
  </si>
  <si>
    <t>31157</t>
  </si>
  <si>
    <t>31159</t>
  </si>
  <si>
    <t>31161</t>
  </si>
  <si>
    <t>31163</t>
  </si>
  <si>
    <t>31165</t>
  </si>
  <si>
    <t>31167</t>
  </si>
  <si>
    <t>THAYER</t>
  </si>
  <si>
    <t>31169</t>
  </si>
  <si>
    <t>31171</t>
  </si>
  <si>
    <t>THURSTON</t>
  </si>
  <si>
    <t>31173</t>
  </si>
  <si>
    <t>31175</t>
  </si>
  <si>
    <t>31177</t>
  </si>
  <si>
    <t>31179</t>
  </si>
  <si>
    <t>31181</t>
  </si>
  <si>
    <t>31183</t>
  </si>
  <si>
    <t>31185</t>
  </si>
  <si>
    <t>NV</t>
  </si>
  <si>
    <t>CHURCHILL</t>
  </si>
  <si>
    <t>32001</t>
  </si>
  <si>
    <t>32003</t>
  </si>
  <si>
    <t>32005</t>
  </si>
  <si>
    <t>ELKO</t>
  </si>
  <si>
    <t>32007</t>
  </si>
  <si>
    <t>ESMERALDA</t>
  </si>
  <si>
    <t>32009</t>
  </si>
  <si>
    <t>EUREKA</t>
  </si>
  <si>
    <t>32011</t>
  </si>
  <si>
    <t>32013</t>
  </si>
  <si>
    <t>LANDER</t>
  </si>
  <si>
    <t>32015</t>
  </si>
  <si>
    <t>32017</t>
  </si>
  <si>
    <t>32019</t>
  </si>
  <si>
    <t>32021</t>
  </si>
  <si>
    <t>NYE</t>
  </si>
  <si>
    <t>Tobacco</t>
  </si>
  <si>
    <t>Produce</t>
  </si>
  <si>
    <t>32023</t>
  </si>
  <si>
    <t>PERSHING</t>
  </si>
  <si>
    <t>32027</t>
  </si>
  <si>
    <t>STOREY</t>
  </si>
  <si>
    <t>32029</t>
  </si>
  <si>
    <t>WASHOE</t>
  </si>
  <si>
    <t>32031</t>
  </si>
  <si>
    <t>WHITE PINE</t>
  </si>
  <si>
    <t>32033</t>
  </si>
  <si>
    <t>CARSON CITY</t>
  </si>
  <si>
    <t>32510</t>
  </si>
  <si>
    <t>NH</t>
  </si>
  <si>
    <t>BELKNAP</t>
  </si>
  <si>
    <t>33001</t>
  </si>
  <si>
    <t>33003</t>
  </si>
  <si>
    <t>CHESHIRE</t>
  </si>
  <si>
    <t>33005</t>
  </si>
  <si>
    <t>COOS</t>
  </si>
  <si>
    <t>33007</t>
  </si>
  <si>
    <t>GRAFTON</t>
  </si>
  <si>
    <t>33009</t>
  </si>
  <si>
    <t>33011</t>
  </si>
  <si>
    <t>MERRIMACK</t>
  </si>
  <si>
    <t>33013</t>
  </si>
  <si>
    <t>ROCKINGHAM</t>
  </si>
  <si>
    <t>33015</t>
  </si>
  <si>
    <t>STRAFFORD</t>
  </si>
  <si>
    <t>33017</t>
  </si>
  <si>
    <t>33019</t>
  </si>
  <si>
    <t>NJ</t>
  </si>
  <si>
    <t>ATLANTIC</t>
  </si>
  <si>
    <t>34001</t>
  </si>
  <si>
    <t>BERGEN</t>
  </si>
  <si>
    <t>34003</t>
  </si>
  <si>
    <t>BURLINGTON</t>
  </si>
  <si>
    <t>34005</t>
  </si>
  <si>
    <t>Corn For Grain</t>
  </si>
  <si>
    <t>Soybeans</t>
  </si>
  <si>
    <t>Spring Oats</t>
  </si>
  <si>
    <t>34007</t>
  </si>
  <si>
    <t>CAPE MAY</t>
  </si>
  <si>
    <t>34009</t>
  </si>
  <si>
    <t>34011</t>
  </si>
  <si>
    <t>34013</t>
  </si>
  <si>
    <t>GLOUCESTER</t>
  </si>
  <si>
    <t>34015</t>
  </si>
  <si>
    <t>HUDSON</t>
  </si>
  <si>
    <t>34017</t>
  </si>
  <si>
    <t>HUNTERDON</t>
  </si>
  <si>
    <t>34019</t>
  </si>
  <si>
    <t>34021</t>
  </si>
  <si>
    <t>34023</t>
  </si>
  <si>
    <t>MONMOUTH</t>
  </si>
  <si>
    <t>34025</t>
  </si>
  <si>
    <t>34027</t>
  </si>
  <si>
    <t>OCEAN</t>
  </si>
  <si>
    <t>34029</t>
  </si>
  <si>
    <t>PASSAIC</t>
  </si>
  <si>
    <t>34031</t>
  </si>
  <si>
    <t>SALEM</t>
  </si>
  <si>
    <t>34033</t>
  </si>
  <si>
    <t>34035</t>
  </si>
  <si>
    <t>34037</t>
  </si>
  <si>
    <t>34039</t>
  </si>
  <si>
    <t>34041</t>
  </si>
  <si>
    <t>NM</t>
  </si>
  <si>
    <t>BERNALILLO</t>
  </si>
  <si>
    <t>35001</t>
  </si>
  <si>
    <t>CATRON</t>
  </si>
  <si>
    <t>35003</t>
  </si>
  <si>
    <t>CHAVES</t>
  </si>
  <si>
    <t>35005</t>
  </si>
  <si>
    <t>CIBOLA</t>
  </si>
  <si>
    <t>35006</t>
  </si>
  <si>
    <t>35007</t>
  </si>
  <si>
    <t>CURRY</t>
  </si>
  <si>
    <t>35009</t>
  </si>
  <si>
    <t>DE BACA</t>
  </si>
  <si>
    <t>35011</t>
  </si>
  <si>
    <t>DONA ANA</t>
  </si>
  <si>
    <t>35013</t>
  </si>
  <si>
    <t>EDDY</t>
  </si>
  <si>
    <t>35015</t>
  </si>
  <si>
    <t>35017</t>
  </si>
  <si>
    <t>GUADALUPE</t>
  </si>
  <si>
    <t>35019</t>
  </si>
  <si>
    <t>HARDING</t>
  </si>
  <si>
    <t>35021</t>
  </si>
  <si>
    <t>HIDALGO</t>
  </si>
  <si>
    <t>35023</t>
  </si>
  <si>
    <t>LEA</t>
  </si>
  <si>
    <t>35025</t>
  </si>
  <si>
    <t>35027</t>
  </si>
  <si>
    <t>LOS ALAMOS</t>
  </si>
  <si>
    <t>35028</t>
  </si>
  <si>
    <t>LUNA</t>
  </si>
  <si>
    <t>35029</t>
  </si>
  <si>
    <t>MCKINLEY</t>
  </si>
  <si>
    <t>35031</t>
  </si>
  <si>
    <t>MORA</t>
  </si>
  <si>
    <t>35033</t>
  </si>
  <si>
    <t>35035</t>
  </si>
  <si>
    <t>QUAY</t>
  </si>
  <si>
    <t>35037</t>
  </si>
  <si>
    <t>RIO ARRIBA</t>
  </si>
  <si>
    <t>35039</t>
  </si>
  <si>
    <t>35041</t>
  </si>
  <si>
    <t>SANDOVAL</t>
  </si>
  <si>
    <t>35043</t>
  </si>
  <si>
    <t>35045</t>
  </si>
  <si>
    <t>35047</t>
  </si>
  <si>
    <t>SANTA FE</t>
  </si>
  <si>
    <t>35049</t>
  </si>
  <si>
    <t>35051</t>
  </si>
  <si>
    <t>SOCORRO</t>
  </si>
  <si>
    <t>35053</t>
  </si>
  <si>
    <t>TAOS</t>
  </si>
  <si>
    <t>35055</t>
  </si>
  <si>
    <t>TORRANCE</t>
  </si>
  <si>
    <t>35057</t>
  </si>
  <si>
    <t>35059</t>
  </si>
  <si>
    <t>VALENCIA</t>
  </si>
  <si>
    <t>35061</t>
  </si>
  <si>
    <t>NY</t>
  </si>
  <si>
    <t>COMPLETELY SATISFIED</t>
  </si>
  <si>
    <t>SATISFIED</t>
  </si>
  <si>
    <t>NEITHER SATISFIED OR UNSATISFIED</t>
  </si>
  <si>
    <t>UNSATISFIED</t>
  </si>
  <si>
    <t>COMPLETELY UNSATISFIED</t>
  </si>
  <si>
    <t>ALBANY</t>
  </si>
  <si>
    <t>36001</t>
  </si>
  <si>
    <t>36003</t>
  </si>
  <si>
    <t>BRONX</t>
  </si>
  <si>
    <t>36005</t>
  </si>
  <si>
    <t>BROOME</t>
  </si>
  <si>
    <t>36007</t>
  </si>
  <si>
    <t>CATTARAUGUS</t>
  </si>
  <si>
    <t>36009</t>
  </si>
  <si>
    <t>CAYUGA</t>
  </si>
  <si>
    <t>36011</t>
  </si>
  <si>
    <t>36013</t>
  </si>
  <si>
    <t>CHEMUNG</t>
  </si>
  <si>
    <t>36015</t>
  </si>
  <si>
    <t>CHENANGO</t>
  </si>
  <si>
    <t>36017</t>
  </si>
  <si>
    <t>36019</t>
  </si>
  <si>
    <t>36021</t>
  </si>
  <si>
    <t>CORTLAND</t>
  </si>
  <si>
    <t>36023</t>
  </si>
  <si>
    <t>36025</t>
  </si>
  <si>
    <t>DUTCHESS</t>
  </si>
  <si>
    <t>36027</t>
  </si>
  <si>
    <t>ERIE</t>
  </si>
  <si>
    <t>36029</t>
  </si>
  <si>
    <t>36031</t>
  </si>
  <si>
    <t>36033</t>
  </si>
  <si>
    <t>36035</t>
  </si>
  <si>
    <t>36037</t>
  </si>
  <si>
    <t>36039</t>
  </si>
  <si>
    <t>36041</t>
  </si>
  <si>
    <t>HERKIMER</t>
  </si>
  <si>
    <t>36043</t>
  </si>
  <si>
    <t>36045</t>
  </si>
  <si>
    <t>36047</t>
  </si>
  <si>
    <t>36049</t>
  </si>
  <si>
    <t>36051</t>
  </si>
  <si>
    <t>36053</t>
  </si>
  <si>
    <t>36055</t>
  </si>
  <si>
    <t>36057</t>
  </si>
  <si>
    <t>36059</t>
  </si>
  <si>
    <t>NEW YORK</t>
  </si>
  <si>
    <t>36061</t>
  </si>
  <si>
    <t>NIAGARA</t>
  </si>
  <si>
    <t>36063</t>
  </si>
  <si>
    <t>36065</t>
  </si>
  <si>
    <t>ONONDAGA</t>
  </si>
  <si>
    <t>36067</t>
  </si>
  <si>
    <t>ONTARIO</t>
  </si>
  <si>
    <t>36069</t>
  </si>
  <si>
    <t>36071</t>
  </si>
  <si>
    <t>36073</t>
  </si>
  <si>
    <t>OSWEGO</t>
  </si>
  <si>
    <t>36075</t>
  </si>
  <si>
    <t>36077</t>
  </si>
  <si>
    <t>36079</t>
  </si>
  <si>
    <t>QUEENS</t>
  </si>
  <si>
    <t>36081</t>
  </si>
  <si>
    <t>RENSSELAER</t>
  </si>
  <si>
    <t>36083</t>
  </si>
  <si>
    <t>36085</t>
  </si>
  <si>
    <t>ROCKLAND</t>
  </si>
  <si>
    <t>36087</t>
  </si>
  <si>
    <t>ST LAWRENCE</t>
  </si>
  <si>
    <t>36089</t>
  </si>
  <si>
    <t>SARATOGA</t>
  </si>
  <si>
    <t>36091</t>
  </si>
  <si>
    <t>SCHENECTADY</t>
  </si>
  <si>
    <t>36093</t>
  </si>
  <si>
    <t>SCHOHARIE</t>
  </si>
  <si>
    <t>36095</t>
  </si>
  <si>
    <t>36097</t>
  </si>
  <si>
    <t>SENECA</t>
  </si>
  <si>
    <t>36099</t>
  </si>
  <si>
    <t>36101</t>
  </si>
  <si>
    <t>36103</t>
  </si>
  <si>
    <t>36105</t>
  </si>
  <si>
    <t>TIOGA</t>
  </si>
  <si>
    <t>36107</t>
  </si>
  <si>
    <t>TOMPKINS</t>
  </si>
  <si>
    <t>36109</t>
  </si>
  <si>
    <t>ULSTER</t>
  </si>
  <si>
    <t>36111</t>
  </si>
  <si>
    <t>36113</t>
  </si>
  <si>
    <t>36115</t>
  </si>
  <si>
    <t>36117</t>
  </si>
  <si>
    <t>WESTCHESTER</t>
  </si>
  <si>
    <t>36119</t>
  </si>
  <si>
    <t>WYOMING</t>
  </si>
  <si>
    <t>36121</t>
  </si>
  <si>
    <t>YATES</t>
  </si>
  <si>
    <t>36123</t>
  </si>
  <si>
    <t>NC</t>
  </si>
  <si>
    <t>ALAMANCE</t>
  </si>
  <si>
    <t>Rice</t>
  </si>
  <si>
    <t>Timothy Grass Hay</t>
  </si>
  <si>
    <t>Hay (All Types)</t>
  </si>
  <si>
    <t>Sugarbeets</t>
  </si>
  <si>
    <t xml:space="preserve">Corn  </t>
  </si>
  <si>
    <t>37001</t>
  </si>
  <si>
    <t>37003</t>
  </si>
  <si>
    <t>ALLEGHANY</t>
  </si>
  <si>
    <t>37005</t>
  </si>
  <si>
    <t>ANSON</t>
  </si>
  <si>
    <t>37007</t>
  </si>
  <si>
    <t>ASHE</t>
  </si>
  <si>
    <t>37009</t>
  </si>
  <si>
    <t>AVERY</t>
  </si>
  <si>
    <t>37011</t>
  </si>
  <si>
    <t>BEAUFORT</t>
  </si>
  <si>
    <t>37013</t>
  </si>
  <si>
    <t>BERTIE</t>
  </si>
  <si>
    <t>37015</t>
  </si>
  <si>
    <t>BLADEN</t>
  </si>
  <si>
    <t>37017</t>
  </si>
  <si>
    <t>BRUNSWICK</t>
  </si>
  <si>
    <t>37019</t>
  </si>
  <si>
    <t>BUNCOMBE</t>
  </si>
  <si>
    <t>37021</t>
  </si>
  <si>
    <t>37023</t>
  </si>
  <si>
    <t>CABARRUS</t>
  </si>
  <si>
    <t>37025</t>
  </si>
  <si>
    <t>37027</t>
  </si>
  <si>
    <t>37029</t>
  </si>
  <si>
    <t>CARTERET</t>
  </si>
  <si>
    <t>37031</t>
  </si>
  <si>
    <t>CASWELL</t>
  </si>
  <si>
    <t>37033</t>
  </si>
  <si>
    <t>CATAWBA</t>
  </si>
  <si>
    <t>37035</t>
  </si>
  <si>
    <t>37037</t>
  </si>
  <si>
    <t>37039</t>
  </si>
  <si>
    <t>CHOWAN</t>
  </si>
  <si>
    <t>37041</t>
  </si>
  <si>
    <t>37043</t>
  </si>
  <si>
    <t>37045</t>
  </si>
  <si>
    <t>COLUMBUS</t>
  </si>
  <si>
    <t>37047</t>
  </si>
  <si>
    <t>CRAVEN</t>
  </si>
  <si>
    <t>37049</t>
  </si>
  <si>
    <t>37051</t>
  </si>
  <si>
    <t>CURRITUCK</t>
  </si>
  <si>
    <t>37053</t>
  </si>
  <si>
    <t>DARE</t>
  </si>
  <si>
    <t>37055</t>
  </si>
  <si>
    <t>DAVIDSON</t>
  </si>
  <si>
    <t>37057</t>
  </si>
  <si>
    <t>DAVIE</t>
  </si>
  <si>
    <t>37059</t>
  </si>
  <si>
    <t>DUPLIN</t>
  </si>
  <si>
    <t>37061</t>
  </si>
  <si>
    <t>DURHAM</t>
  </si>
  <si>
    <t>37063</t>
  </si>
  <si>
    <t>EDGECOMBE</t>
  </si>
  <si>
    <t>37065</t>
  </si>
  <si>
    <t>37067</t>
  </si>
  <si>
    <t>37069</t>
  </si>
  <si>
    <t>GASTON</t>
  </si>
  <si>
    <t>37071</t>
  </si>
  <si>
    <t>GATES</t>
  </si>
  <si>
    <t>37073</t>
  </si>
  <si>
    <t>37075</t>
  </si>
  <si>
    <t>GRANVILLE</t>
  </si>
  <si>
    <t>37077</t>
  </si>
  <si>
    <t>37079</t>
  </si>
  <si>
    <t>GUILFORD</t>
  </si>
  <si>
    <t>37081</t>
  </si>
  <si>
    <t>HALIFAX</t>
  </si>
  <si>
    <t>37083</t>
  </si>
  <si>
    <t>HARNETT</t>
  </si>
  <si>
    <t>37085</t>
  </si>
  <si>
    <t>HAYWOOD</t>
  </si>
  <si>
    <t>37087</t>
  </si>
  <si>
    <t>37089</t>
  </si>
  <si>
    <t>HERTFORD</t>
  </si>
  <si>
    <t>37091</t>
  </si>
  <si>
    <t>HOKE</t>
  </si>
  <si>
    <t>37093</t>
  </si>
  <si>
    <t>HYDE</t>
  </si>
  <si>
    <t>37095</t>
  </si>
  <si>
    <t>IREDELL</t>
  </si>
  <si>
    <t>37097</t>
  </si>
  <si>
    <t>37099</t>
  </si>
  <si>
    <t>JOHNSTON</t>
  </si>
  <si>
    <t>37101</t>
  </si>
  <si>
    <t>37103</t>
  </si>
  <si>
    <t>37105</t>
  </si>
  <si>
    <t>LENOIR</t>
  </si>
  <si>
    <t>Upland Cotton</t>
  </si>
  <si>
    <t>Mixed Grass Hay</t>
  </si>
  <si>
    <t>37107</t>
  </si>
  <si>
    <t>37109</t>
  </si>
  <si>
    <t>Hay (Perennial Grass)</t>
  </si>
  <si>
    <t>MCDOWELL</t>
  </si>
  <si>
    <t>37111</t>
  </si>
  <si>
    <t>37113</t>
  </si>
  <si>
    <t>37115</t>
  </si>
  <si>
    <t>37117</t>
  </si>
  <si>
    <t>MECKLENBURG</t>
  </si>
  <si>
    <t>37119</t>
  </si>
  <si>
    <t>37121</t>
  </si>
  <si>
    <t>37123</t>
  </si>
  <si>
    <t>MOORE</t>
  </si>
  <si>
    <t>37125</t>
  </si>
  <si>
    <t>NASH</t>
  </si>
  <si>
    <t>37127</t>
  </si>
  <si>
    <t>NEW HANOVER</t>
  </si>
  <si>
    <t>37129</t>
  </si>
  <si>
    <t>NORTHAMPTON</t>
  </si>
  <si>
    <t>37131</t>
  </si>
  <si>
    <t>ONSLOW</t>
  </si>
  <si>
    <t>37133</t>
  </si>
  <si>
    <t>37135</t>
  </si>
  <si>
    <t>PAMLICO</t>
  </si>
  <si>
    <t>37137</t>
  </si>
  <si>
    <t>PASQUOTANK</t>
  </si>
  <si>
    <t>37139</t>
  </si>
  <si>
    <t>PENDER</t>
  </si>
  <si>
    <t>37141</t>
  </si>
  <si>
    <t>PERQUIMANS</t>
  </si>
  <si>
    <t>37143</t>
  </si>
  <si>
    <t>PERSON</t>
  </si>
  <si>
    <t>37145</t>
  </si>
  <si>
    <t>PITT</t>
  </si>
  <si>
    <t>37147</t>
  </si>
  <si>
    <t>37149</t>
  </si>
  <si>
    <t>37151</t>
  </si>
  <si>
    <t>37153</t>
  </si>
  <si>
    <t>ROBESON</t>
  </si>
  <si>
    <t>37155</t>
  </si>
  <si>
    <t>37157</t>
  </si>
  <si>
    <t>37159</t>
  </si>
  <si>
    <t>RUTHERFORD</t>
  </si>
  <si>
    <t>37161</t>
  </si>
  <si>
    <t>SAMPSON</t>
  </si>
  <si>
    <t>37163</t>
  </si>
  <si>
    <t>37165</t>
  </si>
  <si>
    <t>STANLY</t>
  </si>
  <si>
    <t>37167</t>
  </si>
  <si>
    <t>STOKES</t>
  </si>
  <si>
    <t>37169</t>
  </si>
  <si>
    <t>SURRY</t>
  </si>
  <si>
    <t>37171</t>
  </si>
  <si>
    <t>SWAIN</t>
  </si>
  <si>
    <t>37173</t>
  </si>
  <si>
    <t>TRANSYLVANIA</t>
  </si>
  <si>
    <t>37175</t>
  </si>
  <si>
    <t>TYRRELL</t>
  </si>
  <si>
    <t>37177</t>
  </si>
  <si>
    <t>37179</t>
  </si>
  <si>
    <t>VANCE</t>
  </si>
  <si>
    <t>37181</t>
  </si>
  <si>
    <t>WAKE</t>
  </si>
  <si>
    <t>37183</t>
  </si>
  <si>
    <t>37185</t>
  </si>
  <si>
    <t>37187</t>
  </si>
  <si>
    <t>WATAUGA</t>
  </si>
  <si>
    <t>37189</t>
  </si>
  <si>
    <t>37191</t>
  </si>
  <si>
    <t>37193</t>
  </si>
  <si>
    <t>37195</t>
  </si>
  <si>
    <t>YADKIN</t>
  </si>
  <si>
    <t>37197</t>
  </si>
  <si>
    <t>YANCEY</t>
  </si>
  <si>
    <t>37199</t>
  </si>
  <si>
    <t>ND</t>
  </si>
  <si>
    <t>38001</t>
  </si>
  <si>
    <t>BARNES</t>
  </si>
  <si>
    <t>38003</t>
  </si>
  <si>
    <t>BENSON</t>
  </si>
  <si>
    <t>38005</t>
  </si>
  <si>
    <t>BILLINGS</t>
  </si>
  <si>
    <t>38007</t>
  </si>
  <si>
    <t>BOTTINEAU</t>
  </si>
  <si>
    <t>38009</t>
  </si>
  <si>
    <t>BOWMAN</t>
  </si>
  <si>
    <t>Spring Wheat</t>
  </si>
  <si>
    <t>Hay</t>
  </si>
  <si>
    <t>38011</t>
  </si>
  <si>
    <t>38013</t>
  </si>
  <si>
    <t>BURLEIGH</t>
  </si>
  <si>
    <t>38015</t>
  </si>
  <si>
    <t>38017</t>
  </si>
  <si>
    <t>CAVALIER</t>
  </si>
  <si>
    <t>38019</t>
  </si>
  <si>
    <t>DICKEY</t>
  </si>
  <si>
    <t>38021</t>
  </si>
  <si>
    <t>DIVIDE</t>
  </si>
  <si>
    <t>38023</t>
  </si>
  <si>
    <t>DUNN</t>
  </si>
  <si>
    <t>38025</t>
  </si>
  <si>
    <t>38027</t>
  </si>
  <si>
    <t>EMMONS</t>
  </si>
  <si>
    <t>38029</t>
  </si>
  <si>
    <t>FOSTER</t>
  </si>
  <si>
    <t>38031</t>
  </si>
  <si>
    <t>38033</t>
  </si>
  <si>
    <t>GRAND FORKS</t>
  </si>
  <si>
    <t>38035</t>
  </si>
  <si>
    <t>38037</t>
  </si>
  <si>
    <t>GRIGGS</t>
  </si>
  <si>
    <t>38039</t>
  </si>
  <si>
    <t>HETTINGER</t>
  </si>
  <si>
    <t>38041</t>
  </si>
  <si>
    <t>KIDDER</t>
  </si>
  <si>
    <t>38043</t>
  </si>
  <si>
    <t>LA MOURE</t>
  </si>
  <si>
    <t>38045</t>
  </si>
  <si>
    <t>38047</t>
  </si>
  <si>
    <t>38049</t>
  </si>
  <si>
    <t>38051</t>
  </si>
  <si>
    <t>MCKENZIE</t>
  </si>
  <si>
    <t>38053</t>
  </si>
  <si>
    <t>38055</t>
  </si>
  <si>
    <t>38057</t>
  </si>
  <si>
    <t>38059</t>
  </si>
  <si>
    <t>MOUNTRAIL</t>
  </si>
  <si>
    <t>38061</t>
  </si>
  <si>
    <t>38063</t>
  </si>
  <si>
    <t>OLIVER</t>
  </si>
  <si>
    <t>38065</t>
  </si>
  <si>
    <t>PEMBINA</t>
  </si>
  <si>
    <t>38067</t>
  </si>
  <si>
    <t>38069</t>
  </si>
  <si>
    <t>38071</t>
  </si>
  <si>
    <t>RANSOM</t>
  </si>
  <si>
    <t>38073</t>
  </si>
  <si>
    <t>38075</t>
  </si>
  <si>
    <t>38077</t>
  </si>
  <si>
    <t>ROLETTE</t>
  </si>
  <si>
    <t>38079</t>
  </si>
  <si>
    <t>SARGENT</t>
  </si>
  <si>
    <t>38081</t>
  </si>
  <si>
    <t>38083</t>
  </si>
  <si>
    <t>38085</t>
  </si>
  <si>
    <t>SLOPE</t>
  </si>
  <si>
    <t>38087</t>
  </si>
  <si>
    <t>38089</t>
  </si>
  <si>
    <t>38091</t>
  </si>
  <si>
    <t>STUTSMAN</t>
  </si>
  <si>
    <t>38093</t>
  </si>
  <si>
    <t>TOWNER</t>
  </si>
  <si>
    <t>38095</t>
  </si>
  <si>
    <t>TRAILL</t>
  </si>
  <si>
    <t>38097</t>
  </si>
  <si>
    <t>WALSH</t>
  </si>
  <si>
    <t>38099</t>
  </si>
  <si>
    <t>WARD</t>
  </si>
  <si>
    <t>38101</t>
  </si>
  <si>
    <t>38103</t>
  </si>
  <si>
    <t>WILLIAMS</t>
  </si>
  <si>
    <t>38105</t>
  </si>
  <si>
    <t>OH</t>
  </si>
  <si>
    <t>39001</t>
  </si>
  <si>
    <t>39003</t>
  </si>
  <si>
    <t>ASHLAND</t>
  </si>
  <si>
    <t>39005</t>
  </si>
  <si>
    <t>ASHTABULA</t>
  </si>
  <si>
    <t>39007</t>
  </si>
  <si>
    <t>ATHENS</t>
  </si>
  <si>
    <t>39009</t>
  </si>
  <si>
    <t>AUGLAIZE</t>
  </si>
  <si>
    <t>39011</t>
  </si>
  <si>
    <t>BELMONT</t>
  </si>
  <si>
    <t>Ryegrass</t>
  </si>
  <si>
    <t>39013</t>
  </si>
  <si>
    <t>39015</t>
  </si>
  <si>
    <t>39017</t>
  </si>
  <si>
    <t>39019</t>
  </si>
  <si>
    <t>39021</t>
  </si>
  <si>
    <t>39023</t>
  </si>
  <si>
    <t>CLERMONT</t>
  </si>
  <si>
    <t>39025</t>
  </si>
  <si>
    <t>39027</t>
  </si>
  <si>
    <t>COLUMBIANA</t>
  </si>
  <si>
    <t>39029</t>
  </si>
  <si>
    <t>COSHOCTON</t>
  </si>
  <si>
    <t>39031</t>
  </si>
  <si>
    <t>39033</t>
  </si>
  <si>
    <t>CUYAHOGA</t>
  </si>
  <si>
    <t>39035</t>
  </si>
  <si>
    <t>DARKE</t>
  </si>
  <si>
    <t>39037</t>
  </si>
  <si>
    <t>DEFIANCE</t>
  </si>
  <si>
    <t>39039</t>
  </si>
  <si>
    <t>39041</t>
  </si>
  <si>
    <t>39043</t>
  </si>
  <si>
    <t>39045</t>
  </si>
  <si>
    <t>39047</t>
  </si>
  <si>
    <t>39049</t>
  </si>
  <si>
    <t>39051</t>
  </si>
  <si>
    <t>GALLIA</t>
  </si>
  <si>
    <t>39053</t>
  </si>
  <si>
    <t>GEAUGA</t>
  </si>
  <si>
    <t>39055</t>
  </si>
  <si>
    <t>39057</t>
  </si>
  <si>
    <t>GUERNSEY</t>
  </si>
  <si>
    <t>39059</t>
  </si>
  <si>
    <t>39061</t>
  </si>
  <si>
    <t>39063</t>
  </si>
  <si>
    <t>39065</t>
  </si>
  <si>
    <t>39067</t>
  </si>
  <si>
    <t>39069</t>
  </si>
  <si>
    <t>HIGHLAND</t>
  </si>
  <si>
    <t>39071</t>
  </si>
  <si>
    <t>HOCKING</t>
  </si>
  <si>
    <t>39073</t>
  </si>
  <si>
    <t>39075</t>
  </si>
  <si>
    <t>39077</t>
  </si>
  <si>
    <t>39079</t>
  </si>
  <si>
    <t>39081</t>
  </si>
  <si>
    <t>39083</t>
  </si>
  <si>
    <t>39085</t>
  </si>
  <si>
    <t>39087</t>
  </si>
  <si>
    <t>LICKING</t>
  </si>
  <si>
    <t>39089</t>
  </si>
  <si>
    <t>39091</t>
  </si>
  <si>
    <t>LORAIN</t>
  </si>
  <si>
    <t>39093</t>
  </si>
  <si>
    <t>39095</t>
  </si>
  <si>
    <t>39097</t>
  </si>
  <si>
    <t>MAHONING</t>
  </si>
  <si>
    <t>39099</t>
  </si>
  <si>
    <t>39101</t>
  </si>
  <si>
    <t>MEDINA</t>
  </si>
  <si>
    <t>39103</t>
  </si>
  <si>
    <t>MEIGS</t>
  </si>
  <si>
    <t>39105</t>
  </si>
  <si>
    <t>39107</t>
  </si>
  <si>
    <t>39109</t>
  </si>
  <si>
    <t>39111</t>
  </si>
  <si>
    <t>39113</t>
  </si>
  <si>
    <t>39115</t>
  </si>
  <si>
    <t>MORROW</t>
  </si>
  <si>
    <t>39117</t>
  </si>
  <si>
    <t>MUSKINGUM</t>
  </si>
  <si>
    <t>39119</t>
  </si>
  <si>
    <t>39121</t>
  </si>
  <si>
    <t>39123</t>
  </si>
  <si>
    <t>39125</t>
  </si>
  <si>
    <t>39127</t>
  </si>
  <si>
    <t>PICKAWAY</t>
  </si>
  <si>
    <t>39129</t>
  </si>
  <si>
    <t>39131</t>
  </si>
  <si>
    <t>PORTAGE</t>
  </si>
  <si>
    <t>39133</t>
  </si>
  <si>
    <t>PREBLE</t>
  </si>
  <si>
    <t>39135</t>
  </si>
  <si>
    <t>39137</t>
  </si>
  <si>
    <t>39139</t>
  </si>
  <si>
    <t>ROSS</t>
  </si>
  <si>
    <t>39141</t>
  </si>
  <si>
    <t>SANDUSKY</t>
  </si>
  <si>
    <t>39143</t>
  </si>
  <si>
    <t>SCIOTO</t>
  </si>
  <si>
    <t>39145</t>
  </si>
  <si>
    <t>39147</t>
  </si>
  <si>
    <t>39149</t>
  </si>
  <si>
    <t>39151</t>
  </si>
  <si>
    <t>39153</t>
  </si>
  <si>
    <t>TRUMBULL</t>
  </si>
  <si>
    <t>39155</t>
  </si>
  <si>
    <t>TUSCARAWAS</t>
  </si>
  <si>
    <t>39157</t>
  </si>
  <si>
    <t>Sugarcane</t>
  </si>
  <si>
    <t>39159</t>
  </si>
  <si>
    <t>VAN WERT</t>
  </si>
  <si>
    <t>39161</t>
  </si>
  <si>
    <t>VINTON</t>
  </si>
  <si>
    <t>39163</t>
  </si>
  <si>
    <t>39165</t>
  </si>
  <si>
    <t>39167</t>
  </si>
  <si>
    <t>39169</t>
  </si>
  <si>
    <t>39171</t>
  </si>
  <si>
    <t>Hay (Other)</t>
  </si>
  <si>
    <t>Winter Wheat</t>
  </si>
  <si>
    <t>Other</t>
  </si>
  <si>
    <t>Spring Barley</t>
  </si>
  <si>
    <t>WOOD</t>
  </si>
  <si>
    <t>39173</t>
  </si>
  <si>
    <t>WYANDOT</t>
  </si>
  <si>
    <t>39175</t>
  </si>
  <si>
    <t>OK</t>
  </si>
  <si>
    <t>40001</t>
  </si>
  <si>
    <t>ALFALFA</t>
  </si>
  <si>
    <t>40003</t>
  </si>
  <si>
    <t>ATOKA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</si>
</sst>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/>
    </xf>
    <xf numFmtId="1" fontId="0" fillId="2" borderId="0" xfId="0" applyNumberFormat="1" applyFill="1" applyAlignment="1">
      <alignment/>
    </xf>
    <xf numFmtId="168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0" fillId="2" borderId="0" xfId="0" applyNumberFormat="1" applyFill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S50"/>
  <sheetViews>
    <sheetView showGridLines="0" showRowColHeaders="0" zoomScale="80" zoomScaleNormal="80" workbookViewId="0" topLeftCell="B1">
      <selection activeCell="B1" sqref="B1"/>
    </sheetView>
  </sheetViews>
  <sheetFormatPr defaultColWidth="9.140625" defaultRowHeight="12.75"/>
  <cols>
    <col min="2" max="2" width="9.7109375" style="1" customWidth="1"/>
    <col min="3" max="3" width="6.7109375" style="1" customWidth="1"/>
    <col min="4" max="4" width="9.7109375" style="1" customWidth="1"/>
    <col min="5" max="5" width="13.7109375" style="1" customWidth="1"/>
    <col min="6" max="13" width="3.421875" style="0" bestFit="1" customWidth="1"/>
    <col min="14" max="14" width="6.421875" style="0" bestFit="1" customWidth="1"/>
    <col min="15" max="15" width="7.421875" style="0" bestFit="1" customWidth="1"/>
    <col min="16" max="16" width="14.00390625" style="0" bestFit="1" customWidth="1"/>
    <col min="17" max="17" width="13.28125" style="0" bestFit="1" customWidth="1"/>
    <col min="18" max="18" width="35.57421875" style="0" bestFit="1" customWidth="1"/>
    <col min="19" max="19" width="18.7109375" style="0" bestFit="1" customWidth="1"/>
  </cols>
  <sheetData>
    <row r="1" spans="1:19" ht="12.75">
      <c r="A1" s="1"/>
      <c r="B1" s="3" t="s">
        <v>1574</v>
      </c>
      <c r="C1" s="3" t="s">
        <v>1576</v>
      </c>
      <c r="D1" s="3" t="s">
        <v>1577</v>
      </c>
      <c r="E1" s="3" t="s">
        <v>1578</v>
      </c>
      <c r="F1" s="3" t="s">
        <v>1579</v>
      </c>
      <c r="G1" s="3" t="s">
        <v>1580</v>
      </c>
      <c r="H1" s="3" t="s">
        <v>1581</v>
      </c>
      <c r="I1" s="3" t="s">
        <v>1582</v>
      </c>
      <c r="J1" s="3" t="s">
        <v>1583</v>
      </c>
      <c r="K1" s="3" t="s">
        <v>1584</v>
      </c>
      <c r="L1" s="3" t="s">
        <v>1585</v>
      </c>
      <c r="M1" s="3" t="s">
        <v>1586</v>
      </c>
      <c r="N1" s="3" t="s">
        <v>3576</v>
      </c>
      <c r="O1" s="3" t="s">
        <v>1587</v>
      </c>
      <c r="P1" s="3" t="s">
        <v>3577</v>
      </c>
      <c r="Q1" s="3" t="s">
        <v>1588</v>
      </c>
      <c r="R1" s="3" t="s">
        <v>2270</v>
      </c>
      <c r="S1" s="3" t="s">
        <v>2271</v>
      </c>
    </row>
    <row r="2" spans="2:19" ht="12.75">
      <c r="B2" s="3" t="s">
        <v>1589</v>
      </c>
      <c r="C2" s="7" t="s">
        <v>3636</v>
      </c>
      <c r="D2" s="3">
        <f>SUM(F2:O2)</f>
        <v>0</v>
      </c>
      <c r="E2" s="3">
        <v>60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4">
        <f>(D2/E2)</f>
        <v>0</v>
      </c>
    </row>
    <row r="3" spans="2:19" ht="12.75">
      <c r="B3" s="3" t="s">
        <v>1731</v>
      </c>
      <c r="C3" s="7" t="s">
        <v>3637</v>
      </c>
      <c r="D3" s="3">
        <f aca="true" t="shared" si="0" ref="D3:D50">SUM(F3:O3)</f>
        <v>0</v>
      </c>
      <c r="E3" s="3">
        <v>60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">
        <f aca="true" t="shared" si="1" ref="S3:S50">(D3/E3)</f>
        <v>0</v>
      </c>
    </row>
    <row r="4" spans="2:19" ht="12.75">
      <c r="B4" s="3" t="s">
        <v>1762</v>
      </c>
      <c r="C4" s="7" t="s">
        <v>587</v>
      </c>
      <c r="D4" s="3">
        <f t="shared" si="0"/>
        <v>0</v>
      </c>
      <c r="E4" s="3">
        <v>60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4">
        <f t="shared" si="1"/>
        <v>0</v>
      </c>
    </row>
    <row r="5" spans="2:19" ht="12.75">
      <c r="B5" s="3" t="s">
        <v>1898</v>
      </c>
      <c r="C5" s="7" t="s">
        <v>968</v>
      </c>
      <c r="D5" s="3">
        <f t="shared" si="0"/>
        <v>0</v>
      </c>
      <c r="E5" s="3">
        <v>60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4">
        <f t="shared" si="1"/>
        <v>0</v>
      </c>
    </row>
    <row r="6" spans="2:19" ht="12.75">
      <c r="B6" s="3" t="s">
        <v>2017</v>
      </c>
      <c r="C6" s="7" t="s">
        <v>593</v>
      </c>
      <c r="D6" s="3">
        <f t="shared" si="0"/>
        <v>0</v>
      </c>
      <c r="E6" s="3">
        <v>60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>
        <f t="shared" si="1"/>
        <v>0</v>
      </c>
    </row>
    <row r="7" spans="2:19" ht="12.75">
      <c r="B7" s="3" t="s">
        <v>2135</v>
      </c>
      <c r="C7" s="7" t="s">
        <v>618</v>
      </c>
      <c r="D7" s="3">
        <f t="shared" si="0"/>
        <v>48</v>
      </c>
      <c r="E7" s="3">
        <v>60</v>
      </c>
      <c r="F7" s="5">
        <v>5</v>
      </c>
      <c r="G7" s="5">
        <v>3</v>
      </c>
      <c r="H7" s="5">
        <v>4</v>
      </c>
      <c r="I7" s="5">
        <v>5</v>
      </c>
      <c r="J7" s="5">
        <v>4</v>
      </c>
      <c r="K7" s="5">
        <v>4</v>
      </c>
      <c r="L7" s="5">
        <v>5</v>
      </c>
      <c r="M7" s="5">
        <v>4</v>
      </c>
      <c r="N7" s="5">
        <v>6</v>
      </c>
      <c r="O7" s="5">
        <v>8</v>
      </c>
      <c r="P7" s="5" t="s">
        <v>751</v>
      </c>
      <c r="Q7" s="5" t="s">
        <v>4527</v>
      </c>
      <c r="R7" s="5" t="s">
        <v>4616</v>
      </c>
      <c r="S7" s="4">
        <f t="shared" si="1"/>
        <v>0.8</v>
      </c>
    </row>
    <row r="8" spans="2:19" ht="12.75">
      <c r="B8" s="3" t="s">
        <v>2152</v>
      </c>
      <c r="C8" s="7" t="s">
        <v>3638</v>
      </c>
      <c r="D8" s="3">
        <f t="shared" si="0"/>
        <v>0</v>
      </c>
      <c r="E8" s="3">
        <v>60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">
        <f t="shared" si="1"/>
        <v>0</v>
      </c>
    </row>
    <row r="9" spans="2:19" ht="12.75">
      <c r="B9" s="3" t="s">
        <v>2159</v>
      </c>
      <c r="C9" s="7" t="s">
        <v>634</v>
      </c>
      <c r="D9" s="3">
        <f t="shared" si="0"/>
        <v>0</v>
      </c>
      <c r="E9" s="3">
        <v>60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">
        <f t="shared" si="1"/>
        <v>0</v>
      </c>
    </row>
    <row r="10" spans="2:19" ht="12.75">
      <c r="B10" s="3" t="s">
        <v>2162</v>
      </c>
      <c r="C10" s="7" t="s">
        <v>581</v>
      </c>
      <c r="D10" s="3">
        <f t="shared" si="0"/>
        <v>47</v>
      </c>
      <c r="E10" s="3">
        <v>55</v>
      </c>
      <c r="F10" s="5">
        <v>0</v>
      </c>
      <c r="G10" s="5">
        <v>3</v>
      </c>
      <c r="H10" s="5">
        <v>5</v>
      </c>
      <c r="I10" s="5">
        <v>3</v>
      </c>
      <c r="J10" s="5">
        <v>5</v>
      </c>
      <c r="K10" s="5">
        <v>5</v>
      </c>
      <c r="L10" s="5">
        <v>5</v>
      </c>
      <c r="M10" s="5">
        <v>5</v>
      </c>
      <c r="N10" s="5">
        <v>10</v>
      </c>
      <c r="O10" s="5">
        <v>6</v>
      </c>
      <c r="P10" s="5"/>
      <c r="Q10" s="5"/>
      <c r="R10" s="5" t="s">
        <v>4616</v>
      </c>
      <c r="S10" s="4">
        <f t="shared" si="1"/>
        <v>0.8545454545454545</v>
      </c>
    </row>
    <row r="11" spans="2:19" ht="12.75">
      <c r="B11" s="3" t="s">
        <v>2282</v>
      </c>
      <c r="C11" s="7" t="s">
        <v>3639</v>
      </c>
      <c r="D11" s="3">
        <f t="shared" si="0"/>
        <v>0</v>
      </c>
      <c r="E11" s="3">
        <v>60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4">
        <f t="shared" si="1"/>
        <v>0</v>
      </c>
    </row>
    <row r="12" spans="2:19" ht="12.75">
      <c r="B12" s="3" t="s">
        <v>2550</v>
      </c>
      <c r="C12" s="7" t="s">
        <v>3640</v>
      </c>
      <c r="D12" s="3">
        <f t="shared" si="0"/>
        <v>0</v>
      </c>
      <c r="E12" s="3">
        <v>60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4">
        <f t="shared" si="1"/>
        <v>0</v>
      </c>
    </row>
    <row r="13" spans="2:19" ht="12.75">
      <c r="B13" s="3" t="s">
        <v>2630</v>
      </c>
      <c r="C13" s="7" t="s">
        <v>3641</v>
      </c>
      <c r="D13" s="3">
        <f t="shared" si="0"/>
        <v>0</v>
      </c>
      <c r="E13" s="3">
        <v>60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4">
        <f t="shared" si="1"/>
        <v>0</v>
      </c>
    </row>
    <row r="14" spans="2:19" ht="12.75">
      <c r="B14" s="3" t="s">
        <v>2787</v>
      </c>
      <c r="C14" s="7" t="s">
        <v>3642</v>
      </c>
      <c r="D14" s="3">
        <f t="shared" si="0"/>
        <v>43</v>
      </c>
      <c r="E14" s="3">
        <v>60</v>
      </c>
      <c r="F14" s="5">
        <v>4</v>
      </c>
      <c r="G14" s="5">
        <v>4</v>
      </c>
      <c r="H14" s="5">
        <v>4</v>
      </c>
      <c r="I14" s="5">
        <v>3</v>
      </c>
      <c r="J14" s="5">
        <v>3</v>
      </c>
      <c r="K14" s="5">
        <v>4</v>
      </c>
      <c r="L14" s="5">
        <v>3</v>
      </c>
      <c r="M14" s="5">
        <v>4</v>
      </c>
      <c r="N14" s="5">
        <v>6</v>
      </c>
      <c r="O14" s="5">
        <v>8</v>
      </c>
      <c r="P14" s="5" t="s">
        <v>4527</v>
      </c>
      <c r="Q14" s="5" t="s">
        <v>4528</v>
      </c>
      <c r="R14" s="5" t="s">
        <v>4616</v>
      </c>
      <c r="S14" s="4">
        <f t="shared" si="1"/>
        <v>0.7166666666666667</v>
      </c>
    </row>
    <row r="15" spans="2:19" ht="12.75">
      <c r="B15" s="3" t="s">
        <v>2921</v>
      </c>
      <c r="C15" s="7" t="s">
        <v>3643</v>
      </c>
      <c r="D15" s="3">
        <f>SUM(F15:O15)+6</f>
        <v>30</v>
      </c>
      <c r="E15" s="3">
        <v>30</v>
      </c>
      <c r="F15" s="5">
        <v>5</v>
      </c>
      <c r="G15" s="5">
        <v>5</v>
      </c>
      <c r="H15" s="5">
        <v>-1</v>
      </c>
      <c r="I15" s="5">
        <v>-1</v>
      </c>
      <c r="J15" s="5">
        <v>-1</v>
      </c>
      <c r="K15" s="5">
        <v>-1</v>
      </c>
      <c r="L15" s="5">
        <v>-1</v>
      </c>
      <c r="M15" s="5">
        <v>-1</v>
      </c>
      <c r="N15" s="5">
        <v>10</v>
      </c>
      <c r="O15" s="5">
        <v>10</v>
      </c>
      <c r="P15" s="5" t="s">
        <v>4527</v>
      </c>
      <c r="Q15" s="5" t="s">
        <v>4528</v>
      </c>
      <c r="R15" s="5" t="s">
        <v>4615</v>
      </c>
      <c r="S15" s="4">
        <f t="shared" si="1"/>
        <v>1</v>
      </c>
    </row>
    <row r="16" spans="2:19" ht="12.75">
      <c r="B16" s="3" t="s">
        <v>3070</v>
      </c>
      <c r="C16" s="7" t="s">
        <v>621</v>
      </c>
      <c r="D16" s="3">
        <f t="shared" si="0"/>
        <v>0</v>
      </c>
      <c r="E16" s="3">
        <v>60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">
        <f t="shared" si="1"/>
        <v>0</v>
      </c>
    </row>
    <row r="17" spans="2:19" ht="12.75">
      <c r="B17" s="3" t="s">
        <v>3244</v>
      </c>
      <c r="C17" s="7" t="s">
        <v>3644</v>
      </c>
      <c r="D17" s="3">
        <f t="shared" si="0"/>
        <v>0</v>
      </c>
      <c r="E17" s="3">
        <v>60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4">
        <f t="shared" si="1"/>
        <v>0</v>
      </c>
    </row>
    <row r="18" spans="2:19" ht="12.75">
      <c r="B18" s="3" t="s">
        <v>3420</v>
      </c>
      <c r="C18" s="7" t="s">
        <v>624</v>
      </c>
      <c r="D18" s="3">
        <f t="shared" si="0"/>
        <v>27</v>
      </c>
      <c r="E18" s="3">
        <v>60</v>
      </c>
      <c r="F18" s="5">
        <v>1</v>
      </c>
      <c r="G18" s="5">
        <v>3</v>
      </c>
      <c r="H18" s="5">
        <v>3</v>
      </c>
      <c r="I18" s="5">
        <v>3</v>
      </c>
      <c r="J18" s="5">
        <v>2</v>
      </c>
      <c r="K18" s="5">
        <v>3</v>
      </c>
      <c r="L18" s="5">
        <v>3</v>
      </c>
      <c r="M18" s="5">
        <v>3</v>
      </c>
      <c r="N18" s="5">
        <v>2</v>
      </c>
      <c r="O18" s="5">
        <v>4</v>
      </c>
      <c r="P18" s="5" t="s">
        <v>3744</v>
      </c>
      <c r="Q18" s="5"/>
      <c r="R18" s="5" t="s">
        <v>4618</v>
      </c>
      <c r="S18" s="4">
        <f t="shared" si="1"/>
        <v>0.45</v>
      </c>
    </row>
    <row r="19" spans="2:19" ht="12.75">
      <c r="B19" s="3" t="s">
        <v>3533</v>
      </c>
      <c r="C19" s="7" t="s">
        <v>3645</v>
      </c>
      <c r="D19" s="3">
        <f t="shared" si="0"/>
        <v>0</v>
      </c>
      <c r="E19" s="3">
        <v>60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4">
        <f t="shared" si="1"/>
        <v>0</v>
      </c>
    </row>
    <row r="20" spans="2:19" ht="12.75">
      <c r="B20" s="3" t="s">
        <v>3560</v>
      </c>
      <c r="C20" s="7" t="s">
        <v>596</v>
      </c>
      <c r="D20" s="3">
        <f t="shared" si="0"/>
        <v>52</v>
      </c>
      <c r="E20" s="3">
        <v>55</v>
      </c>
      <c r="F20" s="5">
        <v>4</v>
      </c>
      <c r="G20" s="5">
        <v>5</v>
      </c>
      <c r="H20" s="5">
        <v>5</v>
      </c>
      <c r="I20" s="5">
        <v>5</v>
      </c>
      <c r="J20" s="5">
        <v>5</v>
      </c>
      <c r="K20" s="5">
        <v>5</v>
      </c>
      <c r="L20" s="5">
        <v>0</v>
      </c>
      <c r="M20" s="5">
        <v>5</v>
      </c>
      <c r="N20" s="5">
        <v>8</v>
      </c>
      <c r="O20" s="5">
        <v>10</v>
      </c>
      <c r="P20" s="5" t="s">
        <v>4528</v>
      </c>
      <c r="Q20" s="5" t="s">
        <v>4527</v>
      </c>
      <c r="R20" s="5" t="s">
        <v>4616</v>
      </c>
      <c r="S20" s="4">
        <f t="shared" si="1"/>
        <v>0.9454545454545454</v>
      </c>
    </row>
    <row r="21" spans="2:19" ht="12.75">
      <c r="B21" s="3" t="s">
        <v>3604</v>
      </c>
      <c r="C21" s="7" t="s">
        <v>578</v>
      </c>
      <c r="D21" s="3">
        <f t="shared" si="0"/>
        <v>0</v>
      </c>
      <c r="E21" s="3">
        <v>60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4">
        <f t="shared" si="1"/>
        <v>0</v>
      </c>
    </row>
    <row r="22" spans="2:19" ht="12.75">
      <c r="B22" s="3" t="s">
        <v>3629</v>
      </c>
      <c r="C22" s="7" t="s">
        <v>3646</v>
      </c>
      <c r="D22" s="3">
        <f t="shared" si="0"/>
        <v>0</v>
      </c>
      <c r="E22" s="3">
        <v>60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4">
        <f t="shared" si="1"/>
        <v>0</v>
      </c>
    </row>
    <row r="23" spans="2:19" ht="12.75">
      <c r="B23" s="3" t="s">
        <v>3816</v>
      </c>
      <c r="C23" s="7" t="s">
        <v>3647</v>
      </c>
      <c r="D23" s="3">
        <f t="shared" si="0"/>
        <v>53</v>
      </c>
      <c r="E23" s="3">
        <v>60</v>
      </c>
      <c r="F23" s="5">
        <v>4</v>
      </c>
      <c r="G23" s="5">
        <v>5</v>
      </c>
      <c r="H23" s="5">
        <v>4</v>
      </c>
      <c r="I23" s="5">
        <v>4</v>
      </c>
      <c r="J23" s="5">
        <v>5</v>
      </c>
      <c r="K23" s="5">
        <v>3</v>
      </c>
      <c r="L23" s="5">
        <v>5</v>
      </c>
      <c r="M23" s="5">
        <v>5</v>
      </c>
      <c r="N23" s="5">
        <v>10</v>
      </c>
      <c r="O23" s="5">
        <v>8</v>
      </c>
      <c r="P23" s="5"/>
      <c r="Q23" s="5"/>
      <c r="R23" s="5" t="s">
        <v>4616</v>
      </c>
      <c r="S23" s="4">
        <f t="shared" si="1"/>
        <v>0.8833333333333333</v>
      </c>
    </row>
    <row r="24" spans="2:19" ht="12.75">
      <c r="B24" s="3" t="s">
        <v>3968</v>
      </c>
      <c r="C24" s="7" t="s">
        <v>3648</v>
      </c>
      <c r="D24" s="3">
        <f t="shared" si="0"/>
        <v>0</v>
      </c>
      <c r="E24" s="3">
        <v>60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">
        <f t="shared" si="1"/>
        <v>0</v>
      </c>
    </row>
    <row r="25" spans="2:19" ht="12.75">
      <c r="B25" s="3" t="s">
        <v>4085</v>
      </c>
      <c r="C25" s="7" t="s">
        <v>605</v>
      </c>
      <c r="D25" s="3">
        <f t="shared" si="0"/>
        <v>0</v>
      </c>
      <c r="E25" s="3">
        <v>60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4">
        <f t="shared" si="1"/>
        <v>0</v>
      </c>
    </row>
    <row r="26" spans="2:19" ht="12.75">
      <c r="B26" s="3" t="s">
        <v>4241</v>
      </c>
      <c r="C26" s="7" t="s">
        <v>608</v>
      </c>
      <c r="D26" s="3">
        <f t="shared" si="0"/>
        <v>0</v>
      </c>
      <c r="E26" s="3">
        <v>60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">
        <f t="shared" si="1"/>
        <v>0</v>
      </c>
    </row>
    <row r="27" spans="2:19" ht="12.75">
      <c r="B27" s="3" t="s">
        <v>4337</v>
      </c>
      <c r="C27" s="7" t="s">
        <v>608</v>
      </c>
      <c r="D27" s="3">
        <f t="shared" si="0"/>
        <v>0</v>
      </c>
      <c r="E27" s="3">
        <v>60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4">
        <f t="shared" si="1"/>
        <v>0</v>
      </c>
    </row>
    <row r="28" spans="2:19" ht="12.75">
      <c r="B28" s="3" t="s">
        <v>4471</v>
      </c>
      <c r="C28" s="7" t="s">
        <v>3649</v>
      </c>
      <c r="D28" s="3">
        <f t="shared" si="0"/>
        <v>0</v>
      </c>
      <c r="E28" s="3">
        <v>60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">
        <f t="shared" si="1"/>
        <v>0</v>
      </c>
    </row>
    <row r="29" spans="2:19" ht="12.75">
      <c r="B29" s="3" t="s">
        <v>4502</v>
      </c>
      <c r="C29" s="7" t="s">
        <v>3650</v>
      </c>
      <c r="D29" s="3">
        <f t="shared" si="0"/>
        <v>0</v>
      </c>
      <c r="E29" s="3">
        <v>60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4">
        <f t="shared" si="1"/>
        <v>0</v>
      </c>
    </row>
    <row r="30" spans="2:19" ht="12.75">
      <c r="B30" s="3" t="s">
        <v>4520</v>
      </c>
      <c r="C30" s="7" t="s">
        <v>3651</v>
      </c>
      <c r="D30" s="3">
        <f t="shared" si="0"/>
        <v>0</v>
      </c>
      <c r="E30" s="3">
        <v>60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">
        <f t="shared" si="1"/>
        <v>0</v>
      </c>
    </row>
    <row r="31" spans="2:19" ht="12.75">
      <c r="B31" s="3" t="s">
        <v>4556</v>
      </c>
      <c r="C31" s="7" t="s">
        <v>3652</v>
      </c>
      <c r="D31" s="3">
        <f t="shared" si="0"/>
        <v>0</v>
      </c>
      <c r="E31" s="3">
        <v>60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">
        <f t="shared" si="1"/>
        <v>0</v>
      </c>
    </row>
    <row r="32" spans="2:19" ht="12.75">
      <c r="B32" s="3" t="s">
        <v>4614</v>
      </c>
      <c r="C32" s="7" t="s">
        <v>3653</v>
      </c>
      <c r="D32" s="3">
        <f t="shared" si="0"/>
        <v>0</v>
      </c>
      <c r="E32" s="3">
        <v>60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">
        <f t="shared" si="1"/>
        <v>0</v>
      </c>
    </row>
    <row r="33" spans="2:19" ht="12.75">
      <c r="B33" s="3" t="s">
        <v>4712</v>
      </c>
      <c r="C33" s="7" t="s">
        <v>3654</v>
      </c>
      <c r="D33" s="3">
        <f t="shared" si="0"/>
        <v>0</v>
      </c>
      <c r="E33" s="3">
        <v>60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4">
        <f t="shared" si="1"/>
        <v>0</v>
      </c>
    </row>
    <row r="34" spans="2:19" ht="12.75">
      <c r="B34" s="3" t="s">
        <v>4885</v>
      </c>
      <c r="C34" s="7" t="s">
        <v>3655</v>
      </c>
      <c r="D34" s="3">
        <f t="shared" si="0"/>
        <v>32</v>
      </c>
      <c r="E34" s="3">
        <v>60</v>
      </c>
      <c r="F34" s="5">
        <v>1</v>
      </c>
      <c r="G34" s="5">
        <v>3</v>
      </c>
      <c r="H34" s="5">
        <v>3</v>
      </c>
      <c r="I34" s="5">
        <v>3</v>
      </c>
      <c r="J34" s="5">
        <v>3</v>
      </c>
      <c r="K34" s="5">
        <v>2</v>
      </c>
      <c r="L34" s="5">
        <v>3</v>
      </c>
      <c r="M34" s="5">
        <v>4</v>
      </c>
      <c r="N34" s="5">
        <v>6</v>
      </c>
      <c r="O34" s="5">
        <v>4</v>
      </c>
      <c r="P34" s="5"/>
      <c r="Q34" s="5"/>
      <c r="R34" s="5" t="s">
        <v>4618</v>
      </c>
      <c r="S34" s="4">
        <f t="shared" si="1"/>
        <v>0.5333333333333333</v>
      </c>
    </row>
    <row r="35" spans="2:19" ht="12.75">
      <c r="B35" s="3" t="s">
        <v>4972</v>
      </c>
      <c r="C35" s="7" t="s">
        <v>3656</v>
      </c>
      <c r="D35" s="3">
        <f>SUM(F35:O35)+2</f>
        <v>39</v>
      </c>
      <c r="E35" s="3">
        <v>50</v>
      </c>
      <c r="F35" s="5">
        <v>5</v>
      </c>
      <c r="G35" s="5">
        <v>3</v>
      </c>
      <c r="H35" s="5">
        <v>4</v>
      </c>
      <c r="I35" s="5">
        <v>4</v>
      </c>
      <c r="J35" s="5">
        <v>-1</v>
      </c>
      <c r="K35" s="5">
        <v>3</v>
      </c>
      <c r="L35" s="5">
        <v>-1</v>
      </c>
      <c r="M35" s="5">
        <v>4</v>
      </c>
      <c r="N35" s="5">
        <v>8</v>
      </c>
      <c r="O35" s="5">
        <v>8</v>
      </c>
      <c r="P35" s="5" t="s">
        <v>4527</v>
      </c>
      <c r="Q35" s="5" t="s">
        <v>4528</v>
      </c>
      <c r="R35" s="5" t="s">
        <v>4616</v>
      </c>
      <c r="S35" s="4">
        <f t="shared" si="1"/>
        <v>0.78</v>
      </c>
    </row>
    <row r="36" spans="2:19" ht="12.75">
      <c r="B36" s="3" t="s">
        <v>5102</v>
      </c>
      <c r="C36" s="7" t="s">
        <v>3657</v>
      </c>
      <c r="D36" s="3">
        <f t="shared" si="0"/>
        <v>0</v>
      </c>
      <c r="E36" s="3">
        <v>60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">
        <f t="shared" si="1"/>
        <v>0</v>
      </c>
    </row>
    <row r="37" spans="2:19" ht="12.75">
      <c r="B37" s="3" t="s">
        <v>114</v>
      </c>
      <c r="C37" s="7" t="s">
        <v>3658</v>
      </c>
      <c r="D37" s="3">
        <f t="shared" si="0"/>
        <v>49</v>
      </c>
      <c r="E37" s="3">
        <v>60</v>
      </c>
      <c r="F37" s="5">
        <v>4</v>
      </c>
      <c r="G37" s="5">
        <v>4</v>
      </c>
      <c r="H37" s="5">
        <v>5</v>
      </c>
      <c r="I37" s="5">
        <v>5</v>
      </c>
      <c r="J37" s="5">
        <v>5</v>
      </c>
      <c r="K37" s="5">
        <v>4</v>
      </c>
      <c r="L37" s="5">
        <v>4</v>
      </c>
      <c r="M37" s="5">
        <v>4</v>
      </c>
      <c r="N37" s="5">
        <v>8</v>
      </c>
      <c r="O37" s="5">
        <v>6</v>
      </c>
      <c r="P37" s="5"/>
      <c r="Q37" s="5"/>
      <c r="R37" s="5" t="s">
        <v>4616</v>
      </c>
      <c r="S37" s="4">
        <f t="shared" si="1"/>
        <v>0.8166666666666667</v>
      </c>
    </row>
    <row r="38" spans="2:19" ht="12.75">
      <c r="B38" s="3" t="s">
        <v>168</v>
      </c>
      <c r="C38" s="7" t="s">
        <v>3659</v>
      </c>
      <c r="D38" s="3">
        <f t="shared" si="0"/>
        <v>0</v>
      </c>
      <c r="E38" s="3">
        <v>60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">
        <f t="shared" si="1"/>
        <v>0</v>
      </c>
    </row>
    <row r="39" spans="2:19" ht="12.75">
      <c r="B39" s="3" t="s">
        <v>268</v>
      </c>
      <c r="C39" s="7" t="s">
        <v>3660</v>
      </c>
      <c r="D39" s="3">
        <f t="shared" si="0"/>
        <v>0</v>
      </c>
      <c r="E39" s="3">
        <v>60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">
        <f t="shared" si="1"/>
        <v>0</v>
      </c>
    </row>
    <row r="40" spans="2:19" ht="12.75">
      <c r="B40" s="3" t="s">
        <v>276</v>
      </c>
      <c r="C40" s="7" t="s">
        <v>3661</v>
      </c>
      <c r="D40" s="3">
        <f t="shared" si="0"/>
        <v>36</v>
      </c>
      <c r="E40" s="3">
        <v>60</v>
      </c>
      <c r="F40" s="5">
        <v>2</v>
      </c>
      <c r="G40" s="5">
        <v>2</v>
      </c>
      <c r="H40" s="5">
        <v>5</v>
      </c>
      <c r="I40" s="5">
        <v>4</v>
      </c>
      <c r="J40" s="5">
        <v>4</v>
      </c>
      <c r="K40" s="5">
        <v>5</v>
      </c>
      <c r="L40" s="5">
        <v>4</v>
      </c>
      <c r="M40" s="5">
        <v>4</v>
      </c>
      <c r="N40" s="5">
        <v>2</v>
      </c>
      <c r="O40" s="5">
        <v>4</v>
      </c>
      <c r="P40" s="5"/>
      <c r="Q40" s="5"/>
      <c r="R40" s="5" t="s">
        <v>4617</v>
      </c>
      <c r="S40" s="4">
        <f t="shared" si="1"/>
        <v>0.6</v>
      </c>
    </row>
    <row r="41" spans="2:19" ht="12.75">
      <c r="B41" s="3" t="s">
        <v>350</v>
      </c>
      <c r="C41" s="7" t="s">
        <v>3662</v>
      </c>
      <c r="D41" s="3">
        <f t="shared" si="0"/>
        <v>44</v>
      </c>
      <c r="E41" s="3">
        <v>60</v>
      </c>
      <c r="F41" s="5">
        <v>3</v>
      </c>
      <c r="G41" s="5">
        <v>3</v>
      </c>
      <c r="H41" s="5">
        <v>5</v>
      </c>
      <c r="I41" s="5">
        <v>5</v>
      </c>
      <c r="J41" s="5">
        <v>3</v>
      </c>
      <c r="K41" s="5">
        <v>4</v>
      </c>
      <c r="L41" s="5">
        <v>5</v>
      </c>
      <c r="M41" s="5">
        <v>4</v>
      </c>
      <c r="N41" s="5">
        <v>6</v>
      </c>
      <c r="O41" s="5">
        <v>6</v>
      </c>
      <c r="P41" s="5"/>
      <c r="Q41" s="5"/>
      <c r="R41" s="5" t="s">
        <v>4616</v>
      </c>
      <c r="S41" s="4">
        <f t="shared" si="1"/>
        <v>0.7333333333333333</v>
      </c>
    </row>
    <row r="42" spans="2:19" ht="12.75">
      <c r="B42" s="3" t="s">
        <v>454</v>
      </c>
      <c r="C42" s="7" t="s">
        <v>3663</v>
      </c>
      <c r="D42" s="3">
        <f t="shared" si="0"/>
        <v>0</v>
      </c>
      <c r="E42" s="3">
        <v>60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">
        <f t="shared" si="1"/>
        <v>0</v>
      </c>
    </row>
    <row r="43" spans="2:19" ht="12.75">
      <c r="B43" s="3" t="s">
        <v>576</v>
      </c>
      <c r="C43" s="7" t="s">
        <v>3664</v>
      </c>
      <c r="D43" s="3">
        <f t="shared" si="0"/>
        <v>0</v>
      </c>
      <c r="E43" s="3">
        <v>60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">
        <f t="shared" si="1"/>
        <v>0</v>
      </c>
    </row>
    <row r="44" spans="2:19" ht="12.75">
      <c r="B44" s="3" t="s">
        <v>1016</v>
      </c>
      <c r="C44" s="7" t="s">
        <v>3665</v>
      </c>
      <c r="D44" s="3">
        <f t="shared" si="0"/>
        <v>0</v>
      </c>
      <c r="E44" s="3">
        <v>60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">
        <f t="shared" si="1"/>
        <v>0</v>
      </c>
    </row>
    <row r="45" spans="2:19" ht="12.75">
      <c r="B45" s="3" t="s">
        <v>1062</v>
      </c>
      <c r="C45" s="7" t="s">
        <v>3666</v>
      </c>
      <c r="D45" s="3">
        <f t="shared" si="0"/>
        <v>0</v>
      </c>
      <c r="E45" s="3">
        <v>60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">
        <f t="shared" si="1"/>
        <v>0</v>
      </c>
    </row>
    <row r="46" spans="2:19" ht="12.75">
      <c r="B46" s="3" t="s">
        <v>1085</v>
      </c>
      <c r="C46" s="7" t="s">
        <v>3667</v>
      </c>
      <c r="D46" s="3">
        <f t="shared" si="0"/>
        <v>0</v>
      </c>
      <c r="E46" s="3">
        <v>60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">
        <f t="shared" si="1"/>
        <v>0</v>
      </c>
    </row>
    <row r="47" spans="2:19" ht="12.75">
      <c r="B47" s="3" t="s">
        <v>1294</v>
      </c>
      <c r="C47" s="7" t="s">
        <v>3668</v>
      </c>
      <c r="D47" s="3">
        <f t="shared" si="0"/>
        <v>0</v>
      </c>
      <c r="E47" s="3">
        <v>60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4">
        <f t="shared" si="1"/>
        <v>0</v>
      </c>
    </row>
    <row r="48" spans="2:19" ht="12.75">
      <c r="B48" s="3" t="s">
        <v>1357</v>
      </c>
      <c r="C48" s="7" t="s">
        <v>3669</v>
      </c>
      <c r="D48" s="3">
        <f t="shared" si="0"/>
        <v>0</v>
      </c>
      <c r="E48" s="3">
        <v>60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4">
        <f t="shared" si="1"/>
        <v>0</v>
      </c>
    </row>
    <row r="49" spans="2:19" ht="12.75">
      <c r="B49" s="3" t="s">
        <v>1431</v>
      </c>
      <c r="C49" s="7" t="s">
        <v>3670</v>
      </c>
      <c r="D49" s="3">
        <f t="shared" si="0"/>
        <v>47</v>
      </c>
      <c r="E49" s="3">
        <v>60</v>
      </c>
      <c r="F49" s="5">
        <v>2</v>
      </c>
      <c r="G49" s="5">
        <v>2</v>
      </c>
      <c r="H49" s="5">
        <v>5</v>
      </c>
      <c r="I49" s="5">
        <v>5</v>
      </c>
      <c r="J49" s="5">
        <v>5</v>
      </c>
      <c r="K49" s="5">
        <v>5</v>
      </c>
      <c r="L49" s="5">
        <v>4</v>
      </c>
      <c r="M49" s="5">
        <v>3</v>
      </c>
      <c r="N49" s="5">
        <v>8</v>
      </c>
      <c r="O49" s="5">
        <v>8</v>
      </c>
      <c r="P49" s="5" t="s">
        <v>4527</v>
      </c>
      <c r="Q49" s="5" t="s">
        <v>4528</v>
      </c>
      <c r="R49" s="5" t="s">
        <v>4616</v>
      </c>
      <c r="S49" s="4">
        <f t="shared" si="1"/>
        <v>0.7833333333333333</v>
      </c>
    </row>
    <row r="50" spans="2:19" ht="12.75">
      <c r="B50" s="3" t="s">
        <v>1539</v>
      </c>
      <c r="C50" s="7" t="s">
        <v>3671</v>
      </c>
      <c r="D50" s="3">
        <f t="shared" si="0"/>
        <v>0</v>
      </c>
      <c r="E50" s="3">
        <v>60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4">
        <f t="shared" si="1"/>
        <v>0</v>
      </c>
    </row>
  </sheetData>
  <printOptions/>
  <pageMargins left="0.75" right="0.75" top="1" bottom="1" header="0.5" footer="0.5"/>
  <pageSetup orientation="portrait" paperSize="9"/>
  <ignoredErrors>
    <ignoredError sqref="D36:D50 D2:D14 D16:D34" formulaRange="1"/>
    <ignoredError sqref="D35 D15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S3165"/>
  <sheetViews>
    <sheetView showGridLines="0" showRowColHeaders="0" tabSelected="1" zoomScale="80" zoomScaleNormal="80" workbookViewId="0" topLeftCell="A1">
      <pane xSplit="3" ySplit="1" topLeftCell="D2" activePane="bottomRight" state="frozen"/>
      <selection pane="topLeft" activeCell="G1" sqref="G1"/>
      <selection pane="topRight" activeCell="L1" sqref="L1"/>
      <selection pane="bottomLeft" activeCell="G586" sqref="G586"/>
      <selection pane="bottomRight" activeCell="A1" sqref="A1"/>
    </sheetView>
  </sheetViews>
  <sheetFormatPr defaultColWidth="9.140625" defaultRowHeight="12.75"/>
  <cols>
    <col min="1" max="1" width="4.28125" style="1" bestFit="1" customWidth="1"/>
    <col min="2" max="2" width="28.421875" style="1" bestFit="1" customWidth="1"/>
    <col min="3" max="3" width="6.00390625" style="1" bestFit="1" customWidth="1"/>
    <col min="4" max="4" width="7.57421875" style="1" bestFit="1" customWidth="1"/>
    <col min="5" max="5" width="13.421875" style="1" bestFit="1" customWidth="1"/>
    <col min="6" max="6" width="3.421875" style="1" bestFit="1" customWidth="1"/>
    <col min="7" max="13" width="3.57421875" style="1" bestFit="1" customWidth="1"/>
    <col min="14" max="14" width="6.57421875" style="1" bestFit="1" customWidth="1"/>
    <col min="15" max="15" width="7.421875" style="1" bestFit="1" customWidth="1"/>
    <col min="16" max="16" width="19.57421875" style="1" bestFit="1" customWidth="1"/>
    <col min="17" max="17" width="21.140625" style="1" bestFit="1" customWidth="1"/>
    <col min="18" max="18" width="35.57421875" style="1" bestFit="1" customWidth="1"/>
    <col min="19" max="19" width="18.7109375" style="1" bestFit="1" customWidth="1"/>
    <col min="20" max="56" width="9.140625" style="2" customWidth="1"/>
  </cols>
  <sheetData>
    <row r="1" spans="1:19" ht="12.75">
      <c r="A1" s="3" t="s">
        <v>1574</v>
      </c>
      <c r="B1" s="3" t="s">
        <v>1575</v>
      </c>
      <c r="C1" s="3" t="s">
        <v>1576</v>
      </c>
      <c r="D1" s="3" t="s">
        <v>1577</v>
      </c>
      <c r="E1" s="3" t="s">
        <v>1578</v>
      </c>
      <c r="F1" s="3" t="s">
        <v>1579</v>
      </c>
      <c r="G1" s="3" t="s">
        <v>1580</v>
      </c>
      <c r="H1" s="3" t="s">
        <v>1581</v>
      </c>
      <c r="I1" s="3" t="s">
        <v>1582</v>
      </c>
      <c r="J1" s="3" t="s">
        <v>1583</v>
      </c>
      <c r="K1" s="3" t="s">
        <v>1584</v>
      </c>
      <c r="L1" s="3" t="s">
        <v>1585</v>
      </c>
      <c r="M1" s="3" t="s">
        <v>1586</v>
      </c>
      <c r="N1" s="3" t="s">
        <v>3576</v>
      </c>
      <c r="O1" s="3" t="s">
        <v>1587</v>
      </c>
      <c r="P1" s="3" t="s">
        <v>3577</v>
      </c>
      <c r="Q1" s="3" t="s">
        <v>1588</v>
      </c>
      <c r="R1" s="3" t="s">
        <v>2270</v>
      </c>
      <c r="S1" s="3" t="s">
        <v>2271</v>
      </c>
    </row>
    <row r="2" spans="1:19" ht="12.75">
      <c r="A2" s="3" t="s">
        <v>1589</v>
      </c>
      <c r="B2" s="3" t="s">
        <v>1590</v>
      </c>
      <c r="C2" s="3" t="s">
        <v>1591</v>
      </c>
      <c r="D2" s="3">
        <f aca="true" t="shared" si="0" ref="D2:D33">SUM(F2:O2)</f>
        <v>0</v>
      </c>
      <c r="E2" s="3">
        <v>60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>
        <f aca="true" t="shared" si="1" ref="S2:S65">(D2/E2)</f>
        <v>0</v>
      </c>
    </row>
    <row r="3" spans="1:19" ht="12.75">
      <c r="A3" s="3" t="s">
        <v>1589</v>
      </c>
      <c r="B3" s="3" t="s">
        <v>1592</v>
      </c>
      <c r="C3" s="3" t="s">
        <v>1593</v>
      </c>
      <c r="D3" s="3">
        <f t="shared" si="0"/>
        <v>0</v>
      </c>
      <c r="E3" s="3">
        <v>60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>
        <f t="shared" si="1"/>
        <v>0</v>
      </c>
    </row>
    <row r="4" spans="1:19" ht="12.75">
      <c r="A4" s="3" t="s">
        <v>1589</v>
      </c>
      <c r="B4" s="3" t="s">
        <v>1594</v>
      </c>
      <c r="C4" s="3" t="s">
        <v>1595</v>
      </c>
      <c r="D4" s="3">
        <f t="shared" si="0"/>
        <v>0</v>
      </c>
      <c r="E4" s="3">
        <v>60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>
        <f t="shared" si="1"/>
        <v>0</v>
      </c>
    </row>
    <row r="5" spans="1:19" ht="12.75">
      <c r="A5" s="3" t="s">
        <v>1589</v>
      </c>
      <c r="B5" s="3" t="s">
        <v>1596</v>
      </c>
      <c r="C5" s="3" t="s">
        <v>1597</v>
      </c>
      <c r="D5" s="3">
        <f t="shared" si="0"/>
        <v>0</v>
      </c>
      <c r="E5" s="3">
        <v>60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>
        <f t="shared" si="1"/>
        <v>0</v>
      </c>
    </row>
    <row r="6" spans="1:19" ht="12.75">
      <c r="A6" s="3" t="s">
        <v>1589</v>
      </c>
      <c r="B6" s="3" t="s">
        <v>1598</v>
      </c>
      <c r="C6" s="3" t="s">
        <v>1599</v>
      </c>
      <c r="D6" s="3">
        <f t="shared" si="0"/>
        <v>0</v>
      </c>
      <c r="E6" s="3">
        <v>60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>
        <f t="shared" si="1"/>
        <v>0</v>
      </c>
    </row>
    <row r="7" spans="1:19" ht="12.75">
      <c r="A7" s="3" t="s">
        <v>1589</v>
      </c>
      <c r="B7" s="3" t="s">
        <v>1600</v>
      </c>
      <c r="C7" s="3" t="s">
        <v>1601</v>
      </c>
      <c r="D7" s="3">
        <f t="shared" si="0"/>
        <v>0</v>
      </c>
      <c r="E7" s="3">
        <v>60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>
        <f t="shared" si="1"/>
        <v>0</v>
      </c>
    </row>
    <row r="8" spans="1:19" ht="12.75">
      <c r="A8" s="3" t="s">
        <v>1589</v>
      </c>
      <c r="B8" s="3" t="s">
        <v>1602</v>
      </c>
      <c r="C8" s="3" t="s">
        <v>1603</v>
      </c>
      <c r="D8" s="3">
        <f t="shared" si="0"/>
        <v>0</v>
      </c>
      <c r="E8" s="3">
        <v>60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>
        <f t="shared" si="1"/>
        <v>0</v>
      </c>
    </row>
    <row r="9" spans="1:19" ht="12.75">
      <c r="A9" s="3" t="s">
        <v>1589</v>
      </c>
      <c r="B9" s="3" t="s">
        <v>1604</v>
      </c>
      <c r="C9" s="3" t="s">
        <v>1605</v>
      </c>
      <c r="D9" s="3">
        <f t="shared" si="0"/>
        <v>0</v>
      </c>
      <c r="E9" s="3">
        <v>60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>
        <f t="shared" si="1"/>
        <v>0</v>
      </c>
    </row>
    <row r="10" spans="1:19" ht="12.75">
      <c r="A10" s="3" t="s">
        <v>1589</v>
      </c>
      <c r="B10" s="3" t="s">
        <v>1606</v>
      </c>
      <c r="C10" s="3" t="s">
        <v>1607</v>
      </c>
      <c r="D10" s="3">
        <f t="shared" si="0"/>
        <v>0</v>
      </c>
      <c r="E10" s="3">
        <v>60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>
        <f t="shared" si="1"/>
        <v>0</v>
      </c>
    </row>
    <row r="11" spans="1:19" ht="12.75">
      <c r="A11" s="3" t="s">
        <v>1589</v>
      </c>
      <c r="B11" s="3" t="s">
        <v>1608</v>
      </c>
      <c r="C11" s="3" t="s">
        <v>1609</v>
      </c>
      <c r="D11" s="3">
        <f t="shared" si="0"/>
        <v>0</v>
      </c>
      <c r="E11" s="3">
        <v>60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>
        <f t="shared" si="1"/>
        <v>0</v>
      </c>
    </row>
    <row r="12" spans="1:19" ht="12.75">
      <c r="A12" s="3" t="s">
        <v>1589</v>
      </c>
      <c r="B12" s="3" t="s">
        <v>1610</v>
      </c>
      <c r="C12" s="3" t="s">
        <v>1611</v>
      </c>
      <c r="D12" s="3">
        <f t="shared" si="0"/>
        <v>0</v>
      </c>
      <c r="E12" s="3">
        <v>60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>
        <f t="shared" si="1"/>
        <v>0</v>
      </c>
    </row>
    <row r="13" spans="1:19" ht="12.75">
      <c r="A13" s="3" t="s">
        <v>1589</v>
      </c>
      <c r="B13" s="3" t="s">
        <v>1612</v>
      </c>
      <c r="C13" s="3" t="s">
        <v>1613</v>
      </c>
      <c r="D13" s="3">
        <f t="shared" si="0"/>
        <v>0</v>
      </c>
      <c r="E13" s="3">
        <v>60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>
        <f t="shared" si="1"/>
        <v>0</v>
      </c>
    </row>
    <row r="14" spans="1:19" ht="12.75">
      <c r="A14" s="3" t="s">
        <v>1589</v>
      </c>
      <c r="B14" s="3" t="s">
        <v>1614</v>
      </c>
      <c r="C14" s="3" t="s">
        <v>1615</v>
      </c>
      <c r="D14" s="3">
        <f t="shared" si="0"/>
        <v>0</v>
      </c>
      <c r="E14" s="3">
        <v>60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>
        <f t="shared" si="1"/>
        <v>0</v>
      </c>
    </row>
    <row r="15" spans="1:19" ht="12.75">
      <c r="A15" s="3" t="s">
        <v>1589</v>
      </c>
      <c r="B15" s="3" t="s">
        <v>1616</v>
      </c>
      <c r="C15" s="3" t="s">
        <v>1617</v>
      </c>
      <c r="D15" s="3">
        <f t="shared" si="0"/>
        <v>0</v>
      </c>
      <c r="E15" s="3">
        <v>60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>
        <f t="shared" si="1"/>
        <v>0</v>
      </c>
    </row>
    <row r="16" spans="1:19" ht="12.75">
      <c r="A16" s="3" t="s">
        <v>1589</v>
      </c>
      <c r="B16" s="3" t="s">
        <v>1618</v>
      </c>
      <c r="C16" s="3" t="s">
        <v>1619</v>
      </c>
      <c r="D16" s="3">
        <f t="shared" si="0"/>
        <v>0</v>
      </c>
      <c r="E16" s="3">
        <v>60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>
        <f t="shared" si="1"/>
        <v>0</v>
      </c>
    </row>
    <row r="17" spans="1:19" ht="12.75">
      <c r="A17" s="3" t="s">
        <v>1589</v>
      </c>
      <c r="B17" s="3" t="s">
        <v>1620</v>
      </c>
      <c r="C17" s="3" t="s">
        <v>1621</v>
      </c>
      <c r="D17" s="3">
        <f t="shared" si="0"/>
        <v>0</v>
      </c>
      <c r="E17" s="3">
        <v>60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>
        <f t="shared" si="1"/>
        <v>0</v>
      </c>
    </row>
    <row r="18" spans="1:19" ht="12.75">
      <c r="A18" s="3" t="s">
        <v>1589</v>
      </c>
      <c r="B18" s="3" t="s">
        <v>1622</v>
      </c>
      <c r="C18" s="3" t="s">
        <v>1623</v>
      </c>
      <c r="D18" s="3">
        <f t="shared" si="0"/>
        <v>0</v>
      </c>
      <c r="E18" s="3">
        <v>60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4">
        <f t="shared" si="1"/>
        <v>0</v>
      </c>
    </row>
    <row r="19" spans="1:19" ht="12.75">
      <c r="A19" s="3" t="s">
        <v>1589</v>
      </c>
      <c r="B19" s="3" t="s">
        <v>1624</v>
      </c>
      <c r="C19" s="3" t="s">
        <v>1625</v>
      </c>
      <c r="D19" s="3">
        <f t="shared" si="0"/>
        <v>0</v>
      </c>
      <c r="E19" s="3">
        <v>60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4">
        <f t="shared" si="1"/>
        <v>0</v>
      </c>
    </row>
    <row r="20" spans="1:19" ht="12.75">
      <c r="A20" s="3" t="s">
        <v>1589</v>
      </c>
      <c r="B20" s="3" t="s">
        <v>1626</v>
      </c>
      <c r="C20" s="3" t="s">
        <v>1627</v>
      </c>
      <c r="D20" s="3">
        <f t="shared" si="0"/>
        <v>0</v>
      </c>
      <c r="E20" s="3">
        <v>60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4">
        <f t="shared" si="1"/>
        <v>0</v>
      </c>
    </row>
    <row r="21" spans="1:19" ht="12.75">
      <c r="A21" s="3" t="s">
        <v>1589</v>
      </c>
      <c r="B21" s="3" t="s">
        <v>1628</v>
      </c>
      <c r="C21" s="3" t="s">
        <v>1629</v>
      </c>
      <c r="D21" s="3">
        <f t="shared" si="0"/>
        <v>0</v>
      </c>
      <c r="E21" s="3">
        <v>60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4">
        <f t="shared" si="1"/>
        <v>0</v>
      </c>
    </row>
    <row r="22" spans="1:19" ht="12.75">
      <c r="A22" s="3" t="s">
        <v>1589</v>
      </c>
      <c r="B22" s="3" t="s">
        <v>1630</v>
      </c>
      <c r="C22" s="3" t="s">
        <v>1631</v>
      </c>
      <c r="D22" s="3">
        <f t="shared" si="0"/>
        <v>0</v>
      </c>
      <c r="E22" s="3">
        <v>60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">
        <f t="shared" si="1"/>
        <v>0</v>
      </c>
    </row>
    <row r="23" spans="1:19" ht="12.75">
      <c r="A23" s="3" t="s">
        <v>1589</v>
      </c>
      <c r="B23" s="3" t="s">
        <v>1632</v>
      </c>
      <c r="C23" s="3" t="s">
        <v>1633</v>
      </c>
      <c r="D23" s="3">
        <f t="shared" si="0"/>
        <v>0</v>
      </c>
      <c r="E23" s="3">
        <v>60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4">
        <f t="shared" si="1"/>
        <v>0</v>
      </c>
    </row>
    <row r="24" spans="1:19" ht="12.75">
      <c r="A24" s="3" t="s">
        <v>1589</v>
      </c>
      <c r="B24" s="3" t="s">
        <v>1634</v>
      </c>
      <c r="C24" s="3" t="s">
        <v>1635</v>
      </c>
      <c r="D24" s="3">
        <f t="shared" si="0"/>
        <v>0</v>
      </c>
      <c r="E24" s="3">
        <v>60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4">
        <f t="shared" si="1"/>
        <v>0</v>
      </c>
    </row>
    <row r="25" spans="1:19" ht="12.75">
      <c r="A25" s="3" t="s">
        <v>1589</v>
      </c>
      <c r="B25" s="3" t="s">
        <v>1636</v>
      </c>
      <c r="C25" s="3" t="s">
        <v>1637</v>
      </c>
      <c r="D25" s="3">
        <f t="shared" si="0"/>
        <v>0</v>
      </c>
      <c r="E25" s="3">
        <v>60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">
        <f t="shared" si="1"/>
        <v>0</v>
      </c>
    </row>
    <row r="26" spans="1:19" ht="12.75">
      <c r="A26" s="3" t="s">
        <v>1589</v>
      </c>
      <c r="B26" s="3" t="s">
        <v>1638</v>
      </c>
      <c r="C26" s="3" t="s">
        <v>1639</v>
      </c>
      <c r="D26" s="3">
        <f t="shared" si="0"/>
        <v>0</v>
      </c>
      <c r="E26" s="3">
        <v>60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4">
        <f t="shared" si="1"/>
        <v>0</v>
      </c>
    </row>
    <row r="27" spans="1:19" ht="12.75">
      <c r="A27" s="3" t="s">
        <v>1589</v>
      </c>
      <c r="B27" s="3" t="s">
        <v>1640</v>
      </c>
      <c r="C27" s="3" t="s">
        <v>1641</v>
      </c>
      <c r="D27" s="3">
        <f t="shared" si="0"/>
        <v>0</v>
      </c>
      <c r="E27" s="3">
        <v>60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>
        <f t="shared" si="1"/>
        <v>0</v>
      </c>
    </row>
    <row r="28" spans="1:19" ht="12.75">
      <c r="A28" s="3" t="s">
        <v>1589</v>
      </c>
      <c r="B28" s="3" t="s">
        <v>1642</v>
      </c>
      <c r="C28" s="3" t="s">
        <v>1643</v>
      </c>
      <c r="D28" s="3">
        <f t="shared" si="0"/>
        <v>0</v>
      </c>
      <c r="E28" s="3">
        <v>60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4">
        <f t="shared" si="1"/>
        <v>0</v>
      </c>
    </row>
    <row r="29" spans="1:19" ht="12.75">
      <c r="A29" s="3" t="s">
        <v>1589</v>
      </c>
      <c r="B29" s="3" t="s">
        <v>1644</v>
      </c>
      <c r="C29" s="3" t="s">
        <v>1645</v>
      </c>
      <c r="D29" s="3">
        <f t="shared" si="0"/>
        <v>0</v>
      </c>
      <c r="E29" s="3">
        <v>60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4">
        <f t="shared" si="1"/>
        <v>0</v>
      </c>
    </row>
    <row r="30" spans="1:19" ht="12.75">
      <c r="A30" s="3" t="s">
        <v>1589</v>
      </c>
      <c r="B30" s="3" t="s">
        <v>1646</v>
      </c>
      <c r="C30" s="3" t="s">
        <v>1647</v>
      </c>
      <c r="D30" s="3">
        <f t="shared" si="0"/>
        <v>0</v>
      </c>
      <c r="E30" s="3">
        <v>60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">
        <f t="shared" si="1"/>
        <v>0</v>
      </c>
    </row>
    <row r="31" spans="1:19" ht="12.75">
      <c r="A31" s="3" t="s">
        <v>1589</v>
      </c>
      <c r="B31" s="3" t="s">
        <v>1648</v>
      </c>
      <c r="C31" s="3" t="s">
        <v>1649</v>
      </c>
      <c r="D31" s="3">
        <f t="shared" si="0"/>
        <v>0</v>
      </c>
      <c r="E31" s="3">
        <v>60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">
        <f t="shared" si="1"/>
        <v>0</v>
      </c>
    </row>
    <row r="32" spans="1:19" ht="12.75">
      <c r="A32" s="3" t="s">
        <v>1589</v>
      </c>
      <c r="B32" s="3" t="s">
        <v>1650</v>
      </c>
      <c r="C32" s="3" t="s">
        <v>1651</v>
      </c>
      <c r="D32" s="3">
        <f t="shared" si="0"/>
        <v>0</v>
      </c>
      <c r="E32" s="3">
        <v>60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">
        <f t="shared" si="1"/>
        <v>0</v>
      </c>
    </row>
    <row r="33" spans="1:19" ht="12.75">
      <c r="A33" s="3" t="s">
        <v>1589</v>
      </c>
      <c r="B33" s="3" t="s">
        <v>1652</v>
      </c>
      <c r="C33" s="3" t="s">
        <v>1653</v>
      </c>
      <c r="D33" s="3">
        <f t="shared" si="0"/>
        <v>0</v>
      </c>
      <c r="E33" s="3">
        <v>60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>
        <f t="shared" si="1"/>
        <v>0</v>
      </c>
    </row>
    <row r="34" spans="1:19" ht="12.75">
      <c r="A34" s="3" t="s">
        <v>1589</v>
      </c>
      <c r="B34" s="3" t="s">
        <v>1654</v>
      </c>
      <c r="C34" s="3" t="s">
        <v>1655</v>
      </c>
      <c r="D34" s="3">
        <f aca="true" t="shared" si="2" ref="D34:D65">SUM(F34:O34)</f>
        <v>0</v>
      </c>
      <c r="E34" s="3">
        <v>60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>
        <f t="shared" si="1"/>
        <v>0</v>
      </c>
    </row>
    <row r="35" spans="1:19" ht="12.75">
      <c r="A35" s="3" t="s">
        <v>1589</v>
      </c>
      <c r="B35" s="3" t="s">
        <v>1656</v>
      </c>
      <c r="C35" s="3" t="s">
        <v>1657</v>
      </c>
      <c r="D35" s="3">
        <f t="shared" si="2"/>
        <v>0</v>
      </c>
      <c r="E35" s="3">
        <v>60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">
        <f t="shared" si="1"/>
        <v>0</v>
      </c>
    </row>
    <row r="36" spans="1:19" ht="12.75">
      <c r="A36" s="3" t="s">
        <v>1589</v>
      </c>
      <c r="B36" s="3" t="s">
        <v>1658</v>
      </c>
      <c r="C36" s="3" t="s">
        <v>1659</v>
      </c>
      <c r="D36" s="3">
        <f t="shared" si="2"/>
        <v>0</v>
      </c>
      <c r="E36" s="3">
        <v>60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">
        <f t="shared" si="1"/>
        <v>0</v>
      </c>
    </row>
    <row r="37" spans="1:19" ht="12.75">
      <c r="A37" s="3" t="s">
        <v>1589</v>
      </c>
      <c r="B37" s="3" t="s">
        <v>1660</v>
      </c>
      <c r="C37" s="3" t="s">
        <v>1661</v>
      </c>
      <c r="D37" s="3">
        <f t="shared" si="2"/>
        <v>0</v>
      </c>
      <c r="E37" s="3">
        <v>60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>
        <f t="shared" si="1"/>
        <v>0</v>
      </c>
    </row>
    <row r="38" spans="1:19" ht="12.75">
      <c r="A38" s="3" t="s">
        <v>1589</v>
      </c>
      <c r="B38" s="3" t="s">
        <v>1662</v>
      </c>
      <c r="C38" s="3" t="s">
        <v>1663</v>
      </c>
      <c r="D38" s="3">
        <f t="shared" si="2"/>
        <v>0</v>
      </c>
      <c r="E38" s="3">
        <v>60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>
        <f t="shared" si="1"/>
        <v>0</v>
      </c>
    </row>
    <row r="39" spans="1:19" ht="12.75">
      <c r="A39" s="3" t="s">
        <v>1589</v>
      </c>
      <c r="B39" s="3" t="s">
        <v>1664</v>
      </c>
      <c r="C39" s="3" t="s">
        <v>1671</v>
      </c>
      <c r="D39" s="3">
        <f t="shared" si="2"/>
        <v>0</v>
      </c>
      <c r="E39" s="3">
        <v>60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">
        <f t="shared" si="1"/>
        <v>0</v>
      </c>
    </row>
    <row r="40" spans="1:19" ht="12.75">
      <c r="A40" s="3" t="s">
        <v>1589</v>
      </c>
      <c r="B40" s="3" t="s">
        <v>1672</v>
      </c>
      <c r="C40" s="3" t="s">
        <v>1673</v>
      </c>
      <c r="D40" s="3">
        <f t="shared" si="2"/>
        <v>0</v>
      </c>
      <c r="E40" s="3">
        <v>60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">
        <f t="shared" si="1"/>
        <v>0</v>
      </c>
    </row>
    <row r="41" spans="1:19" ht="12.75">
      <c r="A41" s="3" t="s">
        <v>1589</v>
      </c>
      <c r="B41" s="3" t="s">
        <v>1674</v>
      </c>
      <c r="C41" s="3" t="s">
        <v>1675</v>
      </c>
      <c r="D41" s="3">
        <f t="shared" si="2"/>
        <v>0</v>
      </c>
      <c r="E41" s="3">
        <v>60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4">
        <f t="shared" si="1"/>
        <v>0</v>
      </c>
    </row>
    <row r="42" spans="1:19" ht="12.75">
      <c r="A42" s="3" t="s">
        <v>1589</v>
      </c>
      <c r="B42" s="3" t="s">
        <v>1676</v>
      </c>
      <c r="C42" s="3" t="s">
        <v>1677</v>
      </c>
      <c r="D42" s="3">
        <f t="shared" si="2"/>
        <v>0</v>
      </c>
      <c r="E42" s="3">
        <v>60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4">
        <f t="shared" si="1"/>
        <v>0</v>
      </c>
    </row>
    <row r="43" spans="1:19" ht="12.75">
      <c r="A43" s="3" t="s">
        <v>1589</v>
      </c>
      <c r="B43" s="3" t="s">
        <v>1678</v>
      </c>
      <c r="C43" s="3" t="s">
        <v>1679</v>
      </c>
      <c r="D43" s="3">
        <f t="shared" si="2"/>
        <v>0</v>
      </c>
      <c r="E43" s="3">
        <v>60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4">
        <f t="shared" si="1"/>
        <v>0</v>
      </c>
    </row>
    <row r="44" spans="1:19" ht="12.75">
      <c r="A44" s="3" t="s">
        <v>1589</v>
      </c>
      <c r="B44" s="3" t="s">
        <v>1680</v>
      </c>
      <c r="C44" s="3" t="s">
        <v>1681</v>
      </c>
      <c r="D44" s="3">
        <f t="shared" si="2"/>
        <v>0</v>
      </c>
      <c r="E44" s="3">
        <v>60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4">
        <f t="shared" si="1"/>
        <v>0</v>
      </c>
    </row>
    <row r="45" spans="1:19" ht="12.75">
      <c r="A45" s="3" t="s">
        <v>1589</v>
      </c>
      <c r="B45" s="3" t="s">
        <v>1682</v>
      </c>
      <c r="C45" s="3" t="s">
        <v>1684</v>
      </c>
      <c r="D45" s="3">
        <f t="shared" si="2"/>
        <v>0</v>
      </c>
      <c r="E45" s="3">
        <v>60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4">
        <f t="shared" si="1"/>
        <v>0</v>
      </c>
    </row>
    <row r="46" spans="1:19" ht="12.75">
      <c r="A46" s="3" t="s">
        <v>1589</v>
      </c>
      <c r="B46" s="3" t="s">
        <v>1685</v>
      </c>
      <c r="C46" s="3" t="s">
        <v>1686</v>
      </c>
      <c r="D46" s="3">
        <f t="shared" si="2"/>
        <v>0</v>
      </c>
      <c r="E46" s="3">
        <v>60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4">
        <f t="shared" si="1"/>
        <v>0</v>
      </c>
    </row>
    <row r="47" spans="1:19" ht="12.75">
      <c r="A47" s="3" t="s">
        <v>1589</v>
      </c>
      <c r="B47" s="3" t="s">
        <v>1687</v>
      </c>
      <c r="C47" s="3" t="s">
        <v>1688</v>
      </c>
      <c r="D47" s="3">
        <f t="shared" si="2"/>
        <v>0</v>
      </c>
      <c r="E47" s="3">
        <v>60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4">
        <f t="shared" si="1"/>
        <v>0</v>
      </c>
    </row>
    <row r="48" spans="1:19" ht="12.75">
      <c r="A48" s="3" t="s">
        <v>1589</v>
      </c>
      <c r="B48" s="3" t="s">
        <v>1689</v>
      </c>
      <c r="C48" s="3" t="s">
        <v>1690</v>
      </c>
      <c r="D48" s="3">
        <f t="shared" si="2"/>
        <v>0</v>
      </c>
      <c r="E48" s="3">
        <v>60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4">
        <f t="shared" si="1"/>
        <v>0</v>
      </c>
    </row>
    <row r="49" spans="1:19" ht="12.75">
      <c r="A49" s="3" t="s">
        <v>1589</v>
      </c>
      <c r="B49" s="3" t="s">
        <v>1691</v>
      </c>
      <c r="C49" s="3" t="s">
        <v>1692</v>
      </c>
      <c r="D49" s="3">
        <f t="shared" si="2"/>
        <v>0</v>
      </c>
      <c r="E49" s="3">
        <v>60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4">
        <f t="shared" si="1"/>
        <v>0</v>
      </c>
    </row>
    <row r="50" spans="1:19" ht="12.75">
      <c r="A50" s="3" t="s">
        <v>1589</v>
      </c>
      <c r="B50" s="3" t="s">
        <v>1693</v>
      </c>
      <c r="C50" s="3" t="s">
        <v>1694</v>
      </c>
      <c r="D50" s="3">
        <f t="shared" si="2"/>
        <v>0</v>
      </c>
      <c r="E50" s="3">
        <v>60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4">
        <f t="shared" si="1"/>
        <v>0</v>
      </c>
    </row>
    <row r="51" spans="1:19" ht="12.75">
      <c r="A51" s="3" t="s">
        <v>1589</v>
      </c>
      <c r="B51" s="3" t="s">
        <v>1695</v>
      </c>
      <c r="C51" s="3" t="s">
        <v>1696</v>
      </c>
      <c r="D51" s="3">
        <f t="shared" si="2"/>
        <v>0</v>
      </c>
      <c r="E51" s="3">
        <v>60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4">
        <f t="shared" si="1"/>
        <v>0</v>
      </c>
    </row>
    <row r="52" spans="1:19" ht="12.75">
      <c r="A52" s="3" t="s">
        <v>1589</v>
      </c>
      <c r="B52" s="3" t="s">
        <v>1697</v>
      </c>
      <c r="C52" s="3" t="s">
        <v>1698</v>
      </c>
      <c r="D52" s="3">
        <f t="shared" si="2"/>
        <v>0</v>
      </c>
      <c r="E52" s="3">
        <v>60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4">
        <f t="shared" si="1"/>
        <v>0</v>
      </c>
    </row>
    <row r="53" spans="1:19" ht="12.75">
      <c r="A53" s="3" t="s">
        <v>1589</v>
      </c>
      <c r="B53" s="3" t="s">
        <v>1699</v>
      </c>
      <c r="C53" s="3" t="s">
        <v>1700</v>
      </c>
      <c r="D53" s="3">
        <f t="shared" si="2"/>
        <v>0</v>
      </c>
      <c r="E53" s="3">
        <v>60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4">
        <f t="shared" si="1"/>
        <v>0</v>
      </c>
    </row>
    <row r="54" spans="1:19" ht="12.75">
      <c r="A54" s="3" t="s">
        <v>1589</v>
      </c>
      <c r="B54" s="3" t="s">
        <v>1701</v>
      </c>
      <c r="C54" s="3" t="s">
        <v>1702</v>
      </c>
      <c r="D54" s="3">
        <f t="shared" si="2"/>
        <v>0</v>
      </c>
      <c r="E54" s="3">
        <v>60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">
        <f t="shared" si="1"/>
        <v>0</v>
      </c>
    </row>
    <row r="55" spans="1:19" ht="12.75">
      <c r="A55" s="3" t="s">
        <v>1589</v>
      </c>
      <c r="B55" s="3" t="s">
        <v>1703</v>
      </c>
      <c r="C55" s="3" t="s">
        <v>1704</v>
      </c>
      <c r="D55" s="3">
        <f t="shared" si="2"/>
        <v>0</v>
      </c>
      <c r="E55" s="3">
        <v>60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4">
        <f t="shared" si="1"/>
        <v>0</v>
      </c>
    </row>
    <row r="56" spans="1:19" ht="12.75">
      <c r="A56" s="3" t="s">
        <v>1589</v>
      </c>
      <c r="B56" s="3" t="s">
        <v>1705</v>
      </c>
      <c r="C56" s="3" t="s">
        <v>1706</v>
      </c>
      <c r="D56" s="3">
        <f t="shared" si="2"/>
        <v>0</v>
      </c>
      <c r="E56" s="3">
        <v>60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">
        <f t="shared" si="1"/>
        <v>0</v>
      </c>
    </row>
    <row r="57" spans="1:19" ht="12.75">
      <c r="A57" s="3" t="s">
        <v>1589</v>
      </c>
      <c r="B57" s="3" t="s">
        <v>1707</v>
      </c>
      <c r="C57" s="3" t="s">
        <v>1708</v>
      </c>
      <c r="D57" s="3">
        <f t="shared" si="2"/>
        <v>0</v>
      </c>
      <c r="E57" s="3">
        <v>60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">
        <f t="shared" si="1"/>
        <v>0</v>
      </c>
    </row>
    <row r="58" spans="1:19" ht="12.75">
      <c r="A58" s="3" t="s">
        <v>1589</v>
      </c>
      <c r="B58" s="3" t="s">
        <v>1709</v>
      </c>
      <c r="C58" s="3" t="s">
        <v>1710</v>
      </c>
      <c r="D58" s="3">
        <f t="shared" si="2"/>
        <v>0</v>
      </c>
      <c r="E58" s="3">
        <v>60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">
        <f t="shared" si="1"/>
        <v>0</v>
      </c>
    </row>
    <row r="59" spans="1:19" ht="12.75">
      <c r="A59" s="3" t="s">
        <v>1589</v>
      </c>
      <c r="B59" s="3" t="s">
        <v>1711</v>
      </c>
      <c r="C59" s="3" t="s">
        <v>1712</v>
      </c>
      <c r="D59" s="3">
        <f t="shared" si="2"/>
        <v>0</v>
      </c>
      <c r="E59" s="3">
        <v>60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">
        <f t="shared" si="1"/>
        <v>0</v>
      </c>
    </row>
    <row r="60" spans="1:19" ht="12.75">
      <c r="A60" s="3" t="s">
        <v>1589</v>
      </c>
      <c r="B60" s="3" t="s">
        <v>1713</v>
      </c>
      <c r="C60" s="3" t="s">
        <v>1714</v>
      </c>
      <c r="D60" s="3">
        <f t="shared" si="2"/>
        <v>0</v>
      </c>
      <c r="E60" s="3">
        <v>60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">
        <f t="shared" si="1"/>
        <v>0</v>
      </c>
    </row>
    <row r="61" spans="1:19" ht="12.75">
      <c r="A61" s="3" t="s">
        <v>1589</v>
      </c>
      <c r="B61" s="3" t="s">
        <v>1715</v>
      </c>
      <c r="C61" s="3" t="s">
        <v>1716</v>
      </c>
      <c r="D61" s="3">
        <f t="shared" si="2"/>
        <v>0</v>
      </c>
      <c r="E61" s="3">
        <v>60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">
        <f t="shared" si="1"/>
        <v>0</v>
      </c>
    </row>
    <row r="62" spans="1:19" ht="12.75">
      <c r="A62" s="3" t="s">
        <v>1589</v>
      </c>
      <c r="B62" s="3" t="s">
        <v>1717</v>
      </c>
      <c r="C62" s="3" t="s">
        <v>1718</v>
      </c>
      <c r="D62" s="3">
        <f t="shared" si="2"/>
        <v>0</v>
      </c>
      <c r="E62" s="3">
        <v>60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">
        <f t="shared" si="1"/>
        <v>0</v>
      </c>
    </row>
    <row r="63" spans="1:19" ht="12.75">
      <c r="A63" s="3" t="s">
        <v>1589</v>
      </c>
      <c r="B63" s="3" t="s">
        <v>1719</v>
      </c>
      <c r="C63" s="3" t="s">
        <v>1720</v>
      </c>
      <c r="D63" s="3">
        <f t="shared" si="2"/>
        <v>0</v>
      </c>
      <c r="E63" s="3">
        <v>60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">
        <f t="shared" si="1"/>
        <v>0</v>
      </c>
    </row>
    <row r="64" spans="1:19" ht="12.75">
      <c r="A64" s="3" t="s">
        <v>1589</v>
      </c>
      <c r="B64" s="3" t="s">
        <v>1721</v>
      </c>
      <c r="C64" s="3" t="s">
        <v>1722</v>
      </c>
      <c r="D64" s="3">
        <f t="shared" si="2"/>
        <v>0</v>
      </c>
      <c r="E64" s="3">
        <v>60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4">
        <f t="shared" si="1"/>
        <v>0</v>
      </c>
    </row>
    <row r="65" spans="1:19" ht="12.75">
      <c r="A65" s="3" t="s">
        <v>1589</v>
      </c>
      <c r="B65" s="3" t="s">
        <v>1723</v>
      </c>
      <c r="C65" s="3" t="s">
        <v>1724</v>
      </c>
      <c r="D65" s="3">
        <f t="shared" si="2"/>
        <v>0</v>
      </c>
      <c r="E65" s="3">
        <v>60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4">
        <f t="shared" si="1"/>
        <v>0</v>
      </c>
    </row>
    <row r="66" spans="1:19" ht="12.75">
      <c r="A66" s="3" t="s">
        <v>1589</v>
      </c>
      <c r="B66" s="3" t="s">
        <v>1725</v>
      </c>
      <c r="C66" s="3" t="s">
        <v>1726</v>
      </c>
      <c r="D66" s="3">
        <f aca="true" t="shared" si="3" ref="D66:D97">SUM(F66:O66)</f>
        <v>0</v>
      </c>
      <c r="E66" s="3">
        <v>60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4">
        <f aca="true" t="shared" si="4" ref="S66:S129">(D66/E66)</f>
        <v>0</v>
      </c>
    </row>
    <row r="67" spans="1:19" ht="12.75">
      <c r="A67" s="3" t="s">
        <v>1589</v>
      </c>
      <c r="B67" s="3" t="s">
        <v>1727</v>
      </c>
      <c r="C67" s="3" t="s">
        <v>1728</v>
      </c>
      <c r="D67" s="3">
        <f t="shared" si="3"/>
        <v>0</v>
      </c>
      <c r="E67" s="3">
        <v>60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4">
        <f t="shared" si="4"/>
        <v>0</v>
      </c>
    </row>
    <row r="68" spans="1:19" ht="12.75">
      <c r="A68" s="3" t="s">
        <v>1589</v>
      </c>
      <c r="B68" s="3" t="s">
        <v>1729</v>
      </c>
      <c r="C68" s="3" t="s">
        <v>1730</v>
      </c>
      <c r="D68" s="3">
        <f t="shared" si="3"/>
        <v>0</v>
      </c>
      <c r="E68" s="3">
        <v>60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4">
        <f t="shared" si="4"/>
        <v>0</v>
      </c>
    </row>
    <row r="69" spans="1:19" ht="12.75">
      <c r="A69" s="3" t="s">
        <v>1762</v>
      </c>
      <c r="B69" s="3" t="s">
        <v>1763</v>
      </c>
      <c r="C69" s="3" t="s">
        <v>1764</v>
      </c>
      <c r="D69" s="3">
        <f t="shared" si="3"/>
        <v>0</v>
      </c>
      <c r="E69" s="3">
        <v>60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4">
        <f t="shared" si="4"/>
        <v>0</v>
      </c>
    </row>
    <row r="70" spans="1:19" ht="12.75">
      <c r="A70" s="3" t="s">
        <v>1762</v>
      </c>
      <c r="B70" s="3" t="s">
        <v>1765</v>
      </c>
      <c r="C70" s="3" t="s">
        <v>1766</v>
      </c>
      <c r="D70" s="3">
        <f t="shared" si="3"/>
        <v>0</v>
      </c>
      <c r="E70" s="3">
        <v>60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4">
        <f t="shared" si="4"/>
        <v>0</v>
      </c>
    </row>
    <row r="71" spans="1:19" ht="12.75">
      <c r="A71" s="3" t="s">
        <v>1762</v>
      </c>
      <c r="B71" s="3" t="s">
        <v>1767</v>
      </c>
      <c r="C71" s="3" t="s">
        <v>1768</v>
      </c>
      <c r="D71" s="3">
        <f t="shared" si="3"/>
        <v>0</v>
      </c>
      <c r="E71" s="3">
        <v>60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4">
        <f t="shared" si="4"/>
        <v>0</v>
      </c>
    </row>
    <row r="72" spans="1:19" ht="12.75">
      <c r="A72" s="3" t="s">
        <v>1762</v>
      </c>
      <c r="B72" s="3" t="s">
        <v>1769</v>
      </c>
      <c r="C72" s="3" t="s">
        <v>1770</v>
      </c>
      <c r="D72" s="3">
        <f t="shared" si="3"/>
        <v>0</v>
      </c>
      <c r="E72" s="3">
        <v>60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4">
        <f t="shared" si="4"/>
        <v>0</v>
      </c>
    </row>
    <row r="73" spans="1:19" ht="12.75">
      <c r="A73" s="3" t="s">
        <v>1762</v>
      </c>
      <c r="B73" s="3" t="s">
        <v>1771</v>
      </c>
      <c r="C73" s="3" t="s">
        <v>1772</v>
      </c>
      <c r="D73" s="3">
        <f t="shared" si="3"/>
        <v>0</v>
      </c>
      <c r="E73" s="3">
        <v>60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4">
        <f t="shared" si="4"/>
        <v>0</v>
      </c>
    </row>
    <row r="74" spans="1:19" ht="12.75">
      <c r="A74" s="3" t="s">
        <v>1762</v>
      </c>
      <c r="B74" s="3" t="s">
        <v>1773</v>
      </c>
      <c r="C74" s="3" t="s">
        <v>1774</v>
      </c>
      <c r="D74" s="3">
        <f t="shared" si="3"/>
        <v>0</v>
      </c>
      <c r="E74" s="3">
        <v>60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4">
        <f t="shared" si="4"/>
        <v>0</v>
      </c>
    </row>
    <row r="75" spans="1:19" ht="12.75">
      <c r="A75" s="3" t="s">
        <v>1762</v>
      </c>
      <c r="B75" s="3" t="s">
        <v>1604</v>
      </c>
      <c r="C75" s="3" t="s">
        <v>1775</v>
      </c>
      <c r="D75" s="3">
        <f t="shared" si="3"/>
        <v>0</v>
      </c>
      <c r="E75" s="3">
        <v>60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4">
        <f t="shared" si="4"/>
        <v>0</v>
      </c>
    </row>
    <row r="76" spans="1:19" ht="12.75">
      <c r="A76" s="3" t="s">
        <v>1762</v>
      </c>
      <c r="B76" s="3" t="s">
        <v>1776</v>
      </c>
      <c r="C76" s="3" t="s">
        <v>1777</v>
      </c>
      <c r="D76" s="3">
        <f t="shared" si="3"/>
        <v>0</v>
      </c>
      <c r="E76" s="3">
        <v>60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4">
        <f t="shared" si="4"/>
        <v>0</v>
      </c>
    </row>
    <row r="77" spans="1:19" ht="12.75">
      <c r="A77" s="3" t="s">
        <v>1762</v>
      </c>
      <c r="B77" s="3" t="s">
        <v>1778</v>
      </c>
      <c r="C77" s="3" t="s">
        <v>1779</v>
      </c>
      <c r="D77" s="3">
        <f t="shared" si="3"/>
        <v>0</v>
      </c>
      <c r="E77" s="3">
        <v>60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4">
        <f t="shared" si="4"/>
        <v>0</v>
      </c>
    </row>
    <row r="78" spans="1:19" ht="12.75">
      <c r="A78" s="3" t="s">
        <v>1762</v>
      </c>
      <c r="B78" s="3" t="s">
        <v>1780</v>
      </c>
      <c r="C78" s="3" t="s">
        <v>1781</v>
      </c>
      <c r="D78" s="3">
        <f t="shared" si="3"/>
        <v>0</v>
      </c>
      <c r="E78" s="3">
        <v>60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4">
        <f t="shared" si="4"/>
        <v>0</v>
      </c>
    </row>
    <row r="79" spans="1:19" ht="12.75">
      <c r="A79" s="3" t="s">
        <v>1762</v>
      </c>
      <c r="B79" s="3" t="s">
        <v>1616</v>
      </c>
      <c r="C79" s="3" t="s">
        <v>1782</v>
      </c>
      <c r="D79" s="3">
        <f t="shared" si="3"/>
        <v>0</v>
      </c>
      <c r="E79" s="3">
        <v>60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4">
        <f t="shared" si="4"/>
        <v>0</v>
      </c>
    </row>
    <row r="80" spans="1:19" ht="12.75">
      <c r="A80" s="3" t="s">
        <v>1762</v>
      </c>
      <c r="B80" s="3" t="s">
        <v>1618</v>
      </c>
      <c r="C80" s="3" t="s">
        <v>1783</v>
      </c>
      <c r="D80" s="3">
        <f t="shared" si="3"/>
        <v>0</v>
      </c>
      <c r="E80" s="3">
        <v>60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4">
        <f t="shared" si="4"/>
        <v>0</v>
      </c>
    </row>
    <row r="81" spans="1:19" ht="12.75">
      <c r="A81" s="3" t="s">
        <v>1762</v>
      </c>
      <c r="B81" s="3" t="s">
        <v>1784</v>
      </c>
      <c r="C81" s="3" t="s">
        <v>1785</v>
      </c>
      <c r="D81" s="3">
        <f t="shared" si="3"/>
        <v>0</v>
      </c>
      <c r="E81" s="3">
        <v>60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4">
        <f t="shared" si="4"/>
        <v>0</v>
      </c>
    </row>
    <row r="82" spans="1:19" ht="12.75">
      <c r="A82" s="3" t="s">
        <v>1762</v>
      </c>
      <c r="B82" s="3" t="s">
        <v>1786</v>
      </c>
      <c r="C82" s="3" t="s">
        <v>1787</v>
      </c>
      <c r="D82" s="3">
        <f t="shared" si="3"/>
        <v>0</v>
      </c>
      <c r="E82" s="3">
        <v>60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4">
        <f t="shared" si="4"/>
        <v>0</v>
      </c>
    </row>
    <row r="83" spans="1:19" ht="12.75">
      <c r="A83" s="3" t="s">
        <v>1762</v>
      </c>
      <c r="B83" s="3" t="s">
        <v>1788</v>
      </c>
      <c r="C83" s="3" t="s">
        <v>1789</v>
      </c>
      <c r="D83" s="3">
        <f t="shared" si="3"/>
        <v>0</v>
      </c>
      <c r="E83" s="3">
        <v>60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4">
        <f t="shared" si="4"/>
        <v>0</v>
      </c>
    </row>
    <row r="84" spans="1:19" ht="12.75">
      <c r="A84" s="3" t="s">
        <v>1762</v>
      </c>
      <c r="B84" s="3" t="s">
        <v>1790</v>
      </c>
      <c r="C84" s="3" t="s">
        <v>1791</v>
      </c>
      <c r="D84" s="3">
        <f t="shared" si="3"/>
        <v>0</v>
      </c>
      <c r="E84" s="3">
        <v>60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4">
        <f t="shared" si="4"/>
        <v>0</v>
      </c>
    </row>
    <row r="85" spans="1:19" ht="12.75">
      <c r="A85" s="3" t="s">
        <v>1762</v>
      </c>
      <c r="B85" s="3" t="s">
        <v>1792</v>
      </c>
      <c r="C85" s="3" t="s">
        <v>1793</v>
      </c>
      <c r="D85" s="3">
        <f t="shared" si="3"/>
        <v>0</v>
      </c>
      <c r="E85" s="3">
        <v>60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4">
        <f t="shared" si="4"/>
        <v>0</v>
      </c>
    </row>
    <row r="86" spans="1:19" ht="12.75">
      <c r="A86" s="3" t="s">
        <v>1762</v>
      </c>
      <c r="B86" s="3" t="s">
        <v>1794</v>
      </c>
      <c r="C86" s="3" t="s">
        <v>1795</v>
      </c>
      <c r="D86" s="3">
        <f t="shared" si="3"/>
        <v>0</v>
      </c>
      <c r="E86" s="3">
        <v>60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4">
        <f t="shared" si="4"/>
        <v>0</v>
      </c>
    </row>
    <row r="87" spans="1:19" ht="12.75">
      <c r="A87" s="3" t="s">
        <v>1762</v>
      </c>
      <c r="B87" s="3" t="s">
        <v>1796</v>
      </c>
      <c r="C87" s="3" t="s">
        <v>1797</v>
      </c>
      <c r="D87" s="3">
        <f t="shared" si="3"/>
        <v>0</v>
      </c>
      <c r="E87" s="3">
        <v>60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4">
        <f t="shared" si="4"/>
        <v>0</v>
      </c>
    </row>
    <row r="88" spans="1:19" ht="12.75">
      <c r="A88" s="3" t="s">
        <v>1762</v>
      </c>
      <c r="B88" s="3" t="s">
        <v>1636</v>
      </c>
      <c r="C88" s="3" t="s">
        <v>1798</v>
      </c>
      <c r="D88" s="3">
        <f t="shared" si="3"/>
        <v>0</v>
      </c>
      <c r="E88" s="3">
        <v>60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4">
        <f t="shared" si="4"/>
        <v>0</v>
      </c>
    </row>
    <row r="89" spans="1:19" ht="12.75">
      <c r="A89" s="3" t="s">
        <v>1762</v>
      </c>
      <c r="B89" s="3" t="s">
        <v>1799</v>
      </c>
      <c r="C89" s="3" t="s">
        <v>1800</v>
      </c>
      <c r="D89" s="3">
        <f t="shared" si="3"/>
        <v>0</v>
      </c>
      <c r="E89" s="3">
        <v>60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4">
        <f t="shared" si="4"/>
        <v>0</v>
      </c>
    </row>
    <row r="90" spans="1:19" ht="12.75">
      <c r="A90" s="3" t="s">
        <v>1762</v>
      </c>
      <c r="B90" s="3" t="s">
        <v>1801</v>
      </c>
      <c r="C90" s="3" t="s">
        <v>1802</v>
      </c>
      <c r="D90" s="3">
        <f t="shared" si="3"/>
        <v>0</v>
      </c>
      <c r="E90" s="3">
        <v>60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4">
        <f t="shared" si="4"/>
        <v>0</v>
      </c>
    </row>
    <row r="91" spans="1:19" ht="12.75">
      <c r="A91" s="3" t="s">
        <v>1762</v>
      </c>
      <c r="B91" s="3" t="s">
        <v>1803</v>
      </c>
      <c r="C91" s="3" t="s">
        <v>1804</v>
      </c>
      <c r="D91" s="3">
        <f t="shared" si="3"/>
        <v>0</v>
      </c>
      <c r="E91" s="3">
        <v>60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4">
        <f t="shared" si="4"/>
        <v>0</v>
      </c>
    </row>
    <row r="92" spans="1:19" ht="12.75">
      <c r="A92" s="3" t="s">
        <v>1762</v>
      </c>
      <c r="B92" s="3" t="s">
        <v>1648</v>
      </c>
      <c r="C92" s="3" t="s">
        <v>1805</v>
      </c>
      <c r="D92" s="3">
        <f t="shared" si="3"/>
        <v>0</v>
      </c>
      <c r="E92" s="3">
        <v>60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4">
        <f t="shared" si="4"/>
        <v>0</v>
      </c>
    </row>
    <row r="93" spans="1:19" ht="12.75">
      <c r="A93" s="3" t="s">
        <v>1762</v>
      </c>
      <c r="B93" s="3" t="s">
        <v>1806</v>
      </c>
      <c r="C93" s="3" t="s">
        <v>1807</v>
      </c>
      <c r="D93" s="3">
        <f t="shared" si="3"/>
        <v>0</v>
      </c>
      <c r="E93" s="3">
        <v>60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4">
        <f t="shared" si="4"/>
        <v>0</v>
      </c>
    </row>
    <row r="94" spans="1:19" ht="12.75">
      <c r="A94" s="3" t="s">
        <v>1762</v>
      </c>
      <c r="B94" s="3" t="s">
        <v>1808</v>
      </c>
      <c r="C94" s="3" t="s">
        <v>1809</v>
      </c>
      <c r="D94" s="3">
        <f t="shared" si="3"/>
        <v>0</v>
      </c>
      <c r="E94" s="3">
        <v>60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4">
        <f t="shared" si="4"/>
        <v>0</v>
      </c>
    </row>
    <row r="95" spans="1:19" ht="12.75">
      <c r="A95" s="3" t="s">
        <v>1762</v>
      </c>
      <c r="B95" s="3" t="s">
        <v>1810</v>
      </c>
      <c r="C95" s="3" t="s">
        <v>1811</v>
      </c>
      <c r="D95" s="3">
        <f t="shared" si="3"/>
        <v>0</v>
      </c>
      <c r="E95" s="3">
        <v>60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4">
        <f t="shared" si="4"/>
        <v>0</v>
      </c>
    </row>
    <row r="96" spans="1:19" ht="12.75">
      <c r="A96" s="3" t="s">
        <v>1762</v>
      </c>
      <c r="B96" s="3" t="s">
        <v>1652</v>
      </c>
      <c r="C96" s="3" t="s">
        <v>1812</v>
      </c>
      <c r="D96" s="3">
        <f t="shared" si="3"/>
        <v>0</v>
      </c>
      <c r="E96" s="3">
        <v>60</v>
      </c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4">
        <f t="shared" si="4"/>
        <v>0</v>
      </c>
    </row>
    <row r="97" spans="1:19" ht="12.75">
      <c r="A97" s="3" t="s">
        <v>1762</v>
      </c>
      <c r="B97" s="3" t="s">
        <v>1813</v>
      </c>
      <c r="C97" s="3" t="s">
        <v>1814</v>
      </c>
      <c r="D97" s="3">
        <f t="shared" si="3"/>
        <v>0</v>
      </c>
      <c r="E97" s="3">
        <v>60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4">
        <f t="shared" si="4"/>
        <v>0</v>
      </c>
    </row>
    <row r="98" spans="1:19" ht="12.75">
      <c r="A98" s="3" t="s">
        <v>1762</v>
      </c>
      <c r="B98" s="3" t="s">
        <v>1815</v>
      </c>
      <c r="C98" s="3" t="s">
        <v>1816</v>
      </c>
      <c r="D98" s="3">
        <f aca="true" t="shared" si="5" ref="D98:D129">SUM(F98:O98)</f>
        <v>0</v>
      </c>
      <c r="E98" s="3">
        <v>60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4">
        <f t="shared" si="4"/>
        <v>0</v>
      </c>
    </row>
    <row r="99" spans="1:19" ht="12.75">
      <c r="A99" s="3" t="s">
        <v>1762</v>
      </c>
      <c r="B99" s="3" t="s">
        <v>1817</v>
      </c>
      <c r="C99" s="3" t="s">
        <v>1818</v>
      </c>
      <c r="D99" s="3">
        <f t="shared" si="5"/>
        <v>0</v>
      </c>
      <c r="E99" s="3">
        <v>60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4">
        <f t="shared" si="4"/>
        <v>0</v>
      </c>
    </row>
    <row r="100" spans="1:19" ht="12.75">
      <c r="A100" s="3" t="s">
        <v>1762</v>
      </c>
      <c r="B100" s="3" t="s">
        <v>1819</v>
      </c>
      <c r="C100" s="3" t="s">
        <v>1820</v>
      </c>
      <c r="D100" s="3">
        <f t="shared" si="5"/>
        <v>0</v>
      </c>
      <c r="E100" s="3">
        <v>60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4">
        <f t="shared" si="4"/>
        <v>0</v>
      </c>
    </row>
    <row r="101" spans="1:19" ht="12.75">
      <c r="A101" s="3" t="s">
        <v>1762</v>
      </c>
      <c r="B101" s="3" t="s">
        <v>1821</v>
      </c>
      <c r="C101" s="3" t="s">
        <v>1822</v>
      </c>
      <c r="D101" s="3">
        <f t="shared" si="5"/>
        <v>0</v>
      </c>
      <c r="E101" s="3">
        <v>60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4">
        <f t="shared" si="4"/>
        <v>0</v>
      </c>
    </row>
    <row r="102" spans="1:19" ht="12.75">
      <c r="A102" s="3" t="s">
        <v>1762</v>
      </c>
      <c r="B102" s="3" t="s">
        <v>1660</v>
      </c>
      <c r="C102" s="3" t="s">
        <v>1823</v>
      </c>
      <c r="D102" s="3">
        <f t="shared" si="5"/>
        <v>0</v>
      </c>
      <c r="E102" s="3">
        <v>60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4">
        <f t="shared" si="4"/>
        <v>0</v>
      </c>
    </row>
    <row r="103" spans="1:19" ht="12.75">
      <c r="A103" s="3" t="s">
        <v>1762</v>
      </c>
      <c r="B103" s="3" t="s">
        <v>1662</v>
      </c>
      <c r="C103" s="3" t="s">
        <v>1824</v>
      </c>
      <c r="D103" s="3">
        <f t="shared" si="5"/>
        <v>0</v>
      </c>
      <c r="E103" s="3">
        <v>60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4">
        <f t="shared" si="4"/>
        <v>0</v>
      </c>
    </row>
    <row r="104" spans="1:19" ht="12.75">
      <c r="A104" s="3" t="s">
        <v>1762</v>
      </c>
      <c r="B104" s="3" t="s">
        <v>1825</v>
      </c>
      <c r="C104" s="3" t="s">
        <v>1826</v>
      </c>
      <c r="D104" s="3">
        <f t="shared" si="5"/>
        <v>0</v>
      </c>
      <c r="E104" s="3">
        <v>60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4">
        <f t="shared" si="4"/>
        <v>0</v>
      </c>
    </row>
    <row r="105" spans="1:19" ht="12.75">
      <c r="A105" s="3" t="s">
        <v>1762</v>
      </c>
      <c r="B105" s="3" t="s">
        <v>1827</v>
      </c>
      <c r="C105" s="3" t="s">
        <v>1828</v>
      </c>
      <c r="D105" s="3">
        <f t="shared" si="5"/>
        <v>0</v>
      </c>
      <c r="E105" s="3">
        <v>60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4">
        <f t="shared" si="4"/>
        <v>0</v>
      </c>
    </row>
    <row r="106" spans="1:19" ht="12.75">
      <c r="A106" s="3" t="s">
        <v>1762</v>
      </c>
      <c r="B106" s="3" t="s">
        <v>1674</v>
      </c>
      <c r="C106" s="3" t="s">
        <v>1829</v>
      </c>
      <c r="D106" s="3">
        <f t="shared" si="5"/>
        <v>0</v>
      </c>
      <c r="E106" s="3">
        <v>60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4">
        <f t="shared" si="4"/>
        <v>0</v>
      </c>
    </row>
    <row r="107" spans="1:19" ht="12.75">
      <c r="A107" s="3" t="s">
        <v>1762</v>
      </c>
      <c r="B107" s="3" t="s">
        <v>1676</v>
      </c>
      <c r="C107" s="3" t="s">
        <v>1830</v>
      </c>
      <c r="D107" s="3">
        <f t="shared" si="5"/>
        <v>0</v>
      </c>
      <c r="E107" s="3">
        <v>60</v>
      </c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4">
        <f t="shared" si="4"/>
        <v>0</v>
      </c>
    </row>
    <row r="108" spans="1:19" ht="12.75">
      <c r="A108" s="3" t="s">
        <v>1762</v>
      </c>
      <c r="B108" s="3" t="s">
        <v>1833</v>
      </c>
      <c r="C108" s="3" t="s">
        <v>1834</v>
      </c>
      <c r="D108" s="3">
        <f t="shared" si="5"/>
        <v>0</v>
      </c>
      <c r="E108" s="3">
        <v>60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4">
        <f t="shared" si="4"/>
        <v>0</v>
      </c>
    </row>
    <row r="109" spans="1:19" ht="12.75">
      <c r="A109" s="3" t="s">
        <v>1762</v>
      </c>
      <c r="B109" s="3" t="s">
        <v>1835</v>
      </c>
      <c r="C109" s="3" t="s">
        <v>1836</v>
      </c>
      <c r="D109" s="3">
        <f t="shared" si="5"/>
        <v>0</v>
      </c>
      <c r="E109" s="3">
        <v>60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4">
        <f t="shared" si="4"/>
        <v>0</v>
      </c>
    </row>
    <row r="110" spans="1:19" ht="12.75">
      <c r="A110" s="3" t="s">
        <v>1762</v>
      </c>
      <c r="B110" s="3" t="s">
        <v>1837</v>
      </c>
      <c r="C110" s="3" t="s">
        <v>1838</v>
      </c>
      <c r="D110" s="3">
        <f t="shared" si="5"/>
        <v>0</v>
      </c>
      <c r="E110" s="3">
        <v>60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4">
        <f t="shared" si="4"/>
        <v>0</v>
      </c>
    </row>
    <row r="111" spans="1:19" ht="12.75">
      <c r="A111" s="3" t="s">
        <v>1762</v>
      </c>
      <c r="B111" s="3" t="s">
        <v>1839</v>
      </c>
      <c r="C111" s="3" t="s">
        <v>1840</v>
      </c>
      <c r="D111" s="3">
        <f t="shared" si="5"/>
        <v>0</v>
      </c>
      <c r="E111" s="3">
        <v>60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4">
        <f t="shared" si="4"/>
        <v>0</v>
      </c>
    </row>
    <row r="112" spans="1:19" ht="12.75">
      <c r="A112" s="3" t="s">
        <v>1762</v>
      </c>
      <c r="B112" s="3" t="s">
        <v>1685</v>
      </c>
      <c r="C112" s="3" t="s">
        <v>1842</v>
      </c>
      <c r="D112" s="3">
        <f t="shared" si="5"/>
        <v>0</v>
      </c>
      <c r="E112" s="3">
        <v>60</v>
      </c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4">
        <f t="shared" si="4"/>
        <v>0</v>
      </c>
    </row>
    <row r="113" spans="1:19" ht="12.75">
      <c r="A113" s="3" t="s">
        <v>1762</v>
      </c>
      <c r="B113" s="3" t="s">
        <v>1689</v>
      </c>
      <c r="C113" s="3" t="s">
        <v>1843</v>
      </c>
      <c r="D113" s="3">
        <f t="shared" si="5"/>
        <v>0</v>
      </c>
      <c r="E113" s="3">
        <v>60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4">
        <f t="shared" si="4"/>
        <v>0</v>
      </c>
    </row>
    <row r="114" spans="1:19" ht="12.75">
      <c r="A114" s="3" t="s">
        <v>1762</v>
      </c>
      <c r="B114" s="3" t="s">
        <v>1844</v>
      </c>
      <c r="C114" s="3" t="s">
        <v>1845</v>
      </c>
      <c r="D114" s="3">
        <f t="shared" si="5"/>
        <v>0</v>
      </c>
      <c r="E114" s="3">
        <v>60</v>
      </c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4">
        <f t="shared" si="4"/>
        <v>0</v>
      </c>
    </row>
    <row r="115" spans="1:19" ht="12.75">
      <c r="A115" s="3" t="s">
        <v>1762</v>
      </c>
      <c r="B115" s="3" t="s">
        <v>1846</v>
      </c>
      <c r="C115" s="3" t="s">
        <v>1847</v>
      </c>
      <c r="D115" s="3">
        <f t="shared" si="5"/>
        <v>0</v>
      </c>
      <c r="E115" s="3">
        <v>60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4">
        <f t="shared" si="4"/>
        <v>0</v>
      </c>
    </row>
    <row r="116" spans="1:19" ht="12.75">
      <c r="A116" s="3" t="s">
        <v>1762</v>
      </c>
      <c r="B116" s="3" t="s">
        <v>1695</v>
      </c>
      <c r="C116" s="3" t="s">
        <v>1848</v>
      </c>
      <c r="D116" s="3">
        <f t="shared" si="5"/>
        <v>0</v>
      </c>
      <c r="E116" s="3">
        <v>60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4">
        <f t="shared" si="4"/>
        <v>0</v>
      </c>
    </row>
    <row r="117" spans="1:19" ht="12.75">
      <c r="A117" s="3" t="s">
        <v>1762</v>
      </c>
      <c r="B117" s="3" t="s">
        <v>1697</v>
      </c>
      <c r="C117" s="3" t="s">
        <v>1849</v>
      </c>
      <c r="D117" s="3">
        <f t="shared" si="5"/>
        <v>0</v>
      </c>
      <c r="E117" s="3">
        <v>60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4">
        <f t="shared" si="4"/>
        <v>0</v>
      </c>
    </row>
    <row r="118" spans="1:19" ht="12.75">
      <c r="A118" s="3" t="s">
        <v>1762</v>
      </c>
      <c r="B118" s="3" t="s">
        <v>1850</v>
      </c>
      <c r="C118" s="3" t="s">
        <v>1851</v>
      </c>
      <c r="D118" s="3">
        <f t="shared" si="5"/>
        <v>0</v>
      </c>
      <c r="E118" s="3">
        <v>60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4">
        <f t="shared" si="4"/>
        <v>0</v>
      </c>
    </row>
    <row r="119" spans="1:19" ht="12.75">
      <c r="A119" s="3" t="s">
        <v>1762</v>
      </c>
      <c r="B119" s="3" t="s">
        <v>1852</v>
      </c>
      <c r="C119" s="3" t="s">
        <v>1853</v>
      </c>
      <c r="D119" s="3">
        <f t="shared" si="5"/>
        <v>0</v>
      </c>
      <c r="E119" s="3">
        <v>60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">
        <f t="shared" si="4"/>
        <v>0</v>
      </c>
    </row>
    <row r="120" spans="1:19" ht="12.75">
      <c r="A120" s="3" t="s">
        <v>1762</v>
      </c>
      <c r="B120" s="3" t="s">
        <v>1854</v>
      </c>
      <c r="C120" s="3" t="s">
        <v>1855</v>
      </c>
      <c r="D120" s="3">
        <f t="shared" si="5"/>
        <v>0</v>
      </c>
      <c r="E120" s="3">
        <v>60</v>
      </c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4">
        <f t="shared" si="4"/>
        <v>0</v>
      </c>
    </row>
    <row r="121" spans="1:19" ht="12.75">
      <c r="A121" s="3" t="s">
        <v>1762</v>
      </c>
      <c r="B121" s="3" t="s">
        <v>1701</v>
      </c>
      <c r="C121" s="3" t="s">
        <v>1856</v>
      </c>
      <c r="D121" s="3">
        <f t="shared" si="5"/>
        <v>0</v>
      </c>
      <c r="E121" s="3">
        <v>60</v>
      </c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4">
        <f t="shared" si="4"/>
        <v>0</v>
      </c>
    </row>
    <row r="122" spans="1:19" ht="12.75">
      <c r="A122" s="3" t="s">
        <v>1762</v>
      </c>
      <c r="B122" s="3" t="s">
        <v>1857</v>
      </c>
      <c r="C122" s="3" t="s">
        <v>1858</v>
      </c>
      <c r="D122" s="3">
        <f t="shared" si="5"/>
        <v>0</v>
      </c>
      <c r="E122" s="3">
        <v>60</v>
      </c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4">
        <f t="shared" si="4"/>
        <v>0</v>
      </c>
    </row>
    <row r="123" spans="1:19" ht="12.75">
      <c r="A123" s="3" t="s">
        <v>1762</v>
      </c>
      <c r="B123" s="3" t="s">
        <v>1705</v>
      </c>
      <c r="C123" s="3" t="s">
        <v>1859</v>
      </c>
      <c r="D123" s="3">
        <f t="shared" si="5"/>
        <v>0</v>
      </c>
      <c r="E123" s="3">
        <v>60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4">
        <f t="shared" si="4"/>
        <v>0</v>
      </c>
    </row>
    <row r="124" spans="1:19" ht="12.75">
      <c r="A124" s="3" t="s">
        <v>1762</v>
      </c>
      <c r="B124" s="3" t="s">
        <v>1860</v>
      </c>
      <c r="C124" s="3" t="s">
        <v>1861</v>
      </c>
      <c r="D124" s="3">
        <f t="shared" si="5"/>
        <v>0</v>
      </c>
      <c r="E124" s="3">
        <v>60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4">
        <f t="shared" si="4"/>
        <v>0</v>
      </c>
    </row>
    <row r="125" spans="1:19" ht="12.75">
      <c r="A125" s="3" t="s">
        <v>1762</v>
      </c>
      <c r="B125" s="3" t="s">
        <v>1862</v>
      </c>
      <c r="C125" s="3" t="s">
        <v>1863</v>
      </c>
      <c r="D125" s="3">
        <f t="shared" si="5"/>
        <v>0</v>
      </c>
      <c r="E125" s="3">
        <v>60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4">
        <f t="shared" si="4"/>
        <v>0</v>
      </c>
    </row>
    <row r="126" spans="1:19" ht="12.75">
      <c r="A126" s="3" t="s">
        <v>1762</v>
      </c>
      <c r="B126" s="3" t="s">
        <v>1864</v>
      </c>
      <c r="C126" s="3" t="s">
        <v>1865</v>
      </c>
      <c r="D126" s="3">
        <f t="shared" si="5"/>
        <v>0</v>
      </c>
      <c r="E126" s="3">
        <v>60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4">
        <f t="shared" si="4"/>
        <v>0</v>
      </c>
    </row>
    <row r="127" spans="1:19" ht="12.75">
      <c r="A127" s="3" t="s">
        <v>1762</v>
      </c>
      <c r="B127" s="3" t="s">
        <v>1866</v>
      </c>
      <c r="C127" s="3" t="s">
        <v>1867</v>
      </c>
      <c r="D127" s="3">
        <f t="shared" si="5"/>
        <v>0</v>
      </c>
      <c r="E127" s="3">
        <v>60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4">
        <f t="shared" si="4"/>
        <v>0</v>
      </c>
    </row>
    <row r="128" spans="1:19" ht="12.75">
      <c r="A128" s="3" t="s">
        <v>1762</v>
      </c>
      <c r="B128" s="3" t="s">
        <v>1868</v>
      </c>
      <c r="C128" s="3" t="s">
        <v>1869</v>
      </c>
      <c r="D128" s="3">
        <f t="shared" si="5"/>
        <v>0</v>
      </c>
      <c r="E128" s="3">
        <v>60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4">
        <f t="shared" si="4"/>
        <v>0</v>
      </c>
    </row>
    <row r="129" spans="1:19" ht="12.75">
      <c r="A129" s="3" t="s">
        <v>1762</v>
      </c>
      <c r="B129" s="3" t="s">
        <v>1707</v>
      </c>
      <c r="C129" s="3" t="s">
        <v>1870</v>
      </c>
      <c r="D129" s="3">
        <f t="shared" si="5"/>
        <v>0</v>
      </c>
      <c r="E129" s="3">
        <v>60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4">
        <f t="shared" si="4"/>
        <v>0</v>
      </c>
    </row>
    <row r="130" spans="1:19" ht="12.75">
      <c r="A130" s="3" t="s">
        <v>1762</v>
      </c>
      <c r="B130" s="3" t="s">
        <v>1871</v>
      </c>
      <c r="C130" s="3" t="s">
        <v>1872</v>
      </c>
      <c r="D130" s="3">
        <f aca="true" t="shared" si="6" ref="D130:D158">SUM(F130:O130)</f>
        <v>0</v>
      </c>
      <c r="E130" s="3">
        <v>60</v>
      </c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4">
        <f aca="true" t="shared" si="7" ref="S130:S193">(D130/E130)</f>
        <v>0</v>
      </c>
    </row>
    <row r="131" spans="1:19" ht="12.75">
      <c r="A131" s="3" t="s">
        <v>1762</v>
      </c>
      <c r="B131" s="3" t="s">
        <v>1873</v>
      </c>
      <c r="C131" s="3" t="s">
        <v>1874</v>
      </c>
      <c r="D131" s="3">
        <f t="shared" si="6"/>
        <v>0</v>
      </c>
      <c r="E131" s="3">
        <v>60</v>
      </c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4">
        <f t="shared" si="7"/>
        <v>0</v>
      </c>
    </row>
    <row r="132" spans="1:19" ht="12.75">
      <c r="A132" s="3" t="s">
        <v>1762</v>
      </c>
      <c r="B132" s="3" t="s">
        <v>1875</v>
      </c>
      <c r="C132" s="3" t="s">
        <v>1876</v>
      </c>
      <c r="D132" s="3">
        <f t="shared" si="6"/>
        <v>0</v>
      </c>
      <c r="E132" s="3">
        <v>60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4">
        <f t="shared" si="7"/>
        <v>0</v>
      </c>
    </row>
    <row r="133" spans="1:19" ht="12.75">
      <c r="A133" s="3" t="s">
        <v>1762</v>
      </c>
      <c r="B133" s="3" t="s">
        <v>1877</v>
      </c>
      <c r="C133" s="3" t="s">
        <v>1878</v>
      </c>
      <c r="D133" s="3">
        <f t="shared" si="6"/>
        <v>0</v>
      </c>
      <c r="E133" s="3">
        <v>60</v>
      </c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4">
        <f t="shared" si="7"/>
        <v>0</v>
      </c>
    </row>
    <row r="134" spans="1:19" ht="12.75">
      <c r="A134" s="3" t="s">
        <v>1762</v>
      </c>
      <c r="B134" s="3" t="s">
        <v>1879</v>
      </c>
      <c r="C134" s="3" t="s">
        <v>1880</v>
      </c>
      <c r="D134" s="3">
        <f t="shared" si="6"/>
        <v>0</v>
      </c>
      <c r="E134" s="3">
        <v>60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4">
        <f t="shared" si="7"/>
        <v>0</v>
      </c>
    </row>
    <row r="135" spans="1:19" ht="12.75">
      <c r="A135" s="3" t="s">
        <v>1762</v>
      </c>
      <c r="B135" s="3" t="s">
        <v>1881</v>
      </c>
      <c r="C135" s="3" t="s">
        <v>1882</v>
      </c>
      <c r="D135" s="3">
        <f t="shared" si="6"/>
        <v>0</v>
      </c>
      <c r="E135" s="3">
        <v>60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4">
        <f t="shared" si="7"/>
        <v>0</v>
      </c>
    </row>
    <row r="136" spans="1:19" ht="12.75">
      <c r="A136" s="3" t="s">
        <v>1762</v>
      </c>
      <c r="B136" s="3" t="s">
        <v>1883</v>
      </c>
      <c r="C136" s="3" t="s">
        <v>1884</v>
      </c>
      <c r="D136" s="3">
        <f t="shared" si="6"/>
        <v>0</v>
      </c>
      <c r="E136" s="3">
        <v>60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4">
        <f t="shared" si="7"/>
        <v>0</v>
      </c>
    </row>
    <row r="137" spans="1:19" ht="12.75">
      <c r="A137" s="3" t="s">
        <v>1762</v>
      </c>
      <c r="B137" s="3" t="s">
        <v>1885</v>
      </c>
      <c r="C137" s="3" t="s">
        <v>1886</v>
      </c>
      <c r="D137" s="3">
        <f t="shared" si="6"/>
        <v>0</v>
      </c>
      <c r="E137" s="3">
        <v>60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4">
        <f t="shared" si="7"/>
        <v>0</v>
      </c>
    </row>
    <row r="138" spans="1:19" ht="12.75">
      <c r="A138" s="3" t="s">
        <v>1762</v>
      </c>
      <c r="B138" s="3" t="s">
        <v>1887</v>
      </c>
      <c r="C138" s="3" t="s">
        <v>1888</v>
      </c>
      <c r="D138" s="3">
        <f t="shared" si="6"/>
        <v>0</v>
      </c>
      <c r="E138" s="3">
        <v>60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4">
        <f t="shared" si="7"/>
        <v>0</v>
      </c>
    </row>
    <row r="139" spans="1:19" ht="12.75">
      <c r="A139" s="3" t="s">
        <v>1762</v>
      </c>
      <c r="B139" s="3" t="s">
        <v>1889</v>
      </c>
      <c r="C139" s="3" t="s">
        <v>1890</v>
      </c>
      <c r="D139" s="3">
        <f t="shared" si="6"/>
        <v>0</v>
      </c>
      <c r="E139" s="3">
        <v>60</v>
      </c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4">
        <f t="shared" si="7"/>
        <v>0</v>
      </c>
    </row>
    <row r="140" spans="1:19" ht="12.75">
      <c r="A140" s="3" t="s">
        <v>1762</v>
      </c>
      <c r="B140" s="3" t="s">
        <v>1725</v>
      </c>
      <c r="C140" s="3" t="s">
        <v>1891</v>
      </c>
      <c r="D140" s="3">
        <f t="shared" si="6"/>
        <v>0</v>
      </c>
      <c r="E140" s="3">
        <v>60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4">
        <f t="shared" si="7"/>
        <v>0</v>
      </c>
    </row>
    <row r="141" spans="1:19" ht="12.75">
      <c r="A141" s="3" t="s">
        <v>1762</v>
      </c>
      <c r="B141" s="3" t="s">
        <v>1892</v>
      </c>
      <c r="C141" s="3" t="s">
        <v>1893</v>
      </c>
      <c r="D141" s="3">
        <f t="shared" si="6"/>
        <v>0</v>
      </c>
      <c r="E141" s="3">
        <v>60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4">
        <f t="shared" si="7"/>
        <v>0</v>
      </c>
    </row>
    <row r="142" spans="1:19" ht="12.75">
      <c r="A142" s="3" t="s">
        <v>1762</v>
      </c>
      <c r="B142" s="3" t="s">
        <v>1894</v>
      </c>
      <c r="C142" s="3" t="s">
        <v>1895</v>
      </c>
      <c r="D142" s="3">
        <f t="shared" si="6"/>
        <v>0</v>
      </c>
      <c r="E142" s="3">
        <v>60</v>
      </c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4">
        <f t="shared" si="7"/>
        <v>0</v>
      </c>
    </row>
    <row r="143" spans="1:19" ht="12.75">
      <c r="A143" s="3" t="s">
        <v>1762</v>
      </c>
      <c r="B143" s="3" t="s">
        <v>1896</v>
      </c>
      <c r="C143" s="3" t="s">
        <v>1897</v>
      </c>
      <c r="D143" s="3">
        <f t="shared" si="6"/>
        <v>0</v>
      </c>
      <c r="E143" s="3">
        <v>60</v>
      </c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4">
        <f t="shared" si="7"/>
        <v>0</v>
      </c>
    </row>
    <row r="144" spans="1:19" ht="12.75">
      <c r="A144" s="3" t="s">
        <v>1731</v>
      </c>
      <c r="B144" s="3" t="s">
        <v>1732</v>
      </c>
      <c r="C144" s="3" t="s">
        <v>1733</v>
      </c>
      <c r="D144" s="3">
        <f t="shared" si="6"/>
        <v>0</v>
      </c>
      <c r="E144" s="3">
        <v>60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4">
        <f t="shared" si="7"/>
        <v>0</v>
      </c>
    </row>
    <row r="145" spans="1:19" ht="12.75">
      <c r="A145" s="3" t="s">
        <v>1731</v>
      </c>
      <c r="B145" s="3" t="s">
        <v>1734</v>
      </c>
      <c r="C145" s="3" t="s">
        <v>1735</v>
      </c>
      <c r="D145" s="3">
        <f t="shared" si="6"/>
        <v>0</v>
      </c>
      <c r="E145" s="3">
        <v>60</v>
      </c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4">
        <f t="shared" si="7"/>
        <v>0</v>
      </c>
    </row>
    <row r="146" spans="1:19" ht="12.75">
      <c r="A146" s="3" t="s">
        <v>1731</v>
      </c>
      <c r="B146" s="3" t="s">
        <v>1736</v>
      </c>
      <c r="C146" s="3" t="s">
        <v>1737</v>
      </c>
      <c r="D146" s="3">
        <f t="shared" si="6"/>
        <v>0</v>
      </c>
      <c r="E146" s="3">
        <v>60</v>
      </c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4">
        <f t="shared" si="7"/>
        <v>0</v>
      </c>
    </row>
    <row r="147" spans="1:19" ht="12.75">
      <c r="A147" s="3" t="s">
        <v>1731</v>
      </c>
      <c r="B147" s="3" t="s">
        <v>1738</v>
      </c>
      <c r="C147" s="3" t="s">
        <v>1739</v>
      </c>
      <c r="D147" s="3">
        <f t="shared" si="6"/>
        <v>0</v>
      </c>
      <c r="E147" s="3">
        <v>60</v>
      </c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4">
        <f t="shared" si="7"/>
        <v>0</v>
      </c>
    </row>
    <row r="148" spans="1:19" ht="12.75">
      <c r="A148" s="3" t="s">
        <v>1731</v>
      </c>
      <c r="B148" s="3" t="s">
        <v>1740</v>
      </c>
      <c r="C148" s="3" t="s">
        <v>1741</v>
      </c>
      <c r="D148" s="3">
        <f t="shared" si="6"/>
        <v>0</v>
      </c>
      <c r="E148" s="3">
        <v>60</v>
      </c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4">
        <f t="shared" si="7"/>
        <v>0</v>
      </c>
    </row>
    <row r="149" spans="1:19" ht="12.75">
      <c r="A149" s="3" t="s">
        <v>1731</v>
      </c>
      <c r="B149" s="3" t="s">
        <v>1742</v>
      </c>
      <c r="C149" s="3" t="s">
        <v>1743</v>
      </c>
      <c r="D149" s="3">
        <f t="shared" si="6"/>
        <v>0</v>
      </c>
      <c r="E149" s="3">
        <v>60</v>
      </c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4">
        <f t="shared" si="7"/>
        <v>0</v>
      </c>
    </row>
    <row r="150" spans="1:19" ht="12.75">
      <c r="A150" s="3" t="s">
        <v>1731</v>
      </c>
      <c r="B150" s="3" t="s">
        <v>1744</v>
      </c>
      <c r="C150" s="3" t="s">
        <v>1745</v>
      </c>
      <c r="D150" s="3">
        <f t="shared" si="6"/>
        <v>0</v>
      </c>
      <c r="E150" s="3">
        <v>60</v>
      </c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4">
        <f t="shared" si="7"/>
        <v>0</v>
      </c>
    </row>
    <row r="151" spans="1:19" ht="12.75">
      <c r="A151" s="3" t="s">
        <v>1731</v>
      </c>
      <c r="B151" s="3" t="s">
        <v>1746</v>
      </c>
      <c r="C151" s="3" t="s">
        <v>1747</v>
      </c>
      <c r="D151" s="3">
        <f t="shared" si="6"/>
        <v>0</v>
      </c>
      <c r="E151" s="3">
        <v>60</v>
      </c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4">
        <f t="shared" si="7"/>
        <v>0</v>
      </c>
    </row>
    <row r="152" spans="1:19" ht="12.75">
      <c r="A152" s="3" t="s">
        <v>1731</v>
      </c>
      <c r="B152" s="3" t="s">
        <v>1748</v>
      </c>
      <c r="C152" s="3" t="s">
        <v>1749</v>
      </c>
      <c r="D152" s="3">
        <f t="shared" si="6"/>
        <v>0</v>
      </c>
      <c r="E152" s="3">
        <v>60</v>
      </c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4">
        <f t="shared" si="7"/>
        <v>0</v>
      </c>
    </row>
    <row r="153" spans="1:19" ht="12.75">
      <c r="A153" s="3" t="s">
        <v>1731</v>
      </c>
      <c r="B153" s="3" t="s">
        <v>1750</v>
      </c>
      <c r="C153" s="3" t="s">
        <v>1751</v>
      </c>
      <c r="D153" s="3">
        <f t="shared" si="6"/>
        <v>0</v>
      </c>
      <c r="E153" s="3">
        <v>60</v>
      </c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4">
        <f t="shared" si="7"/>
        <v>0</v>
      </c>
    </row>
    <row r="154" spans="1:19" ht="12.75">
      <c r="A154" s="3" t="s">
        <v>1731</v>
      </c>
      <c r="B154" s="3" t="s">
        <v>1752</v>
      </c>
      <c r="C154" s="3" t="s">
        <v>1753</v>
      </c>
      <c r="D154" s="3">
        <f t="shared" si="6"/>
        <v>0</v>
      </c>
      <c r="E154" s="3">
        <v>60</v>
      </c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4">
        <f t="shared" si="7"/>
        <v>0</v>
      </c>
    </row>
    <row r="155" spans="1:19" ht="12.75">
      <c r="A155" s="3" t="s">
        <v>1731</v>
      </c>
      <c r="B155" s="3" t="s">
        <v>1754</v>
      </c>
      <c r="C155" s="3" t="s">
        <v>1755</v>
      </c>
      <c r="D155" s="3">
        <f t="shared" si="6"/>
        <v>0</v>
      </c>
      <c r="E155" s="3">
        <v>60</v>
      </c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4">
        <f t="shared" si="7"/>
        <v>0</v>
      </c>
    </row>
    <row r="156" spans="1:19" ht="12.75">
      <c r="A156" s="3" t="s">
        <v>1731</v>
      </c>
      <c r="B156" s="3" t="s">
        <v>1756</v>
      </c>
      <c r="C156" s="3" t="s">
        <v>1757</v>
      </c>
      <c r="D156" s="3">
        <f t="shared" si="6"/>
        <v>0</v>
      </c>
      <c r="E156" s="3">
        <v>60</v>
      </c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4">
        <f t="shared" si="7"/>
        <v>0</v>
      </c>
    </row>
    <row r="157" spans="1:19" ht="12.75">
      <c r="A157" s="3" t="s">
        <v>1731</v>
      </c>
      <c r="B157" s="3" t="s">
        <v>1758</v>
      </c>
      <c r="C157" s="3" t="s">
        <v>1759</v>
      </c>
      <c r="D157" s="3">
        <f t="shared" si="6"/>
        <v>0</v>
      </c>
      <c r="E157" s="3">
        <v>60</v>
      </c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4">
        <f t="shared" si="7"/>
        <v>0</v>
      </c>
    </row>
    <row r="158" spans="1:19" ht="12.75">
      <c r="A158" s="3" t="s">
        <v>1731</v>
      </c>
      <c r="B158" s="3" t="s">
        <v>1760</v>
      </c>
      <c r="C158" s="3" t="s">
        <v>1761</v>
      </c>
      <c r="D158" s="3">
        <f t="shared" si="6"/>
        <v>0</v>
      </c>
      <c r="E158" s="3">
        <v>60</v>
      </c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4">
        <f t="shared" si="7"/>
        <v>0</v>
      </c>
    </row>
    <row r="159" spans="1:19" ht="12.75">
      <c r="A159" s="3" t="s">
        <v>1898</v>
      </c>
      <c r="B159" s="3" t="s">
        <v>1903</v>
      </c>
      <c r="C159" s="3" t="s">
        <v>1904</v>
      </c>
      <c r="D159" s="3">
        <f>SUM(F159:O159)+2</f>
        <v>48</v>
      </c>
      <c r="E159" s="3">
        <v>50</v>
      </c>
      <c r="F159" s="3">
        <v>5</v>
      </c>
      <c r="G159" s="3">
        <v>5</v>
      </c>
      <c r="H159" s="3">
        <v>5</v>
      </c>
      <c r="I159" s="3">
        <v>5</v>
      </c>
      <c r="J159" s="3">
        <v>3</v>
      </c>
      <c r="K159" s="3">
        <v>5</v>
      </c>
      <c r="L159" s="3">
        <v>-1</v>
      </c>
      <c r="M159" s="3">
        <v>-1</v>
      </c>
      <c r="N159" s="3">
        <v>10</v>
      </c>
      <c r="O159" s="3">
        <v>10</v>
      </c>
      <c r="P159" s="3" t="s">
        <v>751</v>
      </c>
      <c r="Q159" s="3" t="s">
        <v>4527</v>
      </c>
      <c r="R159" s="3" t="s">
        <v>4616</v>
      </c>
      <c r="S159" s="4">
        <f t="shared" si="7"/>
        <v>0.96</v>
      </c>
    </row>
    <row r="160" spans="1:19" ht="12.75">
      <c r="A160" s="3" t="s">
        <v>1898</v>
      </c>
      <c r="B160" s="3" t="s">
        <v>1968</v>
      </c>
      <c r="C160" s="3" t="s">
        <v>1969</v>
      </c>
      <c r="D160" s="3">
        <f>SUM(F160:O160)+2</f>
        <v>48</v>
      </c>
      <c r="E160" s="3">
        <v>50</v>
      </c>
      <c r="F160" s="3">
        <v>5</v>
      </c>
      <c r="G160" s="3">
        <v>5</v>
      </c>
      <c r="H160" s="3">
        <v>5</v>
      </c>
      <c r="I160" s="3">
        <v>5</v>
      </c>
      <c r="J160" s="3">
        <v>3</v>
      </c>
      <c r="K160" s="3">
        <v>5</v>
      </c>
      <c r="L160" s="3">
        <v>-1</v>
      </c>
      <c r="M160" s="3">
        <v>-1</v>
      </c>
      <c r="N160" s="3">
        <v>10</v>
      </c>
      <c r="O160" s="3">
        <v>10</v>
      </c>
      <c r="P160" s="3" t="s">
        <v>751</v>
      </c>
      <c r="Q160" s="3" t="s">
        <v>4527</v>
      </c>
      <c r="R160" s="3" t="s">
        <v>4616</v>
      </c>
      <c r="S160" s="4">
        <f t="shared" si="7"/>
        <v>0.96</v>
      </c>
    </row>
    <row r="161" spans="1:19" ht="12.75">
      <c r="A161" s="3" t="s">
        <v>1898</v>
      </c>
      <c r="B161" s="3" t="s">
        <v>1915</v>
      </c>
      <c r="C161" s="3" t="s">
        <v>1916</v>
      </c>
      <c r="D161" s="3">
        <f>SUM(F161:O161)+2</f>
        <v>48</v>
      </c>
      <c r="E161" s="3">
        <v>50</v>
      </c>
      <c r="F161" s="3">
        <v>5</v>
      </c>
      <c r="G161" s="3">
        <v>5</v>
      </c>
      <c r="H161" s="3">
        <v>5</v>
      </c>
      <c r="I161" s="3">
        <v>5</v>
      </c>
      <c r="J161" s="3">
        <v>3</v>
      </c>
      <c r="K161" s="3">
        <v>5</v>
      </c>
      <c r="L161" s="3">
        <v>-1</v>
      </c>
      <c r="M161" s="3">
        <v>-1</v>
      </c>
      <c r="N161" s="3">
        <v>10</v>
      </c>
      <c r="O161" s="3">
        <v>10</v>
      </c>
      <c r="P161" s="3" t="s">
        <v>4714</v>
      </c>
      <c r="Q161" s="3" t="s">
        <v>5095</v>
      </c>
      <c r="R161" s="3" t="s">
        <v>4616</v>
      </c>
      <c r="S161" s="4">
        <f t="shared" si="7"/>
        <v>0.96</v>
      </c>
    </row>
    <row r="162" spans="1:19" ht="12.75">
      <c r="A162" s="3" t="s">
        <v>1898</v>
      </c>
      <c r="B162" s="3" t="s">
        <v>1850</v>
      </c>
      <c r="C162" s="3" t="s">
        <v>1959</v>
      </c>
      <c r="D162" s="3">
        <f>SUM(F162:O162)+2</f>
        <v>48</v>
      </c>
      <c r="E162" s="3">
        <v>50</v>
      </c>
      <c r="F162" s="3">
        <v>5</v>
      </c>
      <c r="G162" s="3">
        <v>5</v>
      </c>
      <c r="H162" s="3">
        <v>5</v>
      </c>
      <c r="I162" s="3">
        <v>5</v>
      </c>
      <c r="J162" s="3">
        <v>3</v>
      </c>
      <c r="K162" s="3">
        <v>5</v>
      </c>
      <c r="L162" s="3">
        <v>-1</v>
      </c>
      <c r="M162" s="3">
        <v>-1</v>
      </c>
      <c r="N162" s="3">
        <v>10</v>
      </c>
      <c r="O162" s="3">
        <v>10</v>
      </c>
      <c r="P162" s="3" t="s">
        <v>4714</v>
      </c>
      <c r="Q162" s="3" t="s">
        <v>5095</v>
      </c>
      <c r="R162" s="3" t="s">
        <v>4616</v>
      </c>
      <c r="S162" s="4">
        <f t="shared" si="7"/>
        <v>0.96</v>
      </c>
    </row>
    <row r="163" spans="1:19" ht="12.75">
      <c r="A163" s="3" t="s">
        <v>1898</v>
      </c>
      <c r="B163" s="3" t="s">
        <v>1962</v>
      </c>
      <c r="C163" s="3" t="s">
        <v>1963</v>
      </c>
      <c r="D163" s="3">
        <f>SUM(F163:O163)+2</f>
        <v>48</v>
      </c>
      <c r="E163" s="3">
        <v>50</v>
      </c>
      <c r="F163" s="3">
        <v>5</v>
      </c>
      <c r="G163" s="3">
        <v>5</v>
      </c>
      <c r="H163" s="3">
        <v>5</v>
      </c>
      <c r="I163" s="3">
        <v>5</v>
      </c>
      <c r="J163" s="3">
        <v>3</v>
      </c>
      <c r="K163" s="3">
        <v>5</v>
      </c>
      <c r="L163" s="3">
        <v>-1</v>
      </c>
      <c r="M163" s="3">
        <v>-1</v>
      </c>
      <c r="N163" s="3">
        <v>10</v>
      </c>
      <c r="O163" s="3">
        <v>10</v>
      </c>
      <c r="P163" s="3" t="s">
        <v>4714</v>
      </c>
      <c r="Q163" s="3" t="s">
        <v>5095</v>
      </c>
      <c r="R163" s="3" t="s">
        <v>4616</v>
      </c>
      <c r="S163" s="4">
        <f t="shared" si="7"/>
        <v>0.96</v>
      </c>
    </row>
    <row r="164" spans="1:19" ht="12.75">
      <c r="A164" s="3" t="s">
        <v>1898</v>
      </c>
      <c r="B164" s="3" t="s">
        <v>1970</v>
      </c>
      <c r="C164" s="3" t="s">
        <v>1971</v>
      </c>
      <c r="D164" s="3">
        <f>SUM(F164:O164)</f>
        <v>53</v>
      </c>
      <c r="E164" s="3">
        <v>60</v>
      </c>
      <c r="F164" s="3">
        <v>4</v>
      </c>
      <c r="G164" s="3">
        <v>4</v>
      </c>
      <c r="H164" s="3">
        <v>5</v>
      </c>
      <c r="I164" s="3">
        <v>5</v>
      </c>
      <c r="J164" s="3">
        <v>5</v>
      </c>
      <c r="K164" s="3">
        <v>5</v>
      </c>
      <c r="L164" s="3">
        <v>4</v>
      </c>
      <c r="M164" s="3">
        <v>5</v>
      </c>
      <c r="N164" s="3">
        <v>8</v>
      </c>
      <c r="O164" s="3">
        <v>8</v>
      </c>
      <c r="P164" s="3" t="s">
        <v>5096</v>
      </c>
      <c r="Q164" s="3" t="s">
        <v>5096</v>
      </c>
      <c r="R164" s="3" t="s">
        <v>4616</v>
      </c>
      <c r="S164" s="4">
        <f t="shared" si="7"/>
        <v>0.8833333333333333</v>
      </c>
    </row>
    <row r="165" spans="1:19" ht="12.75">
      <c r="A165" s="3" t="s">
        <v>1898</v>
      </c>
      <c r="B165" s="3" t="s">
        <v>1986</v>
      </c>
      <c r="C165" s="3" t="s">
        <v>1987</v>
      </c>
      <c r="D165" s="3">
        <f>SUM(F165:O165)</f>
        <v>53</v>
      </c>
      <c r="E165" s="3">
        <v>60</v>
      </c>
      <c r="F165" s="3">
        <v>4</v>
      </c>
      <c r="G165" s="3">
        <v>4</v>
      </c>
      <c r="H165" s="3">
        <v>5</v>
      </c>
      <c r="I165" s="3">
        <v>5</v>
      </c>
      <c r="J165" s="3">
        <v>5</v>
      </c>
      <c r="K165" s="3">
        <v>5</v>
      </c>
      <c r="L165" s="3">
        <v>4</v>
      </c>
      <c r="M165" s="3">
        <v>5</v>
      </c>
      <c r="N165" s="3">
        <v>8</v>
      </c>
      <c r="O165" s="3">
        <v>8</v>
      </c>
      <c r="P165" s="3" t="s">
        <v>5096</v>
      </c>
      <c r="Q165" s="3" t="s">
        <v>5096</v>
      </c>
      <c r="R165" s="3" t="s">
        <v>4616</v>
      </c>
      <c r="S165" s="4">
        <f t="shared" si="7"/>
        <v>0.8833333333333333</v>
      </c>
    </row>
    <row r="166" spans="1:19" ht="12.75">
      <c r="A166" s="3" t="s">
        <v>1898</v>
      </c>
      <c r="B166" s="3" t="s">
        <v>1943</v>
      </c>
      <c r="C166" s="3" t="s">
        <v>1944</v>
      </c>
      <c r="D166" s="3">
        <f>SUM(F166:O166)+6</f>
        <v>16</v>
      </c>
      <c r="E166" s="3">
        <v>20</v>
      </c>
      <c r="F166" s="3">
        <v>-1</v>
      </c>
      <c r="G166" s="3">
        <v>4</v>
      </c>
      <c r="H166" s="3">
        <v>-1</v>
      </c>
      <c r="I166" s="3">
        <v>-1</v>
      </c>
      <c r="J166" s="3">
        <v>4</v>
      </c>
      <c r="K166" s="3">
        <v>4</v>
      </c>
      <c r="L166" s="3">
        <v>-1</v>
      </c>
      <c r="M166" s="3">
        <v>4</v>
      </c>
      <c r="N166" s="3">
        <v>-1</v>
      </c>
      <c r="O166" s="3">
        <v>-1</v>
      </c>
      <c r="P166" s="3" t="s">
        <v>4529</v>
      </c>
      <c r="Q166" s="3" t="s">
        <v>4529</v>
      </c>
      <c r="R166" s="3" t="s">
        <v>4616</v>
      </c>
      <c r="S166" s="4">
        <f t="shared" si="7"/>
        <v>0.8</v>
      </c>
    </row>
    <row r="167" spans="1:19" ht="12.75">
      <c r="A167" s="3" t="s">
        <v>1898</v>
      </c>
      <c r="B167" s="3" t="s">
        <v>1997</v>
      </c>
      <c r="C167" s="3" t="s">
        <v>1998</v>
      </c>
      <c r="D167" s="3">
        <f>SUM(F167:O167)+6</f>
        <v>16</v>
      </c>
      <c r="E167" s="3">
        <v>20</v>
      </c>
      <c r="F167" s="3">
        <v>-1</v>
      </c>
      <c r="G167" s="3">
        <v>4</v>
      </c>
      <c r="H167" s="3">
        <v>-1</v>
      </c>
      <c r="I167" s="3">
        <v>-1</v>
      </c>
      <c r="J167" s="3">
        <v>4</v>
      </c>
      <c r="K167" s="3">
        <v>4</v>
      </c>
      <c r="L167" s="3">
        <v>-1</v>
      </c>
      <c r="M167" s="3">
        <v>4</v>
      </c>
      <c r="N167" s="3">
        <v>-1</v>
      </c>
      <c r="O167" s="3">
        <v>-1</v>
      </c>
      <c r="P167" s="3" t="s">
        <v>4529</v>
      </c>
      <c r="Q167" s="3" t="s">
        <v>4529</v>
      </c>
      <c r="R167" s="3" t="s">
        <v>4616</v>
      </c>
      <c r="S167" s="4">
        <f t="shared" si="7"/>
        <v>0.8</v>
      </c>
    </row>
    <row r="168" spans="1:19" ht="12.75">
      <c r="A168" s="3" t="s">
        <v>1898</v>
      </c>
      <c r="B168" s="3" t="s">
        <v>1999</v>
      </c>
      <c r="C168" s="3" t="s">
        <v>2000</v>
      </c>
      <c r="D168" s="3">
        <f>SUM(F168:O168)+2</f>
        <v>38</v>
      </c>
      <c r="E168" s="3">
        <v>50</v>
      </c>
      <c r="F168" s="3">
        <v>2</v>
      </c>
      <c r="G168" s="3">
        <v>5</v>
      </c>
      <c r="H168" s="3">
        <v>5</v>
      </c>
      <c r="I168" s="3">
        <v>5</v>
      </c>
      <c r="J168" s="3">
        <v>-1</v>
      </c>
      <c r="K168" s="3">
        <v>5</v>
      </c>
      <c r="L168" s="3">
        <v>-1</v>
      </c>
      <c r="M168" s="3">
        <v>4</v>
      </c>
      <c r="N168" s="3">
        <v>6</v>
      </c>
      <c r="O168" s="3">
        <v>6</v>
      </c>
      <c r="P168" s="3" t="s">
        <v>751</v>
      </c>
      <c r="Q168" s="3" t="s">
        <v>1665</v>
      </c>
      <c r="R168" s="3" t="s">
        <v>4616</v>
      </c>
      <c r="S168" s="4">
        <f t="shared" si="7"/>
        <v>0.76</v>
      </c>
    </row>
    <row r="169" spans="1:19" ht="12.75">
      <c r="A169" s="3" t="s">
        <v>1898</v>
      </c>
      <c r="B169" s="3" t="s">
        <v>1951</v>
      </c>
      <c r="C169" s="3" t="s">
        <v>1952</v>
      </c>
      <c r="D169" s="3">
        <f>SUM(F169:O169)+1</f>
        <v>41</v>
      </c>
      <c r="E169" s="3">
        <v>55</v>
      </c>
      <c r="F169" s="3">
        <v>1</v>
      </c>
      <c r="G169" s="3">
        <v>-1</v>
      </c>
      <c r="H169" s="3">
        <v>5</v>
      </c>
      <c r="I169" s="3">
        <v>5</v>
      </c>
      <c r="J169" s="3">
        <v>5</v>
      </c>
      <c r="K169" s="3">
        <v>5</v>
      </c>
      <c r="L169" s="3">
        <v>5</v>
      </c>
      <c r="M169" s="3">
        <v>5</v>
      </c>
      <c r="N169" s="3">
        <v>4</v>
      </c>
      <c r="O169" s="3">
        <v>6</v>
      </c>
      <c r="P169" s="3" t="s">
        <v>752</v>
      </c>
      <c r="Q169" s="3" t="s">
        <v>2979</v>
      </c>
      <c r="R169" s="3" t="s">
        <v>4616</v>
      </c>
      <c r="S169" s="4">
        <f t="shared" si="7"/>
        <v>0.7454545454545455</v>
      </c>
    </row>
    <row r="170" spans="1:19" ht="12.75">
      <c r="A170" s="3" t="s">
        <v>1898</v>
      </c>
      <c r="B170" s="3" t="s">
        <v>1957</v>
      </c>
      <c r="C170" s="3" t="s">
        <v>1958</v>
      </c>
      <c r="D170" s="3">
        <f>SUM(F170:O170)+1</f>
        <v>41</v>
      </c>
      <c r="E170" s="3">
        <v>55</v>
      </c>
      <c r="F170" s="3">
        <v>2</v>
      </c>
      <c r="G170" s="3">
        <v>4</v>
      </c>
      <c r="H170" s="3">
        <v>4</v>
      </c>
      <c r="I170" s="3">
        <v>4</v>
      </c>
      <c r="J170" s="3">
        <v>4</v>
      </c>
      <c r="K170" s="3">
        <v>3</v>
      </c>
      <c r="L170" s="3">
        <v>-1</v>
      </c>
      <c r="M170" s="3">
        <v>4</v>
      </c>
      <c r="N170" s="3">
        <v>8</v>
      </c>
      <c r="O170" s="3">
        <v>8</v>
      </c>
      <c r="P170" s="3" t="s">
        <v>5095</v>
      </c>
      <c r="Q170" s="3" t="s">
        <v>4527</v>
      </c>
      <c r="R170" s="3" t="s">
        <v>4616</v>
      </c>
      <c r="S170" s="4">
        <f t="shared" si="7"/>
        <v>0.7454545454545455</v>
      </c>
    </row>
    <row r="171" spans="1:19" ht="12.75">
      <c r="A171" s="3" t="s">
        <v>1898</v>
      </c>
      <c r="B171" s="3" t="s">
        <v>1995</v>
      </c>
      <c r="C171" s="3" t="s">
        <v>1996</v>
      </c>
      <c r="D171" s="3">
        <f>SUM(F171:O171)+1</f>
        <v>41</v>
      </c>
      <c r="E171" s="3">
        <v>55</v>
      </c>
      <c r="F171" s="3">
        <v>2</v>
      </c>
      <c r="G171" s="3">
        <v>4</v>
      </c>
      <c r="H171" s="3">
        <v>4</v>
      </c>
      <c r="I171" s="3">
        <v>4</v>
      </c>
      <c r="J171" s="3">
        <v>4</v>
      </c>
      <c r="K171" s="3">
        <v>3</v>
      </c>
      <c r="L171" s="3">
        <v>-1</v>
      </c>
      <c r="M171" s="3">
        <v>4</v>
      </c>
      <c r="N171" s="3">
        <v>8</v>
      </c>
      <c r="O171" s="3">
        <v>8</v>
      </c>
      <c r="P171" s="3" t="s">
        <v>5095</v>
      </c>
      <c r="Q171" s="3" t="s">
        <v>4527</v>
      </c>
      <c r="R171" s="3" t="s">
        <v>4616</v>
      </c>
      <c r="S171" s="4">
        <f t="shared" si="7"/>
        <v>0.7454545454545455</v>
      </c>
    </row>
    <row r="172" spans="1:19" ht="12.75">
      <c r="A172" s="3" t="s">
        <v>1898</v>
      </c>
      <c r="B172" s="3" t="s">
        <v>1927</v>
      </c>
      <c r="C172" s="3" t="s">
        <v>1928</v>
      </c>
      <c r="D172" s="3">
        <f>SUM(F172:O172)+1</f>
        <v>30</v>
      </c>
      <c r="E172" s="3">
        <v>45</v>
      </c>
      <c r="F172" s="3">
        <v>1</v>
      </c>
      <c r="G172" s="3">
        <v>5</v>
      </c>
      <c r="H172" s="3">
        <v>4</v>
      </c>
      <c r="I172" s="3">
        <v>5</v>
      </c>
      <c r="J172" s="3">
        <v>-1</v>
      </c>
      <c r="K172" s="3">
        <v>5</v>
      </c>
      <c r="L172" s="3">
        <v>0</v>
      </c>
      <c r="M172" s="3">
        <v>0</v>
      </c>
      <c r="N172" s="3">
        <v>8</v>
      </c>
      <c r="O172" s="3">
        <v>2</v>
      </c>
      <c r="P172" s="3" t="s">
        <v>3744</v>
      </c>
      <c r="Q172" s="3" t="s">
        <v>2979</v>
      </c>
      <c r="R172" s="3" t="s">
        <v>4616</v>
      </c>
      <c r="S172" s="4">
        <f t="shared" si="7"/>
        <v>0.6666666666666666</v>
      </c>
    </row>
    <row r="173" spans="1:19" ht="12.75">
      <c r="A173" s="3" t="s">
        <v>1898</v>
      </c>
      <c r="B173" s="3" t="s">
        <v>2003</v>
      </c>
      <c r="C173" s="3" t="s">
        <v>2004</v>
      </c>
      <c r="D173" s="3">
        <f>SUM(F173:O173)+1</f>
        <v>32</v>
      </c>
      <c r="E173" s="3">
        <v>50</v>
      </c>
      <c r="F173" s="3">
        <v>3</v>
      </c>
      <c r="G173" s="3">
        <v>3</v>
      </c>
      <c r="H173" s="3">
        <v>0</v>
      </c>
      <c r="I173" s="3">
        <v>5</v>
      </c>
      <c r="J173" s="3">
        <v>5</v>
      </c>
      <c r="K173" s="3">
        <v>4</v>
      </c>
      <c r="L173" s="3">
        <v>4</v>
      </c>
      <c r="M173" s="3">
        <v>-1</v>
      </c>
      <c r="N173" s="3">
        <v>4</v>
      </c>
      <c r="O173" s="3">
        <v>4</v>
      </c>
      <c r="P173" s="3" t="s">
        <v>4714</v>
      </c>
      <c r="Q173" s="3" t="s">
        <v>1670</v>
      </c>
      <c r="R173" s="3" t="s">
        <v>4616</v>
      </c>
      <c r="S173" s="4">
        <f t="shared" si="7"/>
        <v>0.64</v>
      </c>
    </row>
    <row r="174" spans="1:19" ht="12.75">
      <c r="A174" s="3" t="s">
        <v>1898</v>
      </c>
      <c r="B174" s="3" t="s">
        <v>1939</v>
      </c>
      <c r="C174" s="3" t="s">
        <v>1940</v>
      </c>
      <c r="D174" s="3">
        <f aca="true" t="shared" si="8" ref="D174:D205">SUM(F174:O174)</f>
        <v>38</v>
      </c>
      <c r="E174" s="3">
        <v>60</v>
      </c>
      <c r="F174" s="3">
        <v>2</v>
      </c>
      <c r="G174" s="3">
        <v>2</v>
      </c>
      <c r="H174" s="3">
        <v>4</v>
      </c>
      <c r="I174" s="3">
        <v>4</v>
      </c>
      <c r="J174" s="3">
        <v>4</v>
      </c>
      <c r="K174" s="3">
        <v>4</v>
      </c>
      <c r="L174" s="3">
        <v>4</v>
      </c>
      <c r="M174" s="3">
        <v>4</v>
      </c>
      <c r="N174" s="3">
        <v>6</v>
      </c>
      <c r="O174" s="3">
        <v>4</v>
      </c>
      <c r="P174" s="3" t="s">
        <v>1670</v>
      </c>
      <c r="Q174" s="3"/>
      <c r="R174" s="3" t="s">
        <v>4616</v>
      </c>
      <c r="S174" s="4">
        <f t="shared" si="7"/>
        <v>0.6333333333333333</v>
      </c>
    </row>
    <row r="175" spans="1:19" ht="12.75">
      <c r="A175" s="3" t="s">
        <v>1898</v>
      </c>
      <c r="B175" s="3" t="s">
        <v>1960</v>
      </c>
      <c r="C175" s="3" t="s">
        <v>1961</v>
      </c>
      <c r="D175" s="3">
        <f t="shared" si="8"/>
        <v>38</v>
      </c>
      <c r="E175" s="3">
        <v>60</v>
      </c>
      <c r="F175" s="3">
        <v>2</v>
      </c>
      <c r="G175" s="3">
        <v>2</v>
      </c>
      <c r="H175" s="3">
        <v>4</v>
      </c>
      <c r="I175" s="3">
        <v>4</v>
      </c>
      <c r="J175" s="3">
        <v>4</v>
      </c>
      <c r="K175" s="3">
        <v>4</v>
      </c>
      <c r="L175" s="3">
        <v>4</v>
      </c>
      <c r="M175" s="3">
        <v>4</v>
      </c>
      <c r="N175" s="3">
        <v>6</v>
      </c>
      <c r="O175" s="3">
        <v>4</v>
      </c>
      <c r="P175" s="3" t="s">
        <v>1670</v>
      </c>
      <c r="Q175" s="3"/>
      <c r="R175" s="3" t="s">
        <v>4616</v>
      </c>
      <c r="S175" s="4">
        <f t="shared" si="7"/>
        <v>0.6333333333333333</v>
      </c>
    </row>
    <row r="176" spans="1:19" ht="12.75">
      <c r="A176" s="3" t="s">
        <v>1898</v>
      </c>
      <c r="B176" s="3" t="s">
        <v>1972</v>
      </c>
      <c r="C176" s="3" t="s">
        <v>1973</v>
      </c>
      <c r="D176" s="3">
        <f t="shared" si="8"/>
        <v>38</v>
      </c>
      <c r="E176" s="3">
        <v>60</v>
      </c>
      <c r="F176" s="3">
        <v>2</v>
      </c>
      <c r="G176" s="3">
        <v>2</v>
      </c>
      <c r="H176" s="3">
        <v>4</v>
      </c>
      <c r="I176" s="3">
        <v>4</v>
      </c>
      <c r="J176" s="3">
        <v>4</v>
      </c>
      <c r="K176" s="3">
        <v>4</v>
      </c>
      <c r="L176" s="3">
        <v>4</v>
      </c>
      <c r="M176" s="3">
        <v>4</v>
      </c>
      <c r="N176" s="3">
        <v>6</v>
      </c>
      <c r="O176" s="3">
        <v>4</v>
      </c>
      <c r="P176" s="3" t="s">
        <v>1670</v>
      </c>
      <c r="Q176" s="3"/>
      <c r="R176" s="3" t="s">
        <v>4616</v>
      </c>
      <c r="S176" s="4">
        <f t="shared" si="7"/>
        <v>0.6333333333333333</v>
      </c>
    </row>
    <row r="177" spans="1:19" ht="12.75">
      <c r="A177" s="3" t="s">
        <v>1898</v>
      </c>
      <c r="B177" s="3" t="s">
        <v>1919</v>
      </c>
      <c r="C177" s="3" t="s">
        <v>1920</v>
      </c>
      <c r="D177" s="3">
        <f t="shared" si="8"/>
        <v>38</v>
      </c>
      <c r="E177" s="3">
        <v>60</v>
      </c>
      <c r="F177" s="3">
        <v>1</v>
      </c>
      <c r="G177" s="3">
        <v>3</v>
      </c>
      <c r="H177" s="3">
        <v>5</v>
      </c>
      <c r="I177" s="3">
        <v>5</v>
      </c>
      <c r="J177" s="3">
        <v>3</v>
      </c>
      <c r="K177" s="3">
        <v>5</v>
      </c>
      <c r="L177" s="3">
        <v>3</v>
      </c>
      <c r="M177" s="3">
        <v>3</v>
      </c>
      <c r="N177" s="3">
        <v>6</v>
      </c>
      <c r="O177" s="3">
        <v>4</v>
      </c>
      <c r="P177" s="3"/>
      <c r="Q177" s="3"/>
      <c r="R177" s="3" t="s">
        <v>4616</v>
      </c>
      <c r="S177" s="4">
        <f t="shared" si="7"/>
        <v>0.6333333333333333</v>
      </c>
    </row>
    <row r="178" spans="1:19" ht="12.75">
      <c r="A178" s="3" t="s">
        <v>1898</v>
      </c>
      <c r="B178" s="3" t="s">
        <v>1955</v>
      </c>
      <c r="C178" s="3" t="s">
        <v>1956</v>
      </c>
      <c r="D178" s="3">
        <f t="shared" si="8"/>
        <v>36</v>
      </c>
      <c r="E178" s="3">
        <v>60</v>
      </c>
      <c r="F178" s="3">
        <v>1</v>
      </c>
      <c r="G178" s="3">
        <v>4</v>
      </c>
      <c r="H178" s="3">
        <v>5</v>
      </c>
      <c r="I178" s="3">
        <v>5</v>
      </c>
      <c r="J178" s="3">
        <v>1</v>
      </c>
      <c r="K178" s="3">
        <v>4</v>
      </c>
      <c r="L178" s="3">
        <v>1</v>
      </c>
      <c r="M178" s="3">
        <v>5</v>
      </c>
      <c r="N178" s="3">
        <v>4</v>
      </c>
      <c r="O178" s="3">
        <v>6</v>
      </c>
      <c r="P178" s="3" t="s">
        <v>5096</v>
      </c>
      <c r="Q178" s="3" t="s">
        <v>1670</v>
      </c>
      <c r="R178" s="3" t="s">
        <v>4617</v>
      </c>
      <c r="S178" s="4">
        <f t="shared" si="7"/>
        <v>0.6</v>
      </c>
    </row>
    <row r="179" spans="1:19" ht="12.75">
      <c r="A179" s="3" t="s">
        <v>1898</v>
      </c>
      <c r="B179" s="3" t="s">
        <v>1982</v>
      </c>
      <c r="C179" s="3" t="s">
        <v>1983</v>
      </c>
      <c r="D179" s="3">
        <f t="shared" si="8"/>
        <v>36</v>
      </c>
      <c r="E179" s="3">
        <v>60</v>
      </c>
      <c r="F179" s="3">
        <v>1</v>
      </c>
      <c r="G179" s="3">
        <v>4</v>
      </c>
      <c r="H179" s="3">
        <v>5</v>
      </c>
      <c r="I179" s="3">
        <v>5</v>
      </c>
      <c r="J179" s="3">
        <v>1</v>
      </c>
      <c r="K179" s="3">
        <v>4</v>
      </c>
      <c r="L179" s="3">
        <v>1</v>
      </c>
      <c r="M179" s="3">
        <v>5</v>
      </c>
      <c r="N179" s="3">
        <v>4</v>
      </c>
      <c r="O179" s="3">
        <v>6</v>
      </c>
      <c r="P179" s="3" t="s">
        <v>5096</v>
      </c>
      <c r="Q179" s="3" t="s">
        <v>1670</v>
      </c>
      <c r="R179" s="3" t="s">
        <v>4617</v>
      </c>
      <c r="S179" s="4">
        <f t="shared" si="7"/>
        <v>0.6</v>
      </c>
    </row>
    <row r="180" spans="1:19" ht="12.75">
      <c r="A180" s="3" t="s">
        <v>1898</v>
      </c>
      <c r="B180" s="3" t="s">
        <v>1756</v>
      </c>
      <c r="C180" s="3" t="s">
        <v>1988</v>
      </c>
      <c r="D180" s="3">
        <f t="shared" si="8"/>
        <v>36</v>
      </c>
      <c r="E180" s="3">
        <v>60</v>
      </c>
      <c r="F180" s="3">
        <v>1</v>
      </c>
      <c r="G180" s="3">
        <v>4</v>
      </c>
      <c r="H180" s="3">
        <v>5</v>
      </c>
      <c r="I180" s="3">
        <v>5</v>
      </c>
      <c r="J180" s="3">
        <v>1</v>
      </c>
      <c r="K180" s="3">
        <v>4</v>
      </c>
      <c r="L180" s="3">
        <v>1</v>
      </c>
      <c r="M180" s="3">
        <v>5</v>
      </c>
      <c r="N180" s="3">
        <v>4</v>
      </c>
      <c r="O180" s="3">
        <v>6</v>
      </c>
      <c r="P180" s="3" t="s">
        <v>5096</v>
      </c>
      <c r="Q180" s="3" t="s">
        <v>1670</v>
      </c>
      <c r="R180" s="3" t="s">
        <v>4617</v>
      </c>
      <c r="S180" s="4">
        <f t="shared" si="7"/>
        <v>0.6</v>
      </c>
    </row>
    <row r="181" spans="1:19" ht="12.75">
      <c r="A181" s="3" t="s">
        <v>1898</v>
      </c>
      <c r="B181" s="3" t="s">
        <v>1949</v>
      </c>
      <c r="C181" s="3" t="s">
        <v>1950</v>
      </c>
      <c r="D181" s="3">
        <f t="shared" si="8"/>
        <v>33</v>
      </c>
      <c r="E181" s="3">
        <v>60</v>
      </c>
      <c r="F181" s="3">
        <v>4</v>
      </c>
      <c r="G181" s="3">
        <v>1</v>
      </c>
      <c r="H181" s="3">
        <v>4</v>
      </c>
      <c r="I181" s="3">
        <v>4</v>
      </c>
      <c r="J181" s="3">
        <v>3</v>
      </c>
      <c r="K181" s="3">
        <v>2</v>
      </c>
      <c r="L181" s="3">
        <v>3</v>
      </c>
      <c r="M181" s="3">
        <v>2</v>
      </c>
      <c r="N181" s="3">
        <v>4</v>
      </c>
      <c r="O181" s="3">
        <v>6</v>
      </c>
      <c r="P181" s="3" t="s">
        <v>3744</v>
      </c>
      <c r="Q181" s="3" t="s">
        <v>751</v>
      </c>
      <c r="R181" s="3" t="s">
        <v>4618</v>
      </c>
      <c r="S181" s="4">
        <f t="shared" si="7"/>
        <v>0.55</v>
      </c>
    </row>
    <row r="182" spans="1:19" ht="12.75">
      <c r="A182" s="3" t="s">
        <v>1898</v>
      </c>
      <c r="B182" s="3" t="s">
        <v>2001</v>
      </c>
      <c r="C182" s="3" t="s">
        <v>2002</v>
      </c>
      <c r="D182" s="3">
        <f t="shared" si="8"/>
        <v>31</v>
      </c>
      <c r="E182" s="3">
        <v>60</v>
      </c>
      <c r="F182" s="3">
        <v>1</v>
      </c>
      <c r="G182" s="3">
        <v>1</v>
      </c>
      <c r="H182" s="3">
        <v>4</v>
      </c>
      <c r="I182" s="3">
        <v>4</v>
      </c>
      <c r="J182" s="3">
        <v>5</v>
      </c>
      <c r="K182" s="3">
        <v>4</v>
      </c>
      <c r="L182" s="3">
        <v>4</v>
      </c>
      <c r="M182" s="3">
        <v>4</v>
      </c>
      <c r="N182" s="3">
        <v>2</v>
      </c>
      <c r="O182" s="3">
        <v>2</v>
      </c>
      <c r="P182" s="3" t="s">
        <v>4714</v>
      </c>
      <c r="Q182" s="3" t="s">
        <v>5096</v>
      </c>
      <c r="R182" s="3" t="s">
        <v>4618</v>
      </c>
      <c r="S182" s="4">
        <f t="shared" si="7"/>
        <v>0.5166666666666667</v>
      </c>
    </row>
    <row r="183" spans="1:19" ht="12.75">
      <c r="A183" s="3" t="s">
        <v>1898</v>
      </c>
      <c r="B183" s="3" t="s">
        <v>2015</v>
      </c>
      <c r="C183" s="3" t="s">
        <v>2016</v>
      </c>
      <c r="D183" s="3">
        <f t="shared" si="8"/>
        <v>31</v>
      </c>
      <c r="E183" s="3">
        <v>60</v>
      </c>
      <c r="F183" s="3">
        <v>1</v>
      </c>
      <c r="G183" s="3">
        <v>1</v>
      </c>
      <c r="H183" s="3">
        <v>4</v>
      </c>
      <c r="I183" s="3">
        <v>4</v>
      </c>
      <c r="J183" s="3">
        <v>5</v>
      </c>
      <c r="K183" s="3">
        <v>4</v>
      </c>
      <c r="L183" s="3">
        <v>4</v>
      </c>
      <c r="M183" s="3">
        <v>4</v>
      </c>
      <c r="N183" s="3">
        <v>2</v>
      </c>
      <c r="O183" s="3">
        <v>2</v>
      </c>
      <c r="P183" s="3" t="s">
        <v>4714</v>
      </c>
      <c r="Q183" s="3" t="s">
        <v>5096</v>
      </c>
      <c r="R183" s="3" t="s">
        <v>4618</v>
      </c>
      <c r="S183" s="4">
        <f t="shared" si="7"/>
        <v>0.5166666666666667</v>
      </c>
    </row>
    <row r="184" spans="1:19" ht="12.75">
      <c r="A184" s="3" t="s">
        <v>1898</v>
      </c>
      <c r="B184" s="3" t="s">
        <v>2009</v>
      </c>
      <c r="C184" s="3" t="s">
        <v>2010</v>
      </c>
      <c r="D184" s="3">
        <f t="shared" si="8"/>
        <v>12</v>
      </c>
      <c r="E184" s="3">
        <v>60</v>
      </c>
      <c r="F184" s="3">
        <v>1</v>
      </c>
      <c r="G184" s="3">
        <v>1</v>
      </c>
      <c r="H184" s="3">
        <v>1</v>
      </c>
      <c r="I184" s="3">
        <v>1</v>
      </c>
      <c r="J184" s="3">
        <v>1</v>
      </c>
      <c r="K184" s="3">
        <v>1</v>
      </c>
      <c r="L184" s="3">
        <v>1</v>
      </c>
      <c r="M184" s="3">
        <v>1</v>
      </c>
      <c r="N184" s="3">
        <v>2</v>
      </c>
      <c r="O184" s="3">
        <v>2</v>
      </c>
      <c r="P184" s="3" t="s">
        <v>5096</v>
      </c>
      <c r="Q184" s="3" t="s">
        <v>5095</v>
      </c>
      <c r="R184" s="3" t="s">
        <v>4619</v>
      </c>
      <c r="S184" s="4">
        <f t="shared" si="7"/>
        <v>0.2</v>
      </c>
    </row>
    <row r="185" spans="1:19" ht="12.75">
      <c r="A185" s="3" t="s">
        <v>1898</v>
      </c>
      <c r="B185" s="3" t="s">
        <v>1899</v>
      </c>
      <c r="C185" s="3" t="s">
        <v>1900</v>
      </c>
      <c r="D185" s="3">
        <f t="shared" si="8"/>
        <v>0</v>
      </c>
      <c r="E185" s="3">
        <v>60</v>
      </c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4">
        <f t="shared" si="7"/>
        <v>0</v>
      </c>
    </row>
    <row r="186" spans="1:19" ht="12.75">
      <c r="A186" s="3" t="s">
        <v>1898</v>
      </c>
      <c r="B186" s="3" t="s">
        <v>1901</v>
      </c>
      <c r="C186" s="3" t="s">
        <v>1902</v>
      </c>
      <c r="D186" s="3">
        <f t="shared" si="8"/>
        <v>0</v>
      </c>
      <c r="E186" s="3">
        <v>60</v>
      </c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4">
        <f t="shared" si="7"/>
        <v>0</v>
      </c>
    </row>
    <row r="187" spans="1:19" ht="12.75">
      <c r="A187" s="3" t="s">
        <v>1898</v>
      </c>
      <c r="B187" s="3" t="s">
        <v>1905</v>
      </c>
      <c r="C187" s="3" t="s">
        <v>1906</v>
      </c>
      <c r="D187" s="3">
        <f t="shared" si="8"/>
        <v>0</v>
      </c>
      <c r="E187" s="3">
        <v>60</v>
      </c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4">
        <f t="shared" si="7"/>
        <v>0</v>
      </c>
    </row>
    <row r="188" spans="1:19" ht="12.75">
      <c r="A188" s="3" t="s">
        <v>1898</v>
      </c>
      <c r="B188" s="3" t="s">
        <v>1907</v>
      </c>
      <c r="C188" s="3" t="s">
        <v>1908</v>
      </c>
      <c r="D188" s="3">
        <f t="shared" si="8"/>
        <v>0</v>
      </c>
      <c r="E188" s="3">
        <v>60</v>
      </c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4">
        <f t="shared" si="7"/>
        <v>0</v>
      </c>
    </row>
    <row r="189" spans="1:19" ht="12.75">
      <c r="A189" s="3" t="s">
        <v>1898</v>
      </c>
      <c r="B189" s="3" t="s">
        <v>1909</v>
      </c>
      <c r="C189" s="3" t="s">
        <v>1910</v>
      </c>
      <c r="D189" s="3">
        <f t="shared" si="8"/>
        <v>0</v>
      </c>
      <c r="E189" s="3">
        <v>60</v>
      </c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4">
        <f t="shared" si="7"/>
        <v>0</v>
      </c>
    </row>
    <row r="190" spans="1:19" ht="12.75">
      <c r="A190" s="3" t="s">
        <v>1898</v>
      </c>
      <c r="B190" s="3" t="s">
        <v>1911</v>
      </c>
      <c r="C190" s="3" t="s">
        <v>1912</v>
      </c>
      <c r="D190" s="3">
        <f t="shared" si="8"/>
        <v>0</v>
      </c>
      <c r="E190" s="3">
        <v>60</v>
      </c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4">
        <f t="shared" si="7"/>
        <v>0</v>
      </c>
    </row>
    <row r="191" spans="1:19" ht="12.75">
      <c r="A191" s="3" t="s">
        <v>1898</v>
      </c>
      <c r="B191" s="3" t="s">
        <v>1913</v>
      </c>
      <c r="C191" s="3" t="s">
        <v>1914</v>
      </c>
      <c r="D191" s="3">
        <f t="shared" si="8"/>
        <v>0</v>
      </c>
      <c r="E191" s="3">
        <v>60</v>
      </c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4">
        <f t="shared" si="7"/>
        <v>0</v>
      </c>
    </row>
    <row r="192" spans="1:19" ht="12.75">
      <c r="A192" s="3" t="s">
        <v>1898</v>
      </c>
      <c r="B192" s="3" t="s">
        <v>1917</v>
      </c>
      <c r="C192" s="3" t="s">
        <v>1918</v>
      </c>
      <c r="D192" s="3">
        <f t="shared" si="8"/>
        <v>0</v>
      </c>
      <c r="E192" s="3">
        <v>60</v>
      </c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4">
        <f t="shared" si="7"/>
        <v>0</v>
      </c>
    </row>
    <row r="193" spans="1:19" ht="12.75">
      <c r="A193" s="3" t="s">
        <v>1898</v>
      </c>
      <c r="B193" s="3" t="s">
        <v>1921</v>
      </c>
      <c r="C193" s="3" t="s">
        <v>1922</v>
      </c>
      <c r="D193" s="3">
        <f t="shared" si="8"/>
        <v>0</v>
      </c>
      <c r="E193" s="3">
        <v>60</v>
      </c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4">
        <f t="shared" si="7"/>
        <v>0</v>
      </c>
    </row>
    <row r="194" spans="1:19" ht="12.75">
      <c r="A194" s="3" t="s">
        <v>1898</v>
      </c>
      <c r="B194" s="3" t="s">
        <v>1923</v>
      </c>
      <c r="C194" s="3" t="s">
        <v>1924</v>
      </c>
      <c r="D194" s="3">
        <f t="shared" si="8"/>
        <v>0</v>
      </c>
      <c r="E194" s="3">
        <v>60</v>
      </c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4">
        <f aca="true" t="shared" si="9" ref="S194:S257">(D194/E194)</f>
        <v>0</v>
      </c>
    </row>
    <row r="195" spans="1:19" ht="12.75">
      <c r="A195" s="3" t="s">
        <v>1898</v>
      </c>
      <c r="B195" s="3" t="s">
        <v>1925</v>
      </c>
      <c r="C195" s="3" t="s">
        <v>1926</v>
      </c>
      <c r="D195" s="3">
        <f t="shared" si="8"/>
        <v>0</v>
      </c>
      <c r="E195" s="3">
        <v>60</v>
      </c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4">
        <f t="shared" si="9"/>
        <v>0</v>
      </c>
    </row>
    <row r="196" spans="1:19" ht="12.75">
      <c r="A196" s="3" t="s">
        <v>1898</v>
      </c>
      <c r="B196" s="3" t="s">
        <v>1929</v>
      </c>
      <c r="C196" s="3" t="s">
        <v>1930</v>
      </c>
      <c r="D196" s="3">
        <f t="shared" si="8"/>
        <v>0</v>
      </c>
      <c r="E196" s="3">
        <v>60</v>
      </c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4">
        <f t="shared" si="9"/>
        <v>0</v>
      </c>
    </row>
    <row r="197" spans="1:19" ht="12.75">
      <c r="A197" s="3" t="s">
        <v>1898</v>
      </c>
      <c r="B197" s="3" t="s">
        <v>1931</v>
      </c>
      <c r="C197" s="3" t="s">
        <v>1932</v>
      </c>
      <c r="D197" s="3">
        <f t="shared" si="8"/>
        <v>0</v>
      </c>
      <c r="E197" s="3">
        <v>60</v>
      </c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4">
        <f t="shared" si="9"/>
        <v>0</v>
      </c>
    </row>
    <row r="198" spans="1:19" ht="12.75">
      <c r="A198" s="3" t="s">
        <v>1898</v>
      </c>
      <c r="B198" s="3" t="s">
        <v>1933</v>
      </c>
      <c r="C198" s="3" t="s">
        <v>1934</v>
      </c>
      <c r="D198" s="3">
        <f t="shared" si="8"/>
        <v>0</v>
      </c>
      <c r="E198" s="3">
        <v>60</v>
      </c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4">
        <f t="shared" si="9"/>
        <v>0</v>
      </c>
    </row>
    <row r="199" spans="1:19" ht="12.75">
      <c r="A199" s="3" t="s">
        <v>1898</v>
      </c>
      <c r="B199" s="3" t="s">
        <v>1939</v>
      </c>
      <c r="C199" s="3" t="s">
        <v>1940</v>
      </c>
      <c r="D199" s="3">
        <f t="shared" si="8"/>
        <v>0</v>
      </c>
      <c r="E199" s="3">
        <v>60</v>
      </c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4">
        <f t="shared" si="9"/>
        <v>0</v>
      </c>
    </row>
    <row r="200" spans="1:19" ht="12.75">
      <c r="A200" s="3" t="s">
        <v>1898</v>
      </c>
      <c r="B200" s="3" t="s">
        <v>1939</v>
      </c>
      <c r="C200" s="3" t="s">
        <v>1940</v>
      </c>
      <c r="D200" s="3">
        <f t="shared" si="8"/>
        <v>0</v>
      </c>
      <c r="E200" s="3">
        <v>60</v>
      </c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4">
        <f t="shared" si="9"/>
        <v>0</v>
      </c>
    </row>
    <row r="201" spans="1:19" ht="12.75">
      <c r="A201" s="3" t="s">
        <v>1898</v>
      </c>
      <c r="B201" s="3" t="s">
        <v>1941</v>
      </c>
      <c r="C201" s="3" t="s">
        <v>1942</v>
      </c>
      <c r="D201" s="3">
        <f t="shared" si="8"/>
        <v>0</v>
      </c>
      <c r="E201" s="3">
        <v>60</v>
      </c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4">
        <f t="shared" si="9"/>
        <v>0</v>
      </c>
    </row>
    <row r="202" spans="1:19" ht="12.75">
      <c r="A202" s="3" t="s">
        <v>1898</v>
      </c>
      <c r="B202" s="3" t="s">
        <v>1945</v>
      </c>
      <c r="C202" s="3" t="s">
        <v>1946</v>
      </c>
      <c r="D202" s="3">
        <f t="shared" si="8"/>
        <v>0</v>
      </c>
      <c r="E202" s="3">
        <v>60</v>
      </c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4">
        <f t="shared" si="9"/>
        <v>0</v>
      </c>
    </row>
    <row r="203" spans="1:19" ht="12.75">
      <c r="A203" s="3" t="s">
        <v>1898</v>
      </c>
      <c r="B203" s="3" t="s">
        <v>1947</v>
      </c>
      <c r="C203" s="3" t="s">
        <v>1948</v>
      </c>
      <c r="D203" s="3">
        <f t="shared" si="8"/>
        <v>0</v>
      </c>
      <c r="E203" s="3">
        <v>60</v>
      </c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4">
        <f t="shared" si="9"/>
        <v>0</v>
      </c>
    </row>
    <row r="204" spans="1:19" ht="12.75">
      <c r="A204" s="3" t="s">
        <v>1898</v>
      </c>
      <c r="B204" s="3" t="s">
        <v>1953</v>
      </c>
      <c r="C204" s="3" t="s">
        <v>1954</v>
      </c>
      <c r="D204" s="3">
        <f t="shared" si="8"/>
        <v>0</v>
      </c>
      <c r="E204" s="3">
        <v>60</v>
      </c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4">
        <f t="shared" si="9"/>
        <v>0</v>
      </c>
    </row>
    <row r="205" spans="1:19" ht="12.75">
      <c r="A205" s="3" t="s">
        <v>1898</v>
      </c>
      <c r="B205" s="3" t="s">
        <v>1964</v>
      </c>
      <c r="C205" s="3" t="s">
        <v>1965</v>
      </c>
      <c r="D205" s="3">
        <f t="shared" si="8"/>
        <v>0</v>
      </c>
      <c r="E205" s="3">
        <v>60</v>
      </c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4">
        <f t="shared" si="9"/>
        <v>0</v>
      </c>
    </row>
    <row r="206" spans="1:19" ht="12.75">
      <c r="A206" s="3" t="s">
        <v>1898</v>
      </c>
      <c r="B206" s="3" t="s">
        <v>1966</v>
      </c>
      <c r="C206" s="3" t="s">
        <v>1967</v>
      </c>
      <c r="D206" s="3">
        <f aca="true" t="shared" si="10" ref="D206:D237">SUM(F206:O206)</f>
        <v>0</v>
      </c>
      <c r="E206" s="3">
        <v>60</v>
      </c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4">
        <f t="shared" si="9"/>
        <v>0</v>
      </c>
    </row>
    <row r="207" spans="1:19" ht="12.75">
      <c r="A207" s="3" t="s">
        <v>1898</v>
      </c>
      <c r="B207" s="3" t="s">
        <v>1974</v>
      </c>
      <c r="C207" s="3" t="s">
        <v>1975</v>
      </c>
      <c r="D207" s="3">
        <f t="shared" si="10"/>
        <v>0</v>
      </c>
      <c r="E207" s="3">
        <v>60</v>
      </c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4">
        <f t="shared" si="9"/>
        <v>0</v>
      </c>
    </row>
    <row r="208" spans="1:19" ht="12.75">
      <c r="A208" s="3" t="s">
        <v>1898</v>
      </c>
      <c r="B208" s="3" t="s">
        <v>1976</v>
      </c>
      <c r="C208" s="3" t="s">
        <v>1977</v>
      </c>
      <c r="D208" s="3">
        <f t="shared" si="10"/>
        <v>0</v>
      </c>
      <c r="E208" s="3">
        <v>60</v>
      </c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4">
        <f t="shared" si="9"/>
        <v>0</v>
      </c>
    </row>
    <row r="209" spans="1:19" ht="12.75">
      <c r="A209" s="3" t="s">
        <v>1898</v>
      </c>
      <c r="B209" s="3" t="s">
        <v>1976</v>
      </c>
      <c r="C209" s="3" t="s">
        <v>1977</v>
      </c>
      <c r="D209" s="3">
        <f t="shared" si="10"/>
        <v>0</v>
      </c>
      <c r="E209" s="3">
        <v>60</v>
      </c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4">
        <f t="shared" si="9"/>
        <v>0</v>
      </c>
    </row>
    <row r="210" spans="1:19" ht="12.75">
      <c r="A210" s="3" t="s">
        <v>1898</v>
      </c>
      <c r="B210" s="3" t="s">
        <v>1978</v>
      </c>
      <c r="C210" s="3" t="s">
        <v>1979</v>
      </c>
      <c r="D210" s="3">
        <f t="shared" si="10"/>
        <v>0</v>
      </c>
      <c r="E210" s="3">
        <v>60</v>
      </c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4">
        <f t="shared" si="9"/>
        <v>0</v>
      </c>
    </row>
    <row r="211" spans="1:19" ht="12.75">
      <c r="A211" s="3" t="s">
        <v>1898</v>
      </c>
      <c r="B211" s="3" t="s">
        <v>1980</v>
      </c>
      <c r="C211" s="3" t="s">
        <v>1981</v>
      </c>
      <c r="D211" s="3">
        <f t="shared" si="10"/>
        <v>0</v>
      </c>
      <c r="E211" s="3">
        <v>60</v>
      </c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4">
        <f t="shared" si="9"/>
        <v>0</v>
      </c>
    </row>
    <row r="212" spans="1:19" ht="12.75">
      <c r="A212" s="3" t="s">
        <v>1898</v>
      </c>
      <c r="B212" s="3" t="s">
        <v>1984</v>
      </c>
      <c r="C212" s="3" t="s">
        <v>1985</v>
      </c>
      <c r="D212" s="3">
        <f t="shared" si="10"/>
        <v>0</v>
      </c>
      <c r="E212" s="3">
        <v>60</v>
      </c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4">
        <f t="shared" si="9"/>
        <v>0</v>
      </c>
    </row>
    <row r="213" spans="1:19" ht="12.75">
      <c r="A213" s="3" t="s">
        <v>1898</v>
      </c>
      <c r="B213" s="3" t="s">
        <v>1984</v>
      </c>
      <c r="C213" s="3" t="s">
        <v>1985</v>
      </c>
      <c r="D213" s="3">
        <f t="shared" si="10"/>
        <v>0</v>
      </c>
      <c r="E213" s="3">
        <v>60</v>
      </c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4">
        <f t="shared" si="9"/>
        <v>0</v>
      </c>
    </row>
    <row r="214" spans="1:19" ht="12.75">
      <c r="A214" s="3" t="s">
        <v>1898</v>
      </c>
      <c r="B214" s="3" t="s">
        <v>1984</v>
      </c>
      <c r="C214" s="3" t="s">
        <v>1985</v>
      </c>
      <c r="D214" s="3">
        <f t="shared" si="10"/>
        <v>0</v>
      </c>
      <c r="E214" s="3">
        <v>60</v>
      </c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4">
        <f t="shared" si="9"/>
        <v>0</v>
      </c>
    </row>
    <row r="215" spans="1:19" ht="12.75">
      <c r="A215" s="3" t="s">
        <v>1898</v>
      </c>
      <c r="B215" s="3" t="s">
        <v>1989</v>
      </c>
      <c r="C215" s="3" t="s">
        <v>1990</v>
      </c>
      <c r="D215" s="3">
        <f t="shared" si="10"/>
        <v>0</v>
      </c>
      <c r="E215" s="3">
        <v>60</v>
      </c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4">
        <f t="shared" si="9"/>
        <v>0</v>
      </c>
    </row>
    <row r="216" spans="1:19" ht="12.75">
      <c r="A216" s="3" t="s">
        <v>1898</v>
      </c>
      <c r="B216" s="3" t="s">
        <v>1991</v>
      </c>
      <c r="C216" s="3" t="s">
        <v>1992</v>
      </c>
      <c r="D216" s="3">
        <f t="shared" si="10"/>
        <v>0</v>
      </c>
      <c r="E216" s="3">
        <v>60</v>
      </c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4">
        <f t="shared" si="9"/>
        <v>0</v>
      </c>
    </row>
    <row r="217" spans="1:19" ht="12.75">
      <c r="A217" s="3" t="s">
        <v>1898</v>
      </c>
      <c r="B217" s="3" t="s">
        <v>1993</v>
      </c>
      <c r="C217" s="3" t="s">
        <v>1994</v>
      </c>
      <c r="D217" s="3">
        <f t="shared" si="10"/>
        <v>0</v>
      </c>
      <c r="E217" s="3">
        <v>60</v>
      </c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4">
        <f t="shared" si="9"/>
        <v>0</v>
      </c>
    </row>
    <row r="218" spans="1:19" ht="12.75">
      <c r="A218" s="3" t="s">
        <v>1898</v>
      </c>
      <c r="B218" s="3" t="s">
        <v>2005</v>
      </c>
      <c r="C218" s="3" t="s">
        <v>2006</v>
      </c>
      <c r="D218" s="3">
        <f t="shared" si="10"/>
        <v>0</v>
      </c>
      <c r="E218" s="3">
        <v>60</v>
      </c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4">
        <f t="shared" si="9"/>
        <v>0</v>
      </c>
    </row>
    <row r="219" spans="1:19" ht="12.75">
      <c r="A219" s="3" t="s">
        <v>1898</v>
      </c>
      <c r="B219" s="3" t="s">
        <v>2007</v>
      </c>
      <c r="C219" s="3" t="s">
        <v>2008</v>
      </c>
      <c r="D219" s="3">
        <f t="shared" si="10"/>
        <v>0</v>
      </c>
      <c r="E219" s="3">
        <v>60</v>
      </c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4">
        <f t="shared" si="9"/>
        <v>0</v>
      </c>
    </row>
    <row r="220" spans="1:19" ht="12.75">
      <c r="A220" s="3" t="s">
        <v>1898</v>
      </c>
      <c r="B220" s="3" t="s">
        <v>2011</v>
      </c>
      <c r="C220" s="3" t="s">
        <v>2012</v>
      </c>
      <c r="D220" s="3">
        <f t="shared" si="10"/>
        <v>0</v>
      </c>
      <c r="E220" s="3">
        <v>60</v>
      </c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4">
        <f t="shared" si="9"/>
        <v>0</v>
      </c>
    </row>
    <row r="221" spans="1:19" ht="12.75">
      <c r="A221" s="3" t="s">
        <v>1898</v>
      </c>
      <c r="B221" s="3" t="s">
        <v>2011</v>
      </c>
      <c r="C221" s="3" t="s">
        <v>2012</v>
      </c>
      <c r="D221" s="3">
        <f t="shared" si="10"/>
        <v>0</v>
      </c>
      <c r="E221" s="3">
        <v>60</v>
      </c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4">
        <f t="shared" si="9"/>
        <v>0</v>
      </c>
    </row>
    <row r="222" spans="1:19" ht="12.75">
      <c r="A222" s="3" t="s">
        <v>1898</v>
      </c>
      <c r="B222" s="3" t="s">
        <v>2011</v>
      </c>
      <c r="C222" s="3" t="s">
        <v>2012</v>
      </c>
      <c r="D222" s="3">
        <f t="shared" si="10"/>
        <v>0</v>
      </c>
      <c r="E222" s="3">
        <v>60</v>
      </c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4">
        <f t="shared" si="9"/>
        <v>0</v>
      </c>
    </row>
    <row r="223" spans="1:19" ht="12.75">
      <c r="A223" s="3" t="s">
        <v>1898</v>
      </c>
      <c r="B223" s="3" t="s">
        <v>2013</v>
      </c>
      <c r="C223" s="3" t="s">
        <v>2014</v>
      </c>
      <c r="D223" s="3">
        <f t="shared" si="10"/>
        <v>0</v>
      </c>
      <c r="E223" s="3">
        <v>60</v>
      </c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4">
        <f t="shared" si="9"/>
        <v>0</v>
      </c>
    </row>
    <row r="224" spans="1:19" ht="12.75">
      <c r="A224" s="3" t="s">
        <v>2017</v>
      </c>
      <c r="B224" s="3" t="s">
        <v>2018</v>
      </c>
      <c r="C224" s="3" t="s">
        <v>2019</v>
      </c>
      <c r="D224" s="3">
        <f t="shared" si="10"/>
        <v>0</v>
      </c>
      <c r="E224" s="3">
        <v>60</v>
      </c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4">
        <f t="shared" si="9"/>
        <v>0</v>
      </c>
    </row>
    <row r="225" spans="1:19" ht="12.75">
      <c r="A225" s="3" t="s">
        <v>2017</v>
      </c>
      <c r="B225" s="3" t="s">
        <v>2018</v>
      </c>
      <c r="C225" s="3" t="s">
        <v>2019</v>
      </c>
      <c r="D225" s="3">
        <f t="shared" si="10"/>
        <v>0</v>
      </c>
      <c r="E225" s="3">
        <v>60</v>
      </c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4">
        <f t="shared" si="9"/>
        <v>0</v>
      </c>
    </row>
    <row r="226" spans="1:19" ht="12.75">
      <c r="A226" s="3" t="s">
        <v>2017</v>
      </c>
      <c r="B226" s="3" t="s">
        <v>2020</v>
      </c>
      <c r="C226" s="3" t="s">
        <v>2021</v>
      </c>
      <c r="D226" s="3">
        <f t="shared" si="10"/>
        <v>0</v>
      </c>
      <c r="E226" s="3">
        <v>60</v>
      </c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4">
        <f t="shared" si="9"/>
        <v>0</v>
      </c>
    </row>
    <row r="227" spans="1:19" ht="12.75">
      <c r="A227" s="3" t="s">
        <v>2017</v>
      </c>
      <c r="B227" s="3" t="s">
        <v>2022</v>
      </c>
      <c r="C227" s="3" t="s">
        <v>2023</v>
      </c>
      <c r="D227" s="3">
        <f t="shared" si="10"/>
        <v>0</v>
      </c>
      <c r="E227" s="3">
        <v>60</v>
      </c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4">
        <f t="shared" si="9"/>
        <v>0</v>
      </c>
    </row>
    <row r="228" spans="1:19" ht="12.75">
      <c r="A228" s="3" t="s">
        <v>2017</v>
      </c>
      <c r="B228" s="3" t="s">
        <v>2022</v>
      </c>
      <c r="C228" s="3" t="s">
        <v>2023</v>
      </c>
      <c r="D228" s="3">
        <f t="shared" si="10"/>
        <v>0</v>
      </c>
      <c r="E228" s="3">
        <v>60</v>
      </c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4">
        <f t="shared" si="9"/>
        <v>0</v>
      </c>
    </row>
    <row r="229" spans="1:19" ht="12.75">
      <c r="A229" s="3" t="s">
        <v>2017</v>
      </c>
      <c r="B229" s="3" t="s">
        <v>2022</v>
      </c>
      <c r="C229" s="3" t="s">
        <v>2023</v>
      </c>
      <c r="D229" s="3">
        <f t="shared" si="10"/>
        <v>0</v>
      </c>
      <c r="E229" s="3">
        <v>60</v>
      </c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4">
        <f t="shared" si="9"/>
        <v>0</v>
      </c>
    </row>
    <row r="230" spans="1:19" ht="12.75">
      <c r="A230" s="3" t="s">
        <v>2017</v>
      </c>
      <c r="B230" s="3" t="s">
        <v>2022</v>
      </c>
      <c r="C230" s="3" t="s">
        <v>2023</v>
      </c>
      <c r="D230" s="3">
        <f t="shared" si="10"/>
        <v>0</v>
      </c>
      <c r="E230" s="3">
        <v>60</v>
      </c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4">
        <f t="shared" si="9"/>
        <v>0</v>
      </c>
    </row>
    <row r="231" spans="1:19" ht="12.75">
      <c r="A231" s="3" t="s">
        <v>2017</v>
      </c>
      <c r="B231" s="3" t="s">
        <v>2022</v>
      </c>
      <c r="C231" s="3" t="s">
        <v>2023</v>
      </c>
      <c r="D231" s="3">
        <f t="shared" si="10"/>
        <v>0</v>
      </c>
      <c r="E231" s="3">
        <v>60</v>
      </c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4">
        <f t="shared" si="9"/>
        <v>0</v>
      </c>
    </row>
    <row r="232" spans="1:19" ht="12.75">
      <c r="A232" s="3" t="s">
        <v>2017</v>
      </c>
      <c r="B232" s="3" t="s">
        <v>2022</v>
      </c>
      <c r="C232" s="3" t="s">
        <v>2023</v>
      </c>
      <c r="D232" s="3">
        <f t="shared" si="10"/>
        <v>0</v>
      </c>
      <c r="E232" s="3">
        <v>60</v>
      </c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4">
        <f t="shared" si="9"/>
        <v>0</v>
      </c>
    </row>
    <row r="233" spans="1:19" ht="12.75">
      <c r="A233" s="3" t="s">
        <v>2017</v>
      </c>
      <c r="B233" s="3" t="s">
        <v>2022</v>
      </c>
      <c r="C233" s="3" t="s">
        <v>2023</v>
      </c>
      <c r="D233" s="3">
        <f t="shared" si="10"/>
        <v>0</v>
      </c>
      <c r="E233" s="3">
        <v>60</v>
      </c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4">
        <f t="shared" si="9"/>
        <v>0</v>
      </c>
    </row>
    <row r="234" spans="1:19" ht="12.75">
      <c r="A234" s="3" t="s">
        <v>2017</v>
      </c>
      <c r="B234" s="3" t="s">
        <v>2022</v>
      </c>
      <c r="C234" s="3" t="s">
        <v>2023</v>
      </c>
      <c r="D234" s="3">
        <f t="shared" si="10"/>
        <v>0</v>
      </c>
      <c r="E234" s="3">
        <v>60</v>
      </c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4">
        <f t="shared" si="9"/>
        <v>0</v>
      </c>
    </row>
    <row r="235" spans="1:19" ht="12.75">
      <c r="A235" s="3" t="s">
        <v>2017</v>
      </c>
      <c r="B235" s="3" t="s">
        <v>2022</v>
      </c>
      <c r="C235" s="3" t="s">
        <v>2023</v>
      </c>
      <c r="D235" s="3">
        <f t="shared" si="10"/>
        <v>0</v>
      </c>
      <c r="E235" s="3">
        <v>60</v>
      </c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4">
        <f t="shared" si="9"/>
        <v>0</v>
      </c>
    </row>
    <row r="236" spans="1:19" ht="12.75">
      <c r="A236" s="3" t="s">
        <v>2017</v>
      </c>
      <c r="B236" s="3" t="s">
        <v>2022</v>
      </c>
      <c r="C236" s="3" t="s">
        <v>2023</v>
      </c>
      <c r="D236" s="3">
        <f t="shared" si="10"/>
        <v>0</v>
      </c>
      <c r="E236" s="3">
        <v>60</v>
      </c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4">
        <f t="shared" si="9"/>
        <v>0</v>
      </c>
    </row>
    <row r="237" spans="1:19" ht="12.75">
      <c r="A237" s="3" t="s">
        <v>2017</v>
      </c>
      <c r="B237" s="3" t="s">
        <v>2024</v>
      </c>
      <c r="C237" s="3" t="s">
        <v>2025</v>
      </c>
      <c r="D237" s="3">
        <f t="shared" si="10"/>
        <v>0</v>
      </c>
      <c r="E237" s="3">
        <v>60</v>
      </c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4">
        <f t="shared" si="9"/>
        <v>0</v>
      </c>
    </row>
    <row r="238" spans="1:19" ht="12.75">
      <c r="A238" s="3" t="s">
        <v>2017</v>
      </c>
      <c r="B238" s="3" t="s">
        <v>2026</v>
      </c>
      <c r="C238" s="3" t="s">
        <v>2027</v>
      </c>
      <c r="D238" s="3">
        <f aca="true" t="shared" si="11" ref="D238:D269">SUM(F238:O238)</f>
        <v>0</v>
      </c>
      <c r="E238" s="3">
        <v>60</v>
      </c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4">
        <f t="shared" si="9"/>
        <v>0</v>
      </c>
    </row>
    <row r="239" spans="1:19" ht="12.75">
      <c r="A239" s="3" t="s">
        <v>2017</v>
      </c>
      <c r="B239" s="3" t="s">
        <v>2028</v>
      </c>
      <c r="C239" s="3" t="s">
        <v>2029</v>
      </c>
      <c r="D239" s="3">
        <f t="shared" si="11"/>
        <v>0</v>
      </c>
      <c r="E239" s="3">
        <v>60</v>
      </c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4">
        <f t="shared" si="9"/>
        <v>0</v>
      </c>
    </row>
    <row r="240" spans="1:19" ht="12.75">
      <c r="A240" s="3" t="s">
        <v>2017</v>
      </c>
      <c r="B240" s="3" t="s">
        <v>2030</v>
      </c>
      <c r="C240" s="3" t="s">
        <v>2031</v>
      </c>
      <c r="D240" s="3">
        <f t="shared" si="11"/>
        <v>0</v>
      </c>
      <c r="E240" s="3">
        <v>60</v>
      </c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4">
        <f t="shared" si="9"/>
        <v>0</v>
      </c>
    </row>
    <row r="241" spans="1:19" ht="12.75">
      <c r="A241" s="3" t="s">
        <v>2017</v>
      </c>
      <c r="B241" s="3" t="s">
        <v>2032</v>
      </c>
      <c r="C241" s="3" t="s">
        <v>2033</v>
      </c>
      <c r="D241" s="3">
        <f t="shared" si="11"/>
        <v>0</v>
      </c>
      <c r="E241" s="3">
        <v>60</v>
      </c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4">
        <f t="shared" si="9"/>
        <v>0</v>
      </c>
    </row>
    <row r="242" spans="1:19" ht="12.75">
      <c r="A242" s="3" t="s">
        <v>2017</v>
      </c>
      <c r="B242" s="3" t="s">
        <v>2034</v>
      </c>
      <c r="C242" s="3" t="s">
        <v>2035</v>
      </c>
      <c r="D242" s="3">
        <f t="shared" si="11"/>
        <v>0</v>
      </c>
      <c r="E242" s="3">
        <v>60</v>
      </c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4">
        <f t="shared" si="9"/>
        <v>0</v>
      </c>
    </row>
    <row r="243" spans="1:19" ht="12.75">
      <c r="A243" s="3" t="s">
        <v>2017</v>
      </c>
      <c r="B243" s="3" t="s">
        <v>2036</v>
      </c>
      <c r="C243" s="3" t="s">
        <v>2037</v>
      </c>
      <c r="D243" s="3">
        <f t="shared" si="11"/>
        <v>0</v>
      </c>
      <c r="E243" s="3">
        <v>60</v>
      </c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4">
        <f t="shared" si="9"/>
        <v>0</v>
      </c>
    </row>
    <row r="244" spans="1:19" ht="12.75">
      <c r="A244" s="3" t="s">
        <v>2017</v>
      </c>
      <c r="B244" s="3" t="s">
        <v>2038</v>
      </c>
      <c r="C244" s="3" t="s">
        <v>2039</v>
      </c>
      <c r="D244" s="3">
        <f t="shared" si="11"/>
        <v>0</v>
      </c>
      <c r="E244" s="3">
        <v>60</v>
      </c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4">
        <f t="shared" si="9"/>
        <v>0</v>
      </c>
    </row>
    <row r="245" spans="1:19" ht="12.75">
      <c r="A245" s="3" t="s">
        <v>2017</v>
      </c>
      <c r="B245" s="3" t="s">
        <v>2040</v>
      </c>
      <c r="C245" s="3" t="s">
        <v>2041</v>
      </c>
      <c r="D245" s="3">
        <f t="shared" si="11"/>
        <v>0</v>
      </c>
      <c r="E245" s="3">
        <v>60</v>
      </c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4">
        <f t="shared" si="9"/>
        <v>0</v>
      </c>
    </row>
    <row r="246" spans="1:19" ht="12.75">
      <c r="A246" s="3" t="s">
        <v>2017</v>
      </c>
      <c r="B246" s="3" t="s">
        <v>2042</v>
      </c>
      <c r="C246" s="3" t="s">
        <v>2043</v>
      </c>
      <c r="D246" s="3">
        <f t="shared" si="11"/>
        <v>0</v>
      </c>
      <c r="E246" s="3">
        <v>60</v>
      </c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4">
        <f t="shared" si="9"/>
        <v>0</v>
      </c>
    </row>
    <row r="247" spans="1:19" ht="12.75">
      <c r="A247" s="3" t="s">
        <v>2017</v>
      </c>
      <c r="B247" s="3" t="s">
        <v>2044</v>
      </c>
      <c r="C247" s="3" t="s">
        <v>2045</v>
      </c>
      <c r="D247" s="3">
        <f t="shared" si="11"/>
        <v>0</v>
      </c>
      <c r="E247" s="3">
        <v>60</v>
      </c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4">
        <f t="shared" si="9"/>
        <v>0</v>
      </c>
    </row>
    <row r="248" spans="1:19" ht="12.75">
      <c r="A248" s="3" t="s">
        <v>2017</v>
      </c>
      <c r="B248" s="3" t="s">
        <v>2046</v>
      </c>
      <c r="C248" s="3" t="s">
        <v>2047</v>
      </c>
      <c r="D248" s="3">
        <f t="shared" si="11"/>
        <v>0</v>
      </c>
      <c r="E248" s="3">
        <v>60</v>
      </c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4">
        <f t="shared" si="9"/>
        <v>0</v>
      </c>
    </row>
    <row r="249" spans="1:19" ht="12.75">
      <c r="A249" s="3" t="s">
        <v>2017</v>
      </c>
      <c r="B249" s="3" t="s">
        <v>2048</v>
      </c>
      <c r="C249" s="3" t="s">
        <v>2049</v>
      </c>
      <c r="D249" s="3">
        <f t="shared" si="11"/>
        <v>0</v>
      </c>
      <c r="E249" s="3">
        <v>60</v>
      </c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4">
        <f t="shared" si="9"/>
        <v>0</v>
      </c>
    </row>
    <row r="250" spans="1:19" ht="12.75">
      <c r="A250" s="3" t="s">
        <v>2017</v>
      </c>
      <c r="B250" s="3" t="s">
        <v>2050</v>
      </c>
      <c r="C250" s="3" t="s">
        <v>2051</v>
      </c>
      <c r="D250" s="3">
        <f t="shared" si="11"/>
        <v>0</v>
      </c>
      <c r="E250" s="3">
        <v>60</v>
      </c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4">
        <f t="shared" si="9"/>
        <v>0</v>
      </c>
    </row>
    <row r="251" spans="1:19" ht="12.75">
      <c r="A251" s="3" t="s">
        <v>2017</v>
      </c>
      <c r="B251" s="3" t="s">
        <v>2052</v>
      </c>
      <c r="C251" s="3" t="s">
        <v>2053</v>
      </c>
      <c r="D251" s="3">
        <f t="shared" si="11"/>
        <v>0</v>
      </c>
      <c r="E251" s="3">
        <v>60</v>
      </c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4">
        <f t="shared" si="9"/>
        <v>0</v>
      </c>
    </row>
    <row r="252" spans="1:19" ht="12.75">
      <c r="A252" s="3" t="s">
        <v>2017</v>
      </c>
      <c r="B252" s="3" t="s">
        <v>2054</v>
      </c>
      <c r="C252" s="3" t="s">
        <v>2055</v>
      </c>
      <c r="D252" s="3">
        <f t="shared" si="11"/>
        <v>0</v>
      </c>
      <c r="E252" s="3">
        <v>60</v>
      </c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4">
        <f t="shared" si="9"/>
        <v>0</v>
      </c>
    </row>
    <row r="253" spans="1:19" ht="12.75">
      <c r="A253" s="3" t="s">
        <v>2017</v>
      </c>
      <c r="B253" s="3" t="s">
        <v>2056</v>
      </c>
      <c r="C253" s="3" t="s">
        <v>2057</v>
      </c>
      <c r="D253" s="3">
        <f t="shared" si="11"/>
        <v>0</v>
      </c>
      <c r="E253" s="3">
        <v>60</v>
      </c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4">
        <f t="shared" si="9"/>
        <v>0</v>
      </c>
    </row>
    <row r="254" spans="1:19" ht="12.75">
      <c r="A254" s="3" t="s">
        <v>2017</v>
      </c>
      <c r="B254" s="3" t="s">
        <v>2058</v>
      </c>
      <c r="C254" s="3" t="s">
        <v>2059</v>
      </c>
      <c r="D254" s="3">
        <f t="shared" si="11"/>
        <v>0</v>
      </c>
      <c r="E254" s="3">
        <v>60</v>
      </c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4">
        <f t="shared" si="9"/>
        <v>0</v>
      </c>
    </row>
    <row r="255" spans="1:19" ht="12.75">
      <c r="A255" s="3" t="s">
        <v>2017</v>
      </c>
      <c r="B255" s="3" t="s">
        <v>2060</v>
      </c>
      <c r="C255" s="3" t="s">
        <v>2061</v>
      </c>
      <c r="D255" s="3">
        <f t="shared" si="11"/>
        <v>0</v>
      </c>
      <c r="E255" s="3">
        <v>60</v>
      </c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4">
        <f t="shared" si="9"/>
        <v>0</v>
      </c>
    </row>
    <row r="256" spans="1:19" ht="12.75">
      <c r="A256" s="3" t="s">
        <v>2017</v>
      </c>
      <c r="B256" s="3" t="s">
        <v>2062</v>
      </c>
      <c r="C256" s="3" t="s">
        <v>2063</v>
      </c>
      <c r="D256" s="3">
        <f t="shared" si="11"/>
        <v>0</v>
      </c>
      <c r="E256" s="3">
        <v>60</v>
      </c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4">
        <f t="shared" si="9"/>
        <v>0</v>
      </c>
    </row>
    <row r="257" spans="1:19" ht="12.75">
      <c r="A257" s="3" t="s">
        <v>2017</v>
      </c>
      <c r="B257" s="3" t="s">
        <v>2064</v>
      </c>
      <c r="C257" s="3" t="s">
        <v>2065</v>
      </c>
      <c r="D257" s="3">
        <f t="shared" si="11"/>
        <v>0</v>
      </c>
      <c r="E257" s="3">
        <v>60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4">
        <f t="shared" si="9"/>
        <v>0</v>
      </c>
    </row>
    <row r="258" spans="1:19" ht="12.75">
      <c r="A258" s="3" t="s">
        <v>2017</v>
      </c>
      <c r="B258" s="3" t="s">
        <v>2066</v>
      </c>
      <c r="C258" s="3" t="s">
        <v>2067</v>
      </c>
      <c r="D258" s="3">
        <f t="shared" si="11"/>
        <v>0</v>
      </c>
      <c r="E258" s="3">
        <v>60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4">
        <f aca="true" t="shared" si="12" ref="S258:S321">(D258/E258)</f>
        <v>0</v>
      </c>
    </row>
    <row r="259" spans="1:19" ht="12.75">
      <c r="A259" s="3" t="s">
        <v>2017</v>
      </c>
      <c r="B259" s="3" t="s">
        <v>2068</v>
      </c>
      <c r="C259" s="3" t="s">
        <v>2069</v>
      </c>
      <c r="D259" s="3">
        <f t="shared" si="11"/>
        <v>0</v>
      </c>
      <c r="E259" s="3">
        <v>60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4">
        <f t="shared" si="12"/>
        <v>0</v>
      </c>
    </row>
    <row r="260" spans="1:19" ht="12.75">
      <c r="A260" s="3" t="s">
        <v>2017</v>
      </c>
      <c r="B260" s="3" t="s">
        <v>2070</v>
      </c>
      <c r="C260" s="3" t="s">
        <v>2071</v>
      </c>
      <c r="D260" s="3">
        <f t="shared" si="11"/>
        <v>0</v>
      </c>
      <c r="E260" s="3">
        <v>60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4">
        <f t="shared" si="12"/>
        <v>0</v>
      </c>
    </row>
    <row r="261" spans="1:19" ht="12.75">
      <c r="A261" s="3" t="s">
        <v>2017</v>
      </c>
      <c r="B261" s="3" t="s">
        <v>2072</v>
      </c>
      <c r="C261" s="3" t="s">
        <v>2073</v>
      </c>
      <c r="D261" s="3">
        <f t="shared" si="11"/>
        <v>0</v>
      </c>
      <c r="E261" s="3">
        <v>60</v>
      </c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4">
        <f t="shared" si="12"/>
        <v>0</v>
      </c>
    </row>
    <row r="262" spans="1:19" ht="12.75">
      <c r="A262" s="3" t="s">
        <v>2017</v>
      </c>
      <c r="B262" s="3" t="s">
        <v>1660</v>
      </c>
      <c r="C262" s="3" t="s">
        <v>2074</v>
      </c>
      <c r="D262" s="3">
        <f t="shared" si="11"/>
        <v>0</v>
      </c>
      <c r="E262" s="3">
        <v>60</v>
      </c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4">
        <f t="shared" si="12"/>
        <v>0</v>
      </c>
    </row>
    <row r="263" spans="1:19" ht="12.75">
      <c r="A263" s="3" t="s">
        <v>2017</v>
      </c>
      <c r="B263" s="3" t="s">
        <v>1662</v>
      </c>
      <c r="C263" s="3" t="s">
        <v>2075</v>
      </c>
      <c r="D263" s="3">
        <f t="shared" si="11"/>
        <v>0</v>
      </c>
      <c r="E263" s="3">
        <v>60</v>
      </c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4">
        <f t="shared" si="12"/>
        <v>0</v>
      </c>
    </row>
    <row r="264" spans="1:19" ht="12.75">
      <c r="A264" s="3" t="s">
        <v>2017</v>
      </c>
      <c r="B264" s="3" t="s">
        <v>1662</v>
      </c>
      <c r="C264" s="3" t="s">
        <v>2075</v>
      </c>
      <c r="D264" s="3">
        <f t="shared" si="11"/>
        <v>0</v>
      </c>
      <c r="E264" s="3">
        <v>60</v>
      </c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4">
        <f t="shared" si="12"/>
        <v>0</v>
      </c>
    </row>
    <row r="265" spans="1:19" ht="12.75">
      <c r="A265" s="3" t="s">
        <v>2017</v>
      </c>
      <c r="B265" s="3" t="s">
        <v>1662</v>
      </c>
      <c r="C265" s="3" t="s">
        <v>2075</v>
      </c>
      <c r="D265" s="3">
        <f t="shared" si="11"/>
        <v>0</v>
      </c>
      <c r="E265" s="3">
        <v>60</v>
      </c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4">
        <f t="shared" si="12"/>
        <v>0</v>
      </c>
    </row>
    <row r="266" spans="1:19" ht="12.75">
      <c r="A266" s="3" t="s">
        <v>2017</v>
      </c>
      <c r="B266" s="3" t="s">
        <v>1662</v>
      </c>
      <c r="C266" s="3" t="s">
        <v>2075</v>
      </c>
      <c r="D266" s="3">
        <f t="shared" si="11"/>
        <v>0</v>
      </c>
      <c r="E266" s="3">
        <v>60</v>
      </c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4">
        <f t="shared" si="12"/>
        <v>0</v>
      </c>
    </row>
    <row r="267" spans="1:19" ht="12.75">
      <c r="A267" s="3" t="s">
        <v>2017</v>
      </c>
      <c r="B267" s="3" t="s">
        <v>1662</v>
      </c>
      <c r="C267" s="3" t="s">
        <v>2075</v>
      </c>
      <c r="D267" s="3">
        <f t="shared" si="11"/>
        <v>0</v>
      </c>
      <c r="E267" s="3">
        <v>60</v>
      </c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4">
        <f t="shared" si="12"/>
        <v>0</v>
      </c>
    </row>
    <row r="268" spans="1:19" ht="12.75">
      <c r="A268" s="3" t="s">
        <v>2017</v>
      </c>
      <c r="B268" s="3" t="s">
        <v>1662</v>
      </c>
      <c r="C268" s="3" t="s">
        <v>2075</v>
      </c>
      <c r="D268" s="3">
        <f t="shared" si="11"/>
        <v>0</v>
      </c>
      <c r="E268" s="3">
        <v>60</v>
      </c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4">
        <f t="shared" si="12"/>
        <v>0</v>
      </c>
    </row>
    <row r="269" spans="1:19" ht="12.75">
      <c r="A269" s="3" t="s">
        <v>2017</v>
      </c>
      <c r="B269" s="3" t="s">
        <v>2076</v>
      </c>
      <c r="C269" s="3" t="s">
        <v>2077</v>
      </c>
      <c r="D269" s="3">
        <f t="shared" si="11"/>
        <v>0</v>
      </c>
      <c r="E269" s="3">
        <v>60</v>
      </c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4">
        <f t="shared" si="12"/>
        <v>0</v>
      </c>
    </row>
    <row r="270" spans="1:19" ht="12.75">
      <c r="A270" s="3" t="s">
        <v>2017</v>
      </c>
      <c r="B270" s="3" t="s">
        <v>2078</v>
      </c>
      <c r="C270" s="3" t="s">
        <v>2079</v>
      </c>
      <c r="D270" s="3">
        <f aca="true" t="shared" si="13" ref="D270:D301">SUM(F270:O270)</f>
        <v>0</v>
      </c>
      <c r="E270" s="3">
        <v>60</v>
      </c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4">
        <f t="shared" si="12"/>
        <v>0</v>
      </c>
    </row>
    <row r="271" spans="1:19" ht="12.75">
      <c r="A271" s="3" t="s">
        <v>2017</v>
      </c>
      <c r="B271" s="3" t="s">
        <v>1931</v>
      </c>
      <c r="C271" s="3" t="s">
        <v>2080</v>
      </c>
      <c r="D271" s="3">
        <f t="shared" si="13"/>
        <v>0</v>
      </c>
      <c r="E271" s="3">
        <v>60</v>
      </c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4">
        <f t="shared" si="12"/>
        <v>0</v>
      </c>
    </row>
    <row r="272" spans="1:19" ht="12.75">
      <c r="A272" s="3" t="s">
        <v>2017</v>
      </c>
      <c r="B272" s="3" t="s">
        <v>2081</v>
      </c>
      <c r="C272" s="3" t="s">
        <v>2082</v>
      </c>
      <c r="D272" s="3">
        <f t="shared" si="13"/>
        <v>0</v>
      </c>
      <c r="E272" s="3">
        <v>60</v>
      </c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4">
        <f t="shared" si="12"/>
        <v>0</v>
      </c>
    </row>
    <row r="273" spans="1:19" ht="12.75">
      <c r="A273" s="3" t="s">
        <v>2017</v>
      </c>
      <c r="B273" s="3" t="s">
        <v>2083</v>
      </c>
      <c r="C273" s="3" t="s">
        <v>2084</v>
      </c>
      <c r="D273" s="3">
        <f t="shared" si="13"/>
        <v>0</v>
      </c>
      <c r="E273" s="3">
        <v>60</v>
      </c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4">
        <f t="shared" si="12"/>
        <v>0</v>
      </c>
    </row>
    <row r="274" spans="1:19" ht="12.75">
      <c r="A274" s="3" t="s">
        <v>2017</v>
      </c>
      <c r="B274" s="3" t="s">
        <v>2085</v>
      </c>
      <c r="C274" s="3" t="s">
        <v>2086</v>
      </c>
      <c r="D274" s="3">
        <f t="shared" si="13"/>
        <v>0</v>
      </c>
      <c r="E274" s="3">
        <v>60</v>
      </c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4">
        <f t="shared" si="12"/>
        <v>0</v>
      </c>
    </row>
    <row r="275" spans="1:19" ht="12.75">
      <c r="A275" s="3" t="s">
        <v>2017</v>
      </c>
      <c r="B275" s="3" t="s">
        <v>1833</v>
      </c>
      <c r="C275" s="3" t="s">
        <v>2087</v>
      </c>
      <c r="D275" s="3">
        <f t="shared" si="13"/>
        <v>0</v>
      </c>
      <c r="E275" s="3">
        <v>60</v>
      </c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4">
        <f t="shared" si="12"/>
        <v>0</v>
      </c>
    </row>
    <row r="276" spans="1:19" ht="12.75">
      <c r="A276" s="3" t="s">
        <v>2017</v>
      </c>
      <c r="B276" s="3" t="s">
        <v>1837</v>
      </c>
      <c r="C276" s="3" t="s">
        <v>2088</v>
      </c>
      <c r="D276" s="3">
        <f t="shared" si="13"/>
        <v>0</v>
      </c>
      <c r="E276" s="3">
        <v>60</v>
      </c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4">
        <f t="shared" si="12"/>
        <v>0</v>
      </c>
    </row>
    <row r="277" spans="1:19" ht="12.75">
      <c r="A277" s="3" t="s">
        <v>2017</v>
      </c>
      <c r="B277" s="3" t="s">
        <v>2089</v>
      </c>
      <c r="C277" s="3" t="s">
        <v>2090</v>
      </c>
      <c r="D277" s="3">
        <f t="shared" si="13"/>
        <v>0</v>
      </c>
      <c r="E277" s="3">
        <v>60</v>
      </c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4">
        <f t="shared" si="12"/>
        <v>0</v>
      </c>
    </row>
    <row r="278" spans="1:19" ht="12.75">
      <c r="A278" s="3" t="s">
        <v>2017</v>
      </c>
      <c r="B278" s="3" t="s">
        <v>2091</v>
      </c>
      <c r="C278" s="3" t="s">
        <v>2092</v>
      </c>
      <c r="D278" s="3">
        <f t="shared" si="13"/>
        <v>0</v>
      </c>
      <c r="E278" s="3">
        <v>60</v>
      </c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4">
        <f t="shared" si="12"/>
        <v>0</v>
      </c>
    </row>
    <row r="279" spans="1:19" ht="12.75">
      <c r="A279" s="3" t="s">
        <v>2017</v>
      </c>
      <c r="B279" s="3" t="s">
        <v>2093</v>
      </c>
      <c r="C279" s="3" t="s">
        <v>2094</v>
      </c>
      <c r="D279" s="3">
        <f t="shared" si="13"/>
        <v>0</v>
      </c>
      <c r="E279" s="3">
        <v>60</v>
      </c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4">
        <f t="shared" si="12"/>
        <v>0</v>
      </c>
    </row>
    <row r="280" spans="1:19" ht="12.75">
      <c r="A280" s="3" t="s">
        <v>2017</v>
      </c>
      <c r="B280" s="3" t="s">
        <v>2095</v>
      </c>
      <c r="C280" s="3" t="s">
        <v>2096</v>
      </c>
      <c r="D280" s="3">
        <f t="shared" si="13"/>
        <v>0</v>
      </c>
      <c r="E280" s="3">
        <v>60</v>
      </c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4">
        <f t="shared" si="12"/>
        <v>0</v>
      </c>
    </row>
    <row r="281" spans="1:19" ht="12.75">
      <c r="A281" s="3" t="s">
        <v>2017</v>
      </c>
      <c r="B281" s="3" t="s">
        <v>2097</v>
      </c>
      <c r="C281" s="3" t="s">
        <v>2098</v>
      </c>
      <c r="D281" s="3">
        <f t="shared" si="13"/>
        <v>0</v>
      </c>
      <c r="E281" s="3">
        <v>60</v>
      </c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4">
        <f t="shared" si="12"/>
        <v>0</v>
      </c>
    </row>
    <row r="282" spans="1:19" ht="12.75">
      <c r="A282" s="3" t="s">
        <v>2017</v>
      </c>
      <c r="B282" s="3" t="s">
        <v>1699</v>
      </c>
      <c r="C282" s="3" t="s">
        <v>2099</v>
      </c>
      <c r="D282" s="3">
        <f t="shared" si="13"/>
        <v>0</v>
      </c>
      <c r="E282" s="3">
        <v>60</v>
      </c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4">
        <f t="shared" si="12"/>
        <v>0</v>
      </c>
    </row>
    <row r="283" spans="1:19" ht="12.75">
      <c r="A283" s="3" t="s">
        <v>2017</v>
      </c>
      <c r="B283" s="3" t="s">
        <v>2100</v>
      </c>
      <c r="C283" s="3" t="s">
        <v>2101</v>
      </c>
      <c r="D283" s="3">
        <f t="shared" si="13"/>
        <v>0</v>
      </c>
      <c r="E283" s="3">
        <v>60</v>
      </c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4">
        <f t="shared" si="12"/>
        <v>0</v>
      </c>
    </row>
    <row r="284" spans="1:19" ht="12.75">
      <c r="A284" s="3" t="s">
        <v>2017</v>
      </c>
      <c r="B284" s="3" t="s">
        <v>2102</v>
      </c>
      <c r="C284" s="3" t="s">
        <v>2103</v>
      </c>
      <c r="D284" s="3">
        <f t="shared" si="13"/>
        <v>0</v>
      </c>
      <c r="E284" s="3">
        <v>60</v>
      </c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4">
        <f t="shared" si="12"/>
        <v>0</v>
      </c>
    </row>
    <row r="285" spans="1:19" ht="12.75">
      <c r="A285" s="3" t="s">
        <v>2017</v>
      </c>
      <c r="B285" s="3" t="s">
        <v>2104</v>
      </c>
      <c r="C285" s="3" t="s">
        <v>2105</v>
      </c>
      <c r="D285" s="3">
        <f t="shared" si="13"/>
        <v>0</v>
      </c>
      <c r="E285" s="3">
        <v>60</v>
      </c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4">
        <f t="shared" si="12"/>
        <v>0</v>
      </c>
    </row>
    <row r="286" spans="1:19" ht="12.75">
      <c r="A286" s="3" t="s">
        <v>2017</v>
      </c>
      <c r="B286" s="3" t="s">
        <v>1857</v>
      </c>
      <c r="C286" s="3" t="s">
        <v>2106</v>
      </c>
      <c r="D286" s="3">
        <f t="shared" si="13"/>
        <v>0</v>
      </c>
      <c r="E286" s="3">
        <v>60</v>
      </c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4">
        <f t="shared" si="12"/>
        <v>0</v>
      </c>
    </row>
    <row r="287" spans="1:19" ht="12.75">
      <c r="A287" s="3" t="s">
        <v>2017</v>
      </c>
      <c r="B287" s="3" t="s">
        <v>2107</v>
      </c>
      <c r="C287" s="3" t="s">
        <v>2108</v>
      </c>
      <c r="D287" s="3">
        <f t="shared" si="13"/>
        <v>0</v>
      </c>
      <c r="E287" s="3">
        <v>60</v>
      </c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4">
        <f t="shared" si="12"/>
        <v>0</v>
      </c>
    </row>
    <row r="288" spans="1:19" ht="12.75">
      <c r="A288" s="3" t="s">
        <v>2017</v>
      </c>
      <c r="B288" s="3" t="s">
        <v>2109</v>
      </c>
      <c r="C288" s="3" t="s">
        <v>2110</v>
      </c>
      <c r="D288" s="3">
        <f t="shared" si="13"/>
        <v>0</v>
      </c>
      <c r="E288" s="3">
        <v>60</v>
      </c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4">
        <f t="shared" si="12"/>
        <v>0</v>
      </c>
    </row>
    <row r="289" spans="1:19" ht="12.75">
      <c r="A289" s="3" t="s">
        <v>2017</v>
      </c>
      <c r="B289" s="3" t="s">
        <v>2111</v>
      </c>
      <c r="C289" s="3" t="s">
        <v>2112</v>
      </c>
      <c r="D289" s="3">
        <f t="shared" si="13"/>
        <v>0</v>
      </c>
      <c r="E289" s="3">
        <v>60</v>
      </c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4">
        <f t="shared" si="12"/>
        <v>0</v>
      </c>
    </row>
    <row r="290" spans="1:19" ht="12.75">
      <c r="A290" s="3" t="s">
        <v>2017</v>
      </c>
      <c r="B290" s="3" t="s">
        <v>2113</v>
      </c>
      <c r="C290" s="3" t="s">
        <v>2114</v>
      </c>
      <c r="D290" s="3">
        <f t="shared" si="13"/>
        <v>0</v>
      </c>
      <c r="E290" s="3">
        <v>60</v>
      </c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4">
        <f t="shared" si="12"/>
        <v>0</v>
      </c>
    </row>
    <row r="291" spans="1:19" ht="12.75">
      <c r="A291" s="3" t="s">
        <v>2017</v>
      </c>
      <c r="B291" s="3" t="s">
        <v>2115</v>
      </c>
      <c r="C291" s="3" t="s">
        <v>2116</v>
      </c>
      <c r="D291" s="3">
        <f t="shared" si="13"/>
        <v>0</v>
      </c>
      <c r="E291" s="3">
        <v>60</v>
      </c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4">
        <f t="shared" si="12"/>
        <v>0</v>
      </c>
    </row>
    <row r="292" spans="1:19" ht="12.75">
      <c r="A292" s="3" t="s">
        <v>2017</v>
      </c>
      <c r="B292" s="3" t="s">
        <v>2117</v>
      </c>
      <c r="C292" s="3" t="s">
        <v>2118</v>
      </c>
      <c r="D292" s="3">
        <f t="shared" si="13"/>
        <v>0</v>
      </c>
      <c r="E292" s="3">
        <v>60</v>
      </c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4">
        <f t="shared" si="12"/>
        <v>0</v>
      </c>
    </row>
    <row r="293" spans="1:19" ht="12.75">
      <c r="A293" s="3" t="s">
        <v>2017</v>
      </c>
      <c r="B293" s="3" t="s">
        <v>2119</v>
      </c>
      <c r="C293" s="3" t="s">
        <v>2120</v>
      </c>
      <c r="D293" s="3">
        <f t="shared" si="13"/>
        <v>0</v>
      </c>
      <c r="E293" s="3">
        <v>60</v>
      </c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4">
        <f t="shared" si="12"/>
        <v>0</v>
      </c>
    </row>
    <row r="294" spans="1:19" ht="12.75">
      <c r="A294" s="3" t="s">
        <v>2017</v>
      </c>
      <c r="B294" s="3" t="s">
        <v>2121</v>
      </c>
      <c r="C294" s="3" t="s">
        <v>2122</v>
      </c>
      <c r="D294" s="3">
        <f t="shared" si="13"/>
        <v>0</v>
      </c>
      <c r="E294" s="3">
        <v>60</v>
      </c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4">
        <f t="shared" si="12"/>
        <v>0</v>
      </c>
    </row>
    <row r="295" spans="1:19" ht="12.75">
      <c r="A295" s="3" t="s">
        <v>2017</v>
      </c>
      <c r="B295" s="3" t="s">
        <v>2123</v>
      </c>
      <c r="C295" s="3" t="s">
        <v>2124</v>
      </c>
      <c r="D295" s="3">
        <f t="shared" si="13"/>
        <v>0</v>
      </c>
      <c r="E295" s="3">
        <v>60</v>
      </c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4">
        <f t="shared" si="12"/>
        <v>0</v>
      </c>
    </row>
    <row r="296" spans="1:19" ht="12.75">
      <c r="A296" s="3" t="s">
        <v>2017</v>
      </c>
      <c r="B296" s="3" t="s">
        <v>2125</v>
      </c>
      <c r="C296" s="3" t="s">
        <v>2126</v>
      </c>
      <c r="D296" s="3">
        <f t="shared" si="13"/>
        <v>0</v>
      </c>
      <c r="E296" s="3">
        <v>60</v>
      </c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4">
        <f t="shared" si="12"/>
        <v>0</v>
      </c>
    </row>
    <row r="297" spans="1:19" ht="12.75">
      <c r="A297" s="3" t="s">
        <v>2017</v>
      </c>
      <c r="B297" s="3" t="s">
        <v>2127</v>
      </c>
      <c r="C297" s="3" t="s">
        <v>2128</v>
      </c>
      <c r="D297" s="3">
        <f t="shared" si="13"/>
        <v>0</v>
      </c>
      <c r="E297" s="3">
        <v>60</v>
      </c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4">
        <f t="shared" si="12"/>
        <v>0</v>
      </c>
    </row>
    <row r="298" spans="1:19" ht="12.75">
      <c r="A298" s="3" t="s">
        <v>2017</v>
      </c>
      <c r="B298" s="3" t="s">
        <v>2129</v>
      </c>
      <c r="C298" s="3" t="s">
        <v>2130</v>
      </c>
      <c r="D298" s="3">
        <f t="shared" si="13"/>
        <v>0</v>
      </c>
      <c r="E298" s="3">
        <v>60</v>
      </c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4">
        <f t="shared" si="12"/>
        <v>0</v>
      </c>
    </row>
    <row r="299" spans="1:19" ht="12.75">
      <c r="A299" s="3" t="s">
        <v>2017</v>
      </c>
      <c r="B299" s="3" t="s">
        <v>1725</v>
      </c>
      <c r="C299" s="3" t="s">
        <v>2131</v>
      </c>
      <c r="D299" s="3">
        <f t="shared" si="13"/>
        <v>0</v>
      </c>
      <c r="E299" s="3">
        <v>60</v>
      </c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4">
        <f t="shared" si="12"/>
        <v>0</v>
      </c>
    </row>
    <row r="300" spans="1:19" ht="12.75">
      <c r="A300" s="3" t="s">
        <v>2017</v>
      </c>
      <c r="B300" s="3" t="s">
        <v>2132</v>
      </c>
      <c r="C300" s="3" t="s">
        <v>2133</v>
      </c>
      <c r="D300" s="3">
        <f t="shared" si="13"/>
        <v>0</v>
      </c>
      <c r="E300" s="3">
        <v>60</v>
      </c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4">
        <f t="shared" si="12"/>
        <v>0</v>
      </c>
    </row>
    <row r="301" spans="1:19" ht="12.75">
      <c r="A301" s="3" t="s">
        <v>2017</v>
      </c>
      <c r="B301" s="3" t="s">
        <v>1760</v>
      </c>
      <c r="C301" s="3" t="s">
        <v>2134</v>
      </c>
      <c r="D301" s="3">
        <f t="shared" si="13"/>
        <v>0</v>
      </c>
      <c r="E301" s="3">
        <v>60</v>
      </c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4">
        <f t="shared" si="12"/>
        <v>0</v>
      </c>
    </row>
    <row r="302" spans="1:19" ht="12.75">
      <c r="A302" s="3" t="s">
        <v>2135</v>
      </c>
      <c r="B302" s="3" t="s">
        <v>2150</v>
      </c>
      <c r="C302" s="3" t="s">
        <v>2151</v>
      </c>
      <c r="D302" s="3">
        <f>SUM(F302:O302)+2</f>
        <v>40</v>
      </c>
      <c r="E302" s="3">
        <v>50</v>
      </c>
      <c r="F302" s="3">
        <v>5</v>
      </c>
      <c r="G302" s="3">
        <v>5</v>
      </c>
      <c r="H302" s="3">
        <v>1</v>
      </c>
      <c r="I302" s="3">
        <v>1</v>
      </c>
      <c r="J302" s="3">
        <v>5</v>
      </c>
      <c r="K302" s="3">
        <v>-1</v>
      </c>
      <c r="L302" s="3">
        <v>-1</v>
      </c>
      <c r="M302" s="3">
        <v>3</v>
      </c>
      <c r="N302" s="3">
        <v>10</v>
      </c>
      <c r="O302" s="3">
        <v>10</v>
      </c>
      <c r="P302" s="3" t="s">
        <v>751</v>
      </c>
      <c r="Q302" s="3" t="s">
        <v>2979</v>
      </c>
      <c r="R302" s="3" t="s">
        <v>4616</v>
      </c>
      <c r="S302" s="4">
        <f t="shared" si="12"/>
        <v>0.8</v>
      </c>
    </row>
    <row r="303" spans="1:19" ht="12.75">
      <c r="A303" s="3" t="s">
        <v>2135</v>
      </c>
      <c r="B303" s="3" t="s">
        <v>2146</v>
      </c>
      <c r="C303" s="3" t="s">
        <v>2147</v>
      </c>
      <c r="D303" s="3">
        <f>SUM(F303:O303)+1</f>
        <v>28</v>
      </c>
      <c r="E303" s="3">
        <v>45</v>
      </c>
      <c r="F303" s="3">
        <v>3</v>
      </c>
      <c r="G303" s="3">
        <v>0</v>
      </c>
      <c r="H303" s="3">
        <v>3</v>
      </c>
      <c r="I303" s="3">
        <v>4</v>
      </c>
      <c r="J303" s="3">
        <v>-1</v>
      </c>
      <c r="K303" s="3">
        <v>3</v>
      </c>
      <c r="L303" s="3">
        <v>3</v>
      </c>
      <c r="M303" s="3">
        <v>0</v>
      </c>
      <c r="N303" s="3">
        <v>6</v>
      </c>
      <c r="O303" s="3">
        <v>6</v>
      </c>
      <c r="P303" s="3" t="s">
        <v>751</v>
      </c>
      <c r="Q303" s="3" t="s">
        <v>5094</v>
      </c>
      <c r="R303" s="3" t="s">
        <v>4616</v>
      </c>
      <c r="S303" s="4">
        <f t="shared" si="12"/>
        <v>0.6222222222222222</v>
      </c>
    </row>
    <row r="304" spans="1:19" ht="12.75">
      <c r="A304" s="3" t="s">
        <v>2135</v>
      </c>
      <c r="B304" s="3" t="s">
        <v>2136</v>
      </c>
      <c r="C304" s="3" t="s">
        <v>2137</v>
      </c>
      <c r="D304" s="3">
        <f aca="true" t="shared" si="14" ref="D304:D313">SUM(F304:O304)</f>
        <v>0</v>
      </c>
      <c r="E304" s="3">
        <v>60</v>
      </c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4">
        <f t="shared" si="12"/>
        <v>0</v>
      </c>
    </row>
    <row r="305" spans="1:19" ht="12.75">
      <c r="A305" s="3" t="s">
        <v>2135</v>
      </c>
      <c r="B305" s="3" t="s">
        <v>2138</v>
      </c>
      <c r="C305" s="3" t="s">
        <v>2139</v>
      </c>
      <c r="D305" s="3">
        <f t="shared" si="14"/>
        <v>0</v>
      </c>
      <c r="E305" s="3">
        <v>60</v>
      </c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4">
        <f t="shared" si="12"/>
        <v>0</v>
      </c>
    </row>
    <row r="306" spans="1:19" ht="12.75">
      <c r="A306" s="3" t="s">
        <v>2135</v>
      </c>
      <c r="B306" s="3" t="s">
        <v>2140</v>
      </c>
      <c r="C306" s="3" t="s">
        <v>2141</v>
      </c>
      <c r="D306" s="3">
        <f t="shared" si="14"/>
        <v>0</v>
      </c>
      <c r="E306" s="3">
        <v>60</v>
      </c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4">
        <f t="shared" si="12"/>
        <v>0</v>
      </c>
    </row>
    <row r="307" spans="1:19" ht="12.75">
      <c r="A307" s="3" t="s">
        <v>2135</v>
      </c>
      <c r="B307" s="3" t="s">
        <v>2142</v>
      </c>
      <c r="C307" s="3" t="s">
        <v>2143</v>
      </c>
      <c r="D307" s="3">
        <f t="shared" si="14"/>
        <v>0</v>
      </c>
      <c r="E307" s="3">
        <v>60</v>
      </c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4">
        <f t="shared" si="12"/>
        <v>0</v>
      </c>
    </row>
    <row r="308" spans="1:19" ht="12.75">
      <c r="A308" s="3" t="s">
        <v>2135</v>
      </c>
      <c r="B308" s="3" t="s">
        <v>2144</v>
      </c>
      <c r="C308" s="3" t="s">
        <v>2145</v>
      </c>
      <c r="D308" s="3">
        <f t="shared" si="14"/>
        <v>0</v>
      </c>
      <c r="E308" s="3">
        <v>60</v>
      </c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4">
        <f t="shared" si="12"/>
        <v>0</v>
      </c>
    </row>
    <row r="309" spans="1:19" ht="12.75">
      <c r="A309" s="3" t="s">
        <v>2135</v>
      </c>
      <c r="B309" s="3" t="s">
        <v>2148</v>
      </c>
      <c r="C309" s="3" t="s">
        <v>2149</v>
      </c>
      <c r="D309" s="3">
        <f t="shared" si="14"/>
        <v>0</v>
      </c>
      <c r="E309" s="3">
        <v>60</v>
      </c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4">
        <f t="shared" si="12"/>
        <v>0</v>
      </c>
    </row>
    <row r="310" spans="1:19" ht="12.75">
      <c r="A310" s="3" t="s">
        <v>2159</v>
      </c>
      <c r="B310" s="3" t="s">
        <v>2160</v>
      </c>
      <c r="C310" s="3" t="s">
        <v>2161</v>
      </c>
      <c r="D310" s="3">
        <f t="shared" si="14"/>
        <v>0</v>
      </c>
      <c r="E310" s="3">
        <v>60</v>
      </c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4">
        <f t="shared" si="12"/>
        <v>0</v>
      </c>
    </row>
    <row r="311" spans="1:19" ht="12.75">
      <c r="A311" s="3" t="s">
        <v>2152</v>
      </c>
      <c r="B311" s="3" t="s">
        <v>2153</v>
      </c>
      <c r="C311" s="3" t="s">
        <v>2154</v>
      </c>
      <c r="D311" s="3">
        <f t="shared" si="14"/>
        <v>0</v>
      </c>
      <c r="E311" s="3">
        <v>60</v>
      </c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4">
        <f t="shared" si="12"/>
        <v>0</v>
      </c>
    </row>
    <row r="312" spans="1:19" ht="12.75">
      <c r="A312" s="3" t="s">
        <v>2152</v>
      </c>
      <c r="B312" s="3" t="s">
        <v>2155</v>
      </c>
      <c r="C312" s="3" t="s">
        <v>2156</v>
      </c>
      <c r="D312" s="3">
        <f t="shared" si="14"/>
        <v>0</v>
      </c>
      <c r="E312" s="3">
        <v>60</v>
      </c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4">
        <f t="shared" si="12"/>
        <v>0</v>
      </c>
    </row>
    <row r="313" spans="1:19" ht="12.75">
      <c r="A313" s="3" t="s">
        <v>2152</v>
      </c>
      <c r="B313" s="3" t="s">
        <v>2157</v>
      </c>
      <c r="C313" s="3" t="s">
        <v>2158</v>
      </c>
      <c r="D313" s="3">
        <f t="shared" si="14"/>
        <v>0</v>
      </c>
      <c r="E313" s="3">
        <v>60</v>
      </c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4">
        <f t="shared" si="12"/>
        <v>0</v>
      </c>
    </row>
    <row r="314" spans="1:19" ht="12.75">
      <c r="A314" s="3" t="s">
        <v>2162</v>
      </c>
      <c r="B314" s="3" t="s">
        <v>1689</v>
      </c>
      <c r="C314" s="3" t="s">
        <v>2235</v>
      </c>
      <c r="D314" s="3">
        <f>SUM(F314:O314)+10</f>
        <v>0</v>
      </c>
      <c r="E314" s="3">
        <v>0</v>
      </c>
      <c r="F314" s="3">
        <v>-1</v>
      </c>
      <c r="G314" s="3">
        <v>-1</v>
      </c>
      <c r="H314" s="3">
        <v>-1</v>
      </c>
      <c r="I314" s="3">
        <v>-1</v>
      </c>
      <c r="J314" s="3">
        <v>-1</v>
      </c>
      <c r="K314" s="3">
        <v>-1</v>
      </c>
      <c r="L314" s="3">
        <v>-1</v>
      </c>
      <c r="M314" s="3">
        <v>-1</v>
      </c>
      <c r="N314" s="3">
        <v>-1</v>
      </c>
      <c r="O314" s="3">
        <v>-1</v>
      </c>
      <c r="P314" s="3" t="s">
        <v>5096</v>
      </c>
      <c r="Q314" s="3" t="s">
        <v>5096</v>
      </c>
      <c r="R314" s="3"/>
      <c r="S314" s="4" t="e">
        <f t="shared" si="12"/>
        <v>#DIV/0!</v>
      </c>
    </row>
    <row r="315" spans="1:19" ht="12.75">
      <c r="A315" s="3" t="s">
        <v>2162</v>
      </c>
      <c r="B315" s="3" t="s">
        <v>2211</v>
      </c>
      <c r="C315" s="3" t="s">
        <v>2212</v>
      </c>
      <c r="D315" s="3">
        <f>SUM(F315:O315)+10</f>
        <v>0</v>
      </c>
      <c r="E315" s="3">
        <v>0</v>
      </c>
      <c r="F315" s="3">
        <v>-1</v>
      </c>
      <c r="G315" s="3">
        <v>-1</v>
      </c>
      <c r="H315" s="3">
        <v>-1</v>
      </c>
      <c r="I315" s="3">
        <v>-1</v>
      </c>
      <c r="J315" s="3">
        <v>-1</v>
      </c>
      <c r="K315" s="3">
        <v>-1</v>
      </c>
      <c r="L315" s="3">
        <v>-1</v>
      </c>
      <c r="M315" s="3">
        <v>-1</v>
      </c>
      <c r="N315" s="3">
        <v>-1</v>
      </c>
      <c r="O315" s="3">
        <v>-1</v>
      </c>
      <c r="P315" s="3"/>
      <c r="Q315" s="3"/>
      <c r="R315" s="3"/>
      <c r="S315" s="4" t="e">
        <f t="shared" si="12"/>
        <v>#DIV/0!</v>
      </c>
    </row>
    <row r="316" spans="1:19" ht="12.75">
      <c r="A316" s="3" t="s">
        <v>2162</v>
      </c>
      <c r="B316" s="3" t="s">
        <v>2250</v>
      </c>
      <c r="C316" s="3" t="s">
        <v>2251</v>
      </c>
      <c r="D316" s="3">
        <f>SUM(F316:O316)+10</f>
        <v>0</v>
      </c>
      <c r="E316" s="3">
        <v>0</v>
      </c>
      <c r="F316" s="3">
        <v>-1</v>
      </c>
      <c r="G316" s="3">
        <v>-1</v>
      </c>
      <c r="H316" s="3">
        <v>-1</v>
      </c>
      <c r="I316" s="3">
        <v>-1</v>
      </c>
      <c r="J316" s="3">
        <v>-1</v>
      </c>
      <c r="K316" s="3">
        <v>-1</v>
      </c>
      <c r="L316" s="3">
        <v>-1</v>
      </c>
      <c r="M316" s="3">
        <v>-1</v>
      </c>
      <c r="N316" s="3">
        <v>-1</v>
      </c>
      <c r="O316" s="3">
        <v>-1</v>
      </c>
      <c r="P316" s="3"/>
      <c r="Q316" s="3"/>
      <c r="R316" s="3"/>
      <c r="S316" s="4" t="e">
        <f t="shared" si="12"/>
        <v>#DIV/0!</v>
      </c>
    </row>
    <row r="317" spans="1:19" ht="12.75">
      <c r="A317" s="3" t="s">
        <v>2162</v>
      </c>
      <c r="B317" s="3" t="s">
        <v>1604</v>
      </c>
      <c r="C317" s="3" t="s">
        <v>2176</v>
      </c>
      <c r="D317" s="3">
        <f>SUM(F317:O317)+2</f>
        <v>50</v>
      </c>
      <c r="E317" s="3">
        <v>50</v>
      </c>
      <c r="F317" s="3">
        <v>5</v>
      </c>
      <c r="G317" s="3">
        <v>5</v>
      </c>
      <c r="H317" s="3">
        <v>5</v>
      </c>
      <c r="I317" s="3">
        <v>5</v>
      </c>
      <c r="J317" s="3">
        <v>5</v>
      </c>
      <c r="K317" s="3">
        <v>-1</v>
      </c>
      <c r="L317" s="3">
        <v>-1</v>
      </c>
      <c r="M317" s="3">
        <v>5</v>
      </c>
      <c r="N317" s="3">
        <v>10</v>
      </c>
      <c r="O317" s="3">
        <v>10</v>
      </c>
      <c r="P317" s="3" t="s">
        <v>5096</v>
      </c>
      <c r="Q317" s="3"/>
      <c r="R317" s="3" t="s">
        <v>4615</v>
      </c>
      <c r="S317" s="4">
        <f t="shared" si="12"/>
        <v>1</v>
      </c>
    </row>
    <row r="318" spans="1:19" ht="12.75">
      <c r="A318" s="3" t="s">
        <v>2162</v>
      </c>
      <c r="B318" s="3" t="s">
        <v>1648</v>
      </c>
      <c r="C318" s="3" t="s">
        <v>2196</v>
      </c>
      <c r="D318" s="3">
        <f>SUM(F318:O318)+2</f>
        <v>50</v>
      </c>
      <c r="E318" s="3">
        <v>50</v>
      </c>
      <c r="F318" s="3">
        <v>5</v>
      </c>
      <c r="G318" s="3">
        <v>5</v>
      </c>
      <c r="H318" s="3">
        <v>5</v>
      </c>
      <c r="I318" s="3">
        <v>5</v>
      </c>
      <c r="J318" s="3">
        <v>5</v>
      </c>
      <c r="K318" s="3">
        <v>-1</v>
      </c>
      <c r="L318" s="3">
        <v>-1</v>
      </c>
      <c r="M318" s="3">
        <v>5</v>
      </c>
      <c r="N318" s="3">
        <v>10</v>
      </c>
      <c r="O318" s="3">
        <v>10</v>
      </c>
      <c r="P318" s="3" t="s">
        <v>5096</v>
      </c>
      <c r="Q318" s="3"/>
      <c r="R318" s="3" t="s">
        <v>4615</v>
      </c>
      <c r="S318" s="4">
        <f t="shared" si="12"/>
        <v>1</v>
      </c>
    </row>
    <row r="319" spans="1:19" ht="12.75">
      <c r="A319" s="3" t="s">
        <v>2162</v>
      </c>
      <c r="B319" s="3" t="s">
        <v>2203</v>
      </c>
      <c r="C319" s="3" t="s">
        <v>2204</v>
      </c>
      <c r="D319" s="3">
        <f>SUM(F319:O319)+2</f>
        <v>50</v>
      </c>
      <c r="E319" s="3">
        <v>50</v>
      </c>
      <c r="F319" s="3">
        <v>5</v>
      </c>
      <c r="G319" s="3">
        <v>5</v>
      </c>
      <c r="H319" s="3">
        <v>5</v>
      </c>
      <c r="I319" s="3">
        <v>5</v>
      </c>
      <c r="J319" s="3">
        <v>5</v>
      </c>
      <c r="K319" s="3">
        <v>-1</v>
      </c>
      <c r="L319" s="3">
        <v>-1</v>
      </c>
      <c r="M319" s="3">
        <v>5</v>
      </c>
      <c r="N319" s="3">
        <v>10</v>
      </c>
      <c r="O319" s="3">
        <v>10</v>
      </c>
      <c r="P319" s="3" t="s">
        <v>5096</v>
      </c>
      <c r="Q319" s="3"/>
      <c r="R319" s="3" t="s">
        <v>4615</v>
      </c>
      <c r="S319" s="4">
        <f t="shared" si="12"/>
        <v>1</v>
      </c>
    </row>
    <row r="320" spans="1:19" ht="12.75">
      <c r="A320" s="3" t="s">
        <v>2162</v>
      </c>
      <c r="B320" s="3" t="s">
        <v>2230</v>
      </c>
      <c r="C320" s="3" t="s">
        <v>2231</v>
      </c>
      <c r="D320" s="3">
        <f>SUM(F320:O320)+2</f>
        <v>50</v>
      </c>
      <c r="E320" s="3">
        <v>50</v>
      </c>
      <c r="F320" s="3">
        <v>5</v>
      </c>
      <c r="G320" s="3">
        <v>5</v>
      </c>
      <c r="H320" s="3">
        <v>5</v>
      </c>
      <c r="I320" s="3">
        <v>5</v>
      </c>
      <c r="J320" s="3">
        <v>5</v>
      </c>
      <c r="K320" s="3">
        <v>-1</v>
      </c>
      <c r="L320" s="3">
        <v>-1</v>
      </c>
      <c r="M320" s="3">
        <v>5</v>
      </c>
      <c r="N320" s="3">
        <v>10</v>
      </c>
      <c r="O320" s="3">
        <v>10</v>
      </c>
      <c r="P320" s="3" t="s">
        <v>5096</v>
      </c>
      <c r="Q320" s="3"/>
      <c r="R320" s="3" t="s">
        <v>4615</v>
      </c>
      <c r="S320" s="4">
        <f t="shared" si="12"/>
        <v>1</v>
      </c>
    </row>
    <row r="321" spans="1:19" ht="12.75">
      <c r="A321" s="3" t="s">
        <v>2162</v>
      </c>
      <c r="B321" s="3" t="s">
        <v>2217</v>
      </c>
      <c r="C321" s="3" t="s">
        <v>2218</v>
      </c>
      <c r="D321" s="3">
        <f aca="true" t="shared" si="15" ref="D321:D340">SUM(F321:O321)</f>
        <v>52</v>
      </c>
      <c r="E321" s="3">
        <v>55</v>
      </c>
      <c r="F321" s="3">
        <v>0</v>
      </c>
      <c r="G321" s="3">
        <v>4</v>
      </c>
      <c r="H321" s="3">
        <v>5</v>
      </c>
      <c r="I321" s="3">
        <v>5</v>
      </c>
      <c r="J321" s="3">
        <v>5</v>
      </c>
      <c r="K321" s="3">
        <v>5</v>
      </c>
      <c r="L321" s="3">
        <v>5</v>
      </c>
      <c r="M321" s="3">
        <v>5</v>
      </c>
      <c r="N321" s="3">
        <v>10</v>
      </c>
      <c r="O321" s="3">
        <v>8</v>
      </c>
      <c r="P321" s="3"/>
      <c r="Q321" s="3"/>
      <c r="R321" s="3" t="s">
        <v>4616</v>
      </c>
      <c r="S321" s="4">
        <f t="shared" si="12"/>
        <v>0.9454545454545454</v>
      </c>
    </row>
    <row r="322" spans="1:19" ht="12.75">
      <c r="A322" s="3" t="s">
        <v>2162</v>
      </c>
      <c r="B322" s="3" t="s">
        <v>2219</v>
      </c>
      <c r="C322" s="3" t="s">
        <v>2220</v>
      </c>
      <c r="D322" s="3">
        <f t="shared" si="15"/>
        <v>56</v>
      </c>
      <c r="E322" s="3">
        <v>60</v>
      </c>
      <c r="F322" s="3">
        <v>5</v>
      </c>
      <c r="G322" s="3">
        <v>5</v>
      </c>
      <c r="H322" s="3">
        <v>5</v>
      </c>
      <c r="I322" s="3">
        <v>5</v>
      </c>
      <c r="J322" s="3">
        <v>5</v>
      </c>
      <c r="K322" s="3">
        <v>5</v>
      </c>
      <c r="L322" s="3">
        <v>5</v>
      </c>
      <c r="M322" s="3">
        <v>5</v>
      </c>
      <c r="N322" s="3">
        <v>8</v>
      </c>
      <c r="O322" s="3">
        <v>8</v>
      </c>
      <c r="P322" s="3" t="s">
        <v>5096</v>
      </c>
      <c r="Q322" s="3" t="s">
        <v>5096</v>
      </c>
      <c r="R322" s="3" t="s">
        <v>4616</v>
      </c>
      <c r="S322" s="4">
        <f aca="true" t="shared" si="16" ref="S322:S385">(D322/E322)</f>
        <v>0.9333333333333333</v>
      </c>
    </row>
    <row r="323" spans="1:19" ht="12.75">
      <c r="A323" s="3" t="s">
        <v>2162</v>
      </c>
      <c r="B323" s="3" t="s">
        <v>2236</v>
      </c>
      <c r="C323" s="3" t="s">
        <v>2237</v>
      </c>
      <c r="D323" s="3">
        <f t="shared" si="15"/>
        <v>56</v>
      </c>
      <c r="E323" s="3">
        <v>60</v>
      </c>
      <c r="F323" s="3">
        <v>5</v>
      </c>
      <c r="G323" s="3">
        <v>5</v>
      </c>
      <c r="H323" s="3">
        <v>5</v>
      </c>
      <c r="I323" s="3">
        <v>5</v>
      </c>
      <c r="J323" s="3">
        <v>5</v>
      </c>
      <c r="K323" s="3">
        <v>5</v>
      </c>
      <c r="L323" s="3">
        <v>5</v>
      </c>
      <c r="M323" s="3">
        <v>5</v>
      </c>
      <c r="N323" s="3">
        <v>8</v>
      </c>
      <c r="O323" s="3">
        <v>8</v>
      </c>
      <c r="P323" s="3" t="s">
        <v>5096</v>
      </c>
      <c r="Q323" s="3" t="s">
        <v>5096</v>
      </c>
      <c r="R323" s="3" t="s">
        <v>4616</v>
      </c>
      <c r="S323" s="4">
        <f t="shared" si="16"/>
        <v>0.9333333333333333</v>
      </c>
    </row>
    <row r="324" spans="1:19" ht="12.75">
      <c r="A324" s="3" t="s">
        <v>2162</v>
      </c>
      <c r="B324" s="3" t="s">
        <v>2259</v>
      </c>
      <c r="C324" s="3" t="s">
        <v>2260</v>
      </c>
      <c r="D324" s="3">
        <f t="shared" si="15"/>
        <v>56</v>
      </c>
      <c r="E324" s="3">
        <v>60</v>
      </c>
      <c r="F324" s="3">
        <v>5</v>
      </c>
      <c r="G324" s="3">
        <v>5</v>
      </c>
      <c r="H324" s="3">
        <v>5</v>
      </c>
      <c r="I324" s="3">
        <v>5</v>
      </c>
      <c r="J324" s="3">
        <v>5</v>
      </c>
      <c r="K324" s="3">
        <v>5</v>
      </c>
      <c r="L324" s="3">
        <v>5</v>
      </c>
      <c r="M324" s="3">
        <v>5</v>
      </c>
      <c r="N324" s="3">
        <v>8</v>
      </c>
      <c r="O324" s="3">
        <v>8</v>
      </c>
      <c r="P324" s="3" t="s">
        <v>5096</v>
      </c>
      <c r="Q324" s="3" t="s">
        <v>5096</v>
      </c>
      <c r="R324" s="3" t="s">
        <v>4616</v>
      </c>
      <c r="S324" s="4">
        <f t="shared" si="16"/>
        <v>0.9333333333333333</v>
      </c>
    </row>
    <row r="325" spans="1:19" ht="12.75">
      <c r="A325" s="3" t="s">
        <v>2162</v>
      </c>
      <c r="B325" s="3" t="s">
        <v>1786</v>
      </c>
      <c r="C325" s="3" t="s">
        <v>2184</v>
      </c>
      <c r="D325" s="3">
        <f t="shared" si="15"/>
        <v>49</v>
      </c>
      <c r="E325" s="3">
        <v>55</v>
      </c>
      <c r="F325" s="3">
        <v>0</v>
      </c>
      <c r="G325" s="3">
        <v>3</v>
      </c>
      <c r="H325" s="3">
        <v>5</v>
      </c>
      <c r="I325" s="3">
        <v>5</v>
      </c>
      <c r="J325" s="3">
        <v>5</v>
      </c>
      <c r="K325" s="3">
        <v>5</v>
      </c>
      <c r="L325" s="3">
        <v>5</v>
      </c>
      <c r="M325" s="3">
        <v>5</v>
      </c>
      <c r="N325" s="3">
        <v>10</v>
      </c>
      <c r="O325" s="3">
        <v>6</v>
      </c>
      <c r="P325" s="3" t="s">
        <v>2596</v>
      </c>
      <c r="Q325" s="3" t="s">
        <v>5096</v>
      </c>
      <c r="R325" s="3" t="s">
        <v>4616</v>
      </c>
      <c r="S325" s="4">
        <f t="shared" si="16"/>
        <v>0.8909090909090909</v>
      </c>
    </row>
    <row r="326" spans="1:19" ht="12.75">
      <c r="A326" s="3" t="s">
        <v>2162</v>
      </c>
      <c r="B326" s="3" t="s">
        <v>2197</v>
      </c>
      <c r="C326" s="3" t="s">
        <v>2198</v>
      </c>
      <c r="D326" s="3">
        <f t="shared" si="15"/>
        <v>49</v>
      </c>
      <c r="E326" s="3">
        <v>55</v>
      </c>
      <c r="F326" s="3">
        <v>0</v>
      </c>
      <c r="G326" s="3">
        <v>3</v>
      </c>
      <c r="H326" s="3">
        <v>5</v>
      </c>
      <c r="I326" s="3">
        <v>5</v>
      </c>
      <c r="J326" s="3">
        <v>5</v>
      </c>
      <c r="K326" s="3">
        <v>5</v>
      </c>
      <c r="L326" s="3">
        <v>5</v>
      </c>
      <c r="M326" s="3">
        <v>5</v>
      </c>
      <c r="N326" s="3">
        <v>10</v>
      </c>
      <c r="O326" s="3">
        <v>6</v>
      </c>
      <c r="P326" s="3" t="s">
        <v>2596</v>
      </c>
      <c r="Q326" s="3" t="s">
        <v>928</v>
      </c>
      <c r="R326" s="3" t="s">
        <v>4616</v>
      </c>
      <c r="S326" s="4">
        <f t="shared" si="16"/>
        <v>0.8909090909090909</v>
      </c>
    </row>
    <row r="327" spans="1:19" ht="12.75">
      <c r="A327" s="3" t="s">
        <v>2162</v>
      </c>
      <c r="B327" s="3" t="s">
        <v>2191</v>
      </c>
      <c r="C327" s="3" t="s">
        <v>2192</v>
      </c>
      <c r="D327" s="3">
        <f t="shared" si="15"/>
        <v>49</v>
      </c>
      <c r="E327" s="3">
        <v>55</v>
      </c>
      <c r="F327" s="3">
        <v>0</v>
      </c>
      <c r="G327" s="3">
        <v>3</v>
      </c>
      <c r="H327" s="3">
        <v>5</v>
      </c>
      <c r="I327" s="3">
        <v>5</v>
      </c>
      <c r="J327" s="3">
        <v>5</v>
      </c>
      <c r="K327" s="3">
        <v>5</v>
      </c>
      <c r="L327" s="3">
        <v>5</v>
      </c>
      <c r="M327" s="3">
        <v>5</v>
      </c>
      <c r="N327" s="3">
        <v>10</v>
      </c>
      <c r="O327" s="3">
        <v>6</v>
      </c>
      <c r="P327" s="3" t="s">
        <v>3746</v>
      </c>
      <c r="Q327" s="3" t="s">
        <v>5096</v>
      </c>
      <c r="R327" s="3" t="s">
        <v>4616</v>
      </c>
      <c r="S327" s="4">
        <f t="shared" si="16"/>
        <v>0.8909090909090909</v>
      </c>
    </row>
    <row r="328" spans="1:19" ht="12.75">
      <c r="A328" s="3" t="s">
        <v>2162</v>
      </c>
      <c r="B328" s="3" t="s">
        <v>1662</v>
      </c>
      <c r="C328" s="3" t="s">
        <v>2222</v>
      </c>
      <c r="D328" s="3">
        <f t="shared" si="15"/>
        <v>51</v>
      </c>
      <c r="E328" s="3">
        <v>60</v>
      </c>
      <c r="F328" s="3">
        <v>2</v>
      </c>
      <c r="G328" s="3">
        <v>3</v>
      </c>
      <c r="H328" s="3">
        <v>5</v>
      </c>
      <c r="I328" s="3">
        <v>5</v>
      </c>
      <c r="J328" s="3">
        <v>5</v>
      </c>
      <c r="K328" s="3">
        <v>5</v>
      </c>
      <c r="L328" s="3">
        <v>5</v>
      </c>
      <c r="M328" s="3">
        <v>5</v>
      </c>
      <c r="N328" s="3">
        <v>10</v>
      </c>
      <c r="O328" s="3">
        <v>6</v>
      </c>
      <c r="P328" s="3"/>
      <c r="Q328" s="3"/>
      <c r="R328" s="3" t="s">
        <v>4616</v>
      </c>
      <c r="S328" s="4">
        <f t="shared" si="16"/>
        <v>0.85</v>
      </c>
    </row>
    <row r="329" spans="1:19" ht="12.75">
      <c r="A329" s="3" t="s">
        <v>2162</v>
      </c>
      <c r="B329" s="3" t="s">
        <v>2226</v>
      </c>
      <c r="C329" s="3" t="s">
        <v>2227</v>
      </c>
      <c r="D329" s="3">
        <f t="shared" si="15"/>
        <v>51</v>
      </c>
      <c r="E329" s="3">
        <v>60</v>
      </c>
      <c r="F329" s="3">
        <v>2</v>
      </c>
      <c r="G329" s="3">
        <v>3</v>
      </c>
      <c r="H329" s="3">
        <v>5</v>
      </c>
      <c r="I329" s="3">
        <v>5</v>
      </c>
      <c r="J329" s="3">
        <v>5</v>
      </c>
      <c r="K329" s="3">
        <v>5</v>
      </c>
      <c r="L329" s="3">
        <v>5</v>
      </c>
      <c r="M329" s="3">
        <v>5</v>
      </c>
      <c r="N329" s="3">
        <v>10</v>
      </c>
      <c r="O329" s="3">
        <v>6</v>
      </c>
      <c r="P329" s="3"/>
      <c r="Q329" s="3"/>
      <c r="R329" s="3" t="s">
        <v>4616</v>
      </c>
      <c r="S329" s="4">
        <f t="shared" si="16"/>
        <v>0.85</v>
      </c>
    </row>
    <row r="330" spans="1:19" ht="12.75">
      <c r="A330" s="3" t="s">
        <v>2162</v>
      </c>
      <c r="B330" s="3" t="s">
        <v>2261</v>
      </c>
      <c r="C330" s="3" t="s">
        <v>2262</v>
      </c>
      <c r="D330" s="3">
        <f t="shared" si="15"/>
        <v>51</v>
      </c>
      <c r="E330" s="3">
        <v>60</v>
      </c>
      <c r="F330" s="3">
        <v>2</v>
      </c>
      <c r="G330" s="3">
        <v>3</v>
      </c>
      <c r="H330" s="3">
        <v>5</v>
      </c>
      <c r="I330" s="3">
        <v>5</v>
      </c>
      <c r="J330" s="3">
        <v>5</v>
      </c>
      <c r="K330" s="3">
        <v>5</v>
      </c>
      <c r="L330" s="3">
        <v>5</v>
      </c>
      <c r="M330" s="3">
        <v>5</v>
      </c>
      <c r="N330" s="3">
        <v>10</v>
      </c>
      <c r="O330" s="3">
        <v>6</v>
      </c>
      <c r="P330" s="3"/>
      <c r="Q330" s="3"/>
      <c r="R330" s="3" t="s">
        <v>4616</v>
      </c>
      <c r="S330" s="4">
        <f t="shared" si="16"/>
        <v>0.85</v>
      </c>
    </row>
    <row r="331" spans="1:19" ht="12.75">
      <c r="A331" s="3" t="s">
        <v>2162</v>
      </c>
      <c r="B331" s="3" t="s">
        <v>2277</v>
      </c>
      <c r="C331" s="3" t="s">
        <v>2278</v>
      </c>
      <c r="D331" s="3">
        <f t="shared" si="15"/>
        <v>51</v>
      </c>
      <c r="E331" s="3">
        <v>60</v>
      </c>
      <c r="F331" s="3">
        <v>2</v>
      </c>
      <c r="G331" s="3">
        <v>3</v>
      </c>
      <c r="H331" s="3">
        <v>5</v>
      </c>
      <c r="I331" s="3">
        <v>5</v>
      </c>
      <c r="J331" s="3">
        <v>5</v>
      </c>
      <c r="K331" s="3">
        <v>5</v>
      </c>
      <c r="L331" s="3">
        <v>5</v>
      </c>
      <c r="M331" s="3">
        <v>5</v>
      </c>
      <c r="N331" s="3">
        <v>10</v>
      </c>
      <c r="O331" s="3">
        <v>6</v>
      </c>
      <c r="P331" s="3"/>
      <c r="Q331" s="3"/>
      <c r="R331" s="3" t="s">
        <v>4616</v>
      </c>
      <c r="S331" s="4">
        <f t="shared" si="16"/>
        <v>0.85</v>
      </c>
    </row>
    <row r="332" spans="1:19" ht="12.75">
      <c r="A332" s="3" t="s">
        <v>2162</v>
      </c>
      <c r="B332" s="3" t="s">
        <v>1616</v>
      </c>
      <c r="C332" s="3" t="s">
        <v>2181</v>
      </c>
      <c r="D332" s="3">
        <f t="shared" si="15"/>
        <v>48</v>
      </c>
      <c r="E332" s="3">
        <v>60</v>
      </c>
      <c r="F332" s="3">
        <v>4</v>
      </c>
      <c r="G332" s="3">
        <v>4</v>
      </c>
      <c r="H332" s="3">
        <v>4</v>
      </c>
      <c r="I332" s="3">
        <v>4</v>
      </c>
      <c r="J332" s="3">
        <v>4</v>
      </c>
      <c r="K332" s="3">
        <v>4</v>
      </c>
      <c r="L332" s="3">
        <v>3</v>
      </c>
      <c r="M332" s="3">
        <v>5</v>
      </c>
      <c r="N332" s="3">
        <v>10</v>
      </c>
      <c r="O332" s="3">
        <v>6</v>
      </c>
      <c r="P332" s="3" t="s">
        <v>4897</v>
      </c>
      <c r="Q332" s="3" t="s">
        <v>5096</v>
      </c>
      <c r="R332" s="3" t="s">
        <v>4616</v>
      </c>
      <c r="S332" s="4">
        <f t="shared" si="16"/>
        <v>0.8</v>
      </c>
    </row>
    <row r="333" spans="1:19" ht="12.75">
      <c r="A333" s="3" t="s">
        <v>2162</v>
      </c>
      <c r="B333" s="3" t="s">
        <v>2194</v>
      </c>
      <c r="C333" s="3" t="s">
        <v>2195</v>
      </c>
      <c r="D333" s="3">
        <f t="shared" si="15"/>
        <v>48</v>
      </c>
      <c r="E333" s="3">
        <v>60</v>
      </c>
      <c r="F333" s="3">
        <v>4</v>
      </c>
      <c r="G333" s="3">
        <v>4</v>
      </c>
      <c r="H333" s="3">
        <v>4</v>
      </c>
      <c r="I333" s="3">
        <v>4</v>
      </c>
      <c r="J333" s="3">
        <v>4</v>
      </c>
      <c r="K333" s="3">
        <v>4</v>
      </c>
      <c r="L333" s="3">
        <v>3</v>
      </c>
      <c r="M333" s="3">
        <v>5</v>
      </c>
      <c r="N333" s="3">
        <v>10</v>
      </c>
      <c r="O333" s="3">
        <v>6</v>
      </c>
      <c r="P333" s="3" t="s">
        <v>5096</v>
      </c>
      <c r="Q333" s="3" t="s">
        <v>5096</v>
      </c>
      <c r="R333" s="3" t="s">
        <v>4616</v>
      </c>
      <c r="S333" s="4">
        <f t="shared" si="16"/>
        <v>0.8</v>
      </c>
    </row>
    <row r="334" spans="1:19" ht="12.75">
      <c r="A334" s="3" t="s">
        <v>2162</v>
      </c>
      <c r="B334" s="3" t="s">
        <v>2255</v>
      </c>
      <c r="C334" s="3" t="s">
        <v>2256</v>
      </c>
      <c r="D334" s="3">
        <f t="shared" si="15"/>
        <v>48</v>
      </c>
      <c r="E334" s="3">
        <v>60</v>
      </c>
      <c r="F334" s="3">
        <v>4</v>
      </c>
      <c r="G334" s="3">
        <v>4</v>
      </c>
      <c r="H334" s="3">
        <v>4</v>
      </c>
      <c r="I334" s="3">
        <v>4</v>
      </c>
      <c r="J334" s="3">
        <v>4</v>
      </c>
      <c r="K334" s="3">
        <v>4</v>
      </c>
      <c r="L334" s="3">
        <v>3</v>
      </c>
      <c r="M334" s="3">
        <v>5</v>
      </c>
      <c r="N334" s="3">
        <v>10</v>
      </c>
      <c r="O334" s="3">
        <v>6</v>
      </c>
      <c r="P334" s="3" t="s">
        <v>5096</v>
      </c>
      <c r="Q334" s="3" t="s">
        <v>5096</v>
      </c>
      <c r="R334" s="3" t="s">
        <v>4616</v>
      </c>
      <c r="S334" s="4">
        <f t="shared" si="16"/>
        <v>0.8</v>
      </c>
    </row>
    <row r="335" spans="1:19" ht="12.75">
      <c r="A335" s="3" t="s">
        <v>2162</v>
      </c>
      <c r="B335" s="3" t="s">
        <v>2257</v>
      </c>
      <c r="C335" s="3" t="s">
        <v>2258</v>
      </c>
      <c r="D335" s="3">
        <f t="shared" si="15"/>
        <v>48</v>
      </c>
      <c r="E335" s="3">
        <v>60</v>
      </c>
      <c r="F335" s="3">
        <v>4</v>
      </c>
      <c r="G335" s="3">
        <v>4</v>
      </c>
      <c r="H335" s="3">
        <v>4</v>
      </c>
      <c r="I335" s="3">
        <v>4</v>
      </c>
      <c r="J335" s="3">
        <v>4</v>
      </c>
      <c r="K335" s="3">
        <v>4</v>
      </c>
      <c r="L335" s="3">
        <v>3</v>
      </c>
      <c r="M335" s="3">
        <v>5</v>
      </c>
      <c r="N335" s="3">
        <v>10</v>
      </c>
      <c r="O335" s="3">
        <v>6</v>
      </c>
      <c r="P335" s="3" t="s">
        <v>5096</v>
      </c>
      <c r="Q335" s="3" t="s">
        <v>5096</v>
      </c>
      <c r="R335" s="3" t="s">
        <v>4616</v>
      </c>
      <c r="S335" s="4">
        <f t="shared" si="16"/>
        <v>0.8</v>
      </c>
    </row>
    <row r="336" spans="1:19" ht="12.75">
      <c r="A336" s="3" t="s">
        <v>2162</v>
      </c>
      <c r="B336" s="3" t="s">
        <v>2205</v>
      </c>
      <c r="C336" s="3" t="s">
        <v>2206</v>
      </c>
      <c r="D336" s="3">
        <f t="shared" si="15"/>
        <v>48</v>
      </c>
      <c r="E336" s="3">
        <v>60</v>
      </c>
      <c r="F336" s="3">
        <v>3</v>
      </c>
      <c r="G336" s="3">
        <v>3</v>
      </c>
      <c r="H336" s="3">
        <v>5</v>
      </c>
      <c r="I336" s="3">
        <v>5</v>
      </c>
      <c r="J336" s="3">
        <v>5</v>
      </c>
      <c r="K336" s="3">
        <v>5</v>
      </c>
      <c r="L336" s="3">
        <v>5</v>
      </c>
      <c r="M336" s="3">
        <v>5</v>
      </c>
      <c r="N336" s="3">
        <v>6</v>
      </c>
      <c r="O336" s="3">
        <v>6</v>
      </c>
      <c r="P336" s="3"/>
      <c r="Q336" s="3"/>
      <c r="R336" s="3" t="s">
        <v>4616</v>
      </c>
      <c r="S336" s="4">
        <f t="shared" si="16"/>
        <v>0.8</v>
      </c>
    </row>
    <row r="337" spans="1:19" ht="12.75">
      <c r="A337" s="3" t="s">
        <v>2162</v>
      </c>
      <c r="B337" s="3" t="s">
        <v>2177</v>
      </c>
      <c r="C337" s="3" t="s">
        <v>2178</v>
      </c>
      <c r="D337" s="3">
        <f t="shared" si="15"/>
        <v>46</v>
      </c>
      <c r="E337" s="3">
        <v>60</v>
      </c>
      <c r="F337" s="3">
        <v>3</v>
      </c>
      <c r="G337" s="3">
        <v>3</v>
      </c>
      <c r="H337" s="3">
        <v>4</v>
      </c>
      <c r="I337" s="3">
        <v>4</v>
      </c>
      <c r="J337" s="3">
        <v>5</v>
      </c>
      <c r="K337" s="3">
        <v>5</v>
      </c>
      <c r="L337" s="3">
        <v>4</v>
      </c>
      <c r="M337" s="3">
        <v>4</v>
      </c>
      <c r="N337" s="3">
        <v>8</v>
      </c>
      <c r="O337" s="3">
        <v>6</v>
      </c>
      <c r="P337" s="3" t="s">
        <v>5096</v>
      </c>
      <c r="Q337" s="3"/>
      <c r="R337" s="3" t="s">
        <v>4616</v>
      </c>
      <c r="S337" s="4">
        <f t="shared" si="16"/>
        <v>0.7666666666666667</v>
      </c>
    </row>
    <row r="338" spans="1:19" ht="12.75">
      <c r="A338" s="3" t="s">
        <v>2162</v>
      </c>
      <c r="B338" s="3" t="s">
        <v>1676</v>
      </c>
      <c r="C338" s="3" t="s">
        <v>2225</v>
      </c>
      <c r="D338" s="3">
        <f t="shared" si="15"/>
        <v>46</v>
      </c>
      <c r="E338" s="3">
        <v>60</v>
      </c>
      <c r="F338" s="3">
        <v>3</v>
      </c>
      <c r="G338" s="3">
        <v>3</v>
      </c>
      <c r="H338" s="3">
        <v>4</v>
      </c>
      <c r="I338" s="3">
        <v>4</v>
      </c>
      <c r="J338" s="3">
        <v>5</v>
      </c>
      <c r="K338" s="3">
        <v>5</v>
      </c>
      <c r="L338" s="3">
        <v>4</v>
      </c>
      <c r="M338" s="3">
        <v>4</v>
      </c>
      <c r="N338" s="3">
        <v>8</v>
      </c>
      <c r="O338" s="3">
        <v>6</v>
      </c>
      <c r="P338" s="3" t="s">
        <v>5096</v>
      </c>
      <c r="Q338" s="3"/>
      <c r="R338" s="3" t="s">
        <v>4616</v>
      </c>
      <c r="S338" s="4">
        <f t="shared" si="16"/>
        <v>0.7666666666666667</v>
      </c>
    </row>
    <row r="339" spans="1:19" ht="12.75">
      <c r="A339" s="3" t="s">
        <v>2162</v>
      </c>
      <c r="B339" s="3" t="s">
        <v>2241</v>
      </c>
      <c r="C339" s="3" t="s">
        <v>2242</v>
      </c>
      <c r="D339" s="3">
        <f t="shared" si="15"/>
        <v>45</v>
      </c>
      <c r="E339" s="3">
        <v>60</v>
      </c>
      <c r="F339" s="3">
        <v>3</v>
      </c>
      <c r="G339" s="3">
        <v>4</v>
      </c>
      <c r="H339" s="3">
        <v>3</v>
      </c>
      <c r="I339" s="3">
        <v>3</v>
      </c>
      <c r="J339" s="3">
        <v>5</v>
      </c>
      <c r="K339" s="3">
        <v>5</v>
      </c>
      <c r="L339" s="3">
        <v>5</v>
      </c>
      <c r="M339" s="3">
        <v>5</v>
      </c>
      <c r="N339" s="3">
        <v>6</v>
      </c>
      <c r="O339" s="3">
        <v>6</v>
      </c>
      <c r="P339" s="3" t="s">
        <v>3744</v>
      </c>
      <c r="Q339" s="3" t="s">
        <v>2596</v>
      </c>
      <c r="R339" s="3" t="s">
        <v>4616</v>
      </c>
      <c r="S339" s="4">
        <f t="shared" si="16"/>
        <v>0.75</v>
      </c>
    </row>
    <row r="340" spans="1:19" ht="12.75">
      <c r="A340" s="3" t="s">
        <v>2162</v>
      </c>
      <c r="B340" s="3" t="s">
        <v>2279</v>
      </c>
      <c r="C340" s="3" t="s">
        <v>2280</v>
      </c>
      <c r="D340" s="3">
        <f t="shared" si="15"/>
        <v>45</v>
      </c>
      <c r="E340" s="3">
        <v>60</v>
      </c>
      <c r="F340" s="3">
        <v>3</v>
      </c>
      <c r="G340" s="3">
        <v>4</v>
      </c>
      <c r="H340" s="3">
        <v>3</v>
      </c>
      <c r="I340" s="3">
        <v>3</v>
      </c>
      <c r="J340" s="3">
        <v>5</v>
      </c>
      <c r="K340" s="3">
        <v>5</v>
      </c>
      <c r="L340" s="3">
        <v>5</v>
      </c>
      <c r="M340" s="3">
        <v>5</v>
      </c>
      <c r="N340" s="3">
        <v>6</v>
      </c>
      <c r="O340" s="3">
        <v>6</v>
      </c>
      <c r="P340" s="3" t="s">
        <v>3744</v>
      </c>
      <c r="Q340" s="3" t="s">
        <v>2596</v>
      </c>
      <c r="R340" s="3" t="s">
        <v>4616</v>
      </c>
      <c r="S340" s="4">
        <f t="shared" si="16"/>
        <v>0.75</v>
      </c>
    </row>
    <row r="341" spans="1:19" ht="12.75">
      <c r="A341" s="3" t="s">
        <v>2162</v>
      </c>
      <c r="B341" s="3" t="s">
        <v>2179</v>
      </c>
      <c r="C341" s="3" t="s">
        <v>2180</v>
      </c>
      <c r="D341" s="3">
        <f>SUM(F341:O341)+1</f>
        <v>35</v>
      </c>
      <c r="E341" s="3">
        <v>55</v>
      </c>
      <c r="F341" s="3">
        <v>1</v>
      </c>
      <c r="G341" s="3">
        <v>4</v>
      </c>
      <c r="H341" s="3">
        <v>4</v>
      </c>
      <c r="I341" s="3">
        <v>5</v>
      </c>
      <c r="J341" s="3">
        <v>3</v>
      </c>
      <c r="K341" s="3">
        <v>5</v>
      </c>
      <c r="L341" s="3">
        <v>-1</v>
      </c>
      <c r="M341" s="3">
        <v>3</v>
      </c>
      <c r="N341" s="3">
        <v>8</v>
      </c>
      <c r="O341" s="3">
        <v>2</v>
      </c>
      <c r="P341" s="3"/>
      <c r="Q341" s="3"/>
      <c r="R341" s="3" t="s">
        <v>4616</v>
      </c>
      <c r="S341" s="4">
        <f t="shared" si="16"/>
        <v>0.6363636363636364</v>
      </c>
    </row>
    <row r="342" spans="1:19" ht="12.75">
      <c r="A342" s="3" t="s">
        <v>2162</v>
      </c>
      <c r="B342" s="3" t="s">
        <v>1715</v>
      </c>
      <c r="C342" s="3" t="s">
        <v>2267</v>
      </c>
      <c r="D342" s="3">
        <f>SUM(F342:O342)+1</f>
        <v>35</v>
      </c>
      <c r="E342" s="3">
        <v>55</v>
      </c>
      <c r="F342" s="3">
        <v>1</v>
      </c>
      <c r="G342" s="3">
        <v>4</v>
      </c>
      <c r="H342" s="3">
        <v>4</v>
      </c>
      <c r="I342" s="3">
        <v>5</v>
      </c>
      <c r="J342" s="3">
        <v>3</v>
      </c>
      <c r="K342" s="3">
        <v>5</v>
      </c>
      <c r="L342" s="3">
        <v>-1</v>
      </c>
      <c r="M342" s="3">
        <v>3</v>
      </c>
      <c r="N342" s="3">
        <v>8</v>
      </c>
      <c r="O342" s="3">
        <v>2</v>
      </c>
      <c r="P342" s="3"/>
      <c r="Q342" s="3"/>
      <c r="R342" s="3" t="s">
        <v>4616</v>
      </c>
      <c r="S342" s="4">
        <f t="shared" si="16"/>
        <v>0.6363636363636364</v>
      </c>
    </row>
    <row r="343" spans="1:19" ht="12.75">
      <c r="A343" s="3" t="s">
        <v>2162</v>
      </c>
      <c r="B343" s="3" t="s">
        <v>2163</v>
      </c>
      <c r="C343" s="3" t="s">
        <v>2164</v>
      </c>
      <c r="D343" s="3">
        <f aca="true" t="shared" si="17" ref="D343:D374">SUM(F343:O343)</f>
        <v>0</v>
      </c>
      <c r="E343" s="3">
        <v>60</v>
      </c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4">
        <f t="shared" si="16"/>
        <v>0</v>
      </c>
    </row>
    <row r="344" spans="1:19" ht="12.75">
      <c r="A344" s="3" t="s">
        <v>2162</v>
      </c>
      <c r="B344" s="3" t="s">
        <v>2165</v>
      </c>
      <c r="C344" s="3" t="s">
        <v>2166</v>
      </c>
      <c r="D344" s="3">
        <f t="shared" si="17"/>
        <v>0</v>
      </c>
      <c r="E344" s="3">
        <v>60</v>
      </c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4">
        <f t="shared" si="16"/>
        <v>0</v>
      </c>
    </row>
    <row r="345" spans="1:19" ht="12.75">
      <c r="A345" s="3" t="s">
        <v>2162</v>
      </c>
      <c r="B345" s="3" t="s">
        <v>2167</v>
      </c>
      <c r="C345" s="3" t="s">
        <v>2169</v>
      </c>
      <c r="D345" s="3">
        <f t="shared" si="17"/>
        <v>0</v>
      </c>
      <c r="E345" s="3">
        <v>60</v>
      </c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4">
        <f t="shared" si="16"/>
        <v>0</v>
      </c>
    </row>
    <row r="346" spans="1:19" ht="12.75">
      <c r="A346" s="3" t="s">
        <v>2162</v>
      </c>
      <c r="B346" s="3" t="s">
        <v>2170</v>
      </c>
      <c r="C346" s="3" t="s">
        <v>2171</v>
      </c>
      <c r="D346" s="3">
        <f t="shared" si="17"/>
        <v>0</v>
      </c>
      <c r="E346" s="3">
        <v>60</v>
      </c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4">
        <f t="shared" si="16"/>
        <v>0</v>
      </c>
    </row>
    <row r="347" spans="1:19" ht="12.75">
      <c r="A347" s="3" t="s">
        <v>2162</v>
      </c>
      <c r="B347" s="3" t="s">
        <v>2172</v>
      </c>
      <c r="C347" s="3" t="s">
        <v>2173</v>
      </c>
      <c r="D347" s="3">
        <f t="shared" si="17"/>
        <v>0</v>
      </c>
      <c r="E347" s="3">
        <v>60</v>
      </c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4">
        <f t="shared" si="16"/>
        <v>0</v>
      </c>
    </row>
    <row r="348" spans="1:19" ht="12.75">
      <c r="A348" s="3" t="s">
        <v>2162</v>
      </c>
      <c r="B348" s="3" t="s">
        <v>2174</v>
      </c>
      <c r="C348" s="3" t="s">
        <v>2175</v>
      </c>
      <c r="D348" s="3">
        <f t="shared" si="17"/>
        <v>0</v>
      </c>
      <c r="E348" s="3">
        <v>60</v>
      </c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4">
        <f t="shared" si="16"/>
        <v>0</v>
      </c>
    </row>
    <row r="349" spans="1:19" ht="12.75">
      <c r="A349" s="3" t="s">
        <v>2162</v>
      </c>
      <c r="B349" s="3" t="s">
        <v>2182</v>
      </c>
      <c r="C349" s="3" t="s">
        <v>2183</v>
      </c>
      <c r="D349" s="3">
        <f t="shared" si="17"/>
        <v>0</v>
      </c>
      <c r="E349" s="3">
        <v>60</v>
      </c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4">
        <f t="shared" si="16"/>
        <v>0</v>
      </c>
    </row>
    <row r="350" spans="1:19" ht="12.75">
      <c r="A350" s="3" t="s">
        <v>2162</v>
      </c>
      <c r="B350" s="3" t="s">
        <v>2185</v>
      </c>
      <c r="C350" s="3" t="s">
        <v>2186</v>
      </c>
      <c r="D350" s="3">
        <f t="shared" si="17"/>
        <v>0</v>
      </c>
      <c r="E350" s="3">
        <v>60</v>
      </c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4">
        <f t="shared" si="16"/>
        <v>0</v>
      </c>
    </row>
    <row r="351" spans="1:19" ht="12.75">
      <c r="A351" s="3" t="s">
        <v>2162</v>
      </c>
      <c r="B351" s="3" t="s">
        <v>2187</v>
      </c>
      <c r="C351" s="3" t="s">
        <v>2188</v>
      </c>
      <c r="D351" s="3">
        <f t="shared" si="17"/>
        <v>0</v>
      </c>
      <c r="E351" s="3">
        <v>60</v>
      </c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4">
        <f t="shared" si="16"/>
        <v>0</v>
      </c>
    </row>
    <row r="352" spans="1:19" ht="12.75">
      <c r="A352" s="3" t="s">
        <v>2162</v>
      </c>
      <c r="B352" s="3" t="s">
        <v>2189</v>
      </c>
      <c r="C352" s="3" t="s">
        <v>2190</v>
      </c>
      <c r="D352" s="3">
        <f t="shared" si="17"/>
        <v>0</v>
      </c>
      <c r="E352" s="3">
        <v>60</v>
      </c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4">
        <f t="shared" si="16"/>
        <v>0</v>
      </c>
    </row>
    <row r="353" spans="1:19" ht="12.75">
      <c r="A353" s="3" t="s">
        <v>2162</v>
      </c>
      <c r="B353" s="3" t="s">
        <v>2189</v>
      </c>
      <c r="C353" s="3" t="s">
        <v>2190</v>
      </c>
      <c r="D353" s="3">
        <f t="shared" si="17"/>
        <v>0</v>
      </c>
      <c r="E353" s="3">
        <v>60</v>
      </c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4">
        <f t="shared" si="16"/>
        <v>0</v>
      </c>
    </row>
    <row r="354" spans="1:19" ht="12.75">
      <c r="A354" s="3" t="s">
        <v>2162</v>
      </c>
      <c r="B354" s="3" t="s">
        <v>1642</v>
      </c>
      <c r="C354" s="3" t="s">
        <v>2193</v>
      </c>
      <c r="D354" s="3">
        <f t="shared" si="17"/>
        <v>0</v>
      </c>
      <c r="E354" s="3">
        <v>60</v>
      </c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4">
        <f t="shared" si="16"/>
        <v>0</v>
      </c>
    </row>
    <row r="355" spans="1:19" ht="12.75">
      <c r="A355" s="3" t="s">
        <v>2162</v>
      </c>
      <c r="B355" s="3" t="s">
        <v>1642</v>
      </c>
      <c r="C355" s="3" t="s">
        <v>2193</v>
      </c>
      <c r="D355" s="3">
        <f t="shared" si="17"/>
        <v>0</v>
      </c>
      <c r="E355" s="3">
        <v>60</v>
      </c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4">
        <f t="shared" si="16"/>
        <v>0</v>
      </c>
    </row>
    <row r="356" spans="1:19" ht="12.75">
      <c r="A356" s="3" t="s">
        <v>2162</v>
      </c>
      <c r="B356" s="3" t="s">
        <v>2199</v>
      </c>
      <c r="C356" s="3" t="s">
        <v>2200</v>
      </c>
      <c r="D356" s="3">
        <f t="shared" si="17"/>
        <v>0</v>
      </c>
      <c r="E356" s="3">
        <v>60</v>
      </c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4">
        <f t="shared" si="16"/>
        <v>0</v>
      </c>
    </row>
    <row r="357" spans="1:19" ht="12.75">
      <c r="A357" s="3" t="s">
        <v>2162</v>
      </c>
      <c r="B357" s="3" t="s">
        <v>2201</v>
      </c>
      <c r="C357" s="3" t="s">
        <v>2202</v>
      </c>
      <c r="D357" s="3">
        <f t="shared" si="17"/>
        <v>0</v>
      </c>
      <c r="E357" s="3">
        <v>60</v>
      </c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4">
        <f t="shared" si="16"/>
        <v>0</v>
      </c>
    </row>
    <row r="358" spans="1:19" ht="12.75">
      <c r="A358" s="3" t="s">
        <v>2162</v>
      </c>
      <c r="B358" s="3" t="s">
        <v>2207</v>
      </c>
      <c r="C358" s="3" t="s">
        <v>2208</v>
      </c>
      <c r="D358" s="3">
        <f t="shared" si="17"/>
        <v>0</v>
      </c>
      <c r="E358" s="3">
        <v>60</v>
      </c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4">
        <f t="shared" si="16"/>
        <v>0</v>
      </c>
    </row>
    <row r="359" spans="1:19" ht="12.75">
      <c r="A359" s="3" t="s">
        <v>2162</v>
      </c>
      <c r="B359" s="3" t="s">
        <v>2209</v>
      </c>
      <c r="C359" s="3" t="s">
        <v>2210</v>
      </c>
      <c r="D359" s="3">
        <f t="shared" si="17"/>
        <v>0</v>
      </c>
      <c r="E359" s="3">
        <v>60</v>
      </c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4">
        <f t="shared" si="16"/>
        <v>0</v>
      </c>
    </row>
    <row r="360" spans="1:19" ht="12.75">
      <c r="A360" s="3" t="s">
        <v>2162</v>
      </c>
      <c r="B360" s="3" t="s">
        <v>2213</v>
      </c>
      <c r="C360" s="3" t="s">
        <v>2214</v>
      </c>
      <c r="D360" s="3">
        <f t="shared" si="17"/>
        <v>0</v>
      </c>
      <c r="E360" s="3">
        <v>60</v>
      </c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4">
        <f t="shared" si="16"/>
        <v>0</v>
      </c>
    </row>
    <row r="361" spans="1:19" ht="12.75">
      <c r="A361" s="3" t="s">
        <v>2162</v>
      </c>
      <c r="B361" s="3" t="s">
        <v>2215</v>
      </c>
      <c r="C361" s="3" t="s">
        <v>2216</v>
      </c>
      <c r="D361" s="3">
        <f t="shared" si="17"/>
        <v>0</v>
      </c>
      <c r="E361" s="3">
        <v>60</v>
      </c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4">
        <f t="shared" si="16"/>
        <v>0</v>
      </c>
    </row>
    <row r="362" spans="1:19" ht="12.75">
      <c r="A362" s="3" t="s">
        <v>2162</v>
      </c>
      <c r="B362" s="3" t="s">
        <v>1660</v>
      </c>
      <c r="C362" s="3" t="s">
        <v>2221</v>
      </c>
      <c r="D362" s="3">
        <f t="shared" si="17"/>
        <v>0</v>
      </c>
      <c r="E362" s="3">
        <v>60</v>
      </c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4">
        <f t="shared" si="16"/>
        <v>0</v>
      </c>
    </row>
    <row r="363" spans="1:19" ht="12.75">
      <c r="A363" s="3" t="s">
        <v>2162</v>
      </c>
      <c r="B363" s="3" t="s">
        <v>1827</v>
      </c>
      <c r="C363" s="3" t="s">
        <v>2223</v>
      </c>
      <c r="D363" s="3">
        <f t="shared" si="17"/>
        <v>0</v>
      </c>
      <c r="E363" s="3">
        <v>60</v>
      </c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4">
        <f t="shared" si="16"/>
        <v>0</v>
      </c>
    </row>
    <row r="364" spans="1:19" ht="12.75">
      <c r="A364" s="3" t="s">
        <v>2162</v>
      </c>
      <c r="B364" s="3" t="s">
        <v>1931</v>
      </c>
      <c r="C364" s="3" t="s">
        <v>2224</v>
      </c>
      <c r="D364" s="3">
        <f t="shared" si="17"/>
        <v>0</v>
      </c>
      <c r="E364" s="3">
        <v>60</v>
      </c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4">
        <f t="shared" si="16"/>
        <v>0</v>
      </c>
    </row>
    <row r="365" spans="1:19" ht="12.75">
      <c r="A365" s="3" t="s">
        <v>2162</v>
      </c>
      <c r="B365" s="3" t="s">
        <v>2228</v>
      </c>
      <c r="C365" s="3" t="s">
        <v>2229</v>
      </c>
      <c r="D365" s="3">
        <f t="shared" si="17"/>
        <v>0</v>
      </c>
      <c r="E365" s="3">
        <v>60</v>
      </c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4">
        <f t="shared" si="16"/>
        <v>0</v>
      </c>
    </row>
    <row r="366" spans="1:19" ht="12.75">
      <c r="A366" s="3" t="s">
        <v>2162</v>
      </c>
      <c r="B366" s="3" t="s">
        <v>1685</v>
      </c>
      <c r="C366" s="3" t="s">
        <v>2232</v>
      </c>
      <c r="D366" s="3">
        <f t="shared" si="17"/>
        <v>0</v>
      </c>
      <c r="E366" s="3">
        <v>60</v>
      </c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4">
        <f t="shared" si="16"/>
        <v>0</v>
      </c>
    </row>
    <row r="367" spans="1:19" ht="12.75">
      <c r="A367" s="3" t="s">
        <v>2162</v>
      </c>
      <c r="B367" s="3" t="s">
        <v>2233</v>
      </c>
      <c r="C367" s="3" t="s">
        <v>2234</v>
      </c>
      <c r="D367" s="3">
        <f t="shared" si="17"/>
        <v>0</v>
      </c>
      <c r="E367" s="3">
        <v>60</v>
      </c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4">
        <f t="shared" si="16"/>
        <v>0</v>
      </c>
    </row>
    <row r="368" spans="1:19" ht="12.75">
      <c r="A368" s="3" t="s">
        <v>2162</v>
      </c>
      <c r="B368" s="3" t="s">
        <v>1695</v>
      </c>
      <c r="C368" s="3" t="s">
        <v>2238</v>
      </c>
      <c r="D368" s="3">
        <f t="shared" si="17"/>
        <v>0</v>
      </c>
      <c r="E368" s="3">
        <v>60</v>
      </c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4">
        <f t="shared" si="16"/>
        <v>0</v>
      </c>
    </row>
    <row r="369" spans="1:19" ht="12.75">
      <c r="A369" s="3" t="s">
        <v>2162</v>
      </c>
      <c r="B369" s="3" t="s">
        <v>1695</v>
      </c>
      <c r="C369" s="3" t="s">
        <v>2238</v>
      </c>
      <c r="D369" s="3">
        <f t="shared" si="17"/>
        <v>0</v>
      </c>
      <c r="E369" s="3">
        <v>60</v>
      </c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4">
        <f t="shared" si="16"/>
        <v>0</v>
      </c>
    </row>
    <row r="370" spans="1:19" ht="12.75">
      <c r="A370" s="3" t="s">
        <v>2162</v>
      </c>
      <c r="B370" s="3" t="s">
        <v>2239</v>
      </c>
      <c r="C370" s="3" t="s">
        <v>2240</v>
      </c>
      <c r="D370" s="3">
        <f t="shared" si="17"/>
        <v>0</v>
      </c>
      <c r="E370" s="3">
        <v>60</v>
      </c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4">
        <f t="shared" si="16"/>
        <v>0</v>
      </c>
    </row>
    <row r="371" spans="1:19" ht="12.75">
      <c r="A371" s="3" t="s">
        <v>2162</v>
      </c>
      <c r="B371" s="3" t="s">
        <v>2243</v>
      </c>
      <c r="C371" s="3" t="s">
        <v>2244</v>
      </c>
      <c r="D371" s="3">
        <f t="shared" si="17"/>
        <v>0</v>
      </c>
      <c r="E371" s="3">
        <v>60</v>
      </c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4">
        <f t="shared" si="16"/>
        <v>0</v>
      </c>
    </row>
    <row r="372" spans="1:19" ht="12.75">
      <c r="A372" s="3" t="s">
        <v>2162</v>
      </c>
      <c r="B372" s="3" t="s">
        <v>1960</v>
      </c>
      <c r="C372" s="3" t="s">
        <v>2245</v>
      </c>
      <c r="D372" s="3">
        <f t="shared" si="17"/>
        <v>0</v>
      </c>
      <c r="E372" s="3">
        <v>60</v>
      </c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4">
        <f t="shared" si="16"/>
        <v>0</v>
      </c>
    </row>
    <row r="373" spans="1:19" ht="12.75">
      <c r="A373" s="3" t="s">
        <v>2162</v>
      </c>
      <c r="B373" s="3" t="s">
        <v>2246</v>
      </c>
      <c r="C373" s="3" t="s">
        <v>2247</v>
      </c>
      <c r="D373" s="3">
        <f t="shared" si="17"/>
        <v>0</v>
      </c>
      <c r="E373" s="3">
        <v>60</v>
      </c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4">
        <f t="shared" si="16"/>
        <v>0</v>
      </c>
    </row>
    <row r="374" spans="1:19" ht="12.75">
      <c r="A374" s="3" t="s">
        <v>2162</v>
      </c>
      <c r="B374" s="3" t="s">
        <v>2248</v>
      </c>
      <c r="C374" s="3" t="s">
        <v>2249</v>
      </c>
      <c r="D374" s="3">
        <f t="shared" si="17"/>
        <v>0</v>
      </c>
      <c r="E374" s="3">
        <v>60</v>
      </c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4">
        <f t="shared" si="16"/>
        <v>0</v>
      </c>
    </row>
    <row r="375" spans="1:19" ht="12.75">
      <c r="A375" s="3" t="s">
        <v>2162</v>
      </c>
      <c r="B375" s="3" t="s">
        <v>2252</v>
      </c>
      <c r="C375" s="3" t="s">
        <v>2253</v>
      </c>
      <c r="D375" s="3">
        <f aca="true" t="shared" si="18" ref="D375:D406">SUM(F375:O375)</f>
        <v>0</v>
      </c>
      <c r="E375" s="3">
        <v>60</v>
      </c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4">
        <f t="shared" si="16"/>
        <v>0</v>
      </c>
    </row>
    <row r="376" spans="1:19" ht="12.75">
      <c r="A376" s="3" t="s">
        <v>2162</v>
      </c>
      <c r="B376" s="3" t="s">
        <v>1862</v>
      </c>
      <c r="C376" s="3" t="s">
        <v>2254</v>
      </c>
      <c r="D376" s="3">
        <f t="shared" si="18"/>
        <v>0</v>
      </c>
      <c r="E376" s="3">
        <v>60</v>
      </c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4">
        <f t="shared" si="16"/>
        <v>0</v>
      </c>
    </row>
    <row r="377" spans="1:19" ht="12.75">
      <c r="A377" s="3" t="s">
        <v>2162</v>
      </c>
      <c r="B377" s="3" t="s">
        <v>2263</v>
      </c>
      <c r="C377" s="3" t="s">
        <v>2264</v>
      </c>
      <c r="D377" s="3">
        <f t="shared" si="18"/>
        <v>0</v>
      </c>
      <c r="E377" s="3">
        <v>60</v>
      </c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4">
        <f t="shared" si="16"/>
        <v>0</v>
      </c>
    </row>
    <row r="378" spans="1:19" ht="12.75">
      <c r="A378" s="3" t="s">
        <v>2162</v>
      </c>
      <c r="B378" s="3" t="s">
        <v>2265</v>
      </c>
      <c r="C378" s="3" t="s">
        <v>2266</v>
      </c>
      <c r="D378" s="3">
        <f t="shared" si="18"/>
        <v>0</v>
      </c>
      <c r="E378" s="3">
        <v>60</v>
      </c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4">
        <f t="shared" si="16"/>
        <v>0</v>
      </c>
    </row>
    <row r="379" spans="1:19" ht="12.75">
      <c r="A379" s="3" t="s">
        <v>2162</v>
      </c>
      <c r="B379" s="3" t="s">
        <v>2268</v>
      </c>
      <c r="C379" s="3" t="s">
        <v>2269</v>
      </c>
      <c r="D379" s="3">
        <f t="shared" si="18"/>
        <v>0</v>
      </c>
      <c r="E379" s="3">
        <v>60</v>
      </c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4">
        <f t="shared" si="16"/>
        <v>0</v>
      </c>
    </row>
    <row r="380" spans="1:19" ht="12.75">
      <c r="A380" s="3" t="s">
        <v>2162</v>
      </c>
      <c r="B380" s="3" t="s">
        <v>2272</v>
      </c>
      <c r="C380" s="3" t="s">
        <v>2273</v>
      </c>
      <c r="D380" s="3">
        <f t="shared" si="18"/>
        <v>0</v>
      </c>
      <c r="E380" s="3">
        <v>60</v>
      </c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4">
        <f t="shared" si="16"/>
        <v>0</v>
      </c>
    </row>
    <row r="381" spans="1:19" ht="12.75">
      <c r="A381" s="3" t="s">
        <v>2162</v>
      </c>
      <c r="B381" s="3" t="s">
        <v>1887</v>
      </c>
      <c r="C381" s="3" t="s">
        <v>2274</v>
      </c>
      <c r="D381" s="3">
        <f t="shared" si="18"/>
        <v>0</v>
      </c>
      <c r="E381" s="3">
        <v>60</v>
      </c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4">
        <f t="shared" si="16"/>
        <v>0</v>
      </c>
    </row>
    <row r="382" spans="1:19" ht="12.75">
      <c r="A382" s="3" t="s">
        <v>2162</v>
      </c>
      <c r="B382" s="3" t="s">
        <v>2275</v>
      </c>
      <c r="C382" s="3" t="s">
        <v>2276</v>
      </c>
      <c r="D382" s="3">
        <f t="shared" si="18"/>
        <v>0</v>
      </c>
      <c r="E382" s="3">
        <v>60</v>
      </c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4">
        <f t="shared" si="16"/>
        <v>0</v>
      </c>
    </row>
    <row r="383" spans="1:19" ht="12.75">
      <c r="A383" s="3" t="s">
        <v>2162</v>
      </c>
      <c r="B383" s="3" t="s">
        <v>1725</v>
      </c>
      <c r="C383" s="3" t="s">
        <v>2281</v>
      </c>
      <c r="D383" s="3">
        <f t="shared" si="18"/>
        <v>0</v>
      </c>
      <c r="E383" s="3">
        <v>60</v>
      </c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4">
        <f t="shared" si="16"/>
        <v>0</v>
      </c>
    </row>
    <row r="384" spans="1:19" ht="12.75">
      <c r="A384" s="3" t="s">
        <v>2282</v>
      </c>
      <c r="B384" s="3" t="s">
        <v>2283</v>
      </c>
      <c r="C384" s="3" t="s">
        <v>2284</v>
      </c>
      <c r="D384" s="3">
        <f t="shared" si="18"/>
        <v>0</v>
      </c>
      <c r="E384" s="3">
        <v>60</v>
      </c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4">
        <f t="shared" si="16"/>
        <v>0</v>
      </c>
    </row>
    <row r="385" spans="1:19" ht="12.75">
      <c r="A385" s="3" t="s">
        <v>2282</v>
      </c>
      <c r="B385" s="3" t="s">
        <v>2285</v>
      </c>
      <c r="C385" s="3" t="s">
        <v>2286</v>
      </c>
      <c r="D385" s="3">
        <f t="shared" si="18"/>
        <v>0</v>
      </c>
      <c r="E385" s="3">
        <v>60</v>
      </c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4">
        <f t="shared" si="16"/>
        <v>0</v>
      </c>
    </row>
    <row r="386" spans="1:19" ht="12.75">
      <c r="A386" s="3" t="s">
        <v>2282</v>
      </c>
      <c r="B386" s="3" t="s">
        <v>2287</v>
      </c>
      <c r="C386" s="3" t="s">
        <v>2288</v>
      </c>
      <c r="D386" s="3">
        <f t="shared" si="18"/>
        <v>0</v>
      </c>
      <c r="E386" s="3">
        <v>60</v>
      </c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4">
        <f aca="true" t="shared" si="19" ref="S386:S449">(D386/E386)</f>
        <v>0</v>
      </c>
    </row>
    <row r="387" spans="1:19" ht="12.75">
      <c r="A387" s="3" t="s">
        <v>2282</v>
      </c>
      <c r="B387" s="3" t="s">
        <v>2165</v>
      </c>
      <c r="C387" s="3" t="s">
        <v>2289</v>
      </c>
      <c r="D387" s="3">
        <f t="shared" si="18"/>
        <v>0</v>
      </c>
      <c r="E387" s="3">
        <v>60</v>
      </c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4">
        <f t="shared" si="19"/>
        <v>0</v>
      </c>
    </row>
    <row r="388" spans="1:19" ht="12.75">
      <c r="A388" s="3" t="s">
        <v>2282</v>
      </c>
      <c r="B388" s="3" t="s">
        <v>1592</v>
      </c>
      <c r="C388" s="3" t="s">
        <v>2290</v>
      </c>
      <c r="D388" s="3">
        <f t="shared" si="18"/>
        <v>0</v>
      </c>
      <c r="E388" s="3">
        <v>60</v>
      </c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4">
        <f t="shared" si="19"/>
        <v>0</v>
      </c>
    </row>
    <row r="389" spans="1:19" ht="12.75">
      <c r="A389" s="3" t="s">
        <v>2282</v>
      </c>
      <c r="B389" s="3" t="s">
        <v>2291</v>
      </c>
      <c r="C389" s="3" t="s">
        <v>2292</v>
      </c>
      <c r="D389" s="3">
        <f t="shared" si="18"/>
        <v>0</v>
      </c>
      <c r="E389" s="3">
        <v>60</v>
      </c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4">
        <f t="shared" si="19"/>
        <v>0</v>
      </c>
    </row>
    <row r="390" spans="1:19" ht="12.75">
      <c r="A390" s="3" t="s">
        <v>2282</v>
      </c>
      <c r="B390" s="3" t="s">
        <v>2293</v>
      </c>
      <c r="C390" s="3" t="s">
        <v>2294</v>
      </c>
      <c r="D390" s="3">
        <f t="shared" si="18"/>
        <v>0</v>
      </c>
      <c r="E390" s="3">
        <v>60</v>
      </c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4">
        <f t="shared" si="19"/>
        <v>0</v>
      </c>
    </row>
    <row r="391" spans="1:19" ht="12.75">
      <c r="A391" s="3" t="s">
        <v>2282</v>
      </c>
      <c r="B391" s="3" t="s">
        <v>2295</v>
      </c>
      <c r="C391" s="3" t="s">
        <v>2296</v>
      </c>
      <c r="D391" s="3">
        <f t="shared" si="18"/>
        <v>0</v>
      </c>
      <c r="E391" s="3">
        <v>60</v>
      </c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4">
        <f t="shared" si="19"/>
        <v>0</v>
      </c>
    </row>
    <row r="392" spans="1:19" ht="12.75">
      <c r="A392" s="3" t="s">
        <v>2282</v>
      </c>
      <c r="B392" s="3" t="s">
        <v>2297</v>
      </c>
      <c r="C392" s="3" t="s">
        <v>2298</v>
      </c>
      <c r="D392" s="3">
        <f t="shared" si="18"/>
        <v>0</v>
      </c>
      <c r="E392" s="3">
        <v>60</v>
      </c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4">
        <f t="shared" si="19"/>
        <v>0</v>
      </c>
    </row>
    <row r="393" spans="1:19" ht="12.75">
      <c r="A393" s="3" t="s">
        <v>2282</v>
      </c>
      <c r="B393" s="3" t="s">
        <v>2299</v>
      </c>
      <c r="C393" s="3" t="s">
        <v>2300</v>
      </c>
      <c r="D393" s="3">
        <f t="shared" si="18"/>
        <v>0</v>
      </c>
      <c r="E393" s="3">
        <v>60</v>
      </c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4">
        <f t="shared" si="19"/>
        <v>0</v>
      </c>
    </row>
    <row r="394" spans="1:19" ht="12.75">
      <c r="A394" s="3" t="s">
        <v>2282</v>
      </c>
      <c r="B394" s="3" t="s">
        <v>1596</v>
      </c>
      <c r="C394" s="3" t="s">
        <v>2301</v>
      </c>
      <c r="D394" s="3">
        <f t="shared" si="18"/>
        <v>0</v>
      </c>
      <c r="E394" s="3">
        <v>60</v>
      </c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4">
        <f t="shared" si="19"/>
        <v>0</v>
      </c>
    </row>
    <row r="395" spans="1:19" ht="12.75">
      <c r="A395" s="3" t="s">
        <v>2282</v>
      </c>
      <c r="B395" s="3" t="s">
        <v>2302</v>
      </c>
      <c r="C395" s="3" t="s">
        <v>2303</v>
      </c>
      <c r="D395" s="3">
        <f t="shared" si="18"/>
        <v>0</v>
      </c>
      <c r="E395" s="3">
        <v>60</v>
      </c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4">
        <f t="shared" si="19"/>
        <v>0</v>
      </c>
    </row>
    <row r="396" spans="1:19" ht="12.75">
      <c r="A396" s="3" t="s">
        <v>2282</v>
      </c>
      <c r="B396" s="3" t="s">
        <v>2304</v>
      </c>
      <c r="C396" s="3" t="s">
        <v>2305</v>
      </c>
      <c r="D396" s="3">
        <f t="shared" si="18"/>
        <v>0</v>
      </c>
      <c r="E396" s="3">
        <v>60</v>
      </c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4">
        <f t="shared" si="19"/>
        <v>0</v>
      </c>
    </row>
    <row r="397" spans="1:19" ht="12.75">
      <c r="A397" s="3" t="s">
        <v>2282</v>
      </c>
      <c r="B397" s="3" t="s">
        <v>2306</v>
      </c>
      <c r="C397" s="3" t="s">
        <v>2307</v>
      </c>
      <c r="D397" s="3">
        <f t="shared" si="18"/>
        <v>0</v>
      </c>
      <c r="E397" s="3">
        <v>60</v>
      </c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4">
        <f t="shared" si="19"/>
        <v>0</v>
      </c>
    </row>
    <row r="398" spans="1:19" ht="12.75">
      <c r="A398" s="3" t="s">
        <v>2282</v>
      </c>
      <c r="B398" s="3" t="s">
        <v>2308</v>
      </c>
      <c r="C398" s="3" t="s">
        <v>2309</v>
      </c>
      <c r="D398" s="3">
        <f t="shared" si="18"/>
        <v>0</v>
      </c>
      <c r="E398" s="3">
        <v>60</v>
      </c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4">
        <f t="shared" si="19"/>
        <v>0</v>
      </c>
    </row>
    <row r="399" spans="1:19" ht="12.75">
      <c r="A399" s="3" t="s">
        <v>2282</v>
      </c>
      <c r="B399" s="3" t="s">
        <v>2310</v>
      </c>
      <c r="C399" s="3" t="s">
        <v>2311</v>
      </c>
      <c r="D399" s="3">
        <f t="shared" si="18"/>
        <v>0</v>
      </c>
      <c r="E399" s="3">
        <v>60</v>
      </c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4">
        <f t="shared" si="19"/>
        <v>0</v>
      </c>
    </row>
    <row r="400" spans="1:19" ht="12.75">
      <c r="A400" s="3" t="s">
        <v>2282</v>
      </c>
      <c r="B400" s="3" t="s">
        <v>2312</v>
      </c>
      <c r="C400" s="3" t="s">
        <v>2313</v>
      </c>
      <c r="D400" s="3">
        <f t="shared" si="18"/>
        <v>0</v>
      </c>
      <c r="E400" s="3">
        <v>60</v>
      </c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4">
        <f t="shared" si="19"/>
        <v>0</v>
      </c>
    </row>
    <row r="401" spans="1:19" ht="12.75">
      <c r="A401" s="3" t="s">
        <v>2282</v>
      </c>
      <c r="B401" s="3" t="s">
        <v>2314</v>
      </c>
      <c r="C401" s="3" t="s">
        <v>2315</v>
      </c>
      <c r="D401" s="3">
        <f t="shared" si="18"/>
        <v>0</v>
      </c>
      <c r="E401" s="3">
        <v>60</v>
      </c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4">
        <f t="shared" si="19"/>
        <v>0</v>
      </c>
    </row>
    <row r="402" spans="1:19" ht="12.75">
      <c r="A402" s="3" t="s">
        <v>2282</v>
      </c>
      <c r="B402" s="3" t="s">
        <v>1604</v>
      </c>
      <c r="C402" s="3" t="s">
        <v>2316</v>
      </c>
      <c r="D402" s="3">
        <f t="shared" si="18"/>
        <v>0</v>
      </c>
      <c r="E402" s="3">
        <v>60</v>
      </c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4">
        <f t="shared" si="19"/>
        <v>0</v>
      </c>
    </row>
    <row r="403" spans="1:19" ht="12.75">
      <c r="A403" s="3" t="s">
        <v>2282</v>
      </c>
      <c r="B403" s="3" t="s">
        <v>2317</v>
      </c>
      <c r="C403" s="3" t="s">
        <v>2318</v>
      </c>
      <c r="D403" s="3">
        <f t="shared" si="18"/>
        <v>0</v>
      </c>
      <c r="E403" s="3">
        <v>60</v>
      </c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4">
        <f t="shared" si="19"/>
        <v>0</v>
      </c>
    </row>
    <row r="404" spans="1:19" ht="12.75">
      <c r="A404" s="3" t="s">
        <v>2282</v>
      </c>
      <c r="B404" s="3" t="s">
        <v>2319</v>
      </c>
      <c r="C404" s="3" t="s">
        <v>2320</v>
      </c>
      <c r="D404" s="3">
        <f t="shared" si="18"/>
        <v>0</v>
      </c>
      <c r="E404" s="3">
        <v>60</v>
      </c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4">
        <f t="shared" si="19"/>
        <v>0</v>
      </c>
    </row>
    <row r="405" spans="1:19" ht="12.75">
      <c r="A405" s="3" t="s">
        <v>2282</v>
      </c>
      <c r="B405" s="3" t="s">
        <v>1776</v>
      </c>
      <c r="C405" s="3" t="s">
        <v>2321</v>
      </c>
      <c r="D405" s="3">
        <f t="shared" si="18"/>
        <v>0</v>
      </c>
      <c r="E405" s="3">
        <v>60</v>
      </c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4">
        <f t="shared" si="19"/>
        <v>0</v>
      </c>
    </row>
    <row r="406" spans="1:19" ht="12.75">
      <c r="A406" s="3" t="s">
        <v>2282</v>
      </c>
      <c r="B406" s="3" t="s">
        <v>2322</v>
      </c>
      <c r="C406" s="3" t="s">
        <v>2323</v>
      </c>
      <c r="D406" s="3">
        <f t="shared" si="18"/>
        <v>0</v>
      </c>
      <c r="E406" s="3">
        <v>60</v>
      </c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4">
        <f t="shared" si="19"/>
        <v>0</v>
      </c>
    </row>
    <row r="407" spans="1:19" ht="12.75">
      <c r="A407" s="3" t="s">
        <v>2282</v>
      </c>
      <c r="B407" s="3" t="s">
        <v>2324</v>
      </c>
      <c r="C407" s="3" t="s">
        <v>2325</v>
      </c>
      <c r="D407" s="3">
        <f aca="true" t="shared" si="20" ref="D407:D438">SUM(F407:O407)</f>
        <v>0</v>
      </c>
      <c r="E407" s="3">
        <v>60</v>
      </c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4">
        <f t="shared" si="19"/>
        <v>0</v>
      </c>
    </row>
    <row r="408" spans="1:19" ht="12.75">
      <c r="A408" s="3" t="s">
        <v>2282</v>
      </c>
      <c r="B408" s="3" t="s">
        <v>2326</v>
      </c>
      <c r="C408" s="3" t="s">
        <v>2327</v>
      </c>
      <c r="D408" s="3">
        <f t="shared" si="20"/>
        <v>0</v>
      </c>
      <c r="E408" s="3">
        <v>60</v>
      </c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4">
        <f t="shared" si="19"/>
        <v>0</v>
      </c>
    </row>
    <row r="409" spans="1:19" ht="12.75">
      <c r="A409" s="3" t="s">
        <v>2282</v>
      </c>
      <c r="B409" s="3" t="s">
        <v>2328</v>
      </c>
      <c r="C409" s="3" t="s">
        <v>2329</v>
      </c>
      <c r="D409" s="3">
        <f t="shared" si="20"/>
        <v>0</v>
      </c>
      <c r="E409" s="3">
        <v>60</v>
      </c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4">
        <f t="shared" si="19"/>
        <v>0</v>
      </c>
    </row>
    <row r="410" spans="1:19" ht="12.75">
      <c r="A410" s="3" t="s">
        <v>2282</v>
      </c>
      <c r="B410" s="3" t="s">
        <v>2330</v>
      </c>
      <c r="C410" s="3" t="s">
        <v>2331</v>
      </c>
      <c r="D410" s="3">
        <f t="shared" si="20"/>
        <v>0</v>
      </c>
      <c r="E410" s="3">
        <v>60</v>
      </c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4">
        <f t="shared" si="19"/>
        <v>0</v>
      </c>
    </row>
    <row r="411" spans="1:19" ht="12.75">
      <c r="A411" s="3" t="s">
        <v>2282</v>
      </c>
      <c r="B411" s="3" t="s">
        <v>1608</v>
      </c>
      <c r="C411" s="3" t="s">
        <v>2332</v>
      </c>
      <c r="D411" s="3">
        <f t="shared" si="20"/>
        <v>0</v>
      </c>
      <c r="E411" s="3">
        <v>60</v>
      </c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4">
        <f t="shared" si="19"/>
        <v>0</v>
      </c>
    </row>
    <row r="412" spans="1:19" ht="12.75">
      <c r="A412" s="3" t="s">
        <v>2282</v>
      </c>
      <c r="B412" s="3" t="s">
        <v>1614</v>
      </c>
      <c r="C412" s="3" t="s">
        <v>2333</v>
      </c>
      <c r="D412" s="3">
        <f t="shared" si="20"/>
        <v>0</v>
      </c>
      <c r="E412" s="3">
        <v>60</v>
      </c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4">
        <f t="shared" si="19"/>
        <v>0</v>
      </c>
    </row>
    <row r="413" spans="1:19" ht="12.75">
      <c r="A413" s="3" t="s">
        <v>2282</v>
      </c>
      <c r="B413" s="3" t="s">
        <v>1616</v>
      </c>
      <c r="C413" s="3" t="s">
        <v>2334</v>
      </c>
      <c r="D413" s="3">
        <f t="shared" si="20"/>
        <v>0</v>
      </c>
      <c r="E413" s="3">
        <v>60</v>
      </c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4">
        <f t="shared" si="19"/>
        <v>0</v>
      </c>
    </row>
    <row r="414" spans="1:19" ht="12.75">
      <c r="A414" s="3" t="s">
        <v>2282</v>
      </c>
      <c r="B414" s="3" t="s">
        <v>2335</v>
      </c>
      <c r="C414" s="3" t="s">
        <v>2336</v>
      </c>
      <c r="D414" s="3">
        <f t="shared" si="20"/>
        <v>0</v>
      </c>
      <c r="E414" s="3">
        <v>60</v>
      </c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4">
        <f t="shared" si="19"/>
        <v>0</v>
      </c>
    </row>
    <row r="415" spans="1:19" ht="12.75">
      <c r="A415" s="3" t="s">
        <v>2282</v>
      </c>
      <c r="B415" s="3" t="s">
        <v>2337</v>
      </c>
      <c r="C415" s="3" t="s">
        <v>2338</v>
      </c>
      <c r="D415" s="3">
        <f t="shared" si="20"/>
        <v>0</v>
      </c>
      <c r="E415" s="3">
        <v>60</v>
      </c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4">
        <f t="shared" si="19"/>
        <v>0</v>
      </c>
    </row>
    <row r="416" spans="1:19" ht="12.75">
      <c r="A416" s="3" t="s">
        <v>2282</v>
      </c>
      <c r="B416" s="3" t="s">
        <v>2339</v>
      </c>
      <c r="C416" s="3" t="s">
        <v>2340</v>
      </c>
      <c r="D416" s="3">
        <f t="shared" si="20"/>
        <v>0</v>
      </c>
      <c r="E416" s="3">
        <v>60</v>
      </c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4">
        <f t="shared" si="19"/>
        <v>0</v>
      </c>
    </row>
    <row r="417" spans="1:19" ht="12.75">
      <c r="A417" s="3" t="s">
        <v>2282</v>
      </c>
      <c r="B417" s="3" t="s">
        <v>1620</v>
      </c>
      <c r="C417" s="3" t="s">
        <v>2341</v>
      </c>
      <c r="D417" s="3">
        <f t="shared" si="20"/>
        <v>0</v>
      </c>
      <c r="E417" s="3">
        <v>60</v>
      </c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4">
        <f t="shared" si="19"/>
        <v>0</v>
      </c>
    </row>
    <row r="418" spans="1:19" ht="12.75">
      <c r="A418" s="3" t="s">
        <v>2282</v>
      </c>
      <c r="B418" s="3" t="s">
        <v>2342</v>
      </c>
      <c r="C418" s="3" t="s">
        <v>2343</v>
      </c>
      <c r="D418" s="3">
        <f t="shared" si="20"/>
        <v>0</v>
      </c>
      <c r="E418" s="3">
        <v>60</v>
      </c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4">
        <f t="shared" si="19"/>
        <v>0</v>
      </c>
    </row>
    <row r="419" spans="1:19" ht="12.75">
      <c r="A419" s="3" t="s">
        <v>2282</v>
      </c>
      <c r="B419" s="3" t="s">
        <v>1786</v>
      </c>
      <c r="C419" s="3" t="s">
        <v>2344</v>
      </c>
      <c r="D419" s="3">
        <f t="shared" si="20"/>
        <v>0</v>
      </c>
      <c r="E419" s="3">
        <v>60</v>
      </c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4">
        <f t="shared" si="19"/>
        <v>0</v>
      </c>
    </row>
    <row r="420" spans="1:19" ht="12.75">
      <c r="A420" s="3" t="s">
        <v>2282</v>
      </c>
      <c r="B420" s="3" t="s">
        <v>2345</v>
      </c>
      <c r="C420" s="3" t="s">
        <v>2346</v>
      </c>
      <c r="D420" s="3">
        <f t="shared" si="20"/>
        <v>0</v>
      </c>
      <c r="E420" s="3">
        <v>60</v>
      </c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4">
        <f t="shared" si="19"/>
        <v>0</v>
      </c>
    </row>
    <row r="421" spans="1:19" ht="12.75">
      <c r="A421" s="3" t="s">
        <v>2282</v>
      </c>
      <c r="B421" s="3" t="s">
        <v>2347</v>
      </c>
      <c r="C421" s="3" t="s">
        <v>2348</v>
      </c>
      <c r="D421" s="3">
        <f t="shared" si="20"/>
        <v>0</v>
      </c>
      <c r="E421" s="3">
        <v>60</v>
      </c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4">
        <f t="shared" si="19"/>
        <v>0</v>
      </c>
    </row>
    <row r="422" spans="1:19" ht="12.75">
      <c r="A422" s="3" t="s">
        <v>2282</v>
      </c>
      <c r="B422" s="3" t="s">
        <v>1792</v>
      </c>
      <c r="C422" s="3" t="s">
        <v>2349</v>
      </c>
      <c r="D422" s="3">
        <f t="shared" si="20"/>
        <v>0</v>
      </c>
      <c r="E422" s="3">
        <v>60</v>
      </c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4">
        <f t="shared" si="19"/>
        <v>0</v>
      </c>
    </row>
    <row r="423" spans="1:19" ht="12.75">
      <c r="A423" s="3" t="s">
        <v>2282</v>
      </c>
      <c r="B423" s="3" t="s">
        <v>2350</v>
      </c>
      <c r="C423" s="3" t="s">
        <v>2351</v>
      </c>
      <c r="D423" s="3">
        <f t="shared" si="20"/>
        <v>0</v>
      </c>
      <c r="E423" s="3">
        <v>60</v>
      </c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4">
        <f t="shared" si="19"/>
        <v>0</v>
      </c>
    </row>
    <row r="424" spans="1:19" ht="12.75">
      <c r="A424" s="3" t="s">
        <v>2282</v>
      </c>
      <c r="B424" s="3" t="s">
        <v>2185</v>
      </c>
      <c r="C424" s="3" t="s">
        <v>2352</v>
      </c>
      <c r="D424" s="3">
        <f t="shared" si="20"/>
        <v>0</v>
      </c>
      <c r="E424" s="3">
        <v>60</v>
      </c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4">
        <f t="shared" si="19"/>
        <v>0</v>
      </c>
    </row>
    <row r="425" spans="1:19" ht="12.75">
      <c r="A425" s="3" t="s">
        <v>2282</v>
      </c>
      <c r="B425" s="3" t="s">
        <v>2353</v>
      </c>
      <c r="C425" s="3" t="s">
        <v>2354</v>
      </c>
      <c r="D425" s="3">
        <f t="shared" si="20"/>
        <v>0</v>
      </c>
      <c r="E425" s="3">
        <v>60</v>
      </c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4">
        <f t="shared" si="19"/>
        <v>0</v>
      </c>
    </row>
    <row r="426" spans="1:19" ht="12.75">
      <c r="A426" s="3" t="s">
        <v>2282</v>
      </c>
      <c r="B426" s="3" t="s">
        <v>2355</v>
      </c>
      <c r="C426" s="3" t="s">
        <v>2356</v>
      </c>
      <c r="D426" s="3">
        <f t="shared" si="20"/>
        <v>0</v>
      </c>
      <c r="E426" s="3">
        <v>60</v>
      </c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4">
        <f t="shared" si="19"/>
        <v>0</v>
      </c>
    </row>
    <row r="427" spans="1:19" ht="12.75">
      <c r="A427" s="3" t="s">
        <v>2282</v>
      </c>
      <c r="B427" s="3" t="s">
        <v>1638</v>
      </c>
      <c r="C427" s="3" t="s">
        <v>2357</v>
      </c>
      <c r="D427" s="3">
        <f t="shared" si="20"/>
        <v>0</v>
      </c>
      <c r="E427" s="3">
        <v>60</v>
      </c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4">
        <f t="shared" si="19"/>
        <v>0</v>
      </c>
    </row>
    <row r="428" spans="1:19" ht="12.75">
      <c r="A428" s="3" t="s">
        <v>2282</v>
      </c>
      <c r="B428" s="3" t="s">
        <v>2358</v>
      </c>
      <c r="C428" s="3" t="s">
        <v>2359</v>
      </c>
      <c r="D428" s="3">
        <f t="shared" si="20"/>
        <v>0</v>
      </c>
      <c r="E428" s="3">
        <v>60</v>
      </c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4">
        <f t="shared" si="19"/>
        <v>0</v>
      </c>
    </row>
    <row r="429" spans="1:19" ht="12.75">
      <c r="A429" s="3" t="s">
        <v>2282</v>
      </c>
      <c r="B429" s="3" t="s">
        <v>2360</v>
      </c>
      <c r="C429" s="3" t="s">
        <v>2361</v>
      </c>
      <c r="D429" s="3">
        <f t="shared" si="20"/>
        <v>0</v>
      </c>
      <c r="E429" s="3">
        <v>60</v>
      </c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4">
        <f t="shared" si="19"/>
        <v>0</v>
      </c>
    </row>
    <row r="430" spans="1:19" ht="12.75">
      <c r="A430" s="3" t="s">
        <v>2282</v>
      </c>
      <c r="B430" s="3" t="s">
        <v>2362</v>
      </c>
      <c r="C430" s="3" t="s">
        <v>2363</v>
      </c>
      <c r="D430" s="3">
        <f t="shared" si="20"/>
        <v>0</v>
      </c>
      <c r="E430" s="3">
        <v>60</v>
      </c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4">
        <f t="shared" si="19"/>
        <v>0</v>
      </c>
    </row>
    <row r="431" spans="1:19" ht="12.75">
      <c r="A431" s="3" t="s">
        <v>2282</v>
      </c>
      <c r="B431" s="3" t="s">
        <v>2052</v>
      </c>
      <c r="C431" s="3" t="s">
        <v>2364</v>
      </c>
      <c r="D431" s="3">
        <f t="shared" si="20"/>
        <v>0</v>
      </c>
      <c r="E431" s="3">
        <v>60</v>
      </c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4">
        <f t="shared" si="19"/>
        <v>0</v>
      </c>
    </row>
    <row r="432" spans="1:19" ht="12.75">
      <c r="A432" s="3" t="s">
        <v>2282</v>
      </c>
      <c r="B432" s="3" t="s">
        <v>2365</v>
      </c>
      <c r="C432" s="3" t="s">
        <v>2366</v>
      </c>
      <c r="D432" s="3">
        <f t="shared" si="20"/>
        <v>0</v>
      </c>
      <c r="E432" s="3">
        <v>60</v>
      </c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4">
        <f t="shared" si="19"/>
        <v>0</v>
      </c>
    </row>
    <row r="433" spans="1:19" ht="12.75">
      <c r="A433" s="3" t="s">
        <v>2282</v>
      </c>
      <c r="B433" s="3" t="s">
        <v>2367</v>
      </c>
      <c r="C433" s="3" t="s">
        <v>2368</v>
      </c>
      <c r="D433" s="3">
        <f t="shared" si="20"/>
        <v>0</v>
      </c>
      <c r="E433" s="3">
        <v>60</v>
      </c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4">
        <f t="shared" si="19"/>
        <v>0</v>
      </c>
    </row>
    <row r="434" spans="1:19" ht="12.75">
      <c r="A434" s="3" t="s">
        <v>2282</v>
      </c>
      <c r="B434" s="3" t="s">
        <v>2369</v>
      </c>
      <c r="C434" s="3" t="s">
        <v>2370</v>
      </c>
      <c r="D434" s="3">
        <f t="shared" si="20"/>
        <v>0</v>
      </c>
      <c r="E434" s="3">
        <v>60</v>
      </c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4">
        <f t="shared" si="19"/>
        <v>0</v>
      </c>
    </row>
    <row r="435" spans="1:19" ht="12.75">
      <c r="A435" s="3" t="s">
        <v>2282</v>
      </c>
      <c r="B435" s="3" t="s">
        <v>2056</v>
      </c>
      <c r="C435" s="3" t="s">
        <v>2371</v>
      </c>
      <c r="D435" s="3">
        <f t="shared" si="20"/>
        <v>0</v>
      </c>
      <c r="E435" s="3">
        <v>60</v>
      </c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4">
        <f t="shared" si="19"/>
        <v>0</v>
      </c>
    </row>
    <row r="436" spans="1:19" ht="12.75">
      <c r="A436" s="3" t="s">
        <v>2282</v>
      </c>
      <c r="B436" s="3" t="s">
        <v>2372</v>
      </c>
      <c r="C436" s="3" t="s">
        <v>2373</v>
      </c>
      <c r="D436" s="3">
        <f t="shared" si="20"/>
        <v>0</v>
      </c>
      <c r="E436" s="3">
        <v>60</v>
      </c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4">
        <f t="shared" si="19"/>
        <v>0</v>
      </c>
    </row>
    <row r="437" spans="1:19" ht="12.75">
      <c r="A437" s="3" t="s">
        <v>2282</v>
      </c>
      <c r="B437" s="3" t="s">
        <v>2374</v>
      </c>
      <c r="C437" s="3" t="s">
        <v>2375</v>
      </c>
      <c r="D437" s="3">
        <f t="shared" si="20"/>
        <v>0</v>
      </c>
      <c r="E437" s="3">
        <v>60</v>
      </c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4">
        <f t="shared" si="19"/>
        <v>0</v>
      </c>
    </row>
    <row r="438" spans="1:19" ht="12.75">
      <c r="A438" s="3" t="s">
        <v>2282</v>
      </c>
      <c r="B438" s="3" t="s">
        <v>2376</v>
      </c>
      <c r="C438" s="3" t="s">
        <v>2377</v>
      </c>
      <c r="D438" s="3">
        <f t="shared" si="20"/>
        <v>0</v>
      </c>
      <c r="E438" s="3">
        <v>60</v>
      </c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4">
        <f t="shared" si="19"/>
        <v>0</v>
      </c>
    </row>
    <row r="439" spans="1:19" ht="12.75">
      <c r="A439" s="3" t="s">
        <v>2282</v>
      </c>
      <c r="B439" s="3" t="s">
        <v>1646</v>
      </c>
      <c r="C439" s="3" t="s">
        <v>2378</v>
      </c>
      <c r="D439" s="3">
        <f aca="true" t="shared" si="21" ref="D439:D470">SUM(F439:O439)</f>
        <v>0</v>
      </c>
      <c r="E439" s="3">
        <v>60</v>
      </c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4">
        <f t="shared" si="19"/>
        <v>0</v>
      </c>
    </row>
    <row r="440" spans="1:19" ht="12.75">
      <c r="A440" s="3" t="s">
        <v>2282</v>
      </c>
      <c r="B440" s="3" t="s">
        <v>2379</v>
      </c>
      <c r="C440" s="3" t="s">
        <v>2380</v>
      </c>
      <c r="D440" s="3">
        <f t="shared" si="21"/>
        <v>0</v>
      </c>
      <c r="E440" s="3">
        <v>60</v>
      </c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4">
        <f t="shared" si="19"/>
        <v>0</v>
      </c>
    </row>
    <row r="441" spans="1:19" ht="12.75">
      <c r="A441" s="3" t="s">
        <v>2282</v>
      </c>
      <c r="B441" s="3" t="s">
        <v>2381</v>
      </c>
      <c r="C441" s="3" t="s">
        <v>2382</v>
      </c>
      <c r="D441" s="3">
        <f t="shared" si="21"/>
        <v>0</v>
      </c>
      <c r="E441" s="3">
        <v>60</v>
      </c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4">
        <f t="shared" si="19"/>
        <v>0</v>
      </c>
    </row>
    <row r="442" spans="1:19" ht="12.75">
      <c r="A442" s="3" t="s">
        <v>2282</v>
      </c>
      <c r="B442" s="3" t="s">
        <v>1648</v>
      </c>
      <c r="C442" s="3" t="s">
        <v>2383</v>
      </c>
      <c r="D442" s="3">
        <f t="shared" si="21"/>
        <v>0</v>
      </c>
      <c r="E442" s="3">
        <v>60</v>
      </c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4">
        <f t="shared" si="19"/>
        <v>0</v>
      </c>
    </row>
    <row r="443" spans="1:19" ht="12.75">
      <c r="A443" s="3" t="s">
        <v>2282</v>
      </c>
      <c r="B443" s="3" t="s">
        <v>1806</v>
      </c>
      <c r="C443" s="3" t="s">
        <v>2384</v>
      </c>
      <c r="D443" s="3">
        <f t="shared" si="21"/>
        <v>0</v>
      </c>
      <c r="E443" s="3">
        <v>60</v>
      </c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4">
        <f t="shared" si="19"/>
        <v>0</v>
      </c>
    </row>
    <row r="444" spans="1:19" ht="12.75">
      <c r="A444" s="3" t="s">
        <v>2282</v>
      </c>
      <c r="B444" s="3" t="s">
        <v>2385</v>
      </c>
      <c r="C444" s="3" t="s">
        <v>2386</v>
      </c>
      <c r="D444" s="3">
        <f t="shared" si="21"/>
        <v>0</v>
      </c>
      <c r="E444" s="3">
        <v>60</v>
      </c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4">
        <f t="shared" si="19"/>
        <v>0</v>
      </c>
    </row>
    <row r="445" spans="1:19" ht="12.75">
      <c r="A445" s="3" t="s">
        <v>2282</v>
      </c>
      <c r="B445" s="3" t="s">
        <v>2387</v>
      </c>
      <c r="C445" s="3" t="s">
        <v>2388</v>
      </c>
      <c r="D445" s="3">
        <f t="shared" si="21"/>
        <v>0</v>
      </c>
      <c r="E445" s="3">
        <v>60</v>
      </c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4">
        <f t="shared" si="19"/>
        <v>0</v>
      </c>
    </row>
    <row r="446" spans="1:19" ht="12.75">
      <c r="A446" s="3" t="s">
        <v>2282</v>
      </c>
      <c r="B446" s="3" t="s">
        <v>2389</v>
      </c>
      <c r="C446" s="3" t="s">
        <v>2390</v>
      </c>
      <c r="D446" s="3">
        <f t="shared" si="21"/>
        <v>0</v>
      </c>
      <c r="E446" s="3">
        <v>60</v>
      </c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4">
        <f t="shared" si="19"/>
        <v>0</v>
      </c>
    </row>
    <row r="447" spans="1:19" ht="12.75">
      <c r="A447" s="3" t="s">
        <v>2282</v>
      </c>
      <c r="B447" s="3" t="s">
        <v>2391</v>
      </c>
      <c r="C447" s="3" t="s">
        <v>2392</v>
      </c>
      <c r="D447" s="3">
        <f t="shared" si="21"/>
        <v>0</v>
      </c>
      <c r="E447" s="3">
        <v>60</v>
      </c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4">
        <f t="shared" si="19"/>
        <v>0</v>
      </c>
    </row>
    <row r="448" spans="1:19" ht="12.75">
      <c r="A448" s="3" t="s">
        <v>2282</v>
      </c>
      <c r="B448" s="3" t="s">
        <v>2393</v>
      </c>
      <c r="C448" s="3" t="s">
        <v>2394</v>
      </c>
      <c r="D448" s="3">
        <f t="shared" si="21"/>
        <v>0</v>
      </c>
      <c r="E448" s="3">
        <v>60</v>
      </c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4">
        <f t="shared" si="19"/>
        <v>0</v>
      </c>
    </row>
    <row r="449" spans="1:19" ht="12.75">
      <c r="A449" s="3" t="s">
        <v>2282</v>
      </c>
      <c r="B449" s="3" t="s">
        <v>1652</v>
      </c>
      <c r="C449" s="3" t="s">
        <v>2395</v>
      </c>
      <c r="D449" s="3">
        <f t="shared" si="21"/>
        <v>0</v>
      </c>
      <c r="E449" s="3">
        <v>60</v>
      </c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4">
        <f t="shared" si="19"/>
        <v>0</v>
      </c>
    </row>
    <row r="450" spans="1:19" ht="12.75">
      <c r="A450" s="3" t="s">
        <v>2282</v>
      </c>
      <c r="B450" s="3" t="s">
        <v>2396</v>
      </c>
      <c r="C450" s="3" t="s">
        <v>2397</v>
      </c>
      <c r="D450" s="3">
        <f t="shared" si="21"/>
        <v>0</v>
      </c>
      <c r="E450" s="3">
        <v>60</v>
      </c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4">
        <f aca="true" t="shared" si="22" ref="S450:S513">(D450/E450)</f>
        <v>0</v>
      </c>
    </row>
    <row r="451" spans="1:19" ht="12.75">
      <c r="A451" s="3" t="s">
        <v>2282</v>
      </c>
      <c r="B451" s="3" t="s">
        <v>2398</v>
      </c>
      <c r="C451" s="3" t="s">
        <v>2399</v>
      </c>
      <c r="D451" s="3">
        <f t="shared" si="21"/>
        <v>0</v>
      </c>
      <c r="E451" s="3">
        <v>60</v>
      </c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4">
        <f t="shared" si="22"/>
        <v>0</v>
      </c>
    </row>
    <row r="452" spans="1:19" ht="12.75">
      <c r="A452" s="3" t="s">
        <v>2282</v>
      </c>
      <c r="B452" s="3" t="s">
        <v>2400</v>
      </c>
      <c r="C452" s="3" t="s">
        <v>2401</v>
      </c>
      <c r="D452" s="3">
        <f t="shared" si="21"/>
        <v>0</v>
      </c>
      <c r="E452" s="3">
        <v>60</v>
      </c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4">
        <f t="shared" si="22"/>
        <v>0</v>
      </c>
    </row>
    <row r="453" spans="1:19" ht="12.75">
      <c r="A453" s="3" t="s">
        <v>2282</v>
      </c>
      <c r="B453" s="3" t="s">
        <v>2402</v>
      </c>
      <c r="C453" s="3" t="s">
        <v>2403</v>
      </c>
      <c r="D453" s="3">
        <f t="shared" si="21"/>
        <v>0</v>
      </c>
      <c r="E453" s="3">
        <v>60</v>
      </c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4">
        <f t="shared" si="22"/>
        <v>0</v>
      </c>
    </row>
    <row r="454" spans="1:19" ht="12.75">
      <c r="A454" s="3" t="s">
        <v>2282</v>
      </c>
      <c r="B454" s="3" t="s">
        <v>2404</v>
      </c>
      <c r="C454" s="3" t="s">
        <v>2405</v>
      </c>
      <c r="D454" s="3">
        <f t="shared" si="21"/>
        <v>0</v>
      </c>
      <c r="E454" s="3">
        <v>60</v>
      </c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4">
        <f t="shared" si="22"/>
        <v>0</v>
      </c>
    </row>
    <row r="455" spans="1:19" ht="12.75">
      <c r="A455" s="3" t="s">
        <v>2282</v>
      </c>
      <c r="B455" s="3" t="s">
        <v>2406</v>
      </c>
      <c r="C455" s="3" t="s">
        <v>2407</v>
      </c>
      <c r="D455" s="3">
        <f t="shared" si="21"/>
        <v>0</v>
      </c>
      <c r="E455" s="3">
        <v>60</v>
      </c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4">
        <f t="shared" si="22"/>
        <v>0</v>
      </c>
    </row>
    <row r="456" spans="1:19" ht="12.75">
      <c r="A456" s="3" t="s">
        <v>2282</v>
      </c>
      <c r="B456" s="3" t="s">
        <v>2408</v>
      </c>
      <c r="C456" s="3" t="s">
        <v>2409</v>
      </c>
      <c r="D456" s="3">
        <f t="shared" si="21"/>
        <v>0</v>
      </c>
      <c r="E456" s="3">
        <v>60</v>
      </c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4">
        <f t="shared" si="22"/>
        <v>0</v>
      </c>
    </row>
    <row r="457" spans="1:19" ht="12.75">
      <c r="A457" s="3" t="s">
        <v>2282</v>
      </c>
      <c r="B457" s="3" t="s">
        <v>2410</v>
      </c>
      <c r="C457" s="3" t="s">
        <v>2411</v>
      </c>
      <c r="D457" s="3">
        <f t="shared" si="21"/>
        <v>0</v>
      </c>
      <c r="E457" s="3">
        <v>60</v>
      </c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4">
        <f t="shared" si="22"/>
        <v>0</v>
      </c>
    </row>
    <row r="458" spans="1:19" ht="12.75">
      <c r="A458" s="3" t="s">
        <v>2282</v>
      </c>
      <c r="B458" s="3" t="s">
        <v>1656</v>
      </c>
      <c r="C458" s="3" t="s">
        <v>2412</v>
      </c>
      <c r="D458" s="3">
        <f t="shared" si="21"/>
        <v>0</v>
      </c>
      <c r="E458" s="3">
        <v>60</v>
      </c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4">
        <f t="shared" si="22"/>
        <v>0</v>
      </c>
    </row>
    <row r="459" spans="1:19" ht="12.75">
      <c r="A459" s="3" t="s">
        <v>2282</v>
      </c>
      <c r="B459" s="3" t="s">
        <v>1658</v>
      </c>
      <c r="C459" s="3" t="s">
        <v>2413</v>
      </c>
      <c r="D459" s="3">
        <f t="shared" si="21"/>
        <v>0</v>
      </c>
      <c r="E459" s="3">
        <v>60</v>
      </c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4">
        <f t="shared" si="22"/>
        <v>0</v>
      </c>
    </row>
    <row r="460" spans="1:19" ht="12.75">
      <c r="A460" s="3" t="s">
        <v>2282</v>
      </c>
      <c r="B460" s="3" t="s">
        <v>2414</v>
      </c>
      <c r="C460" s="3" t="s">
        <v>2415</v>
      </c>
      <c r="D460" s="3">
        <f t="shared" si="21"/>
        <v>0</v>
      </c>
      <c r="E460" s="3">
        <v>60</v>
      </c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4">
        <f t="shared" si="22"/>
        <v>0</v>
      </c>
    </row>
    <row r="461" spans="1:19" ht="12.75">
      <c r="A461" s="3" t="s">
        <v>2282</v>
      </c>
      <c r="B461" s="3" t="s">
        <v>1660</v>
      </c>
      <c r="C461" s="3" t="s">
        <v>2416</v>
      </c>
      <c r="D461" s="3">
        <f t="shared" si="21"/>
        <v>0</v>
      </c>
      <c r="E461" s="3">
        <v>60</v>
      </c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4">
        <f t="shared" si="22"/>
        <v>0</v>
      </c>
    </row>
    <row r="462" spans="1:19" ht="12.75">
      <c r="A462" s="3" t="s">
        <v>2282</v>
      </c>
      <c r="B462" s="3" t="s">
        <v>2417</v>
      </c>
      <c r="C462" s="3" t="s">
        <v>2418</v>
      </c>
      <c r="D462" s="3">
        <f t="shared" si="21"/>
        <v>0</v>
      </c>
      <c r="E462" s="3">
        <v>60</v>
      </c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4">
        <f t="shared" si="22"/>
        <v>0</v>
      </c>
    </row>
    <row r="463" spans="1:19" ht="12.75">
      <c r="A463" s="3" t="s">
        <v>2282</v>
      </c>
      <c r="B463" s="3" t="s">
        <v>2419</v>
      </c>
      <c r="C463" s="3" t="s">
        <v>2420</v>
      </c>
      <c r="D463" s="3">
        <f t="shared" si="21"/>
        <v>0</v>
      </c>
      <c r="E463" s="3">
        <v>60</v>
      </c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4">
        <f t="shared" si="22"/>
        <v>0</v>
      </c>
    </row>
    <row r="464" spans="1:19" ht="12.75">
      <c r="A464" s="3" t="s">
        <v>2282</v>
      </c>
      <c r="B464" s="3" t="s">
        <v>1662</v>
      </c>
      <c r="C464" s="3" t="s">
        <v>2421</v>
      </c>
      <c r="D464" s="3">
        <f t="shared" si="21"/>
        <v>0</v>
      </c>
      <c r="E464" s="3">
        <v>60</v>
      </c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4">
        <f t="shared" si="22"/>
        <v>0</v>
      </c>
    </row>
    <row r="465" spans="1:19" ht="12.75">
      <c r="A465" s="3" t="s">
        <v>2282</v>
      </c>
      <c r="B465" s="3" t="s">
        <v>2422</v>
      </c>
      <c r="C465" s="3" t="s">
        <v>2423</v>
      </c>
      <c r="D465" s="3">
        <f t="shared" si="21"/>
        <v>0</v>
      </c>
      <c r="E465" s="3">
        <v>60</v>
      </c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4">
        <f t="shared" si="22"/>
        <v>0</v>
      </c>
    </row>
    <row r="466" spans="1:19" ht="12.75">
      <c r="A466" s="3" t="s">
        <v>2282</v>
      </c>
      <c r="B466" s="3" t="s">
        <v>1825</v>
      </c>
      <c r="C466" s="3" t="s">
        <v>2424</v>
      </c>
      <c r="D466" s="3">
        <f t="shared" si="21"/>
        <v>0</v>
      </c>
      <c r="E466" s="3">
        <v>60</v>
      </c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4">
        <f t="shared" si="22"/>
        <v>0</v>
      </c>
    </row>
    <row r="467" spans="1:19" ht="12.75">
      <c r="A467" s="3" t="s">
        <v>2282</v>
      </c>
      <c r="B467" s="3" t="s">
        <v>2425</v>
      </c>
      <c r="C467" s="3" t="s">
        <v>2426</v>
      </c>
      <c r="D467" s="3">
        <f t="shared" si="21"/>
        <v>0</v>
      </c>
      <c r="E467" s="3">
        <v>60</v>
      </c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4">
        <f t="shared" si="22"/>
        <v>0</v>
      </c>
    </row>
    <row r="468" spans="1:19" ht="12.75">
      <c r="A468" s="3" t="s">
        <v>2282</v>
      </c>
      <c r="B468" s="3" t="s">
        <v>1664</v>
      </c>
      <c r="C468" s="3" t="s">
        <v>2427</v>
      </c>
      <c r="D468" s="3">
        <f t="shared" si="21"/>
        <v>0</v>
      </c>
      <c r="E468" s="3">
        <v>60</v>
      </c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4">
        <f t="shared" si="22"/>
        <v>0</v>
      </c>
    </row>
    <row r="469" spans="1:19" ht="12.75">
      <c r="A469" s="3" t="s">
        <v>2282</v>
      </c>
      <c r="B469" s="3" t="s">
        <v>2428</v>
      </c>
      <c r="C469" s="3" t="s">
        <v>2429</v>
      </c>
      <c r="D469" s="3">
        <f t="shared" si="21"/>
        <v>0</v>
      </c>
      <c r="E469" s="3">
        <v>60</v>
      </c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4">
        <f t="shared" si="22"/>
        <v>0</v>
      </c>
    </row>
    <row r="470" spans="1:19" ht="12.75">
      <c r="A470" s="3" t="s">
        <v>2282</v>
      </c>
      <c r="B470" s="3" t="s">
        <v>2430</v>
      </c>
      <c r="C470" s="3" t="s">
        <v>2431</v>
      </c>
      <c r="D470" s="3">
        <f t="shared" si="21"/>
        <v>0</v>
      </c>
      <c r="E470" s="3">
        <v>60</v>
      </c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4">
        <f t="shared" si="22"/>
        <v>0</v>
      </c>
    </row>
    <row r="471" spans="1:19" ht="12.75">
      <c r="A471" s="3" t="s">
        <v>2282</v>
      </c>
      <c r="B471" s="3" t="s">
        <v>1676</v>
      </c>
      <c r="C471" s="3" t="s">
        <v>2432</v>
      </c>
      <c r="D471" s="3">
        <f aca="true" t="shared" si="23" ref="D471:D502">SUM(F471:O471)</f>
        <v>0</v>
      </c>
      <c r="E471" s="3">
        <v>60</v>
      </c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4">
        <f t="shared" si="22"/>
        <v>0</v>
      </c>
    </row>
    <row r="472" spans="1:19" ht="12.75">
      <c r="A472" s="3" t="s">
        <v>2282</v>
      </c>
      <c r="B472" s="3" t="s">
        <v>2230</v>
      </c>
      <c r="C472" s="3" t="s">
        <v>2433</v>
      </c>
      <c r="D472" s="3">
        <f t="shared" si="23"/>
        <v>0</v>
      </c>
      <c r="E472" s="3">
        <v>60</v>
      </c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4">
        <f t="shared" si="22"/>
        <v>0</v>
      </c>
    </row>
    <row r="473" spans="1:19" ht="12.75">
      <c r="A473" s="3" t="s">
        <v>2282</v>
      </c>
      <c r="B473" s="3" t="s">
        <v>1833</v>
      </c>
      <c r="C473" s="3" t="s">
        <v>2434</v>
      </c>
      <c r="D473" s="3">
        <f t="shared" si="23"/>
        <v>0</v>
      </c>
      <c r="E473" s="3">
        <v>60</v>
      </c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4">
        <f t="shared" si="22"/>
        <v>0</v>
      </c>
    </row>
    <row r="474" spans="1:19" ht="12.75">
      <c r="A474" s="3" t="s">
        <v>2282</v>
      </c>
      <c r="B474" s="3" t="s">
        <v>2435</v>
      </c>
      <c r="C474" s="3" t="s">
        <v>2436</v>
      </c>
      <c r="D474" s="3">
        <f t="shared" si="23"/>
        <v>0</v>
      </c>
      <c r="E474" s="3">
        <v>60</v>
      </c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4">
        <f t="shared" si="22"/>
        <v>0</v>
      </c>
    </row>
    <row r="475" spans="1:19" ht="12.75">
      <c r="A475" s="3" t="s">
        <v>2282</v>
      </c>
      <c r="B475" s="3" t="s">
        <v>1680</v>
      </c>
      <c r="C475" s="3" t="s">
        <v>2437</v>
      </c>
      <c r="D475" s="3">
        <f t="shared" si="23"/>
        <v>0</v>
      </c>
      <c r="E475" s="3">
        <v>60</v>
      </c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4">
        <f t="shared" si="22"/>
        <v>0</v>
      </c>
    </row>
    <row r="476" spans="1:19" ht="12.75">
      <c r="A476" s="3" t="s">
        <v>2282</v>
      </c>
      <c r="B476" s="3" t="s">
        <v>2438</v>
      </c>
      <c r="C476" s="3" t="s">
        <v>2439</v>
      </c>
      <c r="D476" s="3">
        <f t="shared" si="23"/>
        <v>0</v>
      </c>
      <c r="E476" s="3">
        <v>60</v>
      </c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4">
        <f t="shared" si="22"/>
        <v>0</v>
      </c>
    </row>
    <row r="477" spans="1:19" ht="12.75">
      <c r="A477" s="3" t="s">
        <v>2282</v>
      </c>
      <c r="B477" s="3" t="s">
        <v>2440</v>
      </c>
      <c r="C477" s="3" t="s">
        <v>2441</v>
      </c>
      <c r="D477" s="3">
        <f t="shared" si="23"/>
        <v>0</v>
      </c>
      <c r="E477" s="3">
        <v>60</v>
      </c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4">
        <f t="shared" si="22"/>
        <v>0</v>
      </c>
    </row>
    <row r="478" spans="1:19" ht="12.75">
      <c r="A478" s="3" t="s">
        <v>2282</v>
      </c>
      <c r="B478" s="3" t="s">
        <v>2442</v>
      </c>
      <c r="C478" s="3" t="s">
        <v>2443</v>
      </c>
      <c r="D478" s="3">
        <f t="shared" si="23"/>
        <v>0</v>
      </c>
      <c r="E478" s="3">
        <v>60</v>
      </c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4">
        <f t="shared" si="22"/>
        <v>0</v>
      </c>
    </row>
    <row r="479" spans="1:19" ht="12.75">
      <c r="A479" s="3" t="s">
        <v>2282</v>
      </c>
      <c r="B479" s="3" t="s">
        <v>1682</v>
      </c>
      <c r="C479" s="3" t="s">
        <v>2444</v>
      </c>
      <c r="D479" s="3">
        <f t="shared" si="23"/>
        <v>0</v>
      </c>
      <c r="E479" s="3">
        <v>60</v>
      </c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4">
        <f t="shared" si="22"/>
        <v>0</v>
      </c>
    </row>
    <row r="480" spans="1:19" ht="12.75">
      <c r="A480" s="3" t="s">
        <v>2282</v>
      </c>
      <c r="B480" s="3" t="s">
        <v>1685</v>
      </c>
      <c r="C480" s="3" t="s">
        <v>2445</v>
      </c>
      <c r="D480" s="3">
        <f t="shared" si="23"/>
        <v>0</v>
      </c>
      <c r="E480" s="3">
        <v>60</v>
      </c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4">
        <f t="shared" si="22"/>
        <v>0</v>
      </c>
    </row>
    <row r="481" spans="1:19" ht="12.75">
      <c r="A481" s="3" t="s">
        <v>2282</v>
      </c>
      <c r="B481" s="3" t="s">
        <v>1689</v>
      </c>
      <c r="C481" s="3" t="s">
        <v>2446</v>
      </c>
      <c r="D481" s="3">
        <f t="shared" si="23"/>
        <v>0</v>
      </c>
      <c r="E481" s="3">
        <v>60</v>
      </c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4">
        <f t="shared" si="22"/>
        <v>0</v>
      </c>
    </row>
    <row r="482" spans="1:19" ht="12.75">
      <c r="A482" s="3" t="s">
        <v>2282</v>
      </c>
      <c r="B482" s="3" t="s">
        <v>2447</v>
      </c>
      <c r="C482" s="3" t="s">
        <v>2448</v>
      </c>
      <c r="D482" s="3">
        <f t="shared" si="23"/>
        <v>0</v>
      </c>
      <c r="E482" s="3">
        <v>60</v>
      </c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4">
        <f t="shared" si="22"/>
        <v>0</v>
      </c>
    </row>
    <row r="483" spans="1:19" ht="12.75">
      <c r="A483" s="3" t="s">
        <v>2282</v>
      </c>
      <c r="B483" s="3" t="s">
        <v>1844</v>
      </c>
      <c r="C483" s="3" t="s">
        <v>2449</v>
      </c>
      <c r="D483" s="3">
        <f t="shared" si="23"/>
        <v>0</v>
      </c>
      <c r="E483" s="3">
        <v>60</v>
      </c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4">
        <f t="shared" si="22"/>
        <v>0</v>
      </c>
    </row>
    <row r="484" spans="1:19" ht="12.75">
      <c r="A484" s="3" t="s">
        <v>2282</v>
      </c>
      <c r="B484" s="3" t="s">
        <v>2450</v>
      </c>
      <c r="C484" s="3" t="s">
        <v>2451</v>
      </c>
      <c r="D484" s="3">
        <f t="shared" si="23"/>
        <v>0</v>
      </c>
      <c r="E484" s="3">
        <v>60</v>
      </c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4">
        <f t="shared" si="22"/>
        <v>0</v>
      </c>
    </row>
    <row r="485" spans="1:19" ht="12.75">
      <c r="A485" s="3" t="s">
        <v>2282</v>
      </c>
      <c r="B485" s="3" t="s">
        <v>1695</v>
      </c>
      <c r="C485" s="3" t="s">
        <v>2452</v>
      </c>
      <c r="D485" s="3">
        <f t="shared" si="23"/>
        <v>0</v>
      </c>
      <c r="E485" s="3">
        <v>60</v>
      </c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4">
        <f t="shared" si="22"/>
        <v>0</v>
      </c>
    </row>
    <row r="486" spans="1:19" ht="12.75">
      <c r="A486" s="3" t="s">
        <v>2282</v>
      </c>
      <c r="B486" s="3" t="s">
        <v>1697</v>
      </c>
      <c r="C486" s="3" t="s">
        <v>2453</v>
      </c>
      <c r="D486" s="3">
        <f t="shared" si="23"/>
        <v>0</v>
      </c>
      <c r="E486" s="3">
        <v>60</v>
      </c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4">
        <f t="shared" si="22"/>
        <v>0</v>
      </c>
    </row>
    <row r="487" spans="1:19" ht="12.75">
      <c r="A487" s="3" t="s">
        <v>2282</v>
      </c>
      <c r="B487" s="3" t="s">
        <v>1699</v>
      </c>
      <c r="C487" s="3" t="s">
        <v>2454</v>
      </c>
      <c r="D487" s="3">
        <f t="shared" si="23"/>
        <v>0</v>
      </c>
      <c r="E487" s="3">
        <v>60</v>
      </c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4">
        <f t="shared" si="22"/>
        <v>0</v>
      </c>
    </row>
    <row r="488" spans="1:19" ht="12.75">
      <c r="A488" s="3" t="s">
        <v>2282</v>
      </c>
      <c r="B488" s="3" t="s">
        <v>2455</v>
      </c>
      <c r="C488" s="3" t="s">
        <v>2456</v>
      </c>
      <c r="D488" s="3">
        <f t="shared" si="23"/>
        <v>0</v>
      </c>
      <c r="E488" s="3">
        <v>60</v>
      </c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4">
        <f t="shared" si="22"/>
        <v>0</v>
      </c>
    </row>
    <row r="489" spans="1:19" ht="12.75">
      <c r="A489" s="3" t="s">
        <v>2282</v>
      </c>
      <c r="B489" s="3" t="s">
        <v>2457</v>
      </c>
      <c r="C489" s="3" t="s">
        <v>2458</v>
      </c>
      <c r="D489" s="3">
        <f t="shared" si="23"/>
        <v>0</v>
      </c>
      <c r="E489" s="3">
        <v>60</v>
      </c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4">
        <f t="shared" si="22"/>
        <v>0</v>
      </c>
    </row>
    <row r="490" spans="1:19" ht="12.75">
      <c r="A490" s="3" t="s">
        <v>2282</v>
      </c>
      <c r="B490" s="3" t="s">
        <v>1852</v>
      </c>
      <c r="C490" s="3" t="s">
        <v>2459</v>
      </c>
      <c r="D490" s="3">
        <f t="shared" si="23"/>
        <v>0</v>
      </c>
      <c r="E490" s="3">
        <v>60</v>
      </c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4">
        <f t="shared" si="22"/>
        <v>0</v>
      </c>
    </row>
    <row r="491" spans="1:19" ht="12.75">
      <c r="A491" s="3" t="s">
        <v>2282</v>
      </c>
      <c r="B491" s="3" t="s">
        <v>2460</v>
      </c>
      <c r="C491" s="3" t="s">
        <v>2461</v>
      </c>
      <c r="D491" s="3">
        <f t="shared" si="23"/>
        <v>0</v>
      </c>
      <c r="E491" s="3">
        <v>60</v>
      </c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4">
        <f t="shared" si="22"/>
        <v>0</v>
      </c>
    </row>
    <row r="492" spans="1:19" ht="12.75">
      <c r="A492" s="3" t="s">
        <v>2282</v>
      </c>
      <c r="B492" s="3" t="s">
        <v>2462</v>
      </c>
      <c r="C492" s="3" t="s">
        <v>2463</v>
      </c>
      <c r="D492" s="3">
        <f t="shared" si="23"/>
        <v>0</v>
      </c>
      <c r="E492" s="3">
        <v>60</v>
      </c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4">
        <f t="shared" si="22"/>
        <v>0</v>
      </c>
    </row>
    <row r="493" spans="1:19" ht="12.75">
      <c r="A493" s="3" t="s">
        <v>2282</v>
      </c>
      <c r="B493" s="3" t="s">
        <v>2464</v>
      </c>
      <c r="C493" s="3" t="s">
        <v>2465</v>
      </c>
      <c r="D493" s="3">
        <f t="shared" si="23"/>
        <v>0</v>
      </c>
      <c r="E493" s="3">
        <v>60</v>
      </c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4">
        <f t="shared" si="22"/>
        <v>0</v>
      </c>
    </row>
    <row r="494" spans="1:19" ht="12.75">
      <c r="A494" s="3" t="s">
        <v>2282</v>
      </c>
      <c r="B494" s="3" t="s">
        <v>2466</v>
      </c>
      <c r="C494" s="3" t="s">
        <v>2467</v>
      </c>
      <c r="D494" s="3">
        <f t="shared" si="23"/>
        <v>0</v>
      </c>
      <c r="E494" s="3">
        <v>60</v>
      </c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4">
        <f t="shared" si="22"/>
        <v>0</v>
      </c>
    </row>
    <row r="495" spans="1:19" ht="12.75">
      <c r="A495" s="3" t="s">
        <v>2282</v>
      </c>
      <c r="B495" s="3" t="s">
        <v>1703</v>
      </c>
      <c r="C495" s="3" t="s">
        <v>2468</v>
      </c>
      <c r="D495" s="3">
        <f t="shared" si="23"/>
        <v>0</v>
      </c>
      <c r="E495" s="3">
        <v>60</v>
      </c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4">
        <f t="shared" si="22"/>
        <v>0</v>
      </c>
    </row>
    <row r="496" spans="1:19" ht="12.75">
      <c r="A496" s="3" t="s">
        <v>2282</v>
      </c>
      <c r="B496" s="3" t="s">
        <v>2469</v>
      </c>
      <c r="C496" s="3" t="s">
        <v>2470</v>
      </c>
      <c r="D496" s="3">
        <f t="shared" si="23"/>
        <v>0</v>
      </c>
      <c r="E496" s="3">
        <v>60</v>
      </c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4">
        <f t="shared" si="22"/>
        <v>0</v>
      </c>
    </row>
    <row r="497" spans="1:19" ht="12.75">
      <c r="A497" s="3" t="s">
        <v>2282</v>
      </c>
      <c r="B497" s="3" t="s">
        <v>1705</v>
      </c>
      <c r="C497" s="3" t="s">
        <v>2471</v>
      </c>
      <c r="D497" s="3">
        <f t="shared" si="23"/>
        <v>0</v>
      </c>
      <c r="E497" s="3">
        <v>60</v>
      </c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4">
        <f t="shared" si="22"/>
        <v>0</v>
      </c>
    </row>
    <row r="498" spans="1:19" ht="12.75">
      <c r="A498" s="3" t="s">
        <v>2282</v>
      </c>
      <c r="B498" s="3" t="s">
        <v>1862</v>
      </c>
      <c r="C498" s="3" t="s">
        <v>2472</v>
      </c>
      <c r="D498" s="3">
        <f t="shared" si="23"/>
        <v>0</v>
      </c>
      <c r="E498" s="3">
        <v>60</v>
      </c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4">
        <f t="shared" si="22"/>
        <v>0</v>
      </c>
    </row>
    <row r="499" spans="1:19" ht="12.75">
      <c r="A499" s="3" t="s">
        <v>2282</v>
      </c>
      <c r="B499" s="3" t="s">
        <v>1868</v>
      </c>
      <c r="C499" s="3" t="s">
        <v>2473</v>
      </c>
      <c r="D499" s="3">
        <f t="shared" si="23"/>
        <v>0</v>
      </c>
      <c r="E499" s="3">
        <v>60</v>
      </c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4">
        <f t="shared" si="22"/>
        <v>0</v>
      </c>
    </row>
    <row r="500" spans="1:19" ht="12.75">
      <c r="A500" s="3" t="s">
        <v>2282</v>
      </c>
      <c r="B500" s="3" t="s">
        <v>2255</v>
      </c>
      <c r="C500" s="3" t="s">
        <v>2474</v>
      </c>
      <c r="D500" s="3">
        <f t="shared" si="23"/>
        <v>0</v>
      </c>
      <c r="E500" s="3">
        <v>60</v>
      </c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4">
        <f t="shared" si="22"/>
        <v>0</v>
      </c>
    </row>
    <row r="501" spans="1:19" ht="12.75">
      <c r="A501" s="3" t="s">
        <v>2282</v>
      </c>
      <c r="B501" s="3" t="s">
        <v>2475</v>
      </c>
      <c r="C501" s="3" t="s">
        <v>2476</v>
      </c>
      <c r="D501" s="3">
        <f t="shared" si="23"/>
        <v>0</v>
      </c>
      <c r="E501" s="3">
        <v>60</v>
      </c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4">
        <f t="shared" si="22"/>
        <v>0</v>
      </c>
    </row>
    <row r="502" spans="1:19" ht="12.75">
      <c r="A502" s="3" t="s">
        <v>2282</v>
      </c>
      <c r="B502" s="3" t="s">
        <v>2477</v>
      </c>
      <c r="C502" s="3" t="s">
        <v>2478</v>
      </c>
      <c r="D502" s="3">
        <f t="shared" si="23"/>
        <v>0</v>
      </c>
      <c r="E502" s="3">
        <v>60</v>
      </c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4">
        <f t="shared" si="22"/>
        <v>0</v>
      </c>
    </row>
    <row r="503" spans="1:19" ht="12.75">
      <c r="A503" s="3" t="s">
        <v>2282</v>
      </c>
      <c r="B503" s="3" t="s">
        <v>1707</v>
      </c>
      <c r="C503" s="3" t="s">
        <v>2479</v>
      </c>
      <c r="D503" s="3">
        <f aca="true" t="shared" si="24" ref="D503:D534">SUM(F503:O503)</f>
        <v>0</v>
      </c>
      <c r="E503" s="3">
        <v>60</v>
      </c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4">
        <f t="shared" si="22"/>
        <v>0</v>
      </c>
    </row>
    <row r="504" spans="1:19" ht="12.75">
      <c r="A504" s="3" t="s">
        <v>2282</v>
      </c>
      <c r="B504" s="3" t="s">
        <v>2480</v>
      </c>
      <c r="C504" s="3" t="s">
        <v>2481</v>
      </c>
      <c r="D504" s="3">
        <f t="shared" si="24"/>
        <v>0</v>
      </c>
      <c r="E504" s="3">
        <v>60</v>
      </c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4">
        <f t="shared" si="22"/>
        <v>0</v>
      </c>
    </row>
    <row r="505" spans="1:19" ht="12.75">
      <c r="A505" s="3" t="s">
        <v>2282</v>
      </c>
      <c r="B505" s="3" t="s">
        <v>2482</v>
      </c>
      <c r="C505" s="3" t="s">
        <v>2483</v>
      </c>
      <c r="D505" s="3">
        <f t="shared" si="24"/>
        <v>0</v>
      </c>
      <c r="E505" s="3">
        <v>60</v>
      </c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4">
        <f t="shared" si="22"/>
        <v>0</v>
      </c>
    </row>
    <row r="506" spans="1:19" ht="12.75">
      <c r="A506" s="3" t="s">
        <v>2282</v>
      </c>
      <c r="B506" s="3" t="s">
        <v>2484</v>
      </c>
      <c r="C506" s="3" t="s">
        <v>2485</v>
      </c>
      <c r="D506" s="3">
        <f t="shared" si="24"/>
        <v>0</v>
      </c>
      <c r="E506" s="3">
        <v>60</v>
      </c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4">
        <f t="shared" si="22"/>
        <v>0</v>
      </c>
    </row>
    <row r="507" spans="1:19" ht="12.75">
      <c r="A507" s="3" t="s">
        <v>2282</v>
      </c>
      <c r="B507" s="3" t="s">
        <v>2486</v>
      </c>
      <c r="C507" s="3" t="s">
        <v>2487</v>
      </c>
      <c r="D507" s="3">
        <f t="shared" si="24"/>
        <v>0</v>
      </c>
      <c r="E507" s="3">
        <v>60</v>
      </c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4">
        <f t="shared" si="22"/>
        <v>0</v>
      </c>
    </row>
    <row r="508" spans="1:19" ht="12.75">
      <c r="A508" s="3" t="s">
        <v>2282</v>
      </c>
      <c r="B508" s="3" t="s">
        <v>2265</v>
      </c>
      <c r="C508" s="3" t="s">
        <v>2488</v>
      </c>
      <c r="D508" s="3">
        <f t="shared" si="24"/>
        <v>0</v>
      </c>
      <c r="E508" s="3">
        <v>60</v>
      </c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4">
        <f t="shared" si="22"/>
        <v>0</v>
      </c>
    </row>
    <row r="509" spans="1:19" ht="12.75">
      <c r="A509" s="3" t="s">
        <v>2282</v>
      </c>
      <c r="B509" s="3" t="s">
        <v>2489</v>
      </c>
      <c r="C509" s="3" t="s">
        <v>2490</v>
      </c>
      <c r="D509" s="3">
        <f t="shared" si="24"/>
        <v>0</v>
      </c>
      <c r="E509" s="3">
        <v>60</v>
      </c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4">
        <f t="shared" si="22"/>
        <v>0</v>
      </c>
    </row>
    <row r="510" spans="1:19" ht="12.75">
      <c r="A510" s="3" t="s">
        <v>2282</v>
      </c>
      <c r="B510" s="3" t="s">
        <v>2491</v>
      </c>
      <c r="C510" s="3" t="s">
        <v>2492</v>
      </c>
      <c r="D510" s="3">
        <f t="shared" si="24"/>
        <v>0</v>
      </c>
      <c r="E510" s="3">
        <v>60</v>
      </c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4">
        <f t="shared" si="22"/>
        <v>0</v>
      </c>
    </row>
    <row r="511" spans="1:19" ht="12.75">
      <c r="A511" s="3" t="s">
        <v>2282</v>
      </c>
      <c r="B511" s="3" t="s">
        <v>2493</v>
      </c>
      <c r="C511" s="3" t="s">
        <v>2494</v>
      </c>
      <c r="D511" s="3">
        <f t="shared" si="24"/>
        <v>0</v>
      </c>
      <c r="E511" s="3">
        <v>60</v>
      </c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4">
        <f t="shared" si="22"/>
        <v>0</v>
      </c>
    </row>
    <row r="512" spans="1:19" ht="12.75">
      <c r="A512" s="3" t="s">
        <v>2282</v>
      </c>
      <c r="B512" s="3" t="s">
        <v>1715</v>
      </c>
      <c r="C512" s="3" t="s">
        <v>2495</v>
      </c>
      <c r="D512" s="3">
        <f t="shared" si="24"/>
        <v>0</v>
      </c>
      <c r="E512" s="3">
        <v>60</v>
      </c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4">
        <f t="shared" si="22"/>
        <v>0</v>
      </c>
    </row>
    <row r="513" spans="1:19" ht="12.75">
      <c r="A513" s="3" t="s">
        <v>2282</v>
      </c>
      <c r="B513" s="3" t="s">
        <v>2496</v>
      </c>
      <c r="C513" s="3" t="s">
        <v>2497</v>
      </c>
      <c r="D513" s="3">
        <f t="shared" si="24"/>
        <v>0</v>
      </c>
      <c r="E513" s="3">
        <v>60</v>
      </c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4">
        <f t="shared" si="22"/>
        <v>0</v>
      </c>
    </row>
    <row r="514" spans="1:19" ht="12.75">
      <c r="A514" s="3" t="s">
        <v>2282</v>
      </c>
      <c r="B514" s="3" t="s">
        <v>2498</v>
      </c>
      <c r="C514" s="3" t="s">
        <v>2499</v>
      </c>
      <c r="D514" s="3">
        <f t="shared" si="24"/>
        <v>0</v>
      </c>
      <c r="E514" s="3">
        <v>60</v>
      </c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4">
        <f aca="true" t="shared" si="25" ref="S514:S577">(D514/E514)</f>
        <v>0</v>
      </c>
    </row>
    <row r="515" spans="1:19" ht="12.75">
      <c r="A515" s="3" t="s">
        <v>2282</v>
      </c>
      <c r="B515" s="3" t="s">
        <v>2500</v>
      </c>
      <c r="C515" s="3" t="s">
        <v>2501</v>
      </c>
      <c r="D515" s="3">
        <f t="shared" si="24"/>
        <v>0</v>
      </c>
      <c r="E515" s="3">
        <v>60</v>
      </c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4">
        <f t="shared" si="25"/>
        <v>0</v>
      </c>
    </row>
    <row r="516" spans="1:19" ht="12.75">
      <c r="A516" s="3" t="s">
        <v>2282</v>
      </c>
      <c r="B516" s="3" t="s">
        <v>2272</v>
      </c>
      <c r="C516" s="3" t="s">
        <v>2502</v>
      </c>
      <c r="D516" s="3">
        <f t="shared" si="24"/>
        <v>0</v>
      </c>
      <c r="E516" s="3">
        <v>60</v>
      </c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4">
        <f t="shared" si="25"/>
        <v>0</v>
      </c>
    </row>
    <row r="517" spans="1:19" ht="12.75">
      <c r="A517" s="3" t="s">
        <v>2282</v>
      </c>
      <c r="B517" s="3" t="s">
        <v>2503</v>
      </c>
      <c r="C517" s="3" t="s">
        <v>2504</v>
      </c>
      <c r="D517" s="3">
        <f t="shared" si="24"/>
        <v>0</v>
      </c>
      <c r="E517" s="3">
        <v>60</v>
      </c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4">
        <f t="shared" si="25"/>
        <v>0</v>
      </c>
    </row>
    <row r="518" spans="1:19" ht="12.75">
      <c r="A518" s="3" t="s">
        <v>2282</v>
      </c>
      <c r="B518" s="3" t="s">
        <v>2505</v>
      </c>
      <c r="C518" s="3" t="s">
        <v>2506</v>
      </c>
      <c r="D518" s="3">
        <f t="shared" si="24"/>
        <v>0</v>
      </c>
      <c r="E518" s="3">
        <v>60</v>
      </c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4">
        <f t="shared" si="25"/>
        <v>0</v>
      </c>
    </row>
    <row r="519" spans="1:19" ht="12.75">
      <c r="A519" s="3" t="s">
        <v>2282</v>
      </c>
      <c r="B519" s="3" t="s">
        <v>2507</v>
      </c>
      <c r="C519" s="3" t="s">
        <v>2508</v>
      </c>
      <c r="D519" s="3">
        <f t="shared" si="24"/>
        <v>0</v>
      </c>
      <c r="E519" s="3">
        <v>60</v>
      </c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4">
        <f t="shared" si="25"/>
        <v>0</v>
      </c>
    </row>
    <row r="520" spans="1:19" ht="12.75">
      <c r="A520" s="3" t="s">
        <v>2282</v>
      </c>
      <c r="B520" s="3" t="s">
        <v>2509</v>
      </c>
      <c r="C520" s="3" t="s">
        <v>2510</v>
      </c>
      <c r="D520" s="3">
        <f t="shared" si="24"/>
        <v>0</v>
      </c>
      <c r="E520" s="3">
        <v>60</v>
      </c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4">
        <f t="shared" si="25"/>
        <v>0</v>
      </c>
    </row>
    <row r="521" spans="1:19" ht="12.75">
      <c r="A521" s="3" t="s">
        <v>2282</v>
      </c>
      <c r="B521" s="3" t="s">
        <v>2511</v>
      </c>
      <c r="C521" s="3" t="s">
        <v>2512</v>
      </c>
      <c r="D521" s="3">
        <f t="shared" si="24"/>
        <v>0</v>
      </c>
      <c r="E521" s="3">
        <v>60</v>
      </c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4">
        <f t="shared" si="25"/>
        <v>0</v>
      </c>
    </row>
    <row r="522" spans="1:19" ht="12.75">
      <c r="A522" s="3" t="s">
        <v>2282</v>
      </c>
      <c r="B522" s="3" t="s">
        <v>2513</v>
      </c>
      <c r="C522" s="3" t="s">
        <v>2514</v>
      </c>
      <c r="D522" s="3">
        <f t="shared" si="24"/>
        <v>0</v>
      </c>
      <c r="E522" s="3">
        <v>60</v>
      </c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4">
        <f t="shared" si="25"/>
        <v>0</v>
      </c>
    </row>
    <row r="523" spans="1:19" ht="12.75">
      <c r="A523" s="3" t="s">
        <v>2282</v>
      </c>
      <c r="B523" s="3" t="s">
        <v>2515</v>
      </c>
      <c r="C523" s="3" t="s">
        <v>2517</v>
      </c>
      <c r="D523" s="3">
        <f t="shared" si="24"/>
        <v>0</v>
      </c>
      <c r="E523" s="3">
        <v>60</v>
      </c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4">
        <f t="shared" si="25"/>
        <v>0</v>
      </c>
    </row>
    <row r="524" spans="1:19" ht="12.75">
      <c r="A524" s="3" t="s">
        <v>2282</v>
      </c>
      <c r="B524" s="3" t="s">
        <v>2518</v>
      </c>
      <c r="C524" s="3" t="s">
        <v>2519</v>
      </c>
      <c r="D524" s="3">
        <f t="shared" si="24"/>
        <v>0</v>
      </c>
      <c r="E524" s="3">
        <v>60</v>
      </c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4">
        <f t="shared" si="25"/>
        <v>0</v>
      </c>
    </row>
    <row r="525" spans="1:19" ht="12.75">
      <c r="A525" s="3" t="s">
        <v>2282</v>
      </c>
      <c r="B525" s="3" t="s">
        <v>2520</v>
      </c>
      <c r="C525" s="3" t="s">
        <v>2521</v>
      </c>
      <c r="D525" s="3">
        <f t="shared" si="24"/>
        <v>0</v>
      </c>
      <c r="E525" s="3">
        <v>60</v>
      </c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4">
        <f t="shared" si="25"/>
        <v>0</v>
      </c>
    </row>
    <row r="526" spans="1:19" ht="12.75">
      <c r="A526" s="3" t="s">
        <v>2282</v>
      </c>
      <c r="B526" s="3" t="s">
        <v>2522</v>
      </c>
      <c r="C526" s="3" t="s">
        <v>2523</v>
      </c>
      <c r="D526" s="3">
        <f t="shared" si="24"/>
        <v>0</v>
      </c>
      <c r="E526" s="3">
        <v>60</v>
      </c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4">
        <f t="shared" si="25"/>
        <v>0</v>
      </c>
    </row>
    <row r="527" spans="1:19" ht="12.75">
      <c r="A527" s="3" t="s">
        <v>2282</v>
      </c>
      <c r="B527" s="3" t="s">
        <v>1887</v>
      </c>
      <c r="C527" s="3" t="s">
        <v>2524</v>
      </c>
      <c r="D527" s="3">
        <f t="shared" si="24"/>
        <v>0</v>
      </c>
      <c r="E527" s="3">
        <v>60</v>
      </c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4">
        <f t="shared" si="25"/>
        <v>0</v>
      </c>
    </row>
    <row r="528" spans="1:19" ht="12.75">
      <c r="A528" s="3" t="s">
        <v>2282</v>
      </c>
      <c r="B528" s="3" t="s">
        <v>2525</v>
      </c>
      <c r="C528" s="3" t="s">
        <v>2526</v>
      </c>
      <c r="D528" s="3">
        <f t="shared" si="24"/>
        <v>0</v>
      </c>
      <c r="E528" s="3">
        <v>60</v>
      </c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4">
        <f t="shared" si="25"/>
        <v>0</v>
      </c>
    </row>
    <row r="529" spans="1:19" ht="12.75">
      <c r="A529" s="3" t="s">
        <v>2282</v>
      </c>
      <c r="B529" s="3" t="s">
        <v>1723</v>
      </c>
      <c r="C529" s="3" t="s">
        <v>2527</v>
      </c>
      <c r="D529" s="3">
        <f t="shared" si="24"/>
        <v>0</v>
      </c>
      <c r="E529" s="3">
        <v>60</v>
      </c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4">
        <f t="shared" si="25"/>
        <v>0</v>
      </c>
    </row>
    <row r="530" spans="1:19" ht="12.75">
      <c r="A530" s="3" t="s">
        <v>2282</v>
      </c>
      <c r="B530" s="3" t="s">
        <v>2279</v>
      </c>
      <c r="C530" s="3" t="s">
        <v>2528</v>
      </c>
      <c r="D530" s="3">
        <f t="shared" si="24"/>
        <v>0</v>
      </c>
      <c r="E530" s="3">
        <v>60</v>
      </c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4">
        <f t="shared" si="25"/>
        <v>0</v>
      </c>
    </row>
    <row r="531" spans="1:19" ht="12.75">
      <c r="A531" s="3" t="s">
        <v>2282</v>
      </c>
      <c r="B531" s="3" t="s">
        <v>2529</v>
      </c>
      <c r="C531" s="3" t="s">
        <v>2530</v>
      </c>
      <c r="D531" s="3">
        <f t="shared" si="24"/>
        <v>0</v>
      </c>
      <c r="E531" s="3">
        <v>60</v>
      </c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4">
        <f t="shared" si="25"/>
        <v>0</v>
      </c>
    </row>
    <row r="532" spans="1:19" ht="12.75">
      <c r="A532" s="3" t="s">
        <v>2282</v>
      </c>
      <c r="B532" s="3" t="s">
        <v>2531</v>
      </c>
      <c r="C532" s="3" t="s">
        <v>2532</v>
      </c>
      <c r="D532" s="3">
        <f t="shared" si="24"/>
        <v>0</v>
      </c>
      <c r="E532" s="3">
        <v>60</v>
      </c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4">
        <f t="shared" si="25"/>
        <v>0</v>
      </c>
    </row>
    <row r="533" spans="1:19" ht="12.75">
      <c r="A533" s="3" t="s">
        <v>2282</v>
      </c>
      <c r="B533" s="3" t="s">
        <v>1725</v>
      </c>
      <c r="C533" s="3" t="s">
        <v>2533</v>
      </c>
      <c r="D533" s="3">
        <f t="shared" si="24"/>
        <v>0</v>
      </c>
      <c r="E533" s="3">
        <v>60</v>
      </c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4">
        <f t="shared" si="25"/>
        <v>0</v>
      </c>
    </row>
    <row r="534" spans="1:19" ht="12.75">
      <c r="A534" s="3" t="s">
        <v>2282</v>
      </c>
      <c r="B534" s="3" t="s">
        <v>2534</v>
      </c>
      <c r="C534" s="3" t="s">
        <v>2535</v>
      </c>
      <c r="D534" s="3">
        <f t="shared" si="24"/>
        <v>0</v>
      </c>
      <c r="E534" s="3">
        <v>60</v>
      </c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4">
        <f t="shared" si="25"/>
        <v>0</v>
      </c>
    </row>
    <row r="535" spans="1:19" ht="12.75">
      <c r="A535" s="3" t="s">
        <v>2282</v>
      </c>
      <c r="B535" s="3" t="s">
        <v>2536</v>
      </c>
      <c r="C535" s="3" t="s">
        <v>2537</v>
      </c>
      <c r="D535" s="3">
        <f aca="true" t="shared" si="26" ref="D535:D542">SUM(F535:O535)</f>
        <v>0</v>
      </c>
      <c r="E535" s="3">
        <v>60</v>
      </c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4">
        <f t="shared" si="25"/>
        <v>0</v>
      </c>
    </row>
    <row r="536" spans="1:19" ht="12.75">
      <c r="A536" s="3" t="s">
        <v>2282</v>
      </c>
      <c r="B536" s="3" t="s">
        <v>2538</v>
      </c>
      <c r="C536" s="3" t="s">
        <v>2539</v>
      </c>
      <c r="D536" s="3">
        <f t="shared" si="26"/>
        <v>0</v>
      </c>
      <c r="E536" s="3">
        <v>60</v>
      </c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4">
        <f t="shared" si="25"/>
        <v>0</v>
      </c>
    </row>
    <row r="537" spans="1:19" ht="12.75">
      <c r="A537" s="3" t="s">
        <v>2282</v>
      </c>
      <c r="B537" s="3" t="s">
        <v>1892</v>
      </c>
      <c r="C537" s="3" t="s">
        <v>2540</v>
      </c>
      <c r="D537" s="3">
        <f t="shared" si="26"/>
        <v>0</v>
      </c>
      <c r="E537" s="3">
        <v>60</v>
      </c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4">
        <f t="shared" si="25"/>
        <v>0</v>
      </c>
    </row>
    <row r="538" spans="1:19" ht="12.75">
      <c r="A538" s="3" t="s">
        <v>2282</v>
      </c>
      <c r="B538" s="3" t="s">
        <v>2541</v>
      </c>
      <c r="C538" s="3" t="s">
        <v>2542</v>
      </c>
      <c r="D538" s="3">
        <f t="shared" si="26"/>
        <v>0</v>
      </c>
      <c r="E538" s="3">
        <v>60</v>
      </c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4">
        <f t="shared" si="25"/>
        <v>0</v>
      </c>
    </row>
    <row r="539" spans="1:19" ht="12.75">
      <c r="A539" s="3" t="s">
        <v>2282</v>
      </c>
      <c r="B539" s="3" t="s">
        <v>1727</v>
      </c>
      <c r="C539" s="3" t="s">
        <v>2543</v>
      </c>
      <c r="D539" s="3">
        <f t="shared" si="26"/>
        <v>0</v>
      </c>
      <c r="E539" s="3">
        <v>60</v>
      </c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4">
        <f t="shared" si="25"/>
        <v>0</v>
      </c>
    </row>
    <row r="540" spans="1:19" ht="12.75">
      <c r="A540" s="3" t="s">
        <v>2282</v>
      </c>
      <c r="B540" s="3" t="s">
        <v>2544</v>
      </c>
      <c r="C540" s="3" t="s">
        <v>2545</v>
      </c>
      <c r="D540" s="3">
        <f t="shared" si="26"/>
        <v>0</v>
      </c>
      <c r="E540" s="3">
        <v>60</v>
      </c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4">
        <f t="shared" si="25"/>
        <v>0</v>
      </c>
    </row>
    <row r="541" spans="1:19" ht="12.75">
      <c r="A541" s="3" t="s">
        <v>2282</v>
      </c>
      <c r="B541" s="3" t="s">
        <v>2546</v>
      </c>
      <c r="C541" s="3" t="s">
        <v>2547</v>
      </c>
      <c r="D541" s="3">
        <f t="shared" si="26"/>
        <v>0</v>
      </c>
      <c r="E541" s="3">
        <v>60</v>
      </c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4">
        <f t="shared" si="25"/>
        <v>0</v>
      </c>
    </row>
    <row r="542" spans="1:19" ht="12.75">
      <c r="A542" s="3" t="s">
        <v>2282</v>
      </c>
      <c r="B542" s="3" t="s">
        <v>2548</v>
      </c>
      <c r="C542" s="3" t="s">
        <v>2549</v>
      </c>
      <c r="D542" s="3">
        <f t="shared" si="26"/>
        <v>0</v>
      </c>
      <c r="E542" s="3">
        <v>60</v>
      </c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4">
        <f t="shared" si="25"/>
        <v>0</v>
      </c>
    </row>
    <row r="543" spans="1:19" ht="12.75">
      <c r="A543" s="3" t="s">
        <v>2921</v>
      </c>
      <c r="B543" s="3" t="s">
        <v>2937</v>
      </c>
      <c r="C543" s="3" t="s">
        <v>2938</v>
      </c>
      <c r="D543" s="3">
        <f>SUM(F543:O543)+2</f>
        <v>50</v>
      </c>
      <c r="E543" s="3">
        <v>50</v>
      </c>
      <c r="F543" s="3">
        <v>5</v>
      </c>
      <c r="G543" s="3">
        <v>5</v>
      </c>
      <c r="H543" s="3">
        <v>5</v>
      </c>
      <c r="I543" s="3">
        <v>5</v>
      </c>
      <c r="J543" s="3">
        <v>5</v>
      </c>
      <c r="K543" s="3">
        <v>5</v>
      </c>
      <c r="L543" s="3">
        <v>-1</v>
      </c>
      <c r="M543" s="3">
        <v>-1</v>
      </c>
      <c r="N543" s="3">
        <v>10</v>
      </c>
      <c r="O543" s="3">
        <v>10</v>
      </c>
      <c r="P543" s="3" t="s">
        <v>4527</v>
      </c>
      <c r="Q543" s="3" t="s">
        <v>4528</v>
      </c>
      <c r="R543" s="3" t="s">
        <v>4615</v>
      </c>
      <c r="S543" s="4">
        <f t="shared" si="25"/>
        <v>1</v>
      </c>
    </row>
    <row r="544" spans="1:19" ht="12.75">
      <c r="A544" s="3" t="s">
        <v>2921</v>
      </c>
      <c r="B544" s="3" t="s">
        <v>3056</v>
      </c>
      <c r="C544" s="3" t="s">
        <v>3057</v>
      </c>
      <c r="D544" s="3">
        <f>SUM(F544:O544)+2</f>
        <v>50</v>
      </c>
      <c r="E544" s="3">
        <v>50</v>
      </c>
      <c r="F544" s="3">
        <v>5</v>
      </c>
      <c r="G544" s="3">
        <v>5</v>
      </c>
      <c r="H544" s="3">
        <v>5</v>
      </c>
      <c r="I544" s="3">
        <v>5</v>
      </c>
      <c r="J544" s="3">
        <v>-1</v>
      </c>
      <c r="K544" s="3">
        <v>5</v>
      </c>
      <c r="L544" s="3">
        <v>-1</v>
      </c>
      <c r="M544" s="3">
        <v>5</v>
      </c>
      <c r="N544" s="3">
        <v>10</v>
      </c>
      <c r="O544" s="3">
        <v>10</v>
      </c>
      <c r="P544" s="3" t="s">
        <v>4527</v>
      </c>
      <c r="Q544" s="3" t="s">
        <v>4528</v>
      </c>
      <c r="R544" s="3" t="s">
        <v>4615</v>
      </c>
      <c r="S544" s="4">
        <f t="shared" si="25"/>
        <v>1</v>
      </c>
    </row>
    <row r="545" spans="1:19" ht="12.75">
      <c r="A545" s="3" t="s">
        <v>2921</v>
      </c>
      <c r="B545" s="3" t="s">
        <v>1652</v>
      </c>
      <c r="C545" s="3" t="s">
        <v>2974</v>
      </c>
      <c r="D545" s="3">
        <f aca="true" t="shared" si="27" ref="D545:D555">SUM(F545:O545)</f>
        <v>55</v>
      </c>
      <c r="E545" s="3">
        <v>55</v>
      </c>
      <c r="F545" s="3">
        <v>5</v>
      </c>
      <c r="G545" s="3">
        <v>5</v>
      </c>
      <c r="H545" s="3">
        <v>5</v>
      </c>
      <c r="I545" s="3">
        <v>5</v>
      </c>
      <c r="J545" s="3">
        <v>0</v>
      </c>
      <c r="K545" s="3">
        <v>5</v>
      </c>
      <c r="L545" s="3">
        <v>5</v>
      </c>
      <c r="M545" s="3">
        <v>5</v>
      </c>
      <c r="N545" s="3">
        <v>10</v>
      </c>
      <c r="O545" s="3">
        <v>10</v>
      </c>
      <c r="P545" s="3" t="s">
        <v>4527</v>
      </c>
      <c r="Q545" s="3" t="s">
        <v>4528</v>
      </c>
      <c r="R545" s="3" t="s">
        <v>4615</v>
      </c>
      <c r="S545" s="4">
        <f t="shared" si="25"/>
        <v>1</v>
      </c>
    </row>
    <row r="546" spans="1:19" ht="12.75">
      <c r="A546" s="3" t="s">
        <v>2921</v>
      </c>
      <c r="B546" s="3" t="s">
        <v>3049</v>
      </c>
      <c r="C546" s="3" t="s">
        <v>3050</v>
      </c>
      <c r="D546" s="3">
        <f t="shared" si="27"/>
        <v>55</v>
      </c>
      <c r="E546" s="3">
        <v>55</v>
      </c>
      <c r="F546" s="3">
        <v>5</v>
      </c>
      <c r="G546" s="3">
        <v>5</v>
      </c>
      <c r="H546" s="3">
        <v>5</v>
      </c>
      <c r="I546" s="3">
        <v>5</v>
      </c>
      <c r="J546" s="3">
        <v>0</v>
      </c>
      <c r="K546" s="3">
        <v>5</v>
      </c>
      <c r="L546" s="3">
        <v>5</v>
      </c>
      <c r="M546" s="3">
        <v>5</v>
      </c>
      <c r="N546" s="3">
        <v>10</v>
      </c>
      <c r="O546" s="3">
        <v>10</v>
      </c>
      <c r="P546" s="3" t="s">
        <v>4527</v>
      </c>
      <c r="Q546" s="3" t="s">
        <v>4528</v>
      </c>
      <c r="R546" s="3" t="s">
        <v>4615</v>
      </c>
      <c r="S546" s="4">
        <f t="shared" si="25"/>
        <v>1</v>
      </c>
    </row>
    <row r="547" spans="1:19" ht="12.75">
      <c r="A547" s="3" t="s">
        <v>2921</v>
      </c>
      <c r="B547" s="3" t="s">
        <v>1776</v>
      </c>
      <c r="C547" s="3" t="s">
        <v>2943</v>
      </c>
      <c r="D547" s="3">
        <f t="shared" si="27"/>
        <v>60</v>
      </c>
      <c r="E547" s="3">
        <v>60</v>
      </c>
      <c r="F547" s="3">
        <v>5</v>
      </c>
      <c r="G547" s="3">
        <v>5</v>
      </c>
      <c r="H547" s="3">
        <v>5</v>
      </c>
      <c r="I547" s="3">
        <v>5</v>
      </c>
      <c r="J547" s="3">
        <v>5</v>
      </c>
      <c r="K547" s="3">
        <v>5</v>
      </c>
      <c r="L547" s="3">
        <v>5</v>
      </c>
      <c r="M547" s="3">
        <v>5</v>
      </c>
      <c r="N547" s="3">
        <v>10</v>
      </c>
      <c r="O547" s="3">
        <v>10</v>
      </c>
      <c r="P547" s="3" t="s">
        <v>4527</v>
      </c>
      <c r="Q547" s="3" t="s">
        <v>4528</v>
      </c>
      <c r="R547" s="3" t="s">
        <v>4615</v>
      </c>
      <c r="S547" s="4">
        <f t="shared" si="25"/>
        <v>1</v>
      </c>
    </row>
    <row r="548" spans="1:19" ht="12.75">
      <c r="A548" s="3" t="s">
        <v>2921</v>
      </c>
      <c r="B548" s="3" t="s">
        <v>3014</v>
      </c>
      <c r="C548" s="3" t="s">
        <v>3015</v>
      </c>
      <c r="D548" s="3">
        <f t="shared" si="27"/>
        <v>60</v>
      </c>
      <c r="E548" s="3">
        <v>60</v>
      </c>
      <c r="F548" s="3">
        <v>5</v>
      </c>
      <c r="G548" s="3">
        <v>5</v>
      </c>
      <c r="H548" s="3">
        <v>5</v>
      </c>
      <c r="I548" s="3">
        <v>5</v>
      </c>
      <c r="J548" s="3">
        <v>5</v>
      </c>
      <c r="K548" s="3">
        <v>5</v>
      </c>
      <c r="L548" s="3">
        <v>5</v>
      </c>
      <c r="M548" s="3">
        <v>5</v>
      </c>
      <c r="N548" s="3">
        <v>10</v>
      </c>
      <c r="O548" s="3">
        <v>10</v>
      </c>
      <c r="P548" s="3" t="s">
        <v>4527</v>
      </c>
      <c r="Q548" s="3" t="s">
        <v>4528</v>
      </c>
      <c r="R548" s="3" t="s">
        <v>4615</v>
      </c>
      <c r="S548" s="4">
        <f t="shared" si="25"/>
        <v>1</v>
      </c>
    </row>
    <row r="549" spans="1:19" ht="12.75">
      <c r="A549" s="3" t="s">
        <v>2921</v>
      </c>
      <c r="B549" s="3" t="s">
        <v>1695</v>
      </c>
      <c r="C549" s="3" t="s">
        <v>3019</v>
      </c>
      <c r="D549" s="3">
        <f t="shared" si="27"/>
        <v>60</v>
      </c>
      <c r="E549" s="3">
        <v>60</v>
      </c>
      <c r="F549" s="3">
        <v>5</v>
      </c>
      <c r="G549" s="3">
        <v>5</v>
      </c>
      <c r="H549" s="3">
        <v>5</v>
      </c>
      <c r="I549" s="3">
        <v>5</v>
      </c>
      <c r="J549" s="3">
        <v>5</v>
      </c>
      <c r="K549" s="3">
        <v>5</v>
      </c>
      <c r="L549" s="3">
        <v>5</v>
      </c>
      <c r="M549" s="3">
        <v>5</v>
      </c>
      <c r="N549" s="3">
        <v>10</v>
      </c>
      <c r="O549" s="3">
        <v>10</v>
      </c>
      <c r="P549" s="3" t="s">
        <v>4527</v>
      </c>
      <c r="Q549" s="3" t="s">
        <v>4528</v>
      </c>
      <c r="R549" s="3" t="s">
        <v>4615</v>
      </c>
      <c r="S549" s="4">
        <f t="shared" si="25"/>
        <v>1</v>
      </c>
    </row>
    <row r="550" spans="1:19" ht="12.75">
      <c r="A550" s="3" t="s">
        <v>2921</v>
      </c>
      <c r="B550" s="3" t="s">
        <v>3023</v>
      </c>
      <c r="C550" s="3" t="s">
        <v>3024</v>
      </c>
      <c r="D550" s="3">
        <f t="shared" si="27"/>
        <v>60</v>
      </c>
      <c r="E550" s="3">
        <v>60</v>
      </c>
      <c r="F550" s="3">
        <v>5</v>
      </c>
      <c r="G550" s="3">
        <v>5</v>
      </c>
      <c r="H550" s="3">
        <v>5</v>
      </c>
      <c r="I550" s="3">
        <v>5</v>
      </c>
      <c r="J550" s="3">
        <v>5</v>
      </c>
      <c r="K550" s="3">
        <v>5</v>
      </c>
      <c r="L550" s="3">
        <v>5</v>
      </c>
      <c r="M550" s="3">
        <v>5</v>
      </c>
      <c r="N550" s="3">
        <v>10</v>
      </c>
      <c r="O550" s="3">
        <v>10</v>
      </c>
      <c r="P550" s="3" t="s">
        <v>4527</v>
      </c>
      <c r="Q550" s="3" t="s">
        <v>4528</v>
      </c>
      <c r="R550" s="3" t="s">
        <v>4615</v>
      </c>
      <c r="S550" s="4">
        <f t="shared" si="25"/>
        <v>1</v>
      </c>
    </row>
    <row r="551" spans="1:19" ht="12.75">
      <c r="A551" s="3" t="s">
        <v>2921</v>
      </c>
      <c r="B551" s="3" t="s">
        <v>1887</v>
      </c>
      <c r="C551" s="3" t="s">
        <v>3052</v>
      </c>
      <c r="D551" s="3">
        <f t="shared" si="27"/>
        <v>60</v>
      </c>
      <c r="E551" s="3">
        <v>60</v>
      </c>
      <c r="F551" s="3">
        <v>5</v>
      </c>
      <c r="G551" s="3">
        <v>5</v>
      </c>
      <c r="H551" s="3">
        <v>5</v>
      </c>
      <c r="I551" s="3">
        <v>5</v>
      </c>
      <c r="J551" s="3">
        <v>5</v>
      </c>
      <c r="K551" s="3">
        <v>5</v>
      </c>
      <c r="L551" s="3">
        <v>5</v>
      </c>
      <c r="M551" s="3">
        <v>5</v>
      </c>
      <c r="N551" s="3">
        <v>10</v>
      </c>
      <c r="O551" s="3">
        <v>10</v>
      </c>
      <c r="P551" s="3" t="s">
        <v>4527</v>
      </c>
      <c r="Q551" s="3" t="s">
        <v>4528</v>
      </c>
      <c r="R551" s="3" t="s">
        <v>4615</v>
      </c>
      <c r="S551" s="4">
        <f t="shared" si="25"/>
        <v>1</v>
      </c>
    </row>
    <row r="552" spans="1:19" ht="12.75">
      <c r="A552" s="3" t="s">
        <v>2921</v>
      </c>
      <c r="B552" s="3" t="s">
        <v>2962</v>
      </c>
      <c r="C552" s="3" t="s">
        <v>2963</v>
      </c>
      <c r="D552" s="3">
        <f t="shared" si="27"/>
        <v>60</v>
      </c>
      <c r="E552" s="3">
        <v>60</v>
      </c>
      <c r="F552" s="3">
        <v>5</v>
      </c>
      <c r="G552" s="3">
        <v>5</v>
      </c>
      <c r="H552" s="3">
        <v>5</v>
      </c>
      <c r="I552" s="3">
        <v>5</v>
      </c>
      <c r="J552" s="3">
        <v>5</v>
      </c>
      <c r="K552" s="3">
        <v>5</v>
      </c>
      <c r="L552" s="3">
        <v>5</v>
      </c>
      <c r="M552" s="3">
        <v>5</v>
      </c>
      <c r="N552" s="3">
        <v>10</v>
      </c>
      <c r="O552" s="3">
        <v>10</v>
      </c>
      <c r="P552" s="3"/>
      <c r="Q552" s="3"/>
      <c r="R552" s="3" t="s">
        <v>4615</v>
      </c>
      <c r="S552" s="4">
        <f t="shared" si="25"/>
        <v>1</v>
      </c>
    </row>
    <row r="553" spans="1:19" ht="12.75">
      <c r="A553" s="3" t="s">
        <v>2921</v>
      </c>
      <c r="B553" s="3" t="s">
        <v>3035</v>
      </c>
      <c r="C553" s="3" t="s">
        <v>3036</v>
      </c>
      <c r="D553" s="3">
        <f t="shared" si="27"/>
        <v>60</v>
      </c>
      <c r="E553" s="3">
        <v>60</v>
      </c>
      <c r="F553" s="3">
        <v>5</v>
      </c>
      <c r="G553" s="3">
        <v>5</v>
      </c>
      <c r="H553" s="3">
        <v>5</v>
      </c>
      <c r="I553" s="3">
        <v>5</v>
      </c>
      <c r="J553" s="3">
        <v>5</v>
      </c>
      <c r="K553" s="3">
        <v>5</v>
      </c>
      <c r="L553" s="3">
        <v>5</v>
      </c>
      <c r="M553" s="3">
        <v>5</v>
      </c>
      <c r="N553" s="3">
        <v>10</v>
      </c>
      <c r="O553" s="3">
        <v>10</v>
      </c>
      <c r="P553" s="3"/>
      <c r="Q553" s="3"/>
      <c r="R553" s="3" t="s">
        <v>4615</v>
      </c>
      <c r="S553" s="4">
        <f t="shared" si="25"/>
        <v>1</v>
      </c>
    </row>
    <row r="554" spans="1:19" ht="12.75">
      <c r="A554" s="3" t="s">
        <v>2921</v>
      </c>
      <c r="B554" s="3" t="s">
        <v>3026</v>
      </c>
      <c r="C554" s="3" t="s">
        <v>3027</v>
      </c>
      <c r="D554" s="3">
        <f t="shared" si="27"/>
        <v>59</v>
      </c>
      <c r="E554" s="3">
        <v>60</v>
      </c>
      <c r="F554" s="3">
        <v>5</v>
      </c>
      <c r="G554" s="3">
        <v>5</v>
      </c>
      <c r="H554" s="3">
        <v>5</v>
      </c>
      <c r="I554" s="3">
        <v>5</v>
      </c>
      <c r="J554" s="3">
        <v>4</v>
      </c>
      <c r="K554" s="3">
        <v>5</v>
      </c>
      <c r="L554" s="3">
        <v>5</v>
      </c>
      <c r="M554" s="3">
        <v>5</v>
      </c>
      <c r="N554" s="3">
        <v>10</v>
      </c>
      <c r="O554" s="3">
        <v>10</v>
      </c>
      <c r="P554" s="3" t="s">
        <v>4527</v>
      </c>
      <c r="Q554" s="3" t="s">
        <v>4528</v>
      </c>
      <c r="R554" s="3" t="s">
        <v>4616</v>
      </c>
      <c r="S554" s="4">
        <f t="shared" si="25"/>
        <v>0.9833333333333333</v>
      </c>
    </row>
    <row r="555" spans="1:19" ht="12.75">
      <c r="A555" s="3" t="s">
        <v>2921</v>
      </c>
      <c r="B555" s="3" t="s">
        <v>1614</v>
      </c>
      <c r="C555" s="3" t="s">
        <v>2952</v>
      </c>
      <c r="D555" s="3">
        <f t="shared" si="27"/>
        <v>59</v>
      </c>
      <c r="E555" s="3">
        <v>60</v>
      </c>
      <c r="F555" s="3">
        <v>5</v>
      </c>
      <c r="G555" s="3">
        <v>5</v>
      </c>
      <c r="H555" s="3">
        <v>5</v>
      </c>
      <c r="I555" s="3">
        <v>5</v>
      </c>
      <c r="J555" s="3">
        <v>4</v>
      </c>
      <c r="K555" s="3">
        <v>5</v>
      </c>
      <c r="L555" s="3">
        <v>5</v>
      </c>
      <c r="M555" s="3">
        <v>5</v>
      </c>
      <c r="N555" s="3">
        <v>10</v>
      </c>
      <c r="O555" s="3">
        <v>10</v>
      </c>
      <c r="P555" s="3"/>
      <c r="Q555" s="3"/>
      <c r="R555" s="3" t="s">
        <v>4616</v>
      </c>
      <c r="S555" s="4">
        <f t="shared" si="25"/>
        <v>0.9833333333333333</v>
      </c>
    </row>
    <row r="556" spans="1:19" ht="12.75">
      <c r="A556" s="3" t="s">
        <v>2921</v>
      </c>
      <c r="B556" s="3" t="s">
        <v>1792</v>
      </c>
      <c r="C556" s="3" t="s">
        <v>2956</v>
      </c>
      <c r="D556" s="3">
        <f>SUM(F556:O556)+2</f>
        <v>49</v>
      </c>
      <c r="E556" s="3">
        <v>50</v>
      </c>
      <c r="F556" s="3">
        <v>5</v>
      </c>
      <c r="G556" s="3">
        <v>5</v>
      </c>
      <c r="H556" s="3">
        <v>5</v>
      </c>
      <c r="I556" s="3">
        <v>5</v>
      </c>
      <c r="J556" s="3">
        <v>-1</v>
      </c>
      <c r="K556" s="3">
        <v>5</v>
      </c>
      <c r="L556" s="3">
        <v>-1</v>
      </c>
      <c r="M556" s="3">
        <v>4</v>
      </c>
      <c r="N556" s="3">
        <v>10</v>
      </c>
      <c r="O556" s="3">
        <v>10</v>
      </c>
      <c r="P556" s="3" t="s">
        <v>4527</v>
      </c>
      <c r="Q556" s="3" t="s">
        <v>4528</v>
      </c>
      <c r="R556" s="3" t="s">
        <v>4616</v>
      </c>
      <c r="S556" s="4">
        <f t="shared" si="25"/>
        <v>0.98</v>
      </c>
    </row>
    <row r="557" spans="1:19" ht="12.75">
      <c r="A557" s="3" t="s">
        <v>2921</v>
      </c>
      <c r="B557" s="3" t="s">
        <v>2417</v>
      </c>
      <c r="C557" s="3" t="s">
        <v>2992</v>
      </c>
      <c r="D557" s="3">
        <f>SUM(F557:O557)</f>
        <v>58</v>
      </c>
      <c r="E557" s="3">
        <v>60</v>
      </c>
      <c r="F557" s="3">
        <v>5</v>
      </c>
      <c r="G557" s="3">
        <v>5</v>
      </c>
      <c r="H557" s="3">
        <v>5</v>
      </c>
      <c r="I557" s="3">
        <v>5</v>
      </c>
      <c r="J557" s="3">
        <v>4</v>
      </c>
      <c r="K557" s="3">
        <v>5</v>
      </c>
      <c r="L557" s="3">
        <v>4</v>
      </c>
      <c r="M557" s="3">
        <v>5</v>
      </c>
      <c r="N557" s="3">
        <v>10</v>
      </c>
      <c r="O557" s="3">
        <v>10</v>
      </c>
      <c r="P557" s="3" t="s">
        <v>4527</v>
      </c>
      <c r="Q557" s="3"/>
      <c r="R557" s="3" t="s">
        <v>4616</v>
      </c>
      <c r="S557" s="4">
        <f t="shared" si="25"/>
        <v>0.9666666666666667</v>
      </c>
    </row>
    <row r="558" spans="1:19" ht="12.75">
      <c r="A558" s="3" t="s">
        <v>2921</v>
      </c>
      <c r="B558" s="3" t="s">
        <v>3021</v>
      </c>
      <c r="C558" s="3" t="s">
        <v>3022</v>
      </c>
      <c r="D558" s="3">
        <f>SUM(F558:O558)</f>
        <v>58</v>
      </c>
      <c r="E558" s="3">
        <v>60</v>
      </c>
      <c r="F558" s="3">
        <v>5</v>
      </c>
      <c r="G558" s="3">
        <v>5</v>
      </c>
      <c r="H558" s="3">
        <v>5</v>
      </c>
      <c r="I558" s="3">
        <v>5</v>
      </c>
      <c r="J558" s="3">
        <v>4</v>
      </c>
      <c r="K558" s="3">
        <v>5</v>
      </c>
      <c r="L558" s="3">
        <v>5</v>
      </c>
      <c r="M558" s="3">
        <v>4</v>
      </c>
      <c r="N558" s="3">
        <v>10</v>
      </c>
      <c r="O558" s="3">
        <v>10</v>
      </c>
      <c r="P558" s="3" t="s">
        <v>4527</v>
      </c>
      <c r="Q558" s="3" t="s">
        <v>4528</v>
      </c>
      <c r="R558" s="3" t="s">
        <v>4616</v>
      </c>
      <c r="S558" s="4">
        <f t="shared" si="25"/>
        <v>0.9666666666666667</v>
      </c>
    </row>
    <row r="559" spans="1:19" ht="12.75">
      <c r="A559" s="3" t="s">
        <v>2921</v>
      </c>
      <c r="B559" s="3" t="s">
        <v>2996</v>
      </c>
      <c r="C559" s="3" t="s">
        <v>2997</v>
      </c>
      <c r="D559" s="3">
        <f>SUM(F559:O559)</f>
        <v>53</v>
      </c>
      <c r="E559" s="3">
        <v>55</v>
      </c>
      <c r="F559" s="3">
        <v>5</v>
      </c>
      <c r="G559" s="3">
        <v>5</v>
      </c>
      <c r="H559" s="3">
        <v>4</v>
      </c>
      <c r="I559" s="3">
        <v>5</v>
      </c>
      <c r="J559" s="3">
        <v>0</v>
      </c>
      <c r="K559" s="3">
        <v>5</v>
      </c>
      <c r="L559" s="3">
        <v>4</v>
      </c>
      <c r="M559" s="3">
        <v>5</v>
      </c>
      <c r="N559" s="3">
        <v>10</v>
      </c>
      <c r="O559" s="3">
        <v>10</v>
      </c>
      <c r="P559" s="3" t="s">
        <v>4527</v>
      </c>
      <c r="Q559" s="3" t="s">
        <v>4528</v>
      </c>
      <c r="R559" s="3" t="s">
        <v>4616</v>
      </c>
      <c r="S559" s="4">
        <f t="shared" si="25"/>
        <v>0.9636363636363636</v>
      </c>
    </row>
    <row r="560" spans="1:19" ht="12.75">
      <c r="A560" s="3" t="s">
        <v>2921</v>
      </c>
      <c r="B560" s="3" t="s">
        <v>3037</v>
      </c>
      <c r="C560" s="3" t="s">
        <v>3038</v>
      </c>
      <c r="D560" s="3">
        <f>SUM(F560:O560)+3</f>
        <v>43</v>
      </c>
      <c r="E560" s="3">
        <v>45</v>
      </c>
      <c r="F560" s="3">
        <v>5</v>
      </c>
      <c r="G560" s="3">
        <v>-1</v>
      </c>
      <c r="H560" s="3">
        <v>4</v>
      </c>
      <c r="I560" s="3">
        <v>5</v>
      </c>
      <c r="J560" s="3">
        <v>-1</v>
      </c>
      <c r="K560" s="3">
        <v>5</v>
      </c>
      <c r="L560" s="3">
        <v>-1</v>
      </c>
      <c r="M560" s="3">
        <v>4</v>
      </c>
      <c r="N560" s="3">
        <v>10</v>
      </c>
      <c r="O560" s="3">
        <v>10</v>
      </c>
      <c r="P560" s="3" t="s">
        <v>4527</v>
      </c>
      <c r="Q560" s="3" t="s">
        <v>4528</v>
      </c>
      <c r="R560" s="3" t="s">
        <v>4616</v>
      </c>
      <c r="S560" s="4">
        <f t="shared" si="25"/>
        <v>0.9555555555555556</v>
      </c>
    </row>
    <row r="561" spans="1:19" ht="12.75">
      <c r="A561" s="3" t="s">
        <v>2921</v>
      </c>
      <c r="B561" s="3" t="s">
        <v>2922</v>
      </c>
      <c r="C561" s="3" t="s">
        <v>2923</v>
      </c>
      <c r="D561" s="3">
        <f>SUM(F561:O561)</f>
        <v>57</v>
      </c>
      <c r="E561" s="3">
        <v>60</v>
      </c>
      <c r="F561" s="3">
        <v>4</v>
      </c>
      <c r="G561" s="3">
        <v>5</v>
      </c>
      <c r="H561" s="3">
        <v>5</v>
      </c>
      <c r="I561" s="3">
        <v>5</v>
      </c>
      <c r="J561" s="3">
        <v>5</v>
      </c>
      <c r="K561" s="3">
        <v>5</v>
      </c>
      <c r="L561" s="3">
        <v>4</v>
      </c>
      <c r="M561" s="3">
        <v>4</v>
      </c>
      <c r="N561" s="3">
        <v>10</v>
      </c>
      <c r="O561" s="3">
        <v>10</v>
      </c>
      <c r="P561" s="3" t="s">
        <v>4527</v>
      </c>
      <c r="Q561" s="3" t="s">
        <v>4528</v>
      </c>
      <c r="R561" s="3" t="s">
        <v>4616</v>
      </c>
      <c r="S561" s="4">
        <f t="shared" si="25"/>
        <v>0.95</v>
      </c>
    </row>
    <row r="562" spans="1:19" ht="12.75">
      <c r="A562" s="3" t="s">
        <v>2921</v>
      </c>
      <c r="B562" s="3" t="s">
        <v>2379</v>
      </c>
      <c r="C562" s="3" t="s">
        <v>2971</v>
      </c>
      <c r="D562" s="3">
        <f>SUM(F562:O562)</f>
        <v>57</v>
      </c>
      <c r="E562" s="3">
        <v>60</v>
      </c>
      <c r="F562" s="3">
        <v>5</v>
      </c>
      <c r="G562" s="3">
        <v>5</v>
      </c>
      <c r="H562" s="3">
        <v>5</v>
      </c>
      <c r="I562" s="3">
        <v>5</v>
      </c>
      <c r="J562" s="3">
        <v>4</v>
      </c>
      <c r="K562" s="3">
        <v>5</v>
      </c>
      <c r="L562" s="3">
        <v>5</v>
      </c>
      <c r="M562" s="3">
        <v>5</v>
      </c>
      <c r="N562" s="3">
        <v>10</v>
      </c>
      <c r="O562" s="3">
        <v>8</v>
      </c>
      <c r="P562" s="3" t="s">
        <v>4527</v>
      </c>
      <c r="Q562" s="3" t="s">
        <v>4528</v>
      </c>
      <c r="R562" s="3" t="s">
        <v>4616</v>
      </c>
      <c r="S562" s="4">
        <f t="shared" si="25"/>
        <v>0.95</v>
      </c>
    </row>
    <row r="563" spans="1:19" ht="12.75">
      <c r="A563" s="3" t="s">
        <v>2921</v>
      </c>
      <c r="B563" s="3" t="s">
        <v>3041</v>
      </c>
      <c r="C563" s="3" t="s">
        <v>3042</v>
      </c>
      <c r="D563" s="3">
        <f>SUM(F563:O563)</f>
        <v>57</v>
      </c>
      <c r="E563" s="3">
        <v>60</v>
      </c>
      <c r="F563" s="3">
        <v>5</v>
      </c>
      <c r="G563" s="3">
        <v>5</v>
      </c>
      <c r="H563" s="3">
        <v>5</v>
      </c>
      <c r="I563" s="3">
        <v>5</v>
      </c>
      <c r="J563" s="3">
        <v>4</v>
      </c>
      <c r="K563" s="3">
        <v>5</v>
      </c>
      <c r="L563" s="3">
        <v>4</v>
      </c>
      <c r="M563" s="3">
        <v>4</v>
      </c>
      <c r="N563" s="3">
        <v>10</v>
      </c>
      <c r="O563" s="3">
        <v>10</v>
      </c>
      <c r="P563" s="3" t="s">
        <v>4527</v>
      </c>
      <c r="Q563" s="3" t="s">
        <v>4528</v>
      </c>
      <c r="R563" s="3" t="s">
        <v>4616</v>
      </c>
      <c r="S563" s="4">
        <f t="shared" si="25"/>
        <v>0.95</v>
      </c>
    </row>
    <row r="564" spans="1:19" ht="12.75">
      <c r="A564" s="3" t="s">
        <v>2921</v>
      </c>
      <c r="B564" s="3" t="s">
        <v>3010</v>
      </c>
      <c r="C564" s="3" t="s">
        <v>3011</v>
      </c>
      <c r="D564" s="3">
        <f>SUM(F564:O564)+1</f>
        <v>52</v>
      </c>
      <c r="E564" s="3">
        <v>55</v>
      </c>
      <c r="F564" s="3">
        <v>5</v>
      </c>
      <c r="G564" s="3">
        <v>5</v>
      </c>
      <c r="H564" s="3">
        <v>5</v>
      </c>
      <c r="I564" s="3">
        <v>4</v>
      </c>
      <c r="J564" s="3">
        <v>4</v>
      </c>
      <c r="K564" s="3">
        <v>5</v>
      </c>
      <c r="L564" s="3">
        <v>-1</v>
      </c>
      <c r="M564" s="3">
        <v>4</v>
      </c>
      <c r="N564" s="3">
        <v>10</v>
      </c>
      <c r="O564" s="3">
        <v>10</v>
      </c>
      <c r="P564" s="3" t="s">
        <v>4527</v>
      </c>
      <c r="Q564" s="3" t="s">
        <v>4528</v>
      </c>
      <c r="R564" s="3" t="s">
        <v>4616</v>
      </c>
      <c r="S564" s="4">
        <f t="shared" si="25"/>
        <v>0.9454545454545454</v>
      </c>
    </row>
    <row r="565" spans="1:19" ht="12.75">
      <c r="A565" s="3" t="s">
        <v>2921</v>
      </c>
      <c r="B565" s="3" t="s">
        <v>2678</v>
      </c>
      <c r="C565" s="3" t="s">
        <v>2975</v>
      </c>
      <c r="D565" s="3">
        <f>SUM(F565:O565)+1</f>
        <v>51</v>
      </c>
      <c r="E565" s="3">
        <v>55</v>
      </c>
      <c r="F565" s="3">
        <v>5</v>
      </c>
      <c r="G565" s="3">
        <v>5</v>
      </c>
      <c r="H565" s="3">
        <v>5</v>
      </c>
      <c r="I565" s="3">
        <v>5</v>
      </c>
      <c r="J565" s="3">
        <v>-1</v>
      </c>
      <c r="K565" s="3">
        <v>5</v>
      </c>
      <c r="L565" s="3">
        <v>5</v>
      </c>
      <c r="M565" s="3">
        <v>5</v>
      </c>
      <c r="N565" s="3">
        <v>8</v>
      </c>
      <c r="O565" s="3">
        <v>8</v>
      </c>
      <c r="P565" s="3" t="s">
        <v>4527</v>
      </c>
      <c r="Q565" s="3" t="s">
        <v>4528</v>
      </c>
      <c r="R565" s="3" t="s">
        <v>4616</v>
      </c>
      <c r="S565" s="4">
        <f t="shared" si="25"/>
        <v>0.9272727272727272</v>
      </c>
    </row>
    <row r="566" spans="1:19" ht="12.75">
      <c r="A566" s="3" t="s">
        <v>2921</v>
      </c>
      <c r="B566" s="3" t="s">
        <v>2950</v>
      </c>
      <c r="C566" s="3" t="s">
        <v>2951</v>
      </c>
      <c r="D566" s="3">
        <f>SUM(F566:O566)+2</f>
        <v>46</v>
      </c>
      <c r="E566" s="3">
        <v>50</v>
      </c>
      <c r="F566" s="3">
        <v>5</v>
      </c>
      <c r="G566" s="3">
        <v>4</v>
      </c>
      <c r="H566" s="3">
        <v>4</v>
      </c>
      <c r="I566" s="3">
        <v>5</v>
      </c>
      <c r="J566" s="3">
        <v>-1</v>
      </c>
      <c r="K566" s="3">
        <v>5</v>
      </c>
      <c r="L566" s="3">
        <v>-1</v>
      </c>
      <c r="M566" s="3">
        <v>5</v>
      </c>
      <c r="N566" s="3">
        <v>8</v>
      </c>
      <c r="O566" s="3">
        <v>10</v>
      </c>
      <c r="P566" s="3" t="s">
        <v>4527</v>
      </c>
      <c r="Q566" s="3" t="s">
        <v>4528</v>
      </c>
      <c r="R566" s="3" t="s">
        <v>4616</v>
      </c>
      <c r="S566" s="4">
        <f t="shared" si="25"/>
        <v>0.92</v>
      </c>
    </row>
    <row r="567" spans="1:19" ht="12.75">
      <c r="A567" s="3" t="s">
        <v>2921</v>
      </c>
      <c r="B567" s="3" t="s">
        <v>2651</v>
      </c>
      <c r="C567" s="3" t="s">
        <v>2955</v>
      </c>
      <c r="D567" s="3">
        <f>SUM(F567:O567)+2</f>
        <v>46</v>
      </c>
      <c r="E567" s="3">
        <v>50</v>
      </c>
      <c r="F567" s="3">
        <v>4</v>
      </c>
      <c r="G567" s="3">
        <v>5</v>
      </c>
      <c r="H567" s="3">
        <v>5</v>
      </c>
      <c r="I567" s="3">
        <v>5</v>
      </c>
      <c r="J567" s="3">
        <v>-1</v>
      </c>
      <c r="K567" s="3">
        <v>4</v>
      </c>
      <c r="L567" s="3">
        <v>-1</v>
      </c>
      <c r="M567" s="3">
        <v>5</v>
      </c>
      <c r="N567" s="3">
        <v>8</v>
      </c>
      <c r="O567" s="3">
        <v>10</v>
      </c>
      <c r="P567" s="3" t="s">
        <v>4527</v>
      </c>
      <c r="Q567" s="3" t="s">
        <v>4528</v>
      </c>
      <c r="R567" s="3" t="s">
        <v>4616</v>
      </c>
      <c r="S567" s="4">
        <f t="shared" si="25"/>
        <v>0.92</v>
      </c>
    </row>
    <row r="568" spans="1:19" ht="12.75">
      <c r="A568" s="3" t="s">
        <v>2921</v>
      </c>
      <c r="B568" s="3" t="s">
        <v>3039</v>
      </c>
      <c r="C568" s="3" t="s">
        <v>3040</v>
      </c>
      <c r="D568" s="3">
        <f>SUM(F568:O568)+1</f>
        <v>46</v>
      </c>
      <c r="E568" s="3">
        <v>50</v>
      </c>
      <c r="F568" s="3">
        <v>5</v>
      </c>
      <c r="G568" s="3">
        <v>5</v>
      </c>
      <c r="H568" s="3">
        <v>5</v>
      </c>
      <c r="I568" s="3">
        <v>5</v>
      </c>
      <c r="J568" s="3">
        <v>0</v>
      </c>
      <c r="K568" s="3">
        <v>5</v>
      </c>
      <c r="L568" s="3">
        <v>-1</v>
      </c>
      <c r="M568" s="3">
        <v>3</v>
      </c>
      <c r="N568" s="3">
        <v>10</v>
      </c>
      <c r="O568" s="3">
        <v>8</v>
      </c>
      <c r="P568" s="3" t="s">
        <v>4528</v>
      </c>
      <c r="Q568" s="3" t="s">
        <v>4527</v>
      </c>
      <c r="R568" s="3" t="s">
        <v>4616</v>
      </c>
      <c r="S568" s="4">
        <f t="shared" si="25"/>
        <v>0.92</v>
      </c>
    </row>
    <row r="569" spans="1:19" ht="12.75">
      <c r="A569" s="3" t="s">
        <v>2921</v>
      </c>
      <c r="B569" s="3" t="s">
        <v>2976</v>
      </c>
      <c r="C569" s="3" t="s">
        <v>2977</v>
      </c>
      <c r="D569" s="3">
        <f>SUM(F569:O569)</f>
        <v>55</v>
      </c>
      <c r="E569" s="3">
        <v>60</v>
      </c>
      <c r="F569" s="3">
        <v>5</v>
      </c>
      <c r="G569" s="3">
        <v>5</v>
      </c>
      <c r="H569" s="3">
        <v>5</v>
      </c>
      <c r="I569" s="3">
        <v>5</v>
      </c>
      <c r="J569" s="3">
        <v>2</v>
      </c>
      <c r="K569" s="3">
        <v>5</v>
      </c>
      <c r="L569" s="3">
        <v>3</v>
      </c>
      <c r="M569" s="3">
        <v>5</v>
      </c>
      <c r="N569" s="3">
        <v>10</v>
      </c>
      <c r="O569" s="3">
        <v>10</v>
      </c>
      <c r="P569" s="3" t="s">
        <v>4527</v>
      </c>
      <c r="Q569" s="3" t="s">
        <v>4528</v>
      </c>
      <c r="R569" s="3" t="s">
        <v>4616</v>
      </c>
      <c r="S569" s="4">
        <f t="shared" si="25"/>
        <v>0.9166666666666666</v>
      </c>
    </row>
    <row r="570" spans="1:19" ht="12.75">
      <c r="A570" s="3" t="s">
        <v>2921</v>
      </c>
      <c r="B570" s="3" t="s">
        <v>1725</v>
      </c>
      <c r="C570" s="3" t="s">
        <v>3059</v>
      </c>
      <c r="D570" s="3">
        <f>SUM(F570:O570)</f>
        <v>55</v>
      </c>
      <c r="E570" s="3">
        <v>60</v>
      </c>
      <c r="F570" s="3">
        <v>4</v>
      </c>
      <c r="G570" s="3">
        <v>4</v>
      </c>
      <c r="H570" s="3">
        <v>4</v>
      </c>
      <c r="I570" s="3">
        <v>5</v>
      </c>
      <c r="J570" s="3">
        <v>4</v>
      </c>
      <c r="K570" s="3">
        <v>5</v>
      </c>
      <c r="L570" s="3">
        <v>4</v>
      </c>
      <c r="M570" s="3">
        <v>5</v>
      </c>
      <c r="N570" s="3">
        <v>10</v>
      </c>
      <c r="O570" s="3">
        <v>10</v>
      </c>
      <c r="P570" s="3" t="s">
        <v>4527</v>
      </c>
      <c r="Q570" s="3" t="s">
        <v>4528</v>
      </c>
      <c r="R570" s="3" t="s">
        <v>4616</v>
      </c>
      <c r="S570" s="4">
        <f t="shared" si="25"/>
        <v>0.9166666666666666</v>
      </c>
    </row>
    <row r="571" spans="1:19" ht="12.75">
      <c r="A571" s="3" t="s">
        <v>2921</v>
      </c>
      <c r="B571" s="3" t="s">
        <v>2958</v>
      </c>
      <c r="C571" s="3" t="s">
        <v>2959</v>
      </c>
      <c r="D571" s="3">
        <f>SUM(F571:O571)+3</f>
        <v>41</v>
      </c>
      <c r="E571" s="3">
        <v>45</v>
      </c>
      <c r="F571" s="3">
        <v>5</v>
      </c>
      <c r="G571" s="3">
        <v>5</v>
      </c>
      <c r="H571" s="3">
        <v>5</v>
      </c>
      <c r="I571" s="3">
        <v>5</v>
      </c>
      <c r="J571" s="3">
        <v>-1</v>
      </c>
      <c r="K571" s="3">
        <v>5</v>
      </c>
      <c r="L571" s="3">
        <v>-1</v>
      </c>
      <c r="M571" s="3">
        <v>-1</v>
      </c>
      <c r="N571" s="3">
        <v>8</v>
      </c>
      <c r="O571" s="3">
        <v>8</v>
      </c>
      <c r="P571" s="3" t="s">
        <v>4527</v>
      </c>
      <c r="Q571" s="3" t="s">
        <v>4528</v>
      </c>
      <c r="R571" s="3" t="s">
        <v>4616</v>
      </c>
      <c r="S571" s="4">
        <f t="shared" si="25"/>
        <v>0.9111111111111111</v>
      </c>
    </row>
    <row r="572" spans="1:19" ht="12.75">
      <c r="A572" s="3" t="s">
        <v>2921</v>
      </c>
      <c r="B572" s="3" t="s">
        <v>2998</v>
      </c>
      <c r="C572" s="3" t="s">
        <v>2999</v>
      </c>
      <c r="D572" s="3">
        <f>SUM(F572:O572)</f>
        <v>50</v>
      </c>
      <c r="E572" s="3">
        <v>55</v>
      </c>
      <c r="F572" s="3">
        <v>5</v>
      </c>
      <c r="G572" s="3">
        <v>4</v>
      </c>
      <c r="H572" s="3">
        <v>5</v>
      </c>
      <c r="I572" s="3">
        <v>5</v>
      </c>
      <c r="J572" s="3">
        <v>0</v>
      </c>
      <c r="K572" s="3">
        <v>5</v>
      </c>
      <c r="L572" s="3">
        <v>5</v>
      </c>
      <c r="M572" s="3">
        <v>5</v>
      </c>
      <c r="N572" s="3">
        <v>8</v>
      </c>
      <c r="O572" s="3">
        <v>8</v>
      </c>
      <c r="P572" s="3" t="s">
        <v>4527</v>
      </c>
      <c r="Q572" s="3" t="s">
        <v>4528</v>
      </c>
      <c r="R572" s="3" t="s">
        <v>4616</v>
      </c>
      <c r="S572" s="4">
        <f t="shared" si="25"/>
        <v>0.9090909090909091</v>
      </c>
    </row>
    <row r="573" spans="1:19" ht="12.75">
      <c r="A573" s="3" t="s">
        <v>2921</v>
      </c>
      <c r="B573" s="3" t="s">
        <v>1713</v>
      </c>
      <c r="C573" s="3" t="s">
        <v>3044</v>
      </c>
      <c r="D573" s="3">
        <f>SUM(F573:O573)+1</f>
        <v>50</v>
      </c>
      <c r="E573" s="3">
        <v>55</v>
      </c>
      <c r="F573" s="3">
        <v>5</v>
      </c>
      <c r="G573" s="3">
        <v>2</v>
      </c>
      <c r="H573" s="3">
        <v>5</v>
      </c>
      <c r="I573" s="3">
        <v>5</v>
      </c>
      <c r="J573" s="3">
        <v>5</v>
      </c>
      <c r="K573" s="3">
        <v>5</v>
      </c>
      <c r="L573" s="3">
        <v>-1</v>
      </c>
      <c r="M573" s="3">
        <v>5</v>
      </c>
      <c r="N573" s="3">
        <v>8</v>
      </c>
      <c r="O573" s="3">
        <v>10</v>
      </c>
      <c r="P573" s="3" t="s">
        <v>4527</v>
      </c>
      <c r="Q573" s="3" t="s">
        <v>4528</v>
      </c>
      <c r="R573" s="3" t="s">
        <v>4616</v>
      </c>
      <c r="S573" s="4">
        <f t="shared" si="25"/>
        <v>0.9090909090909091</v>
      </c>
    </row>
    <row r="574" spans="1:19" ht="12.75">
      <c r="A574" s="3" t="s">
        <v>2921</v>
      </c>
      <c r="B574" s="3" t="s">
        <v>2964</v>
      </c>
      <c r="C574" s="3" t="s">
        <v>2965</v>
      </c>
      <c r="D574" s="3">
        <f>SUM(F574:O574)</f>
        <v>54</v>
      </c>
      <c r="E574" s="3">
        <v>60</v>
      </c>
      <c r="F574" s="3">
        <v>3</v>
      </c>
      <c r="G574" s="3">
        <v>5</v>
      </c>
      <c r="H574" s="3">
        <v>5</v>
      </c>
      <c r="I574" s="3">
        <v>5</v>
      </c>
      <c r="J574" s="3">
        <v>5</v>
      </c>
      <c r="K574" s="3">
        <v>5</v>
      </c>
      <c r="L574" s="3">
        <v>3</v>
      </c>
      <c r="M574" s="3">
        <v>5</v>
      </c>
      <c r="N574" s="3">
        <v>8</v>
      </c>
      <c r="O574" s="3">
        <v>10</v>
      </c>
      <c r="P574" s="3" t="s">
        <v>4527</v>
      </c>
      <c r="Q574" s="3" t="s">
        <v>4528</v>
      </c>
      <c r="R574" s="3" t="s">
        <v>4616</v>
      </c>
      <c r="S574" s="4">
        <f t="shared" si="25"/>
        <v>0.9</v>
      </c>
    </row>
    <row r="575" spans="1:19" ht="12.75">
      <c r="A575" s="3" t="s">
        <v>2921</v>
      </c>
      <c r="B575" s="3" t="s">
        <v>2060</v>
      </c>
      <c r="C575" s="3" t="s">
        <v>2973</v>
      </c>
      <c r="D575" s="3">
        <f>SUM(F575:O575)</f>
        <v>54</v>
      </c>
      <c r="E575" s="3">
        <v>60</v>
      </c>
      <c r="F575" s="3">
        <v>3</v>
      </c>
      <c r="G575" s="3">
        <v>4</v>
      </c>
      <c r="H575" s="3">
        <v>5</v>
      </c>
      <c r="I575" s="3">
        <v>5</v>
      </c>
      <c r="J575" s="3">
        <v>5</v>
      </c>
      <c r="K575" s="3">
        <v>5</v>
      </c>
      <c r="L575" s="3">
        <v>4</v>
      </c>
      <c r="M575" s="3">
        <v>5</v>
      </c>
      <c r="N575" s="3">
        <v>8</v>
      </c>
      <c r="O575" s="3">
        <v>10</v>
      </c>
      <c r="P575" s="3" t="s">
        <v>4527</v>
      </c>
      <c r="Q575" s="3" t="s">
        <v>4528</v>
      </c>
      <c r="R575" s="3" t="s">
        <v>4616</v>
      </c>
      <c r="S575" s="4">
        <f t="shared" si="25"/>
        <v>0.9</v>
      </c>
    </row>
    <row r="576" spans="1:19" ht="12.75">
      <c r="A576" s="3" t="s">
        <v>2921</v>
      </c>
      <c r="B576" s="3" t="s">
        <v>2018</v>
      </c>
      <c r="C576" s="3" t="s">
        <v>2924</v>
      </c>
      <c r="D576" s="3">
        <f>SUM(F576:O576)+1</f>
        <v>49</v>
      </c>
      <c r="E576" s="3">
        <v>55</v>
      </c>
      <c r="F576" s="3">
        <v>5</v>
      </c>
      <c r="G576" s="3">
        <v>3</v>
      </c>
      <c r="H576" s="3">
        <v>5</v>
      </c>
      <c r="I576" s="3">
        <v>5</v>
      </c>
      <c r="J576" s="3">
        <v>-1</v>
      </c>
      <c r="K576" s="3">
        <v>5</v>
      </c>
      <c r="L576" s="3">
        <v>3</v>
      </c>
      <c r="M576" s="3">
        <v>5</v>
      </c>
      <c r="N576" s="3">
        <v>8</v>
      </c>
      <c r="O576" s="3">
        <v>10</v>
      </c>
      <c r="P576" s="3" t="s">
        <v>4527</v>
      </c>
      <c r="Q576" s="3" t="s">
        <v>4528</v>
      </c>
      <c r="R576" s="3" t="s">
        <v>4616</v>
      </c>
      <c r="S576" s="4">
        <f t="shared" si="25"/>
        <v>0.8909090909090909</v>
      </c>
    </row>
    <row r="577" spans="1:19" ht="12.75">
      <c r="A577" s="3" t="s">
        <v>2921</v>
      </c>
      <c r="B577" s="3" t="s">
        <v>1697</v>
      </c>
      <c r="C577" s="3" t="s">
        <v>3020</v>
      </c>
      <c r="D577" s="3">
        <f>SUM(F577:O577)+1</f>
        <v>49</v>
      </c>
      <c r="E577" s="3">
        <v>55</v>
      </c>
      <c r="F577" s="3">
        <v>5</v>
      </c>
      <c r="G577" s="3">
        <v>5</v>
      </c>
      <c r="H577" s="3">
        <v>5</v>
      </c>
      <c r="I577" s="3">
        <v>5</v>
      </c>
      <c r="J577" s="3">
        <v>-1</v>
      </c>
      <c r="K577" s="3">
        <v>3</v>
      </c>
      <c r="L577" s="3">
        <v>3</v>
      </c>
      <c r="M577" s="3">
        <v>3</v>
      </c>
      <c r="N577" s="3">
        <v>10</v>
      </c>
      <c r="O577" s="3">
        <v>10</v>
      </c>
      <c r="P577" s="3" t="s">
        <v>4527</v>
      </c>
      <c r="Q577" s="3" t="s">
        <v>4528</v>
      </c>
      <c r="R577" s="3" t="s">
        <v>4616</v>
      </c>
      <c r="S577" s="4">
        <f t="shared" si="25"/>
        <v>0.8909090909090909</v>
      </c>
    </row>
    <row r="578" spans="1:19" ht="12.75">
      <c r="A578" s="3" t="s">
        <v>2921</v>
      </c>
      <c r="B578" s="3" t="s">
        <v>1656</v>
      </c>
      <c r="C578" s="3" t="s">
        <v>2984</v>
      </c>
      <c r="D578" s="3">
        <f aca="true" t="shared" si="28" ref="D578:D584">SUM(F578:O578)</f>
        <v>53</v>
      </c>
      <c r="E578" s="3">
        <v>60</v>
      </c>
      <c r="F578" s="3">
        <v>5</v>
      </c>
      <c r="G578" s="3">
        <v>5</v>
      </c>
      <c r="H578" s="3">
        <v>5</v>
      </c>
      <c r="I578" s="3">
        <v>4</v>
      </c>
      <c r="J578" s="3">
        <v>4</v>
      </c>
      <c r="K578" s="3">
        <v>5</v>
      </c>
      <c r="L578" s="3">
        <v>5</v>
      </c>
      <c r="M578" s="3">
        <v>4</v>
      </c>
      <c r="N578" s="3">
        <v>8</v>
      </c>
      <c r="O578" s="3">
        <v>8</v>
      </c>
      <c r="P578" s="3" t="s">
        <v>4527</v>
      </c>
      <c r="Q578" s="3" t="s">
        <v>4528</v>
      </c>
      <c r="R578" s="3" t="s">
        <v>4616</v>
      </c>
      <c r="S578" s="4">
        <f aca="true" t="shared" si="29" ref="S578:S641">(D578/E578)</f>
        <v>0.8833333333333333</v>
      </c>
    </row>
    <row r="579" spans="1:19" ht="12.75">
      <c r="A579" s="3" t="s">
        <v>2921</v>
      </c>
      <c r="B579" s="3" t="s">
        <v>3001</v>
      </c>
      <c r="C579" s="3" t="s">
        <v>3002</v>
      </c>
      <c r="D579" s="3">
        <f t="shared" si="28"/>
        <v>53</v>
      </c>
      <c r="E579" s="3">
        <v>60</v>
      </c>
      <c r="F579" s="3">
        <v>5</v>
      </c>
      <c r="G579" s="3">
        <v>4</v>
      </c>
      <c r="H579" s="3">
        <v>4</v>
      </c>
      <c r="I579" s="3">
        <v>4</v>
      </c>
      <c r="J579" s="3">
        <v>4</v>
      </c>
      <c r="K579" s="3">
        <v>4</v>
      </c>
      <c r="L579" s="3">
        <v>4</v>
      </c>
      <c r="M579" s="3">
        <v>4</v>
      </c>
      <c r="N579" s="3">
        <v>10</v>
      </c>
      <c r="O579" s="3">
        <v>10</v>
      </c>
      <c r="P579" s="3" t="s">
        <v>4527</v>
      </c>
      <c r="Q579" s="3" t="s">
        <v>4528</v>
      </c>
      <c r="R579" s="3" t="s">
        <v>4616</v>
      </c>
      <c r="S579" s="4">
        <f t="shared" si="29"/>
        <v>0.8833333333333333</v>
      </c>
    </row>
    <row r="580" spans="1:19" ht="12.75">
      <c r="A580" s="3" t="s">
        <v>2921</v>
      </c>
      <c r="B580" s="3" t="s">
        <v>1689</v>
      </c>
      <c r="C580" s="3" t="s">
        <v>3012</v>
      </c>
      <c r="D580" s="3">
        <f t="shared" si="28"/>
        <v>53</v>
      </c>
      <c r="E580" s="3">
        <v>60</v>
      </c>
      <c r="F580" s="3">
        <v>5</v>
      </c>
      <c r="G580" s="3">
        <v>4</v>
      </c>
      <c r="H580" s="3">
        <v>5</v>
      </c>
      <c r="I580" s="3">
        <v>5</v>
      </c>
      <c r="J580" s="3">
        <v>3</v>
      </c>
      <c r="K580" s="3">
        <v>4</v>
      </c>
      <c r="L580" s="3">
        <v>3</v>
      </c>
      <c r="M580" s="3">
        <v>4</v>
      </c>
      <c r="N580" s="3">
        <v>10</v>
      </c>
      <c r="O580" s="3">
        <v>10</v>
      </c>
      <c r="P580" s="3" t="s">
        <v>4527</v>
      </c>
      <c r="Q580" s="3" t="s">
        <v>4527</v>
      </c>
      <c r="R580" s="3" t="s">
        <v>4616</v>
      </c>
      <c r="S580" s="4">
        <f t="shared" si="29"/>
        <v>0.8833333333333333</v>
      </c>
    </row>
    <row r="581" spans="1:19" ht="12.75">
      <c r="A581" s="3" t="s">
        <v>2921</v>
      </c>
      <c r="B581" s="3" t="s">
        <v>1862</v>
      </c>
      <c r="C581" s="3" t="s">
        <v>3034</v>
      </c>
      <c r="D581" s="3">
        <f t="shared" si="28"/>
        <v>53</v>
      </c>
      <c r="E581" s="3">
        <v>60</v>
      </c>
      <c r="F581" s="3">
        <v>3</v>
      </c>
      <c r="G581" s="3">
        <v>4</v>
      </c>
      <c r="H581" s="3">
        <v>5</v>
      </c>
      <c r="I581" s="3">
        <v>5</v>
      </c>
      <c r="J581" s="3">
        <v>5</v>
      </c>
      <c r="K581" s="3">
        <v>5</v>
      </c>
      <c r="L581" s="3">
        <v>5</v>
      </c>
      <c r="M581" s="3">
        <v>5</v>
      </c>
      <c r="N581" s="3">
        <v>10</v>
      </c>
      <c r="O581" s="3">
        <v>6</v>
      </c>
      <c r="P581" s="3" t="s">
        <v>4527</v>
      </c>
      <c r="Q581" s="3" t="s">
        <v>4528</v>
      </c>
      <c r="R581" s="3" t="s">
        <v>4616</v>
      </c>
      <c r="S581" s="4">
        <f t="shared" si="29"/>
        <v>0.8833333333333333</v>
      </c>
    </row>
    <row r="582" spans="1:19" ht="12.75">
      <c r="A582" s="3" t="s">
        <v>2921</v>
      </c>
      <c r="B582" s="3" t="s">
        <v>2548</v>
      </c>
      <c r="C582" s="3" t="s">
        <v>3067</v>
      </c>
      <c r="D582" s="3">
        <f t="shared" si="28"/>
        <v>53</v>
      </c>
      <c r="E582" s="3">
        <v>60</v>
      </c>
      <c r="F582" s="3">
        <v>3</v>
      </c>
      <c r="G582" s="3">
        <v>4</v>
      </c>
      <c r="H582" s="3">
        <v>5</v>
      </c>
      <c r="I582" s="3">
        <v>5</v>
      </c>
      <c r="J582" s="3">
        <v>5</v>
      </c>
      <c r="K582" s="3">
        <v>5</v>
      </c>
      <c r="L582" s="3">
        <v>5</v>
      </c>
      <c r="M582" s="3">
        <v>5</v>
      </c>
      <c r="N582" s="3">
        <v>8</v>
      </c>
      <c r="O582" s="3">
        <v>8</v>
      </c>
      <c r="P582" s="3" t="s">
        <v>4527</v>
      </c>
      <c r="Q582" s="3" t="s">
        <v>4528</v>
      </c>
      <c r="R582" s="3" t="s">
        <v>4616</v>
      </c>
      <c r="S582" s="4">
        <f t="shared" si="29"/>
        <v>0.8833333333333333</v>
      </c>
    </row>
    <row r="583" spans="1:19" ht="12.75">
      <c r="A583" s="3" t="s">
        <v>2921</v>
      </c>
      <c r="B583" s="3" t="s">
        <v>1685</v>
      </c>
      <c r="C583" s="3" t="s">
        <v>3009</v>
      </c>
      <c r="D583" s="3">
        <f t="shared" si="28"/>
        <v>44</v>
      </c>
      <c r="E583" s="3">
        <v>50</v>
      </c>
      <c r="F583" s="3">
        <v>4</v>
      </c>
      <c r="G583" s="3">
        <v>5</v>
      </c>
      <c r="H583" s="3">
        <v>5</v>
      </c>
      <c r="I583" s="3">
        <v>5</v>
      </c>
      <c r="J583" s="3">
        <v>0</v>
      </c>
      <c r="K583" s="3">
        <v>4</v>
      </c>
      <c r="L583" s="3">
        <v>0</v>
      </c>
      <c r="M583" s="3">
        <v>3</v>
      </c>
      <c r="N583" s="3">
        <v>8</v>
      </c>
      <c r="O583" s="3">
        <v>10</v>
      </c>
      <c r="P583" s="3" t="s">
        <v>4527</v>
      </c>
      <c r="Q583" s="3" t="s">
        <v>4528</v>
      </c>
      <c r="R583" s="3" t="s">
        <v>4616</v>
      </c>
      <c r="S583" s="4">
        <f t="shared" si="29"/>
        <v>0.88</v>
      </c>
    </row>
    <row r="584" spans="1:19" ht="12.75">
      <c r="A584" s="3" t="s">
        <v>2921</v>
      </c>
      <c r="B584" s="3" t="s">
        <v>1889</v>
      </c>
      <c r="C584" s="3" t="s">
        <v>3055</v>
      </c>
      <c r="D584" s="3">
        <f t="shared" si="28"/>
        <v>44</v>
      </c>
      <c r="E584" s="3">
        <v>50</v>
      </c>
      <c r="F584" s="3">
        <v>5</v>
      </c>
      <c r="G584" s="3">
        <v>5</v>
      </c>
      <c r="H584" s="3">
        <v>4</v>
      </c>
      <c r="I584" s="3">
        <v>4</v>
      </c>
      <c r="J584" s="3">
        <v>0</v>
      </c>
      <c r="K584" s="3">
        <v>3</v>
      </c>
      <c r="L584" s="3">
        <v>0</v>
      </c>
      <c r="M584" s="3">
        <v>3</v>
      </c>
      <c r="N584" s="3">
        <v>10</v>
      </c>
      <c r="O584" s="3">
        <v>10</v>
      </c>
      <c r="P584" s="3" t="s">
        <v>4527</v>
      </c>
      <c r="Q584" s="3" t="s">
        <v>4528</v>
      </c>
      <c r="R584" s="3" t="s">
        <v>4616</v>
      </c>
      <c r="S584" s="4">
        <f t="shared" si="29"/>
        <v>0.88</v>
      </c>
    </row>
    <row r="585" spans="1:19" ht="12.75">
      <c r="A585" s="3" t="s">
        <v>2921</v>
      </c>
      <c r="B585" s="3" t="s">
        <v>2828</v>
      </c>
      <c r="C585" s="3" t="s">
        <v>2983</v>
      </c>
      <c r="D585" s="3">
        <f>SUM(F585:O585)+1</f>
        <v>48</v>
      </c>
      <c r="E585" s="3">
        <v>55</v>
      </c>
      <c r="F585" s="3">
        <v>4</v>
      </c>
      <c r="G585" s="3">
        <v>4</v>
      </c>
      <c r="H585" s="3">
        <v>4</v>
      </c>
      <c r="I585" s="3">
        <v>4</v>
      </c>
      <c r="J585" s="3">
        <v>-1</v>
      </c>
      <c r="K585" s="3">
        <v>4</v>
      </c>
      <c r="L585" s="3">
        <v>5</v>
      </c>
      <c r="M585" s="3">
        <v>5</v>
      </c>
      <c r="N585" s="3">
        <v>8</v>
      </c>
      <c r="O585" s="3">
        <v>10</v>
      </c>
      <c r="P585" s="3" t="s">
        <v>4527</v>
      </c>
      <c r="Q585" s="3" t="s">
        <v>4528</v>
      </c>
      <c r="R585" s="3" t="s">
        <v>4616</v>
      </c>
      <c r="S585" s="4">
        <f t="shared" si="29"/>
        <v>0.8727272727272727</v>
      </c>
    </row>
    <row r="586" spans="1:19" ht="12.75">
      <c r="A586" s="3" t="s">
        <v>2921</v>
      </c>
      <c r="B586" s="3" t="s">
        <v>2355</v>
      </c>
      <c r="C586" s="3" t="s">
        <v>2960</v>
      </c>
      <c r="D586" s="3">
        <f>SUM(F586:O586)</f>
        <v>52</v>
      </c>
      <c r="E586" s="3">
        <v>60</v>
      </c>
      <c r="F586" s="3">
        <v>4</v>
      </c>
      <c r="G586" s="3">
        <v>5</v>
      </c>
      <c r="H586" s="3">
        <v>5</v>
      </c>
      <c r="I586" s="3">
        <v>5</v>
      </c>
      <c r="J586" s="3">
        <v>4</v>
      </c>
      <c r="K586" s="3">
        <v>4</v>
      </c>
      <c r="L586" s="3">
        <v>3</v>
      </c>
      <c r="M586" s="3">
        <v>2</v>
      </c>
      <c r="N586" s="3">
        <v>10</v>
      </c>
      <c r="O586" s="3">
        <v>10</v>
      </c>
      <c r="P586" s="3" t="s">
        <v>4527</v>
      </c>
      <c r="Q586" s="3" t="s">
        <v>4528</v>
      </c>
      <c r="R586" s="3" t="s">
        <v>4616</v>
      </c>
      <c r="S586" s="4">
        <f t="shared" si="29"/>
        <v>0.8666666666666667</v>
      </c>
    </row>
    <row r="587" spans="1:19" ht="12.75">
      <c r="A587" s="3" t="s">
        <v>2921</v>
      </c>
      <c r="B587" s="3" t="s">
        <v>2272</v>
      </c>
      <c r="C587" s="3" t="s">
        <v>3051</v>
      </c>
      <c r="D587" s="3">
        <f>SUM(F587:O587)</f>
        <v>52</v>
      </c>
      <c r="E587" s="3">
        <v>60</v>
      </c>
      <c r="F587" s="3">
        <v>5</v>
      </c>
      <c r="G587" s="3">
        <v>5</v>
      </c>
      <c r="H587" s="3">
        <v>5</v>
      </c>
      <c r="I587" s="3">
        <v>5</v>
      </c>
      <c r="J587" s="3">
        <v>4</v>
      </c>
      <c r="K587" s="3">
        <v>5</v>
      </c>
      <c r="L587" s="3">
        <v>2</v>
      </c>
      <c r="M587" s="3">
        <v>3</v>
      </c>
      <c r="N587" s="3">
        <v>10</v>
      </c>
      <c r="O587" s="3">
        <v>8</v>
      </c>
      <c r="P587" s="3" t="s">
        <v>4527</v>
      </c>
      <c r="Q587" s="3" t="s">
        <v>4528</v>
      </c>
      <c r="R587" s="3" t="s">
        <v>4616</v>
      </c>
      <c r="S587" s="4">
        <f t="shared" si="29"/>
        <v>0.8666666666666667</v>
      </c>
    </row>
    <row r="588" spans="1:19" ht="12.75">
      <c r="A588" s="3" t="s">
        <v>2921</v>
      </c>
      <c r="B588" s="3" t="s">
        <v>3032</v>
      </c>
      <c r="C588" s="3" t="s">
        <v>3033</v>
      </c>
      <c r="D588" s="3">
        <f>SUM(F588:O588)+2</f>
        <v>43</v>
      </c>
      <c r="E588" s="3">
        <v>50</v>
      </c>
      <c r="F588" s="3">
        <v>3</v>
      </c>
      <c r="G588" s="3">
        <v>4</v>
      </c>
      <c r="H588" s="3">
        <v>5</v>
      </c>
      <c r="I588" s="3">
        <v>5</v>
      </c>
      <c r="J588" s="3">
        <v>-1</v>
      </c>
      <c r="K588" s="3">
        <v>5</v>
      </c>
      <c r="L588" s="3">
        <v>-1</v>
      </c>
      <c r="M588" s="3">
        <v>5</v>
      </c>
      <c r="N588" s="3">
        <v>10</v>
      </c>
      <c r="O588" s="3">
        <v>6</v>
      </c>
      <c r="P588" s="3"/>
      <c r="Q588" s="3"/>
      <c r="R588" s="3" t="s">
        <v>4616</v>
      </c>
      <c r="S588" s="4">
        <f t="shared" si="29"/>
        <v>0.86</v>
      </c>
    </row>
    <row r="589" spans="1:19" ht="12.75">
      <c r="A589" s="3" t="s">
        <v>2921</v>
      </c>
      <c r="B589" s="3" t="s">
        <v>2929</v>
      </c>
      <c r="C589" s="3" t="s">
        <v>2930</v>
      </c>
      <c r="D589" s="3">
        <f aca="true" t="shared" si="30" ref="D589:D594">SUM(F589:O589)</f>
        <v>46</v>
      </c>
      <c r="E589" s="3">
        <v>55</v>
      </c>
      <c r="F589" s="3">
        <v>5</v>
      </c>
      <c r="G589" s="3">
        <v>5</v>
      </c>
      <c r="H589" s="3">
        <v>4</v>
      </c>
      <c r="I589" s="3">
        <v>4</v>
      </c>
      <c r="J589" s="3">
        <v>4</v>
      </c>
      <c r="K589" s="3">
        <v>0</v>
      </c>
      <c r="L589" s="3">
        <v>4</v>
      </c>
      <c r="M589" s="3">
        <v>4</v>
      </c>
      <c r="N589" s="3">
        <v>8</v>
      </c>
      <c r="O589" s="3">
        <v>8</v>
      </c>
      <c r="P589" s="3" t="s">
        <v>4527</v>
      </c>
      <c r="Q589" s="3" t="s">
        <v>4528</v>
      </c>
      <c r="R589" s="3" t="s">
        <v>4616</v>
      </c>
      <c r="S589" s="4">
        <f t="shared" si="29"/>
        <v>0.8363636363636363</v>
      </c>
    </row>
    <row r="590" spans="1:19" ht="12.75">
      <c r="A590" s="3" t="s">
        <v>2921</v>
      </c>
      <c r="B590" s="3" t="s">
        <v>2531</v>
      </c>
      <c r="C590" s="3" t="s">
        <v>3058</v>
      </c>
      <c r="D590" s="3">
        <f t="shared" si="30"/>
        <v>50</v>
      </c>
      <c r="E590" s="3">
        <v>60</v>
      </c>
      <c r="F590" s="3">
        <v>5</v>
      </c>
      <c r="G590" s="3">
        <v>5</v>
      </c>
      <c r="H590" s="3">
        <v>5</v>
      </c>
      <c r="I590" s="3">
        <v>5</v>
      </c>
      <c r="J590" s="3">
        <v>4</v>
      </c>
      <c r="K590" s="3">
        <v>4</v>
      </c>
      <c r="L590" s="3">
        <v>4</v>
      </c>
      <c r="M590" s="3">
        <v>4</v>
      </c>
      <c r="N590" s="3">
        <v>8</v>
      </c>
      <c r="O590" s="3">
        <v>6</v>
      </c>
      <c r="P590" s="3" t="s">
        <v>4527</v>
      </c>
      <c r="Q590" s="3" t="s">
        <v>4528</v>
      </c>
      <c r="R590" s="3" t="s">
        <v>4616</v>
      </c>
      <c r="S590" s="4">
        <f t="shared" si="29"/>
        <v>0.8333333333333334</v>
      </c>
    </row>
    <row r="591" spans="1:19" ht="12.75">
      <c r="A591" s="3" t="s">
        <v>2921</v>
      </c>
      <c r="B591" s="3" t="s">
        <v>3068</v>
      </c>
      <c r="C591" s="3" t="s">
        <v>3069</v>
      </c>
      <c r="D591" s="3">
        <f t="shared" si="30"/>
        <v>50</v>
      </c>
      <c r="E591" s="3">
        <v>60</v>
      </c>
      <c r="F591" s="3">
        <v>4</v>
      </c>
      <c r="G591" s="3">
        <v>4</v>
      </c>
      <c r="H591" s="3">
        <v>5</v>
      </c>
      <c r="I591" s="3">
        <v>4</v>
      </c>
      <c r="J591" s="3">
        <v>4</v>
      </c>
      <c r="K591" s="3">
        <v>5</v>
      </c>
      <c r="L591" s="3">
        <v>4</v>
      </c>
      <c r="M591" s="3">
        <v>4</v>
      </c>
      <c r="N591" s="3">
        <v>8</v>
      </c>
      <c r="O591" s="3">
        <v>8</v>
      </c>
      <c r="P591" s="3" t="s">
        <v>4527</v>
      </c>
      <c r="Q591" s="3" t="s">
        <v>4528</v>
      </c>
      <c r="R591" s="3" t="s">
        <v>4616</v>
      </c>
      <c r="S591" s="4">
        <f t="shared" si="29"/>
        <v>0.8333333333333334</v>
      </c>
    </row>
    <row r="592" spans="1:19" ht="12.75">
      <c r="A592" s="3" t="s">
        <v>2921</v>
      </c>
      <c r="B592" s="3" t="s">
        <v>2925</v>
      </c>
      <c r="C592" s="3" t="s">
        <v>2926</v>
      </c>
      <c r="D592" s="3">
        <f t="shared" si="30"/>
        <v>50</v>
      </c>
      <c r="E592" s="3">
        <v>60</v>
      </c>
      <c r="F592" s="3">
        <v>5</v>
      </c>
      <c r="G592" s="3">
        <v>4</v>
      </c>
      <c r="H592" s="3">
        <v>5</v>
      </c>
      <c r="I592" s="3">
        <v>4</v>
      </c>
      <c r="J592" s="3">
        <v>4</v>
      </c>
      <c r="K592" s="3">
        <v>4</v>
      </c>
      <c r="L592" s="3">
        <v>4</v>
      </c>
      <c r="M592" s="3">
        <v>4</v>
      </c>
      <c r="N592" s="3">
        <v>8</v>
      </c>
      <c r="O592" s="3">
        <v>8</v>
      </c>
      <c r="P592" s="3" t="s">
        <v>4529</v>
      </c>
      <c r="Q592" s="3" t="s">
        <v>2979</v>
      </c>
      <c r="R592" s="3" t="s">
        <v>4616</v>
      </c>
      <c r="S592" s="4">
        <f t="shared" si="29"/>
        <v>0.8333333333333334</v>
      </c>
    </row>
    <row r="593" spans="1:19" ht="12.75">
      <c r="A593" s="3" t="s">
        <v>2921</v>
      </c>
      <c r="B593" s="3" t="s">
        <v>2402</v>
      </c>
      <c r="C593" s="3" t="s">
        <v>2981</v>
      </c>
      <c r="D593" s="3">
        <f t="shared" si="30"/>
        <v>41</v>
      </c>
      <c r="E593" s="3">
        <v>50</v>
      </c>
      <c r="F593" s="3">
        <v>5</v>
      </c>
      <c r="G593" s="3">
        <v>4</v>
      </c>
      <c r="H593" s="3">
        <v>4</v>
      </c>
      <c r="I593" s="3">
        <v>4</v>
      </c>
      <c r="J593" s="3">
        <v>0</v>
      </c>
      <c r="K593" s="3">
        <v>3</v>
      </c>
      <c r="L593" s="3">
        <v>0</v>
      </c>
      <c r="M593" s="3">
        <v>3</v>
      </c>
      <c r="N593" s="3">
        <v>8</v>
      </c>
      <c r="O593" s="3">
        <v>10</v>
      </c>
      <c r="P593" s="3" t="s">
        <v>4527</v>
      </c>
      <c r="Q593" s="3" t="s">
        <v>4528</v>
      </c>
      <c r="R593" s="3" t="s">
        <v>4616</v>
      </c>
      <c r="S593" s="4">
        <f t="shared" si="29"/>
        <v>0.82</v>
      </c>
    </row>
    <row r="594" spans="1:19" ht="12.75">
      <c r="A594" s="3" t="s">
        <v>2921</v>
      </c>
      <c r="B594" s="3" t="s">
        <v>1676</v>
      </c>
      <c r="C594" s="3" t="s">
        <v>3000</v>
      </c>
      <c r="D594" s="3">
        <f t="shared" si="30"/>
        <v>49</v>
      </c>
      <c r="E594" s="3">
        <v>60</v>
      </c>
      <c r="F594" s="3">
        <v>5</v>
      </c>
      <c r="G594" s="3">
        <v>4</v>
      </c>
      <c r="H594" s="3">
        <v>4</v>
      </c>
      <c r="I594" s="3">
        <v>4</v>
      </c>
      <c r="J594" s="3">
        <v>4</v>
      </c>
      <c r="K594" s="3">
        <v>4</v>
      </c>
      <c r="L594" s="3">
        <v>4</v>
      </c>
      <c r="M594" s="3">
        <v>4</v>
      </c>
      <c r="N594" s="3">
        <v>8</v>
      </c>
      <c r="O594" s="3">
        <v>8</v>
      </c>
      <c r="P594" s="3" t="s">
        <v>4527</v>
      </c>
      <c r="Q594" s="3" t="s">
        <v>4528</v>
      </c>
      <c r="R594" s="3" t="s">
        <v>4616</v>
      </c>
      <c r="S594" s="4">
        <f t="shared" si="29"/>
        <v>0.8166666666666667</v>
      </c>
    </row>
    <row r="595" spans="1:19" ht="12.75">
      <c r="A595" s="3" t="s">
        <v>2921</v>
      </c>
      <c r="B595" s="3" t="s">
        <v>1817</v>
      </c>
      <c r="C595" s="3" t="s">
        <v>2985</v>
      </c>
      <c r="D595" s="3">
        <f>SUM(F595:O595)+4</f>
        <v>28</v>
      </c>
      <c r="E595" s="3">
        <v>35</v>
      </c>
      <c r="F595" s="3">
        <v>4</v>
      </c>
      <c r="G595" s="3">
        <v>4</v>
      </c>
      <c r="H595" s="3">
        <v>4</v>
      </c>
      <c r="I595" s="3">
        <v>4</v>
      </c>
      <c r="J595" s="3">
        <v>-1</v>
      </c>
      <c r="K595" s="3">
        <v>4</v>
      </c>
      <c r="L595" s="3">
        <v>-1</v>
      </c>
      <c r="M595" s="3">
        <v>-1</v>
      </c>
      <c r="N595" s="3">
        <v>-1</v>
      </c>
      <c r="O595" s="3">
        <v>8</v>
      </c>
      <c r="P595" s="3" t="s">
        <v>4527</v>
      </c>
      <c r="Q595" s="3" t="s">
        <v>4528</v>
      </c>
      <c r="R595" s="3" t="s">
        <v>4616</v>
      </c>
      <c r="S595" s="4">
        <f t="shared" si="29"/>
        <v>0.8</v>
      </c>
    </row>
    <row r="596" spans="1:19" ht="12.75">
      <c r="A596" s="3" t="s">
        <v>2921</v>
      </c>
      <c r="B596" s="3" t="s">
        <v>1602</v>
      </c>
      <c r="C596" s="3" t="s">
        <v>2941</v>
      </c>
      <c r="D596" s="3">
        <f>SUM(F596:O596)+1</f>
        <v>36</v>
      </c>
      <c r="E596" s="3">
        <v>45</v>
      </c>
      <c r="F596" s="3">
        <v>5</v>
      </c>
      <c r="G596" s="3">
        <v>4</v>
      </c>
      <c r="H596" s="3">
        <v>4</v>
      </c>
      <c r="I596" s="3">
        <v>0</v>
      </c>
      <c r="J596" s="3">
        <v>-1</v>
      </c>
      <c r="K596" s="3">
        <v>3</v>
      </c>
      <c r="L596" s="3">
        <v>0</v>
      </c>
      <c r="M596" s="3">
        <v>4</v>
      </c>
      <c r="N596" s="3">
        <v>8</v>
      </c>
      <c r="O596" s="3">
        <v>8</v>
      </c>
      <c r="P596" s="3" t="s">
        <v>4527</v>
      </c>
      <c r="Q596" s="3" t="s">
        <v>4528</v>
      </c>
      <c r="R596" s="3" t="s">
        <v>4616</v>
      </c>
      <c r="S596" s="4">
        <f t="shared" si="29"/>
        <v>0.8</v>
      </c>
    </row>
    <row r="597" spans="1:19" ht="12.75">
      <c r="A597" s="3" t="s">
        <v>2921</v>
      </c>
      <c r="B597" s="3" t="s">
        <v>2643</v>
      </c>
      <c r="C597" s="3" t="s">
        <v>2944</v>
      </c>
      <c r="D597" s="3">
        <f>SUM(F597:O597)+1</f>
        <v>36</v>
      </c>
      <c r="E597" s="3">
        <v>45</v>
      </c>
      <c r="F597" s="3">
        <v>5</v>
      </c>
      <c r="G597" s="3">
        <v>4</v>
      </c>
      <c r="H597" s="3">
        <v>5</v>
      </c>
      <c r="I597" s="3">
        <v>5</v>
      </c>
      <c r="J597" s="3">
        <v>0</v>
      </c>
      <c r="K597" s="3">
        <v>5</v>
      </c>
      <c r="L597" s="3">
        <v>0</v>
      </c>
      <c r="M597" s="3">
        <v>-1</v>
      </c>
      <c r="N597" s="3">
        <v>10</v>
      </c>
      <c r="O597" s="3">
        <v>2</v>
      </c>
      <c r="P597" s="3" t="s">
        <v>4527</v>
      </c>
      <c r="Q597" s="3" t="s">
        <v>4528</v>
      </c>
      <c r="R597" s="3" t="s">
        <v>4616</v>
      </c>
      <c r="S597" s="4">
        <f t="shared" si="29"/>
        <v>0.8</v>
      </c>
    </row>
    <row r="598" spans="1:19" ht="12.75">
      <c r="A598" s="3" t="s">
        <v>2921</v>
      </c>
      <c r="B598" s="3" t="s">
        <v>1660</v>
      </c>
      <c r="C598" s="3" t="s">
        <v>2991</v>
      </c>
      <c r="D598" s="3">
        <f>SUM(F598:O598)+2</f>
        <v>40</v>
      </c>
      <c r="E598" s="3">
        <v>50</v>
      </c>
      <c r="F598" s="3">
        <v>5</v>
      </c>
      <c r="G598" s="3">
        <v>4</v>
      </c>
      <c r="H598" s="3">
        <v>4</v>
      </c>
      <c r="I598" s="3">
        <v>4</v>
      </c>
      <c r="J598" s="3">
        <v>-1</v>
      </c>
      <c r="K598" s="3">
        <v>4</v>
      </c>
      <c r="L598" s="3">
        <v>-1</v>
      </c>
      <c r="M598" s="3">
        <v>3</v>
      </c>
      <c r="N598" s="3">
        <v>8</v>
      </c>
      <c r="O598" s="3">
        <v>8</v>
      </c>
      <c r="P598" s="3" t="s">
        <v>4527</v>
      </c>
      <c r="Q598" s="3" t="s">
        <v>4528</v>
      </c>
      <c r="R598" s="3" t="s">
        <v>4616</v>
      </c>
      <c r="S598" s="4">
        <f t="shared" si="29"/>
        <v>0.8</v>
      </c>
    </row>
    <row r="599" spans="1:19" ht="12.75">
      <c r="A599" s="3" t="s">
        <v>2921</v>
      </c>
      <c r="B599" s="3" t="s">
        <v>2536</v>
      </c>
      <c r="C599" s="3" t="s">
        <v>3061</v>
      </c>
      <c r="D599" s="3">
        <f>SUM(F599:O599)+2</f>
        <v>40</v>
      </c>
      <c r="E599" s="3">
        <v>50</v>
      </c>
      <c r="F599" s="3">
        <v>4</v>
      </c>
      <c r="G599" s="3">
        <v>4</v>
      </c>
      <c r="H599" s="3">
        <v>4</v>
      </c>
      <c r="I599" s="3">
        <v>4</v>
      </c>
      <c r="J599" s="3">
        <v>-1</v>
      </c>
      <c r="K599" s="3">
        <v>4</v>
      </c>
      <c r="L599" s="3">
        <v>-1</v>
      </c>
      <c r="M599" s="3">
        <v>4</v>
      </c>
      <c r="N599" s="3">
        <v>8</v>
      </c>
      <c r="O599" s="3">
        <v>8</v>
      </c>
      <c r="P599" s="3" t="s">
        <v>4527</v>
      </c>
      <c r="Q599" s="3" t="s">
        <v>4528</v>
      </c>
      <c r="R599" s="3" t="s">
        <v>4616</v>
      </c>
      <c r="S599" s="4">
        <f t="shared" si="29"/>
        <v>0.8</v>
      </c>
    </row>
    <row r="600" spans="1:19" ht="12.75">
      <c r="A600" s="3" t="s">
        <v>2921</v>
      </c>
      <c r="B600" s="3" t="s">
        <v>1646</v>
      </c>
      <c r="C600" s="3" t="s">
        <v>2970</v>
      </c>
      <c r="D600" s="3">
        <f>SUM(F600:O600)+1</f>
        <v>44</v>
      </c>
      <c r="E600" s="3">
        <v>55</v>
      </c>
      <c r="F600" s="3">
        <v>4</v>
      </c>
      <c r="G600" s="3">
        <v>4</v>
      </c>
      <c r="H600" s="3">
        <v>4</v>
      </c>
      <c r="I600" s="3">
        <v>4</v>
      </c>
      <c r="J600" s="3">
        <v>4</v>
      </c>
      <c r="K600" s="3">
        <v>4</v>
      </c>
      <c r="L600" s="3">
        <v>-1</v>
      </c>
      <c r="M600" s="3">
        <v>4</v>
      </c>
      <c r="N600" s="3">
        <v>8</v>
      </c>
      <c r="O600" s="3">
        <v>8</v>
      </c>
      <c r="P600" s="3" t="s">
        <v>4527</v>
      </c>
      <c r="Q600" s="3"/>
      <c r="R600" s="3" t="s">
        <v>4616</v>
      </c>
      <c r="S600" s="4">
        <f t="shared" si="29"/>
        <v>0.8</v>
      </c>
    </row>
    <row r="601" spans="1:19" ht="12.75">
      <c r="A601" s="3" t="s">
        <v>2921</v>
      </c>
      <c r="B601" s="3" t="s">
        <v>3003</v>
      </c>
      <c r="C601" s="3" t="s">
        <v>3004</v>
      </c>
      <c r="D601" s="3">
        <f>SUM(F601:O601)</f>
        <v>44</v>
      </c>
      <c r="E601" s="3">
        <v>55</v>
      </c>
      <c r="F601" s="3">
        <v>4</v>
      </c>
      <c r="G601" s="3">
        <v>4</v>
      </c>
      <c r="H601" s="3">
        <v>4</v>
      </c>
      <c r="I601" s="3">
        <v>4</v>
      </c>
      <c r="J601" s="3">
        <v>0</v>
      </c>
      <c r="K601" s="3">
        <v>4</v>
      </c>
      <c r="L601" s="3">
        <v>4</v>
      </c>
      <c r="M601" s="3">
        <v>4</v>
      </c>
      <c r="N601" s="3">
        <v>8</v>
      </c>
      <c r="O601" s="3">
        <v>8</v>
      </c>
      <c r="P601" s="3" t="s">
        <v>4527</v>
      </c>
      <c r="Q601" s="3" t="s">
        <v>4528</v>
      </c>
      <c r="R601" s="3" t="s">
        <v>4616</v>
      </c>
      <c r="S601" s="4">
        <f t="shared" si="29"/>
        <v>0.8</v>
      </c>
    </row>
    <row r="602" spans="1:19" ht="12.75">
      <c r="A602" s="3" t="s">
        <v>2921</v>
      </c>
      <c r="B602" s="3" t="s">
        <v>2968</v>
      </c>
      <c r="C602" s="3" t="s">
        <v>2969</v>
      </c>
      <c r="D602" s="3">
        <f>SUM(F602:O602)</f>
        <v>48</v>
      </c>
      <c r="E602" s="3">
        <v>60</v>
      </c>
      <c r="F602" s="3">
        <v>4</v>
      </c>
      <c r="G602" s="3">
        <v>4</v>
      </c>
      <c r="H602" s="3">
        <v>4</v>
      </c>
      <c r="I602" s="3">
        <v>4</v>
      </c>
      <c r="J602" s="3">
        <v>4</v>
      </c>
      <c r="K602" s="3">
        <v>4</v>
      </c>
      <c r="L602" s="3">
        <v>4</v>
      </c>
      <c r="M602" s="3">
        <v>4</v>
      </c>
      <c r="N602" s="3">
        <v>8</v>
      </c>
      <c r="O602" s="3">
        <v>8</v>
      </c>
      <c r="P602" s="3" t="s">
        <v>4527</v>
      </c>
      <c r="Q602" s="3" t="s">
        <v>4528</v>
      </c>
      <c r="R602" s="3" t="s">
        <v>4616</v>
      </c>
      <c r="S602" s="4">
        <f t="shared" si="29"/>
        <v>0.8</v>
      </c>
    </row>
    <row r="603" spans="1:19" ht="12.75">
      <c r="A603" s="3" t="s">
        <v>2921</v>
      </c>
      <c r="B603" s="3" t="s">
        <v>2682</v>
      </c>
      <c r="C603" s="3" t="s">
        <v>2982</v>
      </c>
      <c r="D603" s="3">
        <f>SUM(F603:O603)</f>
        <v>48</v>
      </c>
      <c r="E603" s="3">
        <v>60</v>
      </c>
      <c r="F603" s="3">
        <v>4</v>
      </c>
      <c r="G603" s="3">
        <v>4</v>
      </c>
      <c r="H603" s="3">
        <v>4</v>
      </c>
      <c r="I603" s="3">
        <v>4</v>
      </c>
      <c r="J603" s="3">
        <v>4</v>
      </c>
      <c r="K603" s="3">
        <v>4</v>
      </c>
      <c r="L603" s="3">
        <v>4</v>
      </c>
      <c r="M603" s="3">
        <v>4</v>
      </c>
      <c r="N603" s="3">
        <v>8</v>
      </c>
      <c r="O603" s="3">
        <v>8</v>
      </c>
      <c r="P603" s="3" t="s">
        <v>4527</v>
      </c>
      <c r="Q603" s="3" t="s">
        <v>4528</v>
      </c>
      <c r="R603" s="3" t="s">
        <v>4616</v>
      </c>
      <c r="S603" s="4">
        <f t="shared" si="29"/>
        <v>0.8</v>
      </c>
    </row>
    <row r="604" spans="1:19" ht="12.75">
      <c r="A604" s="3" t="s">
        <v>2921</v>
      </c>
      <c r="B604" s="3" t="s">
        <v>3065</v>
      </c>
      <c r="C604" s="3" t="s">
        <v>3066</v>
      </c>
      <c r="D604" s="3">
        <f>SUM(F604:O604)</f>
        <v>48</v>
      </c>
      <c r="E604" s="3">
        <v>60</v>
      </c>
      <c r="F604" s="3">
        <v>5</v>
      </c>
      <c r="G604" s="3">
        <v>3</v>
      </c>
      <c r="H604" s="3">
        <v>5</v>
      </c>
      <c r="I604" s="3">
        <v>4</v>
      </c>
      <c r="J604" s="3">
        <v>4</v>
      </c>
      <c r="K604" s="3">
        <v>4</v>
      </c>
      <c r="L604" s="3">
        <v>3</v>
      </c>
      <c r="M604" s="3">
        <v>4</v>
      </c>
      <c r="N604" s="3">
        <v>8</v>
      </c>
      <c r="O604" s="3">
        <v>8</v>
      </c>
      <c r="P604" s="3" t="s">
        <v>4527</v>
      </c>
      <c r="Q604" s="3" t="s">
        <v>4528</v>
      </c>
      <c r="R604" s="3" t="s">
        <v>4616</v>
      </c>
      <c r="S604" s="4">
        <f t="shared" si="29"/>
        <v>0.8</v>
      </c>
    </row>
    <row r="605" spans="1:19" ht="12.75">
      <c r="A605" s="3" t="s">
        <v>2921</v>
      </c>
      <c r="B605" s="3" t="s">
        <v>2927</v>
      </c>
      <c r="C605" s="3" t="s">
        <v>2928</v>
      </c>
      <c r="D605" s="3">
        <f>SUM(F605:O605)+1</f>
        <v>40</v>
      </c>
      <c r="E605" s="3">
        <v>50</v>
      </c>
      <c r="F605" s="3">
        <v>3</v>
      </c>
      <c r="G605" s="3">
        <v>4</v>
      </c>
      <c r="H605" s="3">
        <v>4</v>
      </c>
      <c r="I605" s="3">
        <v>5</v>
      </c>
      <c r="J605" s="3">
        <v>0</v>
      </c>
      <c r="K605" s="3">
        <v>4</v>
      </c>
      <c r="L605" s="3">
        <v>-1</v>
      </c>
      <c r="M605" s="3">
        <v>4</v>
      </c>
      <c r="N605" s="3">
        <v>8</v>
      </c>
      <c r="O605" s="3">
        <v>8</v>
      </c>
      <c r="P605" s="3"/>
      <c r="Q605" s="3"/>
      <c r="R605" s="3" t="s">
        <v>4616</v>
      </c>
      <c r="S605" s="4">
        <f t="shared" si="29"/>
        <v>0.8</v>
      </c>
    </row>
    <row r="606" spans="1:19" ht="12.75">
      <c r="A606" s="3" t="s">
        <v>2921</v>
      </c>
      <c r="B606" s="3" t="s">
        <v>3005</v>
      </c>
      <c r="C606" s="3" t="s">
        <v>3006</v>
      </c>
      <c r="D606" s="3">
        <f>SUM(F606:O606)</f>
        <v>47</v>
      </c>
      <c r="E606" s="3">
        <v>60</v>
      </c>
      <c r="F606" s="3">
        <v>5</v>
      </c>
      <c r="G606" s="3">
        <v>5</v>
      </c>
      <c r="H606" s="3">
        <v>4</v>
      </c>
      <c r="I606" s="3">
        <v>4</v>
      </c>
      <c r="J606" s="3">
        <v>3</v>
      </c>
      <c r="K606" s="3">
        <v>4</v>
      </c>
      <c r="L606" s="3">
        <v>3</v>
      </c>
      <c r="M606" s="3">
        <v>3</v>
      </c>
      <c r="N606" s="3">
        <v>8</v>
      </c>
      <c r="O606" s="3">
        <v>8</v>
      </c>
      <c r="P606" s="3" t="s">
        <v>4527</v>
      </c>
      <c r="Q606" s="3" t="s">
        <v>2979</v>
      </c>
      <c r="R606" s="3" t="s">
        <v>4616</v>
      </c>
      <c r="S606" s="4">
        <f t="shared" si="29"/>
        <v>0.7833333333333333</v>
      </c>
    </row>
    <row r="607" spans="1:19" ht="12.75">
      <c r="A607" s="3" t="s">
        <v>2921</v>
      </c>
      <c r="B607" s="3" t="s">
        <v>2450</v>
      </c>
      <c r="C607" s="3" t="s">
        <v>3016</v>
      </c>
      <c r="D607" s="3">
        <f>SUM(F607:O607)</f>
        <v>47</v>
      </c>
      <c r="E607" s="3">
        <v>60</v>
      </c>
      <c r="F607" s="3">
        <v>4</v>
      </c>
      <c r="G607" s="3">
        <v>4</v>
      </c>
      <c r="H607" s="3">
        <v>4</v>
      </c>
      <c r="I607" s="3">
        <v>4</v>
      </c>
      <c r="J607" s="3">
        <v>4</v>
      </c>
      <c r="K607" s="3">
        <v>4</v>
      </c>
      <c r="L607" s="3">
        <v>3</v>
      </c>
      <c r="M607" s="3">
        <v>4</v>
      </c>
      <c r="N607" s="3">
        <v>8</v>
      </c>
      <c r="O607" s="3">
        <v>8</v>
      </c>
      <c r="P607" s="3" t="s">
        <v>4527</v>
      </c>
      <c r="Q607" s="3" t="s">
        <v>4528</v>
      </c>
      <c r="R607" s="3" t="s">
        <v>4616</v>
      </c>
      <c r="S607" s="4">
        <f t="shared" si="29"/>
        <v>0.7833333333333333</v>
      </c>
    </row>
    <row r="608" spans="1:19" ht="12.75">
      <c r="A608" s="3" t="s">
        <v>2921</v>
      </c>
      <c r="B608" s="3" t="s">
        <v>1921</v>
      </c>
      <c r="C608" s="3" t="s">
        <v>2986</v>
      </c>
      <c r="D608" s="3">
        <f>SUM(F608:O608)+2</f>
        <v>39</v>
      </c>
      <c r="E608" s="3">
        <v>50</v>
      </c>
      <c r="F608" s="3">
        <v>4</v>
      </c>
      <c r="G608" s="3">
        <v>4</v>
      </c>
      <c r="H608" s="3">
        <v>4</v>
      </c>
      <c r="I608" s="3">
        <v>4</v>
      </c>
      <c r="J608" s="3">
        <v>-1</v>
      </c>
      <c r="K608" s="3">
        <v>3</v>
      </c>
      <c r="L608" s="3">
        <v>-1</v>
      </c>
      <c r="M608" s="3">
        <v>4</v>
      </c>
      <c r="N608" s="3">
        <v>8</v>
      </c>
      <c r="O608" s="3">
        <v>8</v>
      </c>
      <c r="P608" s="3" t="s">
        <v>4527</v>
      </c>
      <c r="Q608" s="3" t="s">
        <v>4528</v>
      </c>
      <c r="R608" s="3" t="s">
        <v>4616</v>
      </c>
      <c r="S608" s="4">
        <f t="shared" si="29"/>
        <v>0.78</v>
      </c>
    </row>
    <row r="609" spans="1:19" ht="12.75">
      <c r="A609" s="3" t="s">
        <v>2921</v>
      </c>
      <c r="B609" s="3" t="s">
        <v>1825</v>
      </c>
      <c r="C609" s="3" t="s">
        <v>2994</v>
      </c>
      <c r="D609" s="3">
        <f>SUM(F609:O609)</f>
        <v>39</v>
      </c>
      <c r="E609" s="3">
        <v>50</v>
      </c>
      <c r="F609" s="3">
        <v>4</v>
      </c>
      <c r="G609" s="3">
        <v>4</v>
      </c>
      <c r="H609" s="3">
        <v>4</v>
      </c>
      <c r="I609" s="3">
        <v>4</v>
      </c>
      <c r="J609" s="3">
        <v>4</v>
      </c>
      <c r="K609" s="3">
        <v>5</v>
      </c>
      <c r="L609" s="3">
        <v>4</v>
      </c>
      <c r="M609" s="3">
        <v>4</v>
      </c>
      <c r="N609" s="3">
        <v>6</v>
      </c>
      <c r="O609" s="3">
        <v>0</v>
      </c>
      <c r="P609" s="3" t="s">
        <v>4527</v>
      </c>
      <c r="Q609" s="3" t="s">
        <v>4528</v>
      </c>
      <c r="R609" s="3" t="s">
        <v>4616</v>
      </c>
      <c r="S609" s="4">
        <f t="shared" si="29"/>
        <v>0.78</v>
      </c>
    </row>
    <row r="610" spans="1:19" ht="12.75">
      <c r="A610" s="3" t="s">
        <v>2921</v>
      </c>
      <c r="B610" s="3" t="s">
        <v>2932</v>
      </c>
      <c r="C610" s="3" t="s">
        <v>2933</v>
      </c>
      <c r="D610" s="3">
        <f>SUM(F610:O610)</f>
        <v>35</v>
      </c>
      <c r="E610" s="3">
        <v>45</v>
      </c>
      <c r="F610" s="3">
        <v>4</v>
      </c>
      <c r="G610" s="3">
        <v>3</v>
      </c>
      <c r="H610" s="3">
        <v>4</v>
      </c>
      <c r="I610" s="3">
        <v>4</v>
      </c>
      <c r="J610" s="3">
        <v>0</v>
      </c>
      <c r="K610" s="3">
        <v>0</v>
      </c>
      <c r="L610" s="3">
        <v>2</v>
      </c>
      <c r="M610" s="3">
        <v>0</v>
      </c>
      <c r="N610" s="3">
        <v>8</v>
      </c>
      <c r="O610" s="3">
        <v>10</v>
      </c>
      <c r="P610" s="3"/>
      <c r="Q610" s="3"/>
      <c r="R610" s="3" t="s">
        <v>4616</v>
      </c>
      <c r="S610" s="4">
        <f t="shared" si="29"/>
        <v>0.7777777777777778</v>
      </c>
    </row>
    <row r="611" spans="1:19" ht="12.75">
      <c r="A611" s="3" t="s">
        <v>2921</v>
      </c>
      <c r="B611" s="3" t="s">
        <v>3028</v>
      </c>
      <c r="C611" s="3" t="s">
        <v>3029</v>
      </c>
      <c r="D611" s="3">
        <f>SUM(F611:O611)+3</f>
        <v>31</v>
      </c>
      <c r="E611" s="3">
        <v>40</v>
      </c>
      <c r="F611" s="3">
        <v>4</v>
      </c>
      <c r="G611" s="3">
        <v>3</v>
      </c>
      <c r="H611" s="3">
        <v>4</v>
      </c>
      <c r="I611" s="3">
        <v>4</v>
      </c>
      <c r="J611" s="3">
        <v>-1</v>
      </c>
      <c r="K611" s="3">
        <v>-1</v>
      </c>
      <c r="L611" s="3">
        <v>0</v>
      </c>
      <c r="M611" s="3">
        <v>-1</v>
      </c>
      <c r="N611" s="3">
        <v>8</v>
      </c>
      <c r="O611" s="3">
        <v>8</v>
      </c>
      <c r="P611" s="3" t="s">
        <v>4527</v>
      </c>
      <c r="Q611" s="3" t="s">
        <v>4528</v>
      </c>
      <c r="R611" s="3" t="s">
        <v>4616</v>
      </c>
      <c r="S611" s="4">
        <f t="shared" si="29"/>
        <v>0.775</v>
      </c>
    </row>
    <row r="612" spans="1:19" ht="12.75">
      <c r="A612" s="3" t="s">
        <v>2921</v>
      </c>
      <c r="B612" s="3" t="s">
        <v>2947</v>
      </c>
      <c r="C612" s="3" t="s">
        <v>2948</v>
      </c>
      <c r="D612" s="3">
        <f>SUM(F612:O612)</f>
        <v>46</v>
      </c>
      <c r="E612" s="3">
        <v>60</v>
      </c>
      <c r="F612" s="3">
        <v>3</v>
      </c>
      <c r="G612" s="3">
        <v>3</v>
      </c>
      <c r="H612" s="3">
        <v>4</v>
      </c>
      <c r="I612" s="3">
        <v>4</v>
      </c>
      <c r="J612" s="3">
        <v>4</v>
      </c>
      <c r="K612" s="3">
        <v>4</v>
      </c>
      <c r="L612" s="3">
        <v>4</v>
      </c>
      <c r="M612" s="3">
        <v>4</v>
      </c>
      <c r="N612" s="3">
        <v>8</v>
      </c>
      <c r="O612" s="3">
        <v>8</v>
      </c>
      <c r="P612" s="3" t="s">
        <v>4527</v>
      </c>
      <c r="Q612" s="3" t="s">
        <v>4528</v>
      </c>
      <c r="R612" s="3" t="s">
        <v>4616</v>
      </c>
      <c r="S612" s="4">
        <f t="shared" si="29"/>
        <v>0.7666666666666667</v>
      </c>
    </row>
    <row r="613" spans="1:19" ht="12.75">
      <c r="A613" s="3" t="s">
        <v>2921</v>
      </c>
      <c r="B613" s="3" t="s">
        <v>3007</v>
      </c>
      <c r="C613" s="3" t="s">
        <v>3008</v>
      </c>
      <c r="D613" s="3">
        <f>SUM(F613:O613)+3</f>
        <v>34</v>
      </c>
      <c r="E613" s="3">
        <v>45</v>
      </c>
      <c r="F613" s="3">
        <v>5</v>
      </c>
      <c r="G613" s="3">
        <v>4</v>
      </c>
      <c r="H613" s="3">
        <v>3</v>
      </c>
      <c r="I613" s="3">
        <v>3</v>
      </c>
      <c r="J613" s="3">
        <v>-1</v>
      </c>
      <c r="K613" s="3">
        <v>3</v>
      </c>
      <c r="L613" s="3">
        <v>-1</v>
      </c>
      <c r="M613" s="3">
        <v>-1</v>
      </c>
      <c r="N613" s="3">
        <v>8</v>
      </c>
      <c r="O613" s="3">
        <v>8</v>
      </c>
      <c r="P613" s="3" t="s">
        <v>4527</v>
      </c>
      <c r="Q613" s="3" t="s">
        <v>4528</v>
      </c>
      <c r="R613" s="3" t="s">
        <v>4616</v>
      </c>
      <c r="S613" s="4">
        <f t="shared" si="29"/>
        <v>0.7555555555555555</v>
      </c>
    </row>
    <row r="614" spans="1:19" ht="12.75">
      <c r="A614" s="3" t="s">
        <v>2921</v>
      </c>
      <c r="B614" s="3" t="s">
        <v>2945</v>
      </c>
      <c r="C614" s="3" t="s">
        <v>2946</v>
      </c>
      <c r="D614" s="3">
        <f aca="true" t="shared" si="31" ref="D614:D621">SUM(F614:O614)</f>
        <v>45</v>
      </c>
      <c r="E614" s="3">
        <v>60</v>
      </c>
      <c r="F614" s="3">
        <v>4</v>
      </c>
      <c r="G614" s="3">
        <v>4</v>
      </c>
      <c r="H614" s="3">
        <v>4</v>
      </c>
      <c r="I614" s="3">
        <v>4</v>
      </c>
      <c r="J614" s="3">
        <v>3</v>
      </c>
      <c r="K614" s="3">
        <v>4</v>
      </c>
      <c r="L614" s="3">
        <v>3</v>
      </c>
      <c r="M614" s="3">
        <v>3</v>
      </c>
      <c r="N614" s="3">
        <v>8</v>
      </c>
      <c r="O614" s="3">
        <v>8</v>
      </c>
      <c r="P614" s="3" t="s">
        <v>4527</v>
      </c>
      <c r="Q614" s="3" t="s">
        <v>4528</v>
      </c>
      <c r="R614" s="3" t="s">
        <v>4616</v>
      </c>
      <c r="S614" s="4">
        <f t="shared" si="29"/>
        <v>0.75</v>
      </c>
    </row>
    <row r="615" spans="1:19" ht="12.75">
      <c r="A615" s="3" t="s">
        <v>2921</v>
      </c>
      <c r="B615" s="3" t="s">
        <v>2425</v>
      </c>
      <c r="C615" s="3" t="s">
        <v>2995</v>
      </c>
      <c r="D615" s="3">
        <f t="shared" si="31"/>
        <v>45</v>
      </c>
      <c r="E615" s="3">
        <v>60</v>
      </c>
      <c r="F615" s="3">
        <v>4</v>
      </c>
      <c r="G615" s="3">
        <v>4</v>
      </c>
      <c r="H615" s="3">
        <v>4</v>
      </c>
      <c r="I615" s="3">
        <v>4</v>
      </c>
      <c r="J615" s="3">
        <v>4</v>
      </c>
      <c r="K615" s="3">
        <v>4</v>
      </c>
      <c r="L615" s="3">
        <v>4</v>
      </c>
      <c r="M615" s="3">
        <v>3</v>
      </c>
      <c r="N615" s="3">
        <v>8</v>
      </c>
      <c r="O615" s="3">
        <v>6</v>
      </c>
      <c r="P615" s="3" t="s">
        <v>4527</v>
      </c>
      <c r="Q615" s="3" t="s">
        <v>4528</v>
      </c>
      <c r="R615" s="3" t="s">
        <v>4616</v>
      </c>
      <c r="S615" s="4">
        <f t="shared" si="29"/>
        <v>0.75</v>
      </c>
    </row>
    <row r="616" spans="1:19" ht="12.75">
      <c r="A616" s="3" t="s">
        <v>2921</v>
      </c>
      <c r="B616" s="3" t="s">
        <v>3017</v>
      </c>
      <c r="C616" s="3" t="s">
        <v>3018</v>
      </c>
      <c r="D616" s="3">
        <f t="shared" si="31"/>
        <v>45</v>
      </c>
      <c r="E616" s="3">
        <v>60</v>
      </c>
      <c r="F616" s="3">
        <v>5</v>
      </c>
      <c r="G616" s="3">
        <v>5</v>
      </c>
      <c r="H616" s="3">
        <v>4</v>
      </c>
      <c r="I616" s="3">
        <v>3</v>
      </c>
      <c r="J616" s="3">
        <v>3</v>
      </c>
      <c r="K616" s="3">
        <v>5</v>
      </c>
      <c r="L616" s="3">
        <v>4</v>
      </c>
      <c r="M616" s="3">
        <v>4</v>
      </c>
      <c r="N616" s="3">
        <v>6</v>
      </c>
      <c r="O616" s="3">
        <v>6</v>
      </c>
      <c r="P616" s="3" t="s">
        <v>4527</v>
      </c>
      <c r="Q616" s="3" t="s">
        <v>4528</v>
      </c>
      <c r="R616" s="3" t="s">
        <v>4616</v>
      </c>
      <c r="S616" s="4">
        <f t="shared" si="29"/>
        <v>0.75</v>
      </c>
    </row>
    <row r="617" spans="1:19" ht="12.75">
      <c r="A617" s="3" t="s">
        <v>2921</v>
      </c>
      <c r="B617" s="3" t="s">
        <v>3063</v>
      </c>
      <c r="C617" s="3" t="s">
        <v>3064</v>
      </c>
      <c r="D617" s="3">
        <f t="shared" si="31"/>
        <v>44</v>
      </c>
      <c r="E617" s="3">
        <v>60</v>
      </c>
      <c r="F617" s="3">
        <v>4</v>
      </c>
      <c r="G617" s="3">
        <v>4</v>
      </c>
      <c r="H617" s="3">
        <v>3</v>
      </c>
      <c r="I617" s="3">
        <v>4</v>
      </c>
      <c r="J617" s="3">
        <v>3</v>
      </c>
      <c r="K617" s="3">
        <v>4</v>
      </c>
      <c r="L617" s="3">
        <v>3</v>
      </c>
      <c r="M617" s="3">
        <v>3</v>
      </c>
      <c r="N617" s="3">
        <v>8</v>
      </c>
      <c r="O617" s="3">
        <v>8</v>
      </c>
      <c r="P617" s="3" t="s">
        <v>4527</v>
      </c>
      <c r="Q617" s="3" t="s">
        <v>4528</v>
      </c>
      <c r="R617" s="3" t="s">
        <v>4616</v>
      </c>
      <c r="S617" s="4">
        <f t="shared" si="29"/>
        <v>0.7333333333333333</v>
      </c>
    </row>
    <row r="618" spans="1:19" ht="12.75">
      <c r="A618" s="3" t="s">
        <v>2921</v>
      </c>
      <c r="B618" s="3" t="s">
        <v>1604</v>
      </c>
      <c r="C618" s="3" t="s">
        <v>2942</v>
      </c>
      <c r="D618" s="3">
        <f t="shared" si="31"/>
        <v>43</v>
      </c>
      <c r="E618" s="3">
        <v>60</v>
      </c>
      <c r="F618" s="3">
        <v>3</v>
      </c>
      <c r="G618" s="3">
        <v>3</v>
      </c>
      <c r="H618" s="3">
        <v>4</v>
      </c>
      <c r="I618" s="3">
        <v>4</v>
      </c>
      <c r="J618" s="3">
        <v>4</v>
      </c>
      <c r="K618" s="3">
        <v>4</v>
      </c>
      <c r="L618" s="3">
        <v>2</v>
      </c>
      <c r="M618" s="3">
        <v>3</v>
      </c>
      <c r="N618" s="3">
        <v>8</v>
      </c>
      <c r="O618" s="3">
        <v>8</v>
      </c>
      <c r="P618" s="3" t="s">
        <v>4527</v>
      </c>
      <c r="Q618" s="3"/>
      <c r="R618" s="3" t="s">
        <v>4616</v>
      </c>
      <c r="S618" s="4">
        <f t="shared" si="29"/>
        <v>0.7166666666666667</v>
      </c>
    </row>
    <row r="619" spans="1:19" ht="12.75">
      <c r="A619" s="3" t="s">
        <v>2921</v>
      </c>
      <c r="B619" s="3" t="s">
        <v>3045</v>
      </c>
      <c r="C619" s="3" t="s">
        <v>3046</v>
      </c>
      <c r="D619" s="3">
        <f t="shared" si="31"/>
        <v>42</v>
      </c>
      <c r="E619" s="3">
        <v>60</v>
      </c>
      <c r="F619" s="3">
        <v>3</v>
      </c>
      <c r="G619" s="3">
        <v>4</v>
      </c>
      <c r="H619" s="3">
        <v>2</v>
      </c>
      <c r="I619" s="3">
        <v>4</v>
      </c>
      <c r="J619" s="3">
        <v>4</v>
      </c>
      <c r="K619" s="3">
        <v>4</v>
      </c>
      <c r="L619" s="3">
        <v>4</v>
      </c>
      <c r="M619" s="3">
        <v>5</v>
      </c>
      <c r="N619" s="3">
        <v>6</v>
      </c>
      <c r="O619" s="3">
        <v>6</v>
      </c>
      <c r="P619" s="3" t="s">
        <v>4527</v>
      </c>
      <c r="Q619" s="3" t="s">
        <v>4528</v>
      </c>
      <c r="R619" s="3" t="s">
        <v>4616</v>
      </c>
      <c r="S619" s="4">
        <f t="shared" si="29"/>
        <v>0.7</v>
      </c>
    </row>
    <row r="620" spans="1:19" ht="12.75">
      <c r="A620" s="3" t="s">
        <v>2921</v>
      </c>
      <c r="B620" s="3" t="s">
        <v>3047</v>
      </c>
      <c r="C620" s="3" t="s">
        <v>3048</v>
      </c>
      <c r="D620" s="3">
        <f t="shared" si="31"/>
        <v>42</v>
      </c>
      <c r="E620" s="3">
        <v>60</v>
      </c>
      <c r="F620" s="3">
        <v>4</v>
      </c>
      <c r="G620" s="3">
        <v>4</v>
      </c>
      <c r="H620" s="3">
        <v>3</v>
      </c>
      <c r="I620" s="3">
        <v>3</v>
      </c>
      <c r="J620" s="3">
        <v>3</v>
      </c>
      <c r="K620" s="3">
        <v>4</v>
      </c>
      <c r="L620" s="3">
        <v>3</v>
      </c>
      <c r="M620" s="3">
        <v>4</v>
      </c>
      <c r="N620" s="3">
        <v>6</v>
      </c>
      <c r="O620" s="3">
        <v>8</v>
      </c>
      <c r="P620" s="3"/>
      <c r="Q620" s="3"/>
      <c r="R620" s="3" t="s">
        <v>4616</v>
      </c>
      <c r="S620" s="4">
        <f t="shared" si="29"/>
        <v>0.7</v>
      </c>
    </row>
    <row r="621" spans="1:19" ht="12.75">
      <c r="A621" s="3" t="s">
        <v>2921</v>
      </c>
      <c r="B621" s="3" t="s">
        <v>2335</v>
      </c>
      <c r="C621" s="3" t="s">
        <v>2954</v>
      </c>
      <c r="D621" s="3">
        <f t="shared" si="31"/>
        <v>40</v>
      </c>
      <c r="E621" s="3">
        <v>60</v>
      </c>
      <c r="F621" s="3">
        <v>2</v>
      </c>
      <c r="G621" s="3">
        <v>2</v>
      </c>
      <c r="H621" s="3">
        <v>3</v>
      </c>
      <c r="I621" s="3">
        <v>4</v>
      </c>
      <c r="J621" s="3">
        <v>4</v>
      </c>
      <c r="K621" s="3">
        <v>4</v>
      </c>
      <c r="L621" s="3">
        <v>4</v>
      </c>
      <c r="M621" s="3">
        <v>5</v>
      </c>
      <c r="N621" s="3">
        <v>6</v>
      </c>
      <c r="O621" s="3">
        <v>6</v>
      </c>
      <c r="P621" s="3" t="s">
        <v>4527</v>
      </c>
      <c r="Q621" s="3" t="s">
        <v>4528</v>
      </c>
      <c r="R621" s="3" t="s">
        <v>4616</v>
      </c>
      <c r="S621" s="4">
        <f t="shared" si="29"/>
        <v>0.6666666666666666</v>
      </c>
    </row>
    <row r="622" spans="1:19" ht="12.75">
      <c r="A622" s="3" t="s">
        <v>2921</v>
      </c>
      <c r="B622" s="3" t="s">
        <v>1769</v>
      </c>
      <c r="C622" s="3" t="s">
        <v>2931</v>
      </c>
      <c r="D622" s="3">
        <f>SUM(F622:O622)+2</f>
        <v>33</v>
      </c>
      <c r="E622" s="3">
        <v>50</v>
      </c>
      <c r="F622" s="3">
        <v>3</v>
      </c>
      <c r="G622" s="3">
        <v>3</v>
      </c>
      <c r="H622" s="3">
        <v>3</v>
      </c>
      <c r="I622" s="3">
        <v>4</v>
      </c>
      <c r="J622" s="3">
        <v>-1</v>
      </c>
      <c r="K622" s="3">
        <v>4</v>
      </c>
      <c r="L622" s="3">
        <v>-1</v>
      </c>
      <c r="M622" s="3">
        <v>4</v>
      </c>
      <c r="N622" s="3">
        <v>6</v>
      </c>
      <c r="O622" s="3">
        <v>6</v>
      </c>
      <c r="P622" s="3" t="s">
        <v>4527</v>
      </c>
      <c r="Q622" s="3" t="s">
        <v>4528</v>
      </c>
      <c r="R622" s="3" t="s">
        <v>4616</v>
      </c>
      <c r="S622" s="4">
        <f t="shared" si="29"/>
        <v>0.66</v>
      </c>
    </row>
    <row r="623" spans="1:19" ht="12.75">
      <c r="A623" s="3" t="s">
        <v>2921</v>
      </c>
      <c r="B623" s="3" t="s">
        <v>2534</v>
      </c>
      <c r="C623" s="3" t="s">
        <v>3060</v>
      </c>
      <c r="D623" s="3">
        <f>SUM(F623:O623)</f>
        <v>39</v>
      </c>
      <c r="E623" s="3">
        <v>60</v>
      </c>
      <c r="F623" s="3">
        <v>3</v>
      </c>
      <c r="G623" s="3">
        <v>3</v>
      </c>
      <c r="H623" s="3">
        <v>3</v>
      </c>
      <c r="I623" s="3">
        <v>3</v>
      </c>
      <c r="J623" s="3">
        <v>3</v>
      </c>
      <c r="K623" s="3">
        <v>3</v>
      </c>
      <c r="L623" s="3">
        <v>3</v>
      </c>
      <c r="M623" s="3">
        <v>4</v>
      </c>
      <c r="N623" s="3">
        <v>6</v>
      </c>
      <c r="O623" s="3">
        <v>8</v>
      </c>
      <c r="P623" s="3" t="s">
        <v>4128</v>
      </c>
      <c r="Q623" s="3" t="s">
        <v>4528</v>
      </c>
      <c r="R623" s="3" t="s">
        <v>4616</v>
      </c>
      <c r="S623" s="4">
        <f t="shared" si="29"/>
        <v>0.65</v>
      </c>
    </row>
    <row r="624" spans="1:19" ht="12.75">
      <c r="A624" s="3" t="s">
        <v>2921</v>
      </c>
      <c r="B624" s="3" t="s">
        <v>1648</v>
      </c>
      <c r="C624" s="3" t="s">
        <v>2972</v>
      </c>
      <c r="D624" s="3">
        <f>SUM(F624:O624)</f>
        <v>39</v>
      </c>
      <c r="E624" s="3">
        <v>60</v>
      </c>
      <c r="F624" s="3">
        <v>4</v>
      </c>
      <c r="G624" s="3">
        <v>4</v>
      </c>
      <c r="H624" s="3">
        <v>3</v>
      </c>
      <c r="I624" s="3">
        <v>4</v>
      </c>
      <c r="J624" s="3">
        <v>3</v>
      </c>
      <c r="K624" s="3">
        <v>3</v>
      </c>
      <c r="L624" s="3">
        <v>3</v>
      </c>
      <c r="M624" s="3">
        <v>3</v>
      </c>
      <c r="N624" s="3">
        <v>6</v>
      </c>
      <c r="O624" s="3">
        <v>6</v>
      </c>
      <c r="P624" s="3" t="s">
        <v>4527</v>
      </c>
      <c r="Q624" s="3" t="s">
        <v>4528</v>
      </c>
      <c r="R624" s="3" t="s">
        <v>4616</v>
      </c>
      <c r="S624" s="4">
        <f t="shared" si="29"/>
        <v>0.65</v>
      </c>
    </row>
    <row r="625" spans="1:19" ht="12.75">
      <c r="A625" s="3" t="s">
        <v>2921</v>
      </c>
      <c r="B625" s="3" t="s">
        <v>2989</v>
      </c>
      <c r="C625" s="3" t="s">
        <v>2990</v>
      </c>
      <c r="D625" s="3">
        <f>SUM(F625:O625)</f>
        <v>39</v>
      </c>
      <c r="E625" s="3">
        <v>60</v>
      </c>
      <c r="F625" s="3">
        <v>4</v>
      </c>
      <c r="G625" s="3">
        <v>3</v>
      </c>
      <c r="H625" s="3">
        <v>3</v>
      </c>
      <c r="I625" s="3">
        <v>3</v>
      </c>
      <c r="J625" s="3">
        <v>3</v>
      </c>
      <c r="K625" s="3">
        <v>3</v>
      </c>
      <c r="L625" s="3">
        <v>3</v>
      </c>
      <c r="M625" s="3">
        <v>3</v>
      </c>
      <c r="N625" s="3">
        <v>6</v>
      </c>
      <c r="O625" s="3">
        <v>8</v>
      </c>
      <c r="P625" s="3" t="s">
        <v>4527</v>
      </c>
      <c r="Q625" s="3" t="s">
        <v>4528</v>
      </c>
      <c r="R625" s="3" t="s">
        <v>4616</v>
      </c>
      <c r="S625" s="4">
        <f t="shared" si="29"/>
        <v>0.65</v>
      </c>
    </row>
    <row r="626" spans="1:19" ht="12.75">
      <c r="A626" s="3" t="s">
        <v>2921</v>
      </c>
      <c r="B626" s="3" t="s">
        <v>1608</v>
      </c>
      <c r="C626" s="3" t="s">
        <v>2949</v>
      </c>
      <c r="D626" s="3">
        <f>SUM(F626:O626)+2</f>
        <v>32</v>
      </c>
      <c r="E626" s="3">
        <v>50</v>
      </c>
      <c r="F626" s="3">
        <v>4</v>
      </c>
      <c r="G626" s="3">
        <v>3</v>
      </c>
      <c r="H626" s="3">
        <v>3</v>
      </c>
      <c r="I626" s="3">
        <v>3</v>
      </c>
      <c r="J626" s="3">
        <v>-1</v>
      </c>
      <c r="K626" s="3">
        <v>4</v>
      </c>
      <c r="L626" s="3">
        <v>-1</v>
      </c>
      <c r="M626" s="3">
        <v>3</v>
      </c>
      <c r="N626" s="3">
        <v>6</v>
      </c>
      <c r="O626" s="3">
        <v>6</v>
      </c>
      <c r="P626" s="3"/>
      <c r="Q626" s="3"/>
      <c r="R626" s="3" t="s">
        <v>4616</v>
      </c>
      <c r="S626" s="4">
        <f t="shared" si="29"/>
        <v>0.64</v>
      </c>
    </row>
    <row r="627" spans="1:19" ht="12.75">
      <c r="A627" s="3" t="s">
        <v>2921</v>
      </c>
      <c r="B627" s="3" t="s">
        <v>2246</v>
      </c>
      <c r="C627" s="3" t="s">
        <v>3025</v>
      </c>
      <c r="D627" s="3">
        <f aca="true" t="shared" si="32" ref="D627:D632">SUM(F627:O627)</f>
        <v>30</v>
      </c>
      <c r="E627" s="3">
        <v>50</v>
      </c>
      <c r="F627" s="3">
        <v>3</v>
      </c>
      <c r="G627" s="3">
        <v>4</v>
      </c>
      <c r="H627" s="3">
        <v>0</v>
      </c>
      <c r="I627" s="3">
        <v>0</v>
      </c>
      <c r="J627" s="3">
        <v>3</v>
      </c>
      <c r="K627" s="3">
        <v>3</v>
      </c>
      <c r="L627" s="3">
        <v>2</v>
      </c>
      <c r="M627" s="3">
        <v>3</v>
      </c>
      <c r="N627" s="3">
        <v>6</v>
      </c>
      <c r="O627" s="3">
        <v>6</v>
      </c>
      <c r="P627" s="3" t="s">
        <v>4527</v>
      </c>
      <c r="Q627" s="3" t="s">
        <v>4528</v>
      </c>
      <c r="R627" s="3" t="s">
        <v>4617</v>
      </c>
      <c r="S627" s="4">
        <f t="shared" si="29"/>
        <v>0.6</v>
      </c>
    </row>
    <row r="628" spans="1:19" ht="12.75">
      <c r="A628" s="3" t="s">
        <v>2921</v>
      </c>
      <c r="B628" s="3" t="s">
        <v>1662</v>
      </c>
      <c r="C628" s="3" t="s">
        <v>2993</v>
      </c>
      <c r="D628" s="3">
        <f t="shared" si="32"/>
        <v>33</v>
      </c>
      <c r="E628" s="3">
        <v>55</v>
      </c>
      <c r="F628" s="3">
        <v>3</v>
      </c>
      <c r="G628" s="3">
        <v>3</v>
      </c>
      <c r="H628" s="3">
        <v>3</v>
      </c>
      <c r="I628" s="3">
        <v>3</v>
      </c>
      <c r="J628" s="3">
        <v>0</v>
      </c>
      <c r="K628" s="3">
        <v>3</v>
      </c>
      <c r="L628" s="3">
        <v>3</v>
      </c>
      <c r="M628" s="3">
        <v>3</v>
      </c>
      <c r="N628" s="3">
        <v>6</v>
      </c>
      <c r="O628" s="3">
        <v>6</v>
      </c>
      <c r="P628" s="3" t="s">
        <v>4527</v>
      </c>
      <c r="Q628" s="3" t="s">
        <v>4528</v>
      </c>
      <c r="R628" s="3" t="s">
        <v>4617</v>
      </c>
      <c r="S628" s="4">
        <f t="shared" si="29"/>
        <v>0.6</v>
      </c>
    </row>
    <row r="629" spans="1:19" ht="12.75">
      <c r="A629" s="3" t="s">
        <v>2921</v>
      </c>
      <c r="B629" s="3" t="s">
        <v>2939</v>
      </c>
      <c r="C629" s="3" t="s">
        <v>2940</v>
      </c>
      <c r="D629" s="3">
        <f t="shared" si="32"/>
        <v>36</v>
      </c>
      <c r="E629" s="3">
        <v>60</v>
      </c>
      <c r="F629" s="3">
        <v>3</v>
      </c>
      <c r="G629" s="3">
        <v>3</v>
      </c>
      <c r="H629" s="3">
        <v>3</v>
      </c>
      <c r="I629" s="3">
        <v>3</v>
      </c>
      <c r="J629" s="3">
        <v>3</v>
      </c>
      <c r="K629" s="3">
        <v>3</v>
      </c>
      <c r="L629" s="3">
        <v>3</v>
      </c>
      <c r="M629" s="3">
        <v>3</v>
      </c>
      <c r="N629" s="3">
        <v>6</v>
      </c>
      <c r="O629" s="3">
        <v>6</v>
      </c>
      <c r="P629" s="3" t="s">
        <v>4527</v>
      </c>
      <c r="Q629" s="3" t="s">
        <v>4528</v>
      </c>
      <c r="R629" s="3" t="s">
        <v>4617</v>
      </c>
      <c r="S629" s="4">
        <f t="shared" si="29"/>
        <v>0.6</v>
      </c>
    </row>
    <row r="630" spans="1:19" ht="12.75">
      <c r="A630" s="3" t="s">
        <v>2921</v>
      </c>
      <c r="B630" s="3" t="s">
        <v>2783</v>
      </c>
      <c r="C630" s="3" t="s">
        <v>3062</v>
      </c>
      <c r="D630" s="3">
        <f t="shared" si="32"/>
        <v>36</v>
      </c>
      <c r="E630" s="3">
        <v>60</v>
      </c>
      <c r="F630" s="3">
        <v>3</v>
      </c>
      <c r="G630" s="3">
        <v>3</v>
      </c>
      <c r="H630" s="3">
        <v>3</v>
      </c>
      <c r="I630" s="3">
        <v>3</v>
      </c>
      <c r="J630" s="3">
        <v>3</v>
      </c>
      <c r="K630" s="3">
        <v>3</v>
      </c>
      <c r="L630" s="3">
        <v>3</v>
      </c>
      <c r="M630" s="3">
        <v>3</v>
      </c>
      <c r="N630" s="3">
        <v>6</v>
      </c>
      <c r="O630" s="3">
        <v>6</v>
      </c>
      <c r="P630" s="3" t="s">
        <v>4527</v>
      </c>
      <c r="Q630" s="3" t="s">
        <v>4528</v>
      </c>
      <c r="R630" s="3" t="s">
        <v>4617</v>
      </c>
      <c r="S630" s="4">
        <f t="shared" si="29"/>
        <v>0.6</v>
      </c>
    </row>
    <row r="631" spans="1:19" ht="12.75">
      <c r="A631" s="3" t="s">
        <v>2921</v>
      </c>
      <c r="B631" s="3" t="s">
        <v>2810</v>
      </c>
      <c r="C631" s="3" t="s">
        <v>2961</v>
      </c>
      <c r="D631" s="3">
        <f t="shared" si="32"/>
        <v>29</v>
      </c>
      <c r="E631" s="3">
        <v>50</v>
      </c>
      <c r="F631" s="3">
        <v>5</v>
      </c>
      <c r="G631" s="3">
        <v>3</v>
      </c>
      <c r="H631" s="3">
        <v>3</v>
      </c>
      <c r="I631" s="3">
        <v>4</v>
      </c>
      <c r="J631" s="3">
        <v>0</v>
      </c>
      <c r="K631" s="3">
        <v>3</v>
      </c>
      <c r="L631" s="3">
        <v>0</v>
      </c>
      <c r="M631" s="3">
        <v>1</v>
      </c>
      <c r="N631" s="3">
        <v>4</v>
      </c>
      <c r="O631" s="3">
        <v>6</v>
      </c>
      <c r="P631" s="3" t="s">
        <v>4527</v>
      </c>
      <c r="Q631" s="3" t="s">
        <v>4528</v>
      </c>
      <c r="R631" s="3" t="s">
        <v>4618</v>
      </c>
      <c r="S631" s="4">
        <f t="shared" si="29"/>
        <v>0.58</v>
      </c>
    </row>
    <row r="632" spans="1:19" ht="12.75">
      <c r="A632" s="3" t="s">
        <v>2921</v>
      </c>
      <c r="B632" s="3" t="s">
        <v>2966</v>
      </c>
      <c r="C632" s="3" t="s">
        <v>2967</v>
      </c>
      <c r="D632" s="3">
        <f t="shared" si="32"/>
        <v>34</v>
      </c>
      <c r="E632" s="3">
        <v>60</v>
      </c>
      <c r="F632" s="3">
        <v>5</v>
      </c>
      <c r="G632" s="3">
        <v>5</v>
      </c>
      <c r="H632" s="3">
        <v>3</v>
      </c>
      <c r="I632" s="3">
        <v>3</v>
      </c>
      <c r="J632" s="3">
        <v>2</v>
      </c>
      <c r="K632" s="3">
        <v>3</v>
      </c>
      <c r="L632" s="3">
        <v>3</v>
      </c>
      <c r="M632" s="3">
        <v>2</v>
      </c>
      <c r="N632" s="3">
        <v>4</v>
      </c>
      <c r="O632" s="3">
        <v>4</v>
      </c>
      <c r="P632" s="3" t="s">
        <v>4527</v>
      </c>
      <c r="Q632" s="3" t="s">
        <v>4528</v>
      </c>
      <c r="R632" s="3" t="s">
        <v>4618</v>
      </c>
      <c r="S632" s="4">
        <f t="shared" si="29"/>
        <v>0.5666666666666667</v>
      </c>
    </row>
    <row r="633" spans="1:19" ht="12.75">
      <c r="A633" s="3" t="s">
        <v>2921</v>
      </c>
      <c r="B633" s="3" t="s">
        <v>3030</v>
      </c>
      <c r="C633" s="3" t="s">
        <v>3031</v>
      </c>
      <c r="D633" s="3">
        <f>SUM(F633:O633)+3</f>
        <v>24</v>
      </c>
      <c r="E633" s="3">
        <v>45</v>
      </c>
      <c r="F633" s="3">
        <v>3</v>
      </c>
      <c r="G633" s="3">
        <v>2</v>
      </c>
      <c r="H633" s="3">
        <v>4</v>
      </c>
      <c r="I633" s="3">
        <v>4</v>
      </c>
      <c r="J633" s="3">
        <v>-1</v>
      </c>
      <c r="K633" s="3">
        <v>-1</v>
      </c>
      <c r="L633" s="3">
        <v>1</v>
      </c>
      <c r="M633" s="3">
        <v>-1</v>
      </c>
      <c r="N633" s="3">
        <v>6</v>
      </c>
      <c r="O633" s="3">
        <v>4</v>
      </c>
      <c r="P633" s="3" t="s">
        <v>4527</v>
      </c>
      <c r="Q633" s="3" t="s">
        <v>4528</v>
      </c>
      <c r="R633" s="3" t="s">
        <v>4618</v>
      </c>
      <c r="S633" s="4">
        <f t="shared" si="29"/>
        <v>0.5333333333333333</v>
      </c>
    </row>
    <row r="634" spans="1:19" ht="12.75">
      <c r="A634" s="3" t="s">
        <v>2921</v>
      </c>
      <c r="B634" s="3" t="s">
        <v>1691</v>
      </c>
      <c r="C634" s="3" t="s">
        <v>3013</v>
      </c>
      <c r="D634" s="3">
        <f aca="true" t="shared" si="33" ref="D634:D665">SUM(F634:O634)</f>
        <v>31</v>
      </c>
      <c r="E634" s="3">
        <v>60</v>
      </c>
      <c r="F634" s="3">
        <v>3</v>
      </c>
      <c r="G634" s="3">
        <v>3</v>
      </c>
      <c r="H634" s="3">
        <v>3</v>
      </c>
      <c r="I634" s="3">
        <v>3</v>
      </c>
      <c r="J634" s="3">
        <v>3</v>
      </c>
      <c r="K634" s="3">
        <v>2</v>
      </c>
      <c r="L634" s="3">
        <v>3</v>
      </c>
      <c r="M634" s="3">
        <v>3</v>
      </c>
      <c r="N634" s="3">
        <v>4</v>
      </c>
      <c r="O634" s="3">
        <v>4</v>
      </c>
      <c r="P634" s="3" t="s">
        <v>4527</v>
      </c>
      <c r="Q634" s="3" t="s">
        <v>4528</v>
      </c>
      <c r="R634" s="3" t="s">
        <v>4618</v>
      </c>
      <c r="S634" s="4">
        <f t="shared" si="29"/>
        <v>0.5166666666666667</v>
      </c>
    </row>
    <row r="635" spans="1:19" ht="12.75">
      <c r="A635" s="3" t="s">
        <v>2921</v>
      </c>
      <c r="B635" s="3" t="s">
        <v>1875</v>
      </c>
      <c r="C635" s="3" t="s">
        <v>3043</v>
      </c>
      <c r="D635" s="3">
        <f t="shared" si="33"/>
        <v>29</v>
      </c>
      <c r="E635" s="3">
        <v>60</v>
      </c>
      <c r="F635" s="3">
        <v>4</v>
      </c>
      <c r="G635" s="3">
        <v>2</v>
      </c>
      <c r="H635" s="3">
        <v>1</v>
      </c>
      <c r="I635" s="3">
        <v>1</v>
      </c>
      <c r="J635" s="3">
        <v>4</v>
      </c>
      <c r="K635" s="3">
        <v>1</v>
      </c>
      <c r="L635" s="3">
        <v>4</v>
      </c>
      <c r="M635" s="3">
        <v>2</v>
      </c>
      <c r="N635" s="3">
        <v>4</v>
      </c>
      <c r="O635" s="3">
        <v>6</v>
      </c>
      <c r="P635" s="3" t="s">
        <v>4527</v>
      </c>
      <c r="Q635" s="3" t="s">
        <v>4528</v>
      </c>
      <c r="R635" s="3" t="s">
        <v>4618</v>
      </c>
      <c r="S635" s="4">
        <f t="shared" si="29"/>
        <v>0.48333333333333334</v>
      </c>
    </row>
    <row r="636" spans="1:19" ht="12.75">
      <c r="A636" s="3" t="s">
        <v>2921</v>
      </c>
      <c r="B636" s="3" t="s">
        <v>1616</v>
      </c>
      <c r="C636" s="3" t="s">
        <v>2953</v>
      </c>
      <c r="D636" s="3">
        <f t="shared" si="33"/>
        <v>23</v>
      </c>
      <c r="E636" s="3">
        <v>60</v>
      </c>
      <c r="F636" s="3">
        <v>2</v>
      </c>
      <c r="G636" s="3">
        <v>2</v>
      </c>
      <c r="H636" s="3">
        <v>2</v>
      </c>
      <c r="I636" s="3">
        <v>2</v>
      </c>
      <c r="J636" s="3">
        <v>2</v>
      </c>
      <c r="K636" s="3">
        <v>3</v>
      </c>
      <c r="L636" s="3">
        <v>2</v>
      </c>
      <c r="M636" s="3">
        <v>2</v>
      </c>
      <c r="N636" s="3">
        <v>2</v>
      </c>
      <c r="O636" s="3">
        <v>4</v>
      </c>
      <c r="P636" s="3" t="s">
        <v>4527</v>
      </c>
      <c r="Q636" s="3" t="s">
        <v>4528</v>
      </c>
      <c r="R636" s="3" t="s">
        <v>4618</v>
      </c>
      <c r="S636" s="4">
        <f t="shared" si="29"/>
        <v>0.38333333333333336</v>
      </c>
    </row>
    <row r="637" spans="1:19" ht="12.75">
      <c r="A637" s="3" t="s">
        <v>2921</v>
      </c>
      <c r="B637" s="3" t="s">
        <v>1771</v>
      </c>
      <c r="C637" s="3" t="s">
        <v>2934</v>
      </c>
      <c r="D637" s="3">
        <f t="shared" si="33"/>
        <v>19</v>
      </c>
      <c r="E637" s="3">
        <v>50</v>
      </c>
      <c r="F637" s="5">
        <v>2</v>
      </c>
      <c r="G637" s="5">
        <v>1</v>
      </c>
      <c r="H637" s="5">
        <v>2</v>
      </c>
      <c r="I637" s="5">
        <v>2</v>
      </c>
      <c r="J637" s="5">
        <v>2</v>
      </c>
      <c r="K637" s="5">
        <v>1</v>
      </c>
      <c r="L637" s="5">
        <v>3</v>
      </c>
      <c r="M637" s="5">
        <v>2</v>
      </c>
      <c r="N637" s="5">
        <v>4</v>
      </c>
      <c r="O637" s="5">
        <v>0</v>
      </c>
      <c r="P637" s="5" t="s">
        <v>4528</v>
      </c>
      <c r="Q637" s="5" t="s">
        <v>4529</v>
      </c>
      <c r="R637" s="3" t="s">
        <v>4618</v>
      </c>
      <c r="S637" s="4">
        <f t="shared" si="29"/>
        <v>0.38</v>
      </c>
    </row>
    <row r="638" spans="1:19" ht="12.75">
      <c r="A638" s="3" t="s">
        <v>2921</v>
      </c>
      <c r="B638" s="3" t="s">
        <v>2935</v>
      </c>
      <c r="C638" s="3" t="s">
        <v>2936</v>
      </c>
      <c r="D638" s="3">
        <f t="shared" si="33"/>
        <v>0</v>
      </c>
      <c r="E638" s="3">
        <v>60</v>
      </c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 t="s">
        <v>4527</v>
      </c>
      <c r="Q638" s="3" t="s">
        <v>4528</v>
      </c>
      <c r="R638" s="3"/>
      <c r="S638" s="4">
        <f t="shared" si="29"/>
        <v>0</v>
      </c>
    </row>
    <row r="639" spans="1:19" ht="12.75">
      <c r="A639" s="3" t="s">
        <v>2921</v>
      </c>
      <c r="B639" s="3" t="s">
        <v>1636</v>
      </c>
      <c r="C639" s="3" t="s">
        <v>2957</v>
      </c>
      <c r="D639" s="3">
        <f t="shared" si="33"/>
        <v>0</v>
      </c>
      <c r="E639" s="3">
        <v>60</v>
      </c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4">
        <f t="shared" si="29"/>
        <v>0</v>
      </c>
    </row>
    <row r="640" spans="1:19" ht="12.75">
      <c r="A640" s="3" t="s">
        <v>2921</v>
      </c>
      <c r="B640" s="3" t="s">
        <v>2205</v>
      </c>
      <c r="C640" s="3" t="s">
        <v>2980</v>
      </c>
      <c r="D640" s="3">
        <f t="shared" si="33"/>
        <v>0</v>
      </c>
      <c r="E640" s="3">
        <v>60</v>
      </c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4">
        <f t="shared" si="29"/>
        <v>0</v>
      </c>
    </row>
    <row r="641" spans="1:19" ht="12.75">
      <c r="A641" s="3" t="s">
        <v>2921</v>
      </c>
      <c r="B641" s="3" t="s">
        <v>2987</v>
      </c>
      <c r="C641" s="3" t="s">
        <v>2988</v>
      </c>
      <c r="D641" s="3">
        <f t="shared" si="33"/>
        <v>0</v>
      </c>
      <c r="E641" s="3">
        <v>60</v>
      </c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4">
        <f t="shared" si="29"/>
        <v>0</v>
      </c>
    </row>
    <row r="642" spans="1:19" ht="12.75">
      <c r="A642" s="3" t="s">
        <v>2550</v>
      </c>
      <c r="B642" s="3" t="s">
        <v>2551</v>
      </c>
      <c r="C642" s="3" t="s">
        <v>2552</v>
      </c>
      <c r="D642" s="3">
        <f t="shared" si="33"/>
        <v>0</v>
      </c>
      <c r="E642" s="3">
        <v>60</v>
      </c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4">
        <f aca="true" t="shared" si="34" ref="S642:S705">(D642/E642)</f>
        <v>0</v>
      </c>
    </row>
    <row r="643" spans="1:19" ht="12.75">
      <c r="A643" s="3" t="s">
        <v>2550</v>
      </c>
      <c r="B643" s="3" t="s">
        <v>2018</v>
      </c>
      <c r="C643" s="3" t="s">
        <v>2553</v>
      </c>
      <c r="D643" s="3">
        <f t="shared" si="33"/>
        <v>0</v>
      </c>
      <c r="E643" s="3">
        <v>60</v>
      </c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4">
        <f t="shared" si="34"/>
        <v>0</v>
      </c>
    </row>
    <row r="644" spans="1:19" ht="12.75">
      <c r="A644" s="3" t="s">
        <v>2550</v>
      </c>
      <c r="B644" s="3" t="s">
        <v>2554</v>
      </c>
      <c r="C644" s="3" t="s">
        <v>2555</v>
      </c>
      <c r="D644" s="3">
        <f t="shared" si="33"/>
        <v>0</v>
      </c>
      <c r="E644" s="3">
        <v>60</v>
      </c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4">
        <f t="shared" si="34"/>
        <v>0</v>
      </c>
    </row>
    <row r="645" spans="1:19" ht="12.75">
      <c r="A645" s="3" t="s">
        <v>2550</v>
      </c>
      <c r="B645" s="3" t="s">
        <v>2556</v>
      </c>
      <c r="C645" s="3" t="s">
        <v>2557</v>
      </c>
      <c r="D645" s="3">
        <f t="shared" si="33"/>
        <v>0</v>
      </c>
      <c r="E645" s="3">
        <v>60</v>
      </c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4">
        <f t="shared" si="34"/>
        <v>0</v>
      </c>
    </row>
    <row r="646" spans="1:19" ht="12.75">
      <c r="A646" s="3" t="s">
        <v>2550</v>
      </c>
      <c r="B646" s="3" t="s">
        <v>2558</v>
      </c>
      <c r="C646" s="3" t="s">
        <v>2559</v>
      </c>
      <c r="D646" s="3">
        <f t="shared" si="33"/>
        <v>0</v>
      </c>
      <c r="E646" s="3">
        <v>60</v>
      </c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4">
        <f t="shared" si="34"/>
        <v>0</v>
      </c>
    </row>
    <row r="647" spans="1:19" ht="12.75">
      <c r="A647" s="3" t="s">
        <v>2550</v>
      </c>
      <c r="B647" s="3" t="s">
        <v>2560</v>
      </c>
      <c r="C647" s="3" t="s">
        <v>2561</v>
      </c>
      <c r="D647" s="3">
        <f t="shared" si="33"/>
        <v>0</v>
      </c>
      <c r="E647" s="3">
        <v>60</v>
      </c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4">
        <f t="shared" si="34"/>
        <v>0</v>
      </c>
    </row>
    <row r="648" spans="1:19" ht="12.75">
      <c r="A648" s="3" t="s">
        <v>2550</v>
      </c>
      <c r="B648" s="3" t="s">
        <v>2562</v>
      </c>
      <c r="C648" s="3" t="s">
        <v>2563</v>
      </c>
      <c r="D648" s="3">
        <f t="shared" si="33"/>
        <v>0</v>
      </c>
      <c r="E648" s="3">
        <v>60</v>
      </c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4">
        <f t="shared" si="34"/>
        <v>0</v>
      </c>
    </row>
    <row r="649" spans="1:19" ht="12.75">
      <c r="A649" s="3" t="s">
        <v>2550</v>
      </c>
      <c r="B649" s="3" t="s">
        <v>2564</v>
      </c>
      <c r="C649" s="3" t="s">
        <v>2565</v>
      </c>
      <c r="D649" s="3">
        <f t="shared" si="33"/>
        <v>0</v>
      </c>
      <c r="E649" s="3">
        <v>60</v>
      </c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4">
        <f t="shared" si="34"/>
        <v>0</v>
      </c>
    </row>
    <row r="650" spans="1:19" ht="12.75">
      <c r="A650" s="3" t="s">
        <v>2550</v>
      </c>
      <c r="B650" s="3" t="s">
        <v>2566</v>
      </c>
      <c r="C650" s="3" t="s">
        <v>2567</v>
      </c>
      <c r="D650" s="3">
        <f t="shared" si="33"/>
        <v>0</v>
      </c>
      <c r="E650" s="3">
        <v>60</v>
      </c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4">
        <f t="shared" si="34"/>
        <v>0</v>
      </c>
    </row>
    <row r="651" spans="1:19" ht="12.75">
      <c r="A651" s="3" t="s">
        <v>2550</v>
      </c>
      <c r="B651" s="3" t="s">
        <v>2568</v>
      </c>
      <c r="C651" s="3" t="s">
        <v>2569</v>
      </c>
      <c r="D651" s="3">
        <f t="shared" si="33"/>
        <v>0</v>
      </c>
      <c r="E651" s="3">
        <v>60</v>
      </c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4">
        <f t="shared" si="34"/>
        <v>0</v>
      </c>
    </row>
    <row r="652" spans="1:19" ht="12.75">
      <c r="A652" s="3" t="s">
        <v>2550</v>
      </c>
      <c r="B652" s="3" t="s">
        <v>2570</v>
      </c>
      <c r="C652" s="3" t="s">
        <v>2571</v>
      </c>
      <c r="D652" s="3">
        <f t="shared" si="33"/>
        <v>0</v>
      </c>
      <c r="E652" s="3">
        <v>60</v>
      </c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4">
        <f t="shared" si="34"/>
        <v>0</v>
      </c>
    </row>
    <row r="653" spans="1:19" ht="12.75">
      <c r="A653" s="3" t="s">
        <v>2550</v>
      </c>
      <c r="B653" s="3" t="s">
        <v>1905</v>
      </c>
      <c r="C653" s="3" t="s">
        <v>2572</v>
      </c>
      <c r="D653" s="3">
        <f t="shared" si="33"/>
        <v>0</v>
      </c>
      <c r="E653" s="3">
        <v>60</v>
      </c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4">
        <f t="shared" si="34"/>
        <v>0</v>
      </c>
    </row>
    <row r="654" spans="1:19" ht="12.75">
      <c r="A654" s="3" t="s">
        <v>2550</v>
      </c>
      <c r="B654" s="3" t="s">
        <v>2573</v>
      </c>
      <c r="C654" s="3" t="s">
        <v>2574</v>
      </c>
      <c r="D654" s="3">
        <f t="shared" si="33"/>
        <v>0</v>
      </c>
      <c r="E654" s="3">
        <v>60</v>
      </c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4">
        <f t="shared" si="34"/>
        <v>0</v>
      </c>
    </row>
    <row r="655" spans="1:19" ht="12.75">
      <c r="A655" s="3" t="s">
        <v>2550</v>
      </c>
      <c r="B655" s="3" t="s">
        <v>2575</v>
      </c>
      <c r="C655" s="3" t="s">
        <v>2576</v>
      </c>
      <c r="D655" s="3">
        <f t="shared" si="33"/>
        <v>0</v>
      </c>
      <c r="E655" s="3">
        <v>60</v>
      </c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4">
        <f t="shared" si="34"/>
        <v>0</v>
      </c>
    </row>
    <row r="656" spans="1:19" ht="12.75">
      <c r="A656" s="3" t="s">
        <v>2550</v>
      </c>
      <c r="B656" s="3" t="s">
        <v>2577</v>
      </c>
      <c r="C656" s="3" t="s">
        <v>2578</v>
      </c>
      <c r="D656" s="3">
        <f t="shared" si="33"/>
        <v>0</v>
      </c>
      <c r="E656" s="3">
        <v>60</v>
      </c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4">
        <f t="shared" si="34"/>
        <v>0</v>
      </c>
    </row>
    <row r="657" spans="1:19" ht="12.75">
      <c r="A657" s="3" t="s">
        <v>2550</v>
      </c>
      <c r="B657" s="3" t="s">
        <v>2579</v>
      </c>
      <c r="C657" s="3" t="s">
        <v>2580</v>
      </c>
      <c r="D657" s="3">
        <f t="shared" si="33"/>
        <v>0</v>
      </c>
      <c r="E657" s="3">
        <v>60</v>
      </c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4">
        <f t="shared" si="34"/>
        <v>0</v>
      </c>
    </row>
    <row r="658" spans="1:19" ht="12.75">
      <c r="A658" s="3" t="s">
        <v>2550</v>
      </c>
      <c r="B658" s="3" t="s">
        <v>1780</v>
      </c>
      <c r="C658" s="3" t="s">
        <v>2581</v>
      </c>
      <c r="D658" s="3">
        <f t="shared" si="33"/>
        <v>0</v>
      </c>
      <c r="E658" s="3">
        <v>60</v>
      </c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4">
        <f t="shared" si="34"/>
        <v>0</v>
      </c>
    </row>
    <row r="659" spans="1:19" ht="12.75">
      <c r="A659" s="3" t="s">
        <v>2550</v>
      </c>
      <c r="B659" s="3" t="s">
        <v>2582</v>
      </c>
      <c r="C659" s="3" t="s">
        <v>2583</v>
      </c>
      <c r="D659" s="3">
        <f t="shared" si="33"/>
        <v>0</v>
      </c>
      <c r="E659" s="3">
        <v>60</v>
      </c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4">
        <f t="shared" si="34"/>
        <v>0</v>
      </c>
    </row>
    <row r="660" spans="1:19" ht="12.75">
      <c r="A660" s="3" t="s">
        <v>2550</v>
      </c>
      <c r="B660" s="3" t="s">
        <v>2044</v>
      </c>
      <c r="C660" s="3" t="s">
        <v>2584</v>
      </c>
      <c r="D660" s="3">
        <f t="shared" si="33"/>
        <v>0</v>
      </c>
      <c r="E660" s="3">
        <v>60</v>
      </c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4">
        <f t="shared" si="34"/>
        <v>0</v>
      </c>
    </row>
    <row r="661" spans="1:19" ht="12.75">
      <c r="A661" s="3" t="s">
        <v>2550</v>
      </c>
      <c r="B661" s="3" t="s">
        <v>1640</v>
      </c>
      <c r="C661" s="3" t="s">
        <v>2585</v>
      </c>
      <c r="D661" s="3">
        <f t="shared" si="33"/>
        <v>0</v>
      </c>
      <c r="E661" s="3">
        <v>60</v>
      </c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4">
        <f t="shared" si="34"/>
        <v>0</v>
      </c>
    </row>
    <row r="662" spans="1:19" ht="12.75">
      <c r="A662" s="3" t="s">
        <v>2550</v>
      </c>
      <c r="B662" s="3" t="s">
        <v>1648</v>
      </c>
      <c r="C662" s="3" t="s">
        <v>2586</v>
      </c>
      <c r="D662" s="3">
        <f t="shared" si="33"/>
        <v>0</v>
      </c>
      <c r="E662" s="3">
        <v>60</v>
      </c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4">
        <f t="shared" si="34"/>
        <v>0</v>
      </c>
    </row>
    <row r="663" spans="1:19" ht="12.75">
      <c r="A663" s="3" t="s">
        <v>2550</v>
      </c>
      <c r="B663" s="3" t="s">
        <v>2060</v>
      </c>
      <c r="C663" s="3" t="s">
        <v>2587</v>
      </c>
      <c r="D663" s="3">
        <f t="shared" si="33"/>
        <v>0</v>
      </c>
      <c r="E663" s="3">
        <v>60</v>
      </c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4">
        <f t="shared" si="34"/>
        <v>0</v>
      </c>
    </row>
    <row r="664" spans="1:19" ht="12.75">
      <c r="A664" s="3" t="s">
        <v>2550</v>
      </c>
      <c r="B664" s="3" t="s">
        <v>2588</v>
      </c>
      <c r="C664" s="3" t="s">
        <v>2589</v>
      </c>
      <c r="D664" s="3">
        <f t="shared" si="33"/>
        <v>0</v>
      </c>
      <c r="E664" s="3">
        <v>60</v>
      </c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4">
        <f t="shared" si="34"/>
        <v>0</v>
      </c>
    </row>
    <row r="665" spans="1:19" ht="12.75">
      <c r="A665" s="3" t="s">
        <v>2550</v>
      </c>
      <c r="B665" s="3" t="s">
        <v>2591</v>
      </c>
      <c r="C665" s="3" t="s">
        <v>2592</v>
      </c>
      <c r="D665" s="3">
        <f t="shared" si="33"/>
        <v>0</v>
      </c>
      <c r="E665" s="3">
        <v>60</v>
      </c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4">
        <f t="shared" si="34"/>
        <v>0</v>
      </c>
    </row>
    <row r="666" spans="1:19" ht="12.75">
      <c r="A666" s="3" t="s">
        <v>2550</v>
      </c>
      <c r="B666" s="3" t="s">
        <v>2593</v>
      </c>
      <c r="C666" s="3" t="s">
        <v>2594</v>
      </c>
      <c r="D666" s="3">
        <f aca="true" t="shared" si="35" ref="D666:D685">SUM(F666:O666)</f>
        <v>0</v>
      </c>
      <c r="E666" s="3">
        <v>60</v>
      </c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4">
        <f t="shared" si="34"/>
        <v>0</v>
      </c>
    </row>
    <row r="667" spans="1:19" ht="12.75">
      <c r="A667" s="3" t="s">
        <v>2550</v>
      </c>
      <c r="B667" s="3" t="s">
        <v>1662</v>
      </c>
      <c r="C667" s="3" t="s">
        <v>2595</v>
      </c>
      <c r="D667" s="3">
        <f t="shared" si="35"/>
        <v>0</v>
      </c>
      <c r="E667" s="3">
        <v>60</v>
      </c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4">
        <f t="shared" si="34"/>
        <v>0</v>
      </c>
    </row>
    <row r="668" spans="1:19" ht="12.75">
      <c r="A668" s="3" t="s">
        <v>2550</v>
      </c>
      <c r="B668" s="3" t="s">
        <v>2597</v>
      </c>
      <c r="C668" s="3" t="s">
        <v>2598</v>
      </c>
      <c r="D668" s="3">
        <f t="shared" si="35"/>
        <v>0</v>
      </c>
      <c r="E668" s="3">
        <v>60</v>
      </c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4">
        <f t="shared" si="34"/>
        <v>0</v>
      </c>
    </row>
    <row r="669" spans="1:19" ht="12.75">
      <c r="A669" s="3" t="s">
        <v>2550</v>
      </c>
      <c r="B669" s="3" t="s">
        <v>2599</v>
      </c>
      <c r="C669" s="3" t="s">
        <v>2600</v>
      </c>
      <c r="D669" s="3">
        <f t="shared" si="35"/>
        <v>0</v>
      </c>
      <c r="E669" s="3">
        <v>60</v>
      </c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4">
        <f t="shared" si="34"/>
        <v>0</v>
      </c>
    </row>
    <row r="670" spans="1:19" ht="12.75">
      <c r="A670" s="3" t="s">
        <v>2550</v>
      </c>
      <c r="B670" s="3" t="s">
        <v>2601</v>
      </c>
      <c r="C670" s="3" t="s">
        <v>2602</v>
      </c>
      <c r="D670" s="3">
        <f t="shared" si="35"/>
        <v>0</v>
      </c>
      <c r="E670" s="3">
        <v>60</v>
      </c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4">
        <f t="shared" si="34"/>
        <v>0</v>
      </c>
    </row>
    <row r="671" spans="1:19" ht="12.75">
      <c r="A671" s="3" t="s">
        <v>2550</v>
      </c>
      <c r="B671" s="3" t="s">
        <v>2603</v>
      </c>
      <c r="C671" s="3" t="s">
        <v>2604</v>
      </c>
      <c r="D671" s="3">
        <f t="shared" si="35"/>
        <v>0</v>
      </c>
      <c r="E671" s="3">
        <v>60</v>
      </c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4">
        <f t="shared" si="34"/>
        <v>0</v>
      </c>
    </row>
    <row r="672" spans="1:19" ht="12.75">
      <c r="A672" s="3" t="s">
        <v>2550</v>
      </c>
      <c r="B672" s="3" t="s">
        <v>2605</v>
      </c>
      <c r="C672" s="3" t="s">
        <v>2606</v>
      </c>
      <c r="D672" s="3">
        <f t="shared" si="35"/>
        <v>0</v>
      </c>
      <c r="E672" s="3">
        <v>60</v>
      </c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4">
        <f t="shared" si="34"/>
        <v>0</v>
      </c>
    </row>
    <row r="673" spans="1:19" ht="12.75">
      <c r="A673" s="3" t="s">
        <v>2550</v>
      </c>
      <c r="B673" s="3" t="s">
        <v>1833</v>
      </c>
      <c r="C673" s="3" t="s">
        <v>2607</v>
      </c>
      <c r="D673" s="3">
        <f t="shared" si="35"/>
        <v>0</v>
      </c>
      <c r="E673" s="3">
        <v>60</v>
      </c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4">
        <f t="shared" si="34"/>
        <v>0</v>
      </c>
    </row>
    <row r="674" spans="1:19" ht="12.75">
      <c r="A674" s="3" t="s">
        <v>2550</v>
      </c>
      <c r="B674" s="3" t="s">
        <v>1685</v>
      </c>
      <c r="C674" s="3" t="s">
        <v>2608</v>
      </c>
      <c r="D674" s="3">
        <f t="shared" si="35"/>
        <v>0</v>
      </c>
      <c r="E674" s="3">
        <v>60</v>
      </c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4">
        <f t="shared" si="34"/>
        <v>0</v>
      </c>
    </row>
    <row r="675" spans="1:19" ht="12.75">
      <c r="A675" s="3" t="s">
        <v>2550</v>
      </c>
      <c r="B675" s="3" t="s">
        <v>2609</v>
      </c>
      <c r="C675" s="3" t="s">
        <v>2610</v>
      </c>
      <c r="D675" s="3">
        <f t="shared" si="35"/>
        <v>0</v>
      </c>
      <c r="E675" s="3">
        <v>60</v>
      </c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4">
        <f t="shared" si="34"/>
        <v>0</v>
      </c>
    </row>
    <row r="676" spans="1:19" ht="12.75">
      <c r="A676" s="3" t="s">
        <v>2550</v>
      </c>
      <c r="B676" s="3" t="s">
        <v>2611</v>
      </c>
      <c r="C676" s="3" t="s">
        <v>2612</v>
      </c>
      <c r="D676" s="3">
        <f t="shared" si="35"/>
        <v>0</v>
      </c>
      <c r="E676" s="3">
        <v>60</v>
      </c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4">
        <f t="shared" si="34"/>
        <v>0</v>
      </c>
    </row>
    <row r="677" spans="1:19" ht="12.75">
      <c r="A677" s="3" t="s">
        <v>2550</v>
      </c>
      <c r="B677" s="3" t="s">
        <v>2613</v>
      </c>
      <c r="C677" s="3" t="s">
        <v>2614</v>
      </c>
      <c r="D677" s="3">
        <f t="shared" si="35"/>
        <v>0</v>
      </c>
      <c r="E677" s="3">
        <v>60</v>
      </c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4">
        <f t="shared" si="34"/>
        <v>0</v>
      </c>
    </row>
    <row r="678" spans="1:19" ht="12.75">
      <c r="A678" s="3" t="s">
        <v>2550</v>
      </c>
      <c r="B678" s="3" t="s">
        <v>2615</v>
      </c>
      <c r="C678" s="3" t="s">
        <v>2616</v>
      </c>
      <c r="D678" s="3">
        <f t="shared" si="35"/>
        <v>0</v>
      </c>
      <c r="E678" s="3">
        <v>60</v>
      </c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4">
        <f t="shared" si="34"/>
        <v>0</v>
      </c>
    </row>
    <row r="679" spans="1:19" ht="12.75">
      <c r="A679" s="3" t="s">
        <v>2550</v>
      </c>
      <c r="B679" s="3" t="s">
        <v>2617</v>
      </c>
      <c r="C679" s="3" t="s">
        <v>2618</v>
      </c>
      <c r="D679" s="3">
        <f t="shared" si="35"/>
        <v>0</v>
      </c>
      <c r="E679" s="3">
        <v>60</v>
      </c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4">
        <f t="shared" si="34"/>
        <v>0</v>
      </c>
    </row>
    <row r="680" spans="1:19" ht="12.75">
      <c r="A680" s="3" t="s">
        <v>2550</v>
      </c>
      <c r="B680" s="3" t="s">
        <v>2619</v>
      </c>
      <c r="C680" s="3" t="s">
        <v>2620</v>
      </c>
      <c r="D680" s="3">
        <f t="shared" si="35"/>
        <v>0</v>
      </c>
      <c r="E680" s="3">
        <v>60</v>
      </c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4">
        <f t="shared" si="34"/>
        <v>0</v>
      </c>
    </row>
    <row r="681" spans="1:19" ht="12.75">
      <c r="A681" s="3" t="s">
        <v>2550</v>
      </c>
      <c r="B681" s="3" t="s">
        <v>2621</v>
      </c>
      <c r="C681" s="3" t="s">
        <v>2622</v>
      </c>
      <c r="D681" s="3">
        <f t="shared" si="35"/>
        <v>0</v>
      </c>
      <c r="E681" s="3">
        <v>60</v>
      </c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4">
        <f t="shared" si="34"/>
        <v>0</v>
      </c>
    </row>
    <row r="682" spans="1:19" ht="12.75">
      <c r="A682" s="3" t="s">
        <v>2550</v>
      </c>
      <c r="B682" s="3" t="s">
        <v>2623</v>
      </c>
      <c r="C682" s="3" t="s">
        <v>2624</v>
      </c>
      <c r="D682" s="3">
        <f t="shared" si="35"/>
        <v>0</v>
      </c>
      <c r="E682" s="3">
        <v>60</v>
      </c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4">
        <f t="shared" si="34"/>
        <v>0</v>
      </c>
    </row>
    <row r="683" spans="1:19" ht="12.75">
      <c r="A683" s="3" t="s">
        <v>2550</v>
      </c>
      <c r="B683" s="3" t="s">
        <v>2625</v>
      </c>
      <c r="C683" s="3" t="s">
        <v>2626</v>
      </c>
      <c r="D683" s="3">
        <f t="shared" si="35"/>
        <v>0</v>
      </c>
      <c r="E683" s="3">
        <v>60</v>
      </c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4">
        <f t="shared" si="34"/>
        <v>0</v>
      </c>
    </row>
    <row r="684" spans="1:19" ht="12.75">
      <c r="A684" s="3" t="s">
        <v>2550</v>
      </c>
      <c r="B684" s="3" t="s">
        <v>2627</v>
      </c>
      <c r="C684" s="3" t="s">
        <v>2628</v>
      </c>
      <c r="D684" s="3">
        <f t="shared" si="35"/>
        <v>0</v>
      </c>
      <c r="E684" s="3">
        <v>60</v>
      </c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4">
        <f t="shared" si="34"/>
        <v>0</v>
      </c>
    </row>
    <row r="685" spans="1:19" ht="12.75">
      <c r="A685" s="3" t="s">
        <v>2550</v>
      </c>
      <c r="B685" s="3" t="s">
        <v>1725</v>
      </c>
      <c r="C685" s="3" t="s">
        <v>2629</v>
      </c>
      <c r="D685" s="3">
        <f t="shared" si="35"/>
        <v>0</v>
      </c>
      <c r="E685" s="3">
        <v>60</v>
      </c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4">
        <f t="shared" si="34"/>
        <v>0</v>
      </c>
    </row>
    <row r="686" spans="1:19" ht="12.75">
      <c r="A686" s="3" t="s">
        <v>2630</v>
      </c>
      <c r="B686" s="3" t="s">
        <v>1806</v>
      </c>
      <c r="C686" s="3" t="s">
        <v>2674</v>
      </c>
      <c r="D686" s="3">
        <f>SUM(F686:O686)+1</f>
        <v>50</v>
      </c>
      <c r="E686" s="3">
        <v>50</v>
      </c>
      <c r="F686" s="3">
        <v>5</v>
      </c>
      <c r="G686" s="3">
        <v>0</v>
      </c>
      <c r="H686" s="3">
        <v>5</v>
      </c>
      <c r="I686" s="3">
        <v>5</v>
      </c>
      <c r="J686" s="3">
        <v>5</v>
      </c>
      <c r="K686" s="3">
        <v>-1</v>
      </c>
      <c r="L686" s="3">
        <v>5</v>
      </c>
      <c r="M686" s="3">
        <v>5</v>
      </c>
      <c r="N686" s="3">
        <v>10</v>
      </c>
      <c r="O686" s="3">
        <v>10</v>
      </c>
      <c r="P686" s="3" t="s">
        <v>4527</v>
      </c>
      <c r="Q686" s="3" t="s">
        <v>4528</v>
      </c>
      <c r="R686" s="3" t="s">
        <v>4615</v>
      </c>
      <c r="S686" s="4">
        <f t="shared" si="34"/>
        <v>1</v>
      </c>
    </row>
    <row r="687" spans="1:19" ht="12.75">
      <c r="A687" s="3" t="s">
        <v>2630</v>
      </c>
      <c r="B687" s="3" t="s">
        <v>1931</v>
      </c>
      <c r="C687" s="3" t="s">
        <v>2705</v>
      </c>
      <c r="D687" s="3">
        <f>SUM(F687:O687)</f>
        <v>60</v>
      </c>
      <c r="E687" s="3">
        <v>60</v>
      </c>
      <c r="F687" s="3">
        <v>5</v>
      </c>
      <c r="G687" s="3">
        <v>5</v>
      </c>
      <c r="H687" s="3">
        <v>5</v>
      </c>
      <c r="I687" s="3">
        <v>5</v>
      </c>
      <c r="J687" s="3">
        <v>5</v>
      </c>
      <c r="K687" s="3">
        <v>5</v>
      </c>
      <c r="L687" s="3">
        <v>5</v>
      </c>
      <c r="M687" s="3">
        <v>5</v>
      </c>
      <c r="N687" s="3">
        <v>10</v>
      </c>
      <c r="O687" s="3">
        <v>10</v>
      </c>
      <c r="P687" s="3" t="s">
        <v>4527</v>
      </c>
      <c r="Q687" s="3" t="s">
        <v>4528</v>
      </c>
      <c r="R687" s="3" t="s">
        <v>4615</v>
      </c>
      <c r="S687" s="4">
        <f t="shared" si="34"/>
        <v>1</v>
      </c>
    </row>
    <row r="688" spans="1:19" ht="12.75">
      <c r="A688" s="3" t="s">
        <v>2630</v>
      </c>
      <c r="B688" s="3" t="s">
        <v>2715</v>
      </c>
      <c r="C688" s="3" t="s">
        <v>2716</v>
      </c>
      <c r="D688" s="3">
        <f>SUM(F688:O688)</f>
        <v>60</v>
      </c>
      <c r="E688" s="3">
        <v>60</v>
      </c>
      <c r="F688" s="3">
        <v>5</v>
      </c>
      <c r="G688" s="3">
        <v>5</v>
      </c>
      <c r="H688" s="3">
        <v>5</v>
      </c>
      <c r="I688" s="3">
        <v>5</v>
      </c>
      <c r="J688" s="3">
        <v>5</v>
      </c>
      <c r="K688" s="3">
        <v>5</v>
      </c>
      <c r="L688" s="3">
        <v>5</v>
      </c>
      <c r="M688" s="3">
        <v>5</v>
      </c>
      <c r="N688" s="3">
        <v>10</v>
      </c>
      <c r="O688" s="3">
        <v>10</v>
      </c>
      <c r="P688" s="3" t="s">
        <v>4527</v>
      </c>
      <c r="Q688" s="3" t="s">
        <v>4528</v>
      </c>
      <c r="R688" s="3" t="s">
        <v>4615</v>
      </c>
      <c r="S688" s="4">
        <f t="shared" si="34"/>
        <v>1</v>
      </c>
    </row>
    <row r="689" spans="1:19" ht="12.75">
      <c r="A689" s="3" t="s">
        <v>2630</v>
      </c>
      <c r="B689" s="3" t="s">
        <v>1771</v>
      </c>
      <c r="C689" s="3" t="s">
        <v>2636</v>
      </c>
      <c r="D689" s="3">
        <f>SUM(F689:O689)</f>
        <v>58</v>
      </c>
      <c r="E689" s="3">
        <v>60</v>
      </c>
      <c r="F689" s="3">
        <v>5</v>
      </c>
      <c r="G689" s="3">
        <v>5</v>
      </c>
      <c r="H689" s="3">
        <v>5</v>
      </c>
      <c r="I689" s="3">
        <v>5</v>
      </c>
      <c r="J689" s="3">
        <v>4</v>
      </c>
      <c r="K689" s="3">
        <v>5</v>
      </c>
      <c r="L689" s="3">
        <v>5</v>
      </c>
      <c r="M689" s="3">
        <v>4</v>
      </c>
      <c r="N689" s="3">
        <v>10</v>
      </c>
      <c r="O689" s="3">
        <v>10</v>
      </c>
      <c r="P689" s="3" t="s">
        <v>4527</v>
      </c>
      <c r="Q689" s="3" t="s">
        <v>4528</v>
      </c>
      <c r="R689" s="3" t="s">
        <v>4616</v>
      </c>
      <c r="S689" s="4">
        <f t="shared" si="34"/>
        <v>0.9666666666666667</v>
      </c>
    </row>
    <row r="690" spans="1:19" ht="12.75">
      <c r="A690" s="3" t="s">
        <v>2630</v>
      </c>
      <c r="B690" s="3" t="s">
        <v>2694</v>
      </c>
      <c r="C690" s="3" t="s">
        <v>2695</v>
      </c>
      <c r="D690" s="3">
        <f>SUM(F690:O690)</f>
        <v>58</v>
      </c>
      <c r="E690" s="3">
        <v>60</v>
      </c>
      <c r="F690" s="3">
        <v>4</v>
      </c>
      <c r="G690" s="3">
        <v>5</v>
      </c>
      <c r="H690" s="3">
        <v>5</v>
      </c>
      <c r="I690" s="3">
        <v>5</v>
      </c>
      <c r="J690" s="3">
        <v>5</v>
      </c>
      <c r="K690" s="3">
        <v>5</v>
      </c>
      <c r="L690" s="3">
        <v>5</v>
      </c>
      <c r="M690" s="3">
        <v>4</v>
      </c>
      <c r="N690" s="3">
        <v>10</v>
      </c>
      <c r="O690" s="3">
        <v>10</v>
      </c>
      <c r="P690" s="3" t="s">
        <v>4527</v>
      </c>
      <c r="Q690" s="3" t="s">
        <v>4528</v>
      </c>
      <c r="R690" s="3" t="s">
        <v>4616</v>
      </c>
      <c r="S690" s="4">
        <f t="shared" si="34"/>
        <v>0.9666666666666667</v>
      </c>
    </row>
    <row r="691" spans="1:19" ht="12.75">
      <c r="A691" s="3" t="s">
        <v>2630</v>
      </c>
      <c r="B691" s="3" t="s">
        <v>1837</v>
      </c>
      <c r="C691" s="3" t="s">
        <v>2712</v>
      </c>
      <c r="D691" s="3">
        <f>SUM(F691:O691)</f>
        <v>58</v>
      </c>
      <c r="E691" s="3">
        <v>60</v>
      </c>
      <c r="F691" s="3">
        <v>5</v>
      </c>
      <c r="G691" s="3">
        <v>4</v>
      </c>
      <c r="H691" s="3">
        <v>4</v>
      </c>
      <c r="I691" s="3">
        <v>5</v>
      </c>
      <c r="J691" s="3">
        <v>5</v>
      </c>
      <c r="K691" s="3">
        <v>5</v>
      </c>
      <c r="L691" s="3">
        <v>5</v>
      </c>
      <c r="M691" s="3">
        <v>5</v>
      </c>
      <c r="N691" s="3">
        <v>10</v>
      </c>
      <c r="O691" s="3">
        <v>10</v>
      </c>
      <c r="P691" s="3" t="s">
        <v>4527</v>
      </c>
      <c r="Q691" s="3" t="s">
        <v>4528</v>
      </c>
      <c r="R691" s="3" t="s">
        <v>4616</v>
      </c>
      <c r="S691" s="4">
        <f t="shared" si="34"/>
        <v>0.9666666666666667</v>
      </c>
    </row>
    <row r="692" spans="1:19" ht="12.75">
      <c r="A692" s="3" t="s">
        <v>2630</v>
      </c>
      <c r="B692" s="3" t="s">
        <v>2731</v>
      </c>
      <c r="C692" s="3" t="s">
        <v>2732</v>
      </c>
      <c r="D692" s="3">
        <f>SUM(F692:O692)+1</f>
        <v>43</v>
      </c>
      <c r="E692" s="3">
        <v>45</v>
      </c>
      <c r="F692" s="3">
        <v>5</v>
      </c>
      <c r="G692" s="3">
        <v>5</v>
      </c>
      <c r="H692" s="3">
        <v>-1</v>
      </c>
      <c r="I692" s="3">
        <v>5</v>
      </c>
      <c r="J692" s="3">
        <v>0</v>
      </c>
      <c r="K692" s="3">
        <v>5</v>
      </c>
      <c r="L692" s="3">
        <v>0</v>
      </c>
      <c r="M692" s="3">
        <v>3</v>
      </c>
      <c r="N692" s="3">
        <v>10</v>
      </c>
      <c r="O692" s="3">
        <v>10</v>
      </c>
      <c r="P692" s="3" t="s">
        <v>4527</v>
      </c>
      <c r="Q692" s="3" t="s">
        <v>4528</v>
      </c>
      <c r="R692" s="3" t="s">
        <v>4616</v>
      </c>
      <c r="S692" s="4">
        <f t="shared" si="34"/>
        <v>0.9555555555555556</v>
      </c>
    </row>
    <row r="693" spans="1:19" ht="12.75">
      <c r="A693" s="3" t="s">
        <v>2630</v>
      </c>
      <c r="B693" s="3" t="s">
        <v>2632</v>
      </c>
      <c r="C693" s="3" t="s">
        <v>2633</v>
      </c>
      <c r="D693" s="3">
        <f aca="true" t="shared" si="36" ref="D693:D698">SUM(F693:O693)</f>
        <v>56</v>
      </c>
      <c r="E693" s="3">
        <v>60</v>
      </c>
      <c r="F693" s="3">
        <v>5</v>
      </c>
      <c r="G693" s="3">
        <v>5</v>
      </c>
      <c r="H693" s="3">
        <v>4</v>
      </c>
      <c r="I693" s="3">
        <v>4</v>
      </c>
      <c r="J693" s="3">
        <v>4</v>
      </c>
      <c r="K693" s="3">
        <v>5</v>
      </c>
      <c r="L693" s="3">
        <v>4</v>
      </c>
      <c r="M693" s="3">
        <v>5</v>
      </c>
      <c r="N693" s="3">
        <v>10</v>
      </c>
      <c r="O693" s="3">
        <v>10</v>
      </c>
      <c r="P693" s="3" t="s">
        <v>4527</v>
      </c>
      <c r="Q693" s="3" t="s">
        <v>4528</v>
      </c>
      <c r="R693" s="3" t="s">
        <v>4616</v>
      </c>
      <c r="S693" s="4">
        <f t="shared" si="34"/>
        <v>0.9333333333333333</v>
      </c>
    </row>
    <row r="694" spans="1:19" ht="12.75">
      <c r="A694" s="3" t="s">
        <v>2630</v>
      </c>
      <c r="B694" s="3" t="s">
        <v>1685</v>
      </c>
      <c r="C694" s="3" t="s">
        <v>2722</v>
      </c>
      <c r="D694" s="3">
        <f t="shared" si="36"/>
        <v>56</v>
      </c>
      <c r="E694" s="3">
        <v>60</v>
      </c>
      <c r="F694" s="3">
        <v>5</v>
      </c>
      <c r="G694" s="3">
        <v>5</v>
      </c>
      <c r="H694" s="3">
        <v>4</v>
      </c>
      <c r="I694" s="3">
        <v>5</v>
      </c>
      <c r="J694" s="3">
        <v>4</v>
      </c>
      <c r="K694" s="3">
        <v>5</v>
      </c>
      <c r="L694" s="3">
        <v>4</v>
      </c>
      <c r="M694" s="3">
        <v>4</v>
      </c>
      <c r="N694" s="3">
        <v>10</v>
      </c>
      <c r="O694" s="3">
        <v>10</v>
      </c>
      <c r="P694" s="3" t="s">
        <v>4527</v>
      </c>
      <c r="Q694" s="3" t="s">
        <v>4528</v>
      </c>
      <c r="R694" s="3" t="s">
        <v>4616</v>
      </c>
      <c r="S694" s="4">
        <f t="shared" si="34"/>
        <v>0.9333333333333333</v>
      </c>
    </row>
    <row r="695" spans="1:19" ht="12.75">
      <c r="A695" s="3" t="s">
        <v>2630</v>
      </c>
      <c r="B695" s="3" t="s">
        <v>1892</v>
      </c>
      <c r="C695" s="3" t="s">
        <v>2776</v>
      </c>
      <c r="D695" s="3">
        <f t="shared" si="36"/>
        <v>56</v>
      </c>
      <c r="E695" s="3">
        <v>60</v>
      </c>
      <c r="F695" s="3">
        <v>5</v>
      </c>
      <c r="G695" s="3">
        <v>5</v>
      </c>
      <c r="H695" s="3">
        <v>5</v>
      </c>
      <c r="I695" s="3">
        <v>5</v>
      </c>
      <c r="J695" s="3">
        <v>5</v>
      </c>
      <c r="K695" s="3">
        <v>5</v>
      </c>
      <c r="L695" s="3">
        <v>5</v>
      </c>
      <c r="M695" s="3">
        <v>5</v>
      </c>
      <c r="N695" s="3">
        <v>10</v>
      </c>
      <c r="O695" s="3">
        <v>6</v>
      </c>
      <c r="P695" s="3" t="s">
        <v>4527</v>
      </c>
      <c r="Q695" s="3" t="s">
        <v>4528</v>
      </c>
      <c r="R695" s="3" t="s">
        <v>4616</v>
      </c>
      <c r="S695" s="4">
        <f t="shared" si="34"/>
        <v>0.9333333333333333</v>
      </c>
    </row>
    <row r="696" spans="1:19" ht="12.75">
      <c r="A696" s="3" t="s">
        <v>2630</v>
      </c>
      <c r="B696" s="3" t="s">
        <v>2653</v>
      </c>
      <c r="C696" s="3" t="s">
        <v>2654</v>
      </c>
      <c r="D696" s="3">
        <f t="shared" si="36"/>
        <v>46</v>
      </c>
      <c r="E696" s="3">
        <v>50</v>
      </c>
      <c r="F696" s="3">
        <v>5</v>
      </c>
      <c r="G696" s="3">
        <v>4</v>
      </c>
      <c r="H696" s="3">
        <v>5</v>
      </c>
      <c r="I696" s="3">
        <v>5</v>
      </c>
      <c r="J696" s="3">
        <v>0</v>
      </c>
      <c r="K696" s="3">
        <v>4</v>
      </c>
      <c r="L696" s="3">
        <v>3</v>
      </c>
      <c r="M696" s="3">
        <v>0</v>
      </c>
      <c r="N696" s="3">
        <v>10</v>
      </c>
      <c r="O696" s="3">
        <v>10</v>
      </c>
      <c r="P696" s="3" t="s">
        <v>4527</v>
      </c>
      <c r="Q696" s="3" t="s">
        <v>4528</v>
      </c>
      <c r="R696" s="3" t="s">
        <v>4616</v>
      </c>
      <c r="S696" s="4">
        <f t="shared" si="34"/>
        <v>0.92</v>
      </c>
    </row>
    <row r="697" spans="1:19" ht="12.75">
      <c r="A697" s="3" t="s">
        <v>2630</v>
      </c>
      <c r="B697" s="3" t="s">
        <v>2657</v>
      </c>
      <c r="C697" s="3" t="s">
        <v>2658</v>
      </c>
      <c r="D697" s="3">
        <f t="shared" si="36"/>
        <v>55</v>
      </c>
      <c r="E697" s="3">
        <v>60</v>
      </c>
      <c r="F697" s="3">
        <v>5</v>
      </c>
      <c r="G697" s="3">
        <v>5</v>
      </c>
      <c r="H697" s="3">
        <v>5</v>
      </c>
      <c r="I697" s="3">
        <v>5</v>
      </c>
      <c r="J697" s="3">
        <v>3</v>
      </c>
      <c r="K697" s="3">
        <v>5</v>
      </c>
      <c r="L697" s="3">
        <v>2</v>
      </c>
      <c r="M697" s="3">
        <v>5</v>
      </c>
      <c r="N697" s="3">
        <v>10</v>
      </c>
      <c r="O697" s="3">
        <v>10</v>
      </c>
      <c r="P697" s="3" t="s">
        <v>4527</v>
      </c>
      <c r="Q697" s="3" t="s">
        <v>4528</v>
      </c>
      <c r="R697" s="3" t="s">
        <v>4616</v>
      </c>
      <c r="S697" s="4">
        <f t="shared" si="34"/>
        <v>0.9166666666666666</v>
      </c>
    </row>
    <row r="698" spans="1:19" ht="12.75">
      <c r="A698" s="3" t="s">
        <v>2630</v>
      </c>
      <c r="B698" s="3" t="s">
        <v>1691</v>
      </c>
      <c r="C698" s="3" t="s">
        <v>2724</v>
      </c>
      <c r="D698" s="3">
        <f t="shared" si="36"/>
        <v>55</v>
      </c>
      <c r="E698" s="3">
        <v>60</v>
      </c>
      <c r="F698" s="3">
        <v>5</v>
      </c>
      <c r="G698" s="3">
        <v>5</v>
      </c>
      <c r="H698" s="3">
        <v>4</v>
      </c>
      <c r="I698" s="3">
        <v>4</v>
      </c>
      <c r="J698" s="3">
        <v>4</v>
      </c>
      <c r="K698" s="3">
        <v>5</v>
      </c>
      <c r="L698" s="3">
        <v>5</v>
      </c>
      <c r="M698" s="3">
        <v>5</v>
      </c>
      <c r="N698" s="3">
        <v>8</v>
      </c>
      <c r="O698" s="3">
        <v>10</v>
      </c>
      <c r="P698" s="3" t="s">
        <v>4527</v>
      </c>
      <c r="Q698" s="3" t="s">
        <v>4528</v>
      </c>
      <c r="R698" s="3" t="s">
        <v>4616</v>
      </c>
      <c r="S698" s="4">
        <f t="shared" si="34"/>
        <v>0.9166666666666666</v>
      </c>
    </row>
    <row r="699" spans="1:19" ht="12.75">
      <c r="A699" s="3" t="s">
        <v>2630</v>
      </c>
      <c r="B699" s="3" t="s">
        <v>2699</v>
      </c>
      <c r="C699" s="3" t="s">
        <v>2700</v>
      </c>
      <c r="D699" s="3">
        <f>SUM(F699:O699)+3</f>
        <v>41</v>
      </c>
      <c r="E699" s="3">
        <v>45</v>
      </c>
      <c r="F699" s="3">
        <v>5</v>
      </c>
      <c r="G699" s="3">
        <v>5</v>
      </c>
      <c r="H699" s="3">
        <v>4</v>
      </c>
      <c r="I699" s="3">
        <v>4</v>
      </c>
      <c r="J699" s="3">
        <v>-1</v>
      </c>
      <c r="K699" s="3">
        <v>5</v>
      </c>
      <c r="L699" s="3">
        <v>-1</v>
      </c>
      <c r="M699" s="3">
        <v>-1</v>
      </c>
      <c r="N699" s="3">
        <v>8</v>
      </c>
      <c r="O699" s="3">
        <v>10</v>
      </c>
      <c r="P699" s="3" t="s">
        <v>4527</v>
      </c>
      <c r="Q699" s="3" t="s">
        <v>4528</v>
      </c>
      <c r="R699" s="3" t="s">
        <v>4616</v>
      </c>
      <c r="S699" s="4">
        <f t="shared" si="34"/>
        <v>0.9111111111111111</v>
      </c>
    </row>
    <row r="700" spans="1:19" ht="12.75">
      <c r="A700" s="3" t="s">
        <v>2630</v>
      </c>
      <c r="B700" s="3" t="s">
        <v>2706</v>
      </c>
      <c r="C700" s="3" t="s">
        <v>2707</v>
      </c>
      <c r="D700" s="3">
        <f>SUM(F700:O700)</f>
        <v>54</v>
      </c>
      <c r="E700" s="3">
        <v>60</v>
      </c>
      <c r="F700" s="3">
        <v>5</v>
      </c>
      <c r="G700" s="3">
        <v>5</v>
      </c>
      <c r="H700" s="3">
        <v>5</v>
      </c>
      <c r="I700" s="3">
        <v>5</v>
      </c>
      <c r="J700" s="3">
        <v>4</v>
      </c>
      <c r="K700" s="3">
        <v>5</v>
      </c>
      <c r="L700" s="3">
        <v>4</v>
      </c>
      <c r="M700" s="3">
        <v>3</v>
      </c>
      <c r="N700" s="3">
        <v>10</v>
      </c>
      <c r="O700" s="3">
        <v>8</v>
      </c>
      <c r="P700" s="3" t="s">
        <v>4527</v>
      </c>
      <c r="Q700" s="3" t="s">
        <v>4528</v>
      </c>
      <c r="R700" s="3" t="s">
        <v>4616</v>
      </c>
      <c r="S700" s="4">
        <f t="shared" si="34"/>
        <v>0.9</v>
      </c>
    </row>
    <row r="701" spans="1:19" ht="12.75">
      <c r="A701" s="3" t="s">
        <v>2630</v>
      </c>
      <c r="B701" s="3" t="s">
        <v>1616</v>
      </c>
      <c r="C701" s="3" t="s">
        <v>2650</v>
      </c>
      <c r="D701" s="3">
        <f>SUM(F701:O701)</f>
        <v>54</v>
      </c>
      <c r="E701" s="3">
        <v>60</v>
      </c>
      <c r="F701" s="3">
        <v>3</v>
      </c>
      <c r="G701" s="3">
        <v>5</v>
      </c>
      <c r="H701" s="3">
        <v>5</v>
      </c>
      <c r="I701" s="3">
        <v>5</v>
      </c>
      <c r="J701" s="3">
        <v>5</v>
      </c>
      <c r="K701" s="3">
        <v>5</v>
      </c>
      <c r="L701" s="3">
        <v>5</v>
      </c>
      <c r="M701" s="3">
        <v>5</v>
      </c>
      <c r="N701" s="3">
        <v>10</v>
      </c>
      <c r="O701" s="3">
        <v>6</v>
      </c>
      <c r="P701" s="3" t="s">
        <v>5096</v>
      </c>
      <c r="Q701" s="3" t="s">
        <v>1938</v>
      </c>
      <c r="R701" s="3" t="s">
        <v>4616</v>
      </c>
      <c r="S701" s="4">
        <f t="shared" si="34"/>
        <v>0.9</v>
      </c>
    </row>
    <row r="702" spans="1:19" ht="12.75">
      <c r="A702" s="3" t="s">
        <v>2630</v>
      </c>
      <c r="B702" s="3" t="s">
        <v>2752</v>
      </c>
      <c r="C702" s="3" t="s">
        <v>2753</v>
      </c>
      <c r="D702" s="3">
        <f>SUM(F702:O702)</f>
        <v>53</v>
      </c>
      <c r="E702" s="3">
        <v>60</v>
      </c>
      <c r="F702" s="3">
        <v>5</v>
      </c>
      <c r="G702" s="3">
        <v>5</v>
      </c>
      <c r="H702" s="3">
        <v>5</v>
      </c>
      <c r="I702" s="3">
        <v>5</v>
      </c>
      <c r="J702" s="3">
        <v>4</v>
      </c>
      <c r="K702" s="3">
        <v>5</v>
      </c>
      <c r="L702" s="3">
        <v>4</v>
      </c>
      <c r="M702" s="3">
        <v>4</v>
      </c>
      <c r="N702" s="3">
        <v>8</v>
      </c>
      <c r="O702" s="3">
        <v>8</v>
      </c>
      <c r="P702" s="3" t="s">
        <v>4527</v>
      </c>
      <c r="Q702" s="3" t="s">
        <v>4528</v>
      </c>
      <c r="R702" s="3" t="s">
        <v>4616</v>
      </c>
      <c r="S702" s="4">
        <f t="shared" si="34"/>
        <v>0.8833333333333333</v>
      </c>
    </row>
    <row r="703" spans="1:19" ht="12.75">
      <c r="A703" s="3" t="s">
        <v>2630</v>
      </c>
      <c r="B703" s="3" t="s">
        <v>2345</v>
      </c>
      <c r="C703" s="3" t="s">
        <v>2655</v>
      </c>
      <c r="D703" s="3">
        <f>SUM(F703:O703)</f>
        <v>43</v>
      </c>
      <c r="E703" s="3">
        <v>50</v>
      </c>
      <c r="F703" s="3">
        <v>5</v>
      </c>
      <c r="G703" s="3">
        <v>4</v>
      </c>
      <c r="H703" s="3">
        <v>4</v>
      </c>
      <c r="I703" s="3">
        <v>5</v>
      </c>
      <c r="J703" s="3">
        <v>0</v>
      </c>
      <c r="K703" s="3">
        <v>4</v>
      </c>
      <c r="L703" s="3">
        <v>0</v>
      </c>
      <c r="M703" s="3">
        <v>5</v>
      </c>
      <c r="N703" s="3">
        <v>8</v>
      </c>
      <c r="O703" s="3">
        <v>8</v>
      </c>
      <c r="P703" s="3" t="s">
        <v>4527</v>
      </c>
      <c r="Q703" s="3" t="s">
        <v>4528</v>
      </c>
      <c r="R703" s="3" t="s">
        <v>4616</v>
      </c>
      <c r="S703" s="4">
        <f t="shared" si="34"/>
        <v>0.86</v>
      </c>
    </row>
    <row r="704" spans="1:19" ht="12.75">
      <c r="A704" s="3" t="s">
        <v>2630</v>
      </c>
      <c r="B704" s="3" t="s">
        <v>2779</v>
      </c>
      <c r="C704" s="3" t="s">
        <v>2780</v>
      </c>
      <c r="D704" s="3">
        <f>SUM(F704:O704)</f>
        <v>43</v>
      </c>
      <c r="E704" s="3">
        <v>50</v>
      </c>
      <c r="F704" s="3">
        <v>5</v>
      </c>
      <c r="G704" s="3">
        <v>4</v>
      </c>
      <c r="H704" s="3">
        <v>4</v>
      </c>
      <c r="I704" s="3">
        <v>5</v>
      </c>
      <c r="J704" s="3">
        <v>0</v>
      </c>
      <c r="K704" s="3">
        <v>4</v>
      </c>
      <c r="L704" s="3">
        <v>0</v>
      </c>
      <c r="M704" s="3">
        <v>5</v>
      </c>
      <c r="N704" s="3">
        <v>8</v>
      </c>
      <c r="O704" s="3">
        <v>8</v>
      </c>
      <c r="P704" s="3" t="s">
        <v>4527</v>
      </c>
      <c r="Q704" s="3" t="s">
        <v>4528</v>
      </c>
      <c r="R704" s="3" t="s">
        <v>4616</v>
      </c>
      <c r="S704" s="4">
        <f t="shared" si="34"/>
        <v>0.86</v>
      </c>
    </row>
    <row r="705" spans="1:19" ht="12.75">
      <c r="A705" s="3" t="s">
        <v>2630</v>
      </c>
      <c r="B705" s="3" t="s">
        <v>2750</v>
      </c>
      <c r="C705" s="3" t="s">
        <v>2751</v>
      </c>
      <c r="D705" s="3">
        <f>SUM(F705:O705)+1</f>
        <v>43</v>
      </c>
      <c r="E705" s="3">
        <v>50</v>
      </c>
      <c r="F705" s="3">
        <v>3</v>
      </c>
      <c r="G705" s="3">
        <v>5</v>
      </c>
      <c r="H705" s="3">
        <v>5</v>
      </c>
      <c r="I705" s="3">
        <v>5</v>
      </c>
      <c r="J705" s="3">
        <v>0</v>
      </c>
      <c r="K705" s="3">
        <v>5</v>
      </c>
      <c r="L705" s="3">
        <v>-1</v>
      </c>
      <c r="M705" s="3">
        <v>4</v>
      </c>
      <c r="N705" s="3">
        <v>6</v>
      </c>
      <c r="O705" s="3">
        <v>10</v>
      </c>
      <c r="P705" s="3" t="s">
        <v>4528</v>
      </c>
      <c r="Q705" s="3" t="s">
        <v>4527</v>
      </c>
      <c r="R705" s="3" t="s">
        <v>4616</v>
      </c>
      <c r="S705" s="4">
        <f t="shared" si="34"/>
        <v>0.86</v>
      </c>
    </row>
    <row r="706" spans="1:19" ht="12.75">
      <c r="A706" s="3" t="s">
        <v>2630</v>
      </c>
      <c r="B706" s="3" t="s">
        <v>1656</v>
      </c>
      <c r="C706" s="3" t="s">
        <v>2686</v>
      </c>
      <c r="D706" s="3">
        <f>SUM(F706:O706)</f>
        <v>47</v>
      </c>
      <c r="E706" s="3">
        <v>55</v>
      </c>
      <c r="F706" s="3">
        <v>3</v>
      </c>
      <c r="G706" s="3">
        <v>4</v>
      </c>
      <c r="H706" s="3">
        <v>5</v>
      </c>
      <c r="I706" s="3">
        <v>5</v>
      </c>
      <c r="J706" s="3">
        <v>4</v>
      </c>
      <c r="K706" s="3">
        <v>5</v>
      </c>
      <c r="L706" s="3">
        <v>0</v>
      </c>
      <c r="M706" s="3">
        <v>5</v>
      </c>
      <c r="N706" s="3">
        <v>8</v>
      </c>
      <c r="O706" s="3">
        <v>8</v>
      </c>
      <c r="P706" s="3" t="s">
        <v>4527</v>
      </c>
      <c r="Q706" s="3" t="s">
        <v>4528</v>
      </c>
      <c r="R706" s="3" t="s">
        <v>4616</v>
      </c>
      <c r="S706" s="4">
        <f aca="true" t="shared" si="37" ref="S706:S769">(D706/E706)</f>
        <v>0.8545454545454545</v>
      </c>
    </row>
    <row r="707" spans="1:19" ht="12.75">
      <c r="A707" s="3" t="s">
        <v>2630</v>
      </c>
      <c r="B707" s="3" t="s">
        <v>2738</v>
      </c>
      <c r="C707" s="3" t="s">
        <v>2739</v>
      </c>
      <c r="D707" s="3">
        <f>SUM(F707:O707)+3</f>
        <v>38</v>
      </c>
      <c r="E707" s="3">
        <v>45</v>
      </c>
      <c r="F707" s="3">
        <v>4</v>
      </c>
      <c r="G707" s="3">
        <v>4</v>
      </c>
      <c r="H707" s="3">
        <v>4</v>
      </c>
      <c r="I707" s="3">
        <v>4</v>
      </c>
      <c r="J707" s="3">
        <v>-1</v>
      </c>
      <c r="K707" s="3">
        <v>4</v>
      </c>
      <c r="L707" s="3">
        <v>-1</v>
      </c>
      <c r="M707" s="3">
        <v>-1</v>
      </c>
      <c r="N707" s="3">
        <v>8</v>
      </c>
      <c r="O707" s="3">
        <v>10</v>
      </c>
      <c r="P707" s="3" t="s">
        <v>4527</v>
      </c>
      <c r="Q707" s="3" t="s">
        <v>4528</v>
      </c>
      <c r="R707" s="3" t="s">
        <v>4616</v>
      </c>
      <c r="S707" s="4">
        <f t="shared" si="37"/>
        <v>0.8444444444444444</v>
      </c>
    </row>
    <row r="708" spans="1:19" ht="12.75">
      <c r="A708" s="3" t="s">
        <v>2630</v>
      </c>
      <c r="B708" s="3" t="s">
        <v>2634</v>
      </c>
      <c r="C708" s="3" t="s">
        <v>2635</v>
      </c>
      <c r="D708" s="3">
        <f>SUM(F708:O708)+2</f>
        <v>42</v>
      </c>
      <c r="E708" s="3">
        <v>50</v>
      </c>
      <c r="F708" s="3">
        <v>5</v>
      </c>
      <c r="G708" s="3">
        <v>4</v>
      </c>
      <c r="H708" s="3">
        <v>4</v>
      </c>
      <c r="I708" s="3">
        <v>5</v>
      </c>
      <c r="J708" s="3">
        <v>4</v>
      </c>
      <c r="K708" s="3">
        <v>4</v>
      </c>
      <c r="L708" s="3">
        <v>-1</v>
      </c>
      <c r="M708" s="3">
        <v>-1</v>
      </c>
      <c r="N708" s="3">
        <v>8</v>
      </c>
      <c r="O708" s="3">
        <v>8</v>
      </c>
      <c r="P708" s="3" t="s">
        <v>4527</v>
      </c>
      <c r="Q708" s="3" t="s">
        <v>4528</v>
      </c>
      <c r="R708" s="3" t="s">
        <v>4616</v>
      </c>
      <c r="S708" s="4">
        <f t="shared" si="37"/>
        <v>0.84</v>
      </c>
    </row>
    <row r="709" spans="1:19" ht="12.75">
      <c r="A709" s="3" t="s">
        <v>2630</v>
      </c>
      <c r="B709" s="3" t="s">
        <v>2052</v>
      </c>
      <c r="C709" s="3" t="s">
        <v>2662</v>
      </c>
      <c r="D709" s="3">
        <f>SUM(F709:O709)</f>
        <v>46</v>
      </c>
      <c r="E709" s="3">
        <v>55</v>
      </c>
      <c r="F709" s="3">
        <v>5</v>
      </c>
      <c r="G709" s="3">
        <v>5</v>
      </c>
      <c r="H709" s="3">
        <v>5</v>
      </c>
      <c r="I709" s="3">
        <v>5</v>
      </c>
      <c r="J709" s="3">
        <v>3</v>
      </c>
      <c r="K709" s="3">
        <v>4</v>
      </c>
      <c r="L709" s="3">
        <v>0</v>
      </c>
      <c r="M709" s="3">
        <v>3</v>
      </c>
      <c r="N709" s="3">
        <v>8</v>
      </c>
      <c r="O709" s="3">
        <v>8</v>
      </c>
      <c r="P709" s="3" t="s">
        <v>4527</v>
      </c>
      <c r="Q709" s="3" t="s">
        <v>4528</v>
      </c>
      <c r="R709" s="3" t="s">
        <v>4616</v>
      </c>
      <c r="S709" s="4">
        <f t="shared" si="37"/>
        <v>0.8363636363636363</v>
      </c>
    </row>
    <row r="710" spans="1:19" ht="12.75">
      <c r="A710" s="3" t="s">
        <v>2630</v>
      </c>
      <c r="B710" s="3" t="s">
        <v>2736</v>
      </c>
      <c r="C710" s="3" t="s">
        <v>2737</v>
      </c>
      <c r="D710" s="3">
        <f>SUM(F710:O710)</f>
        <v>46</v>
      </c>
      <c r="E710" s="3">
        <v>55</v>
      </c>
      <c r="F710" s="3">
        <v>5</v>
      </c>
      <c r="G710" s="3">
        <v>5</v>
      </c>
      <c r="H710" s="3">
        <v>0</v>
      </c>
      <c r="I710" s="3">
        <v>4</v>
      </c>
      <c r="J710" s="3">
        <v>4</v>
      </c>
      <c r="K710" s="3">
        <v>5</v>
      </c>
      <c r="L710" s="3">
        <v>3</v>
      </c>
      <c r="M710" s="3">
        <v>4</v>
      </c>
      <c r="N710" s="3">
        <v>8</v>
      </c>
      <c r="O710" s="3">
        <v>8</v>
      </c>
      <c r="P710" s="3" t="s">
        <v>4527</v>
      </c>
      <c r="Q710" s="3" t="s">
        <v>4528</v>
      </c>
      <c r="R710" s="3" t="s">
        <v>4616</v>
      </c>
      <c r="S710" s="4">
        <f t="shared" si="37"/>
        <v>0.8363636363636363</v>
      </c>
    </row>
    <row r="711" spans="1:19" ht="12.75">
      <c r="A711" s="3" t="s">
        <v>2630</v>
      </c>
      <c r="B711" s="3" t="s">
        <v>2697</v>
      </c>
      <c r="C711" s="3" t="s">
        <v>2698</v>
      </c>
      <c r="D711" s="3">
        <f>SUM(F711:O711)</f>
        <v>50</v>
      </c>
      <c r="E711" s="3">
        <v>60</v>
      </c>
      <c r="F711" s="3">
        <v>4</v>
      </c>
      <c r="G711" s="3">
        <v>4</v>
      </c>
      <c r="H711" s="3">
        <v>5</v>
      </c>
      <c r="I711" s="3">
        <v>5</v>
      </c>
      <c r="J711" s="3">
        <v>4</v>
      </c>
      <c r="K711" s="3">
        <v>4</v>
      </c>
      <c r="L711" s="3">
        <v>4</v>
      </c>
      <c r="M711" s="3">
        <v>4</v>
      </c>
      <c r="N711" s="3">
        <v>8</v>
      </c>
      <c r="O711" s="3">
        <v>8</v>
      </c>
      <c r="P711" s="3" t="s">
        <v>4527</v>
      </c>
      <c r="Q711" s="3" t="s">
        <v>4528</v>
      </c>
      <c r="R711" s="3" t="s">
        <v>4616</v>
      </c>
      <c r="S711" s="4">
        <f t="shared" si="37"/>
        <v>0.8333333333333334</v>
      </c>
    </row>
    <row r="712" spans="1:19" ht="12.75">
      <c r="A712" s="3" t="s">
        <v>2630</v>
      </c>
      <c r="B712" s="3" t="s">
        <v>2713</v>
      </c>
      <c r="C712" s="3" t="s">
        <v>2714</v>
      </c>
      <c r="D712" s="3">
        <f>SUM(F712:O712)</f>
        <v>50</v>
      </c>
      <c r="E712" s="3">
        <v>60</v>
      </c>
      <c r="F712" s="3">
        <v>4</v>
      </c>
      <c r="G712" s="3">
        <v>4</v>
      </c>
      <c r="H712" s="3">
        <v>5</v>
      </c>
      <c r="I712" s="3">
        <v>5</v>
      </c>
      <c r="J712" s="3">
        <v>3</v>
      </c>
      <c r="K712" s="3">
        <v>5</v>
      </c>
      <c r="L712" s="3">
        <v>3</v>
      </c>
      <c r="M712" s="3">
        <v>5</v>
      </c>
      <c r="N712" s="3">
        <v>8</v>
      </c>
      <c r="O712" s="3">
        <v>8</v>
      </c>
      <c r="P712" s="3" t="s">
        <v>4527</v>
      </c>
      <c r="Q712" s="3" t="s">
        <v>4528</v>
      </c>
      <c r="R712" s="3" t="s">
        <v>4616</v>
      </c>
      <c r="S712" s="4">
        <f t="shared" si="37"/>
        <v>0.8333333333333334</v>
      </c>
    </row>
    <row r="713" spans="1:19" ht="12.75">
      <c r="A713" s="3" t="s">
        <v>2630</v>
      </c>
      <c r="B713" s="3" t="s">
        <v>1776</v>
      </c>
      <c r="C713" s="3" t="s">
        <v>2642</v>
      </c>
      <c r="D713" s="3">
        <f>SUM(F713:O713)</f>
        <v>50</v>
      </c>
      <c r="E713" s="3">
        <v>60</v>
      </c>
      <c r="F713" s="3">
        <v>3</v>
      </c>
      <c r="G713" s="3">
        <v>4</v>
      </c>
      <c r="H713" s="3">
        <v>5</v>
      </c>
      <c r="I713" s="3">
        <v>5</v>
      </c>
      <c r="J713" s="3">
        <v>4</v>
      </c>
      <c r="K713" s="3">
        <v>4</v>
      </c>
      <c r="L713" s="3">
        <v>5</v>
      </c>
      <c r="M713" s="3">
        <v>4</v>
      </c>
      <c r="N713" s="3">
        <v>8</v>
      </c>
      <c r="O713" s="3">
        <v>8</v>
      </c>
      <c r="P713" s="3" t="s">
        <v>5096</v>
      </c>
      <c r="Q713" s="3" t="s">
        <v>5096</v>
      </c>
      <c r="R713" s="3" t="s">
        <v>4616</v>
      </c>
      <c r="S713" s="4">
        <f t="shared" si="37"/>
        <v>0.8333333333333334</v>
      </c>
    </row>
    <row r="714" spans="1:19" ht="12.75">
      <c r="A714" s="3" t="s">
        <v>2630</v>
      </c>
      <c r="B714" s="3" t="s">
        <v>2531</v>
      </c>
      <c r="C714" s="3" t="s">
        <v>2773</v>
      </c>
      <c r="D714" s="3">
        <f>SUM(F714:O714)+3</f>
        <v>37</v>
      </c>
      <c r="E714" s="3">
        <v>45</v>
      </c>
      <c r="F714" s="3">
        <v>4</v>
      </c>
      <c r="G714" s="3">
        <v>5</v>
      </c>
      <c r="H714" s="3">
        <v>4</v>
      </c>
      <c r="I714" s="3">
        <v>5</v>
      </c>
      <c r="J714" s="3">
        <v>-1</v>
      </c>
      <c r="K714" s="3">
        <v>5</v>
      </c>
      <c r="L714" s="3">
        <v>-1</v>
      </c>
      <c r="M714" s="3">
        <v>-1</v>
      </c>
      <c r="N714" s="3">
        <v>8</v>
      </c>
      <c r="O714" s="3">
        <v>6</v>
      </c>
      <c r="P714" s="3" t="s">
        <v>4527</v>
      </c>
      <c r="Q714" s="3" t="s">
        <v>4528</v>
      </c>
      <c r="R714" s="3" t="s">
        <v>4616</v>
      </c>
      <c r="S714" s="4">
        <f t="shared" si="37"/>
        <v>0.8222222222222222</v>
      </c>
    </row>
    <row r="715" spans="1:19" ht="12.75">
      <c r="A715" s="3" t="s">
        <v>2630</v>
      </c>
      <c r="B715" s="3" t="s">
        <v>2687</v>
      </c>
      <c r="C715" s="3" t="s">
        <v>2688</v>
      </c>
      <c r="D715" s="3">
        <f>SUM(F715:O715)+1</f>
        <v>45</v>
      </c>
      <c r="E715" s="3">
        <v>55</v>
      </c>
      <c r="F715" s="3">
        <v>5</v>
      </c>
      <c r="G715" s="3">
        <v>5</v>
      </c>
      <c r="H715" s="3">
        <v>4</v>
      </c>
      <c r="I715" s="3">
        <v>4</v>
      </c>
      <c r="J715" s="3">
        <v>-1</v>
      </c>
      <c r="K715" s="3">
        <v>3</v>
      </c>
      <c r="L715" s="3">
        <v>3</v>
      </c>
      <c r="M715" s="3">
        <v>5</v>
      </c>
      <c r="N715" s="3">
        <v>8</v>
      </c>
      <c r="O715" s="3">
        <v>8</v>
      </c>
      <c r="P715" s="3" t="s">
        <v>4527</v>
      </c>
      <c r="Q715" s="3" t="s">
        <v>4528</v>
      </c>
      <c r="R715" s="3" t="s">
        <v>4616</v>
      </c>
      <c r="S715" s="4">
        <f t="shared" si="37"/>
        <v>0.8181818181818182</v>
      </c>
    </row>
    <row r="716" spans="1:19" ht="12.75">
      <c r="A716" s="3" t="s">
        <v>2630</v>
      </c>
      <c r="B716" s="3" t="s">
        <v>2369</v>
      </c>
      <c r="C716" s="3" t="s">
        <v>2669</v>
      </c>
      <c r="D716" s="3">
        <f aca="true" t="shared" si="38" ref="D716:D724">SUM(F716:O716)</f>
        <v>49</v>
      </c>
      <c r="E716" s="3">
        <v>60</v>
      </c>
      <c r="F716" s="3">
        <v>4</v>
      </c>
      <c r="G716" s="3">
        <v>4</v>
      </c>
      <c r="H716" s="3">
        <v>4</v>
      </c>
      <c r="I716" s="3">
        <v>4</v>
      </c>
      <c r="J716" s="3">
        <v>4</v>
      </c>
      <c r="K716" s="3">
        <v>3</v>
      </c>
      <c r="L716" s="3">
        <v>5</v>
      </c>
      <c r="M716" s="3">
        <v>5</v>
      </c>
      <c r="N716" s="3">
        <v>8</v>
      </c>
      <c r="O716" s="3">
        <v>8</v>
      </c>
      <c r="P716" s="3" t="s">
        <v>4527</v>
      </c>
      <c r="Q716" s="3" t="s">
        <v>4528</v>
      </c>
      <c r="R716" s="3" t="s">
        <v>4616</v>
      </c>
      <c r="S716" s="4">
        <f t="shared" si="37"/>
        <v>0.8166666666666667</v>
      </c>
    </row>
    <row r="717" spans="1:19" ht="12.75">
      <c r="A717" s="3" t="s">
        <v>2630</v>
      </c>
      <c r="B717" s="3" t="s">
        <v>2684</v>
      </c>
      <c r="C717" s="3" t="s">
        <v>2685</v>
      </c>
      <c r="D717" s="3">
        <f t="shared" si="38"/>
        <v>49</v>
      </c>
      <c r="E717" s="3">
        <v>60</v>
      </c>
      <c r="F717" s="3">
        <v>5</v>
      </c>
      <c r="G717" s="3">
        <v>4</v>
      </c>
      <c r="H717" s="3">
        <v>5</v>
      </c>
      <c r="I717" s="3">
        <v>5</v>
      </c>
      <c r="J717" s="3">
        <v>3</v>
      </c>
      <c r="K717" s="3">
        <v>5</v>
      </c>
      <c r="L717" s="3">
        <v>5</v>
      </c>
      <c r="M717" s="3">
        <v>3</v>
      </c>
      <c r="N717" s="3">
        <v>8</v>
      </c>
      <c r="O717" s="3">
        <v>6</v>
      </c>
      <c r="P717" s="3" t="s">
        <v>4527</v>
      </c>
      <c r="Q717" s="3" t="s">
        <v>4528</v>
      </c>
      <c r="R717" s="3" t="s">
        <v>4616</v>
      </c>
      <c r="S717" s="4">
        <f t="shared" si="37"/>
        <v>0.8166666666666667</v>
      </c>
    </row>
    <row r="718" spans="1:19" ht="12.75">
      <c r="A718" s="3" t="s">
        <v>2630</v>
      </c>
      <c r="B718" s="3" t="s">
        <v>1825</v>
      </c>
      <c r="C718" s="3" t="s">
        <v>2696</v>
      </c>
      <c r="D718" s="3">
        <f t="shared" si="38"/>
        <v>49</v>
      </c>
      <c r="E718" s="3">
        <v>60</v>
      </c>
      <c r="F718" s="3">
        <v>4</v>
      </c>
      <c r="G718" s="3">
        <v>4</v>
      </c>
      <c r="H718" s="3">
        <v>4</v>
      </c>
      <c r="I718" s="3">
        <v>4</v>
      </c>
      <c r="J718" s="3">
        <v>5</v>
      </c>
      <c r="K718" s="3">
        <v>5</v>
      </c>
      <c r="L718" s="3">
        <v>4</v>
      </c>
      <c r="M718" s="3">
        <v>5</v>
      </c>
      <c r="N718" s="3">
        <v>8</v>
      </c>
      <c r="O718" s="3">
        <v>6</v>
      </c>
      <c r="P718" s="3" t="s">
        <v>4527</v>
      </c>
      <c r="Q718" s="3" t="s">
        <v>4528</v>
      </c>
      <c r="R718" s="3" t="s">
        <v>4616</v>
      </c>
      <c r="S718" s="4">
        <f t="shared" si="37"/>
        <v>0.8166666666666667</v>
      </c>
    </row>
    <row r="719" spans="1:19" ht="12.75">
      <c r="A719" s="3" t="s">
        <v>2630</v>
      </c>
      <c r="B719" s="3" t="s">
        <v>2717</v>
      </c>
      <c r="C719" s="3" t="s">
        <v>2718</v>
      </c>
      <c r="D719" s="3">
        <f t="shared" si="38"/>
        <v>49</v>
      </c>
      <c r="E719" s="3">
        <v>60</v>
      </c>
      <c r="F719" s="3">
        <v>4</v>
      </c>
      <c r="G719" s="3">
        <v>4</v>
      </c>
      <c r="H719" s="3">
        <v>4</v>
      </c>
      <c r="I719" s="3">
        <v>5</v>
      </c>
      <c r="J719" s="3">
        <v>4</v>
      </c>
      <c r="K719" s="3">
        <v>5</v>
      </c>
      <c r="L719" s="3">
        <v>3</v>
      </c>
      <c r="M719" s="3">
        <v>4</v>
      </c>
      <c r="N719" s="3">
        <v>8</v>
      </c>
      <c r="O719" s="3">
        <v>8</v>
      </c>
      <c r="P719" s="3" t="s">
        <v>4527</v>
      </c>
      <c r="Q719" s="3" t="s">
        <v>4528</v>
      </c>
      <c r="R719" s="3" t="s">
        <v>4616</v>
      </c>
      <c r="S719" s="4">
        <f t="shared" si="37"/>
        <v>0.8166666666666667</v>
      </c>
    </row>
    <row r="720" spans="1:19" ht="12.75">
      <c r="A720" s="3" t="s">
        <v>2630</v>
      </c>
      <c r="B720" s="3" t="s">
        <v>1873</v>
      </c>
      <c r="C720" s="3" t="s">
        <v>2755</v>
      </c>
      <c r="D720" s="3">
        <f t="shared" si="38"/>
        <v>49</v>
      </c>
      <c r="E720" s="3">
        <v>60</v>
      </c>
      <c r="F720" s="3">
        <v>5</v>
      </c>
      <c r="G720" s="3">
        <v>5</v>
      </c>
      <c r="H720" s="3">
        <v>5</v>
      </c>
      <c r="I720" s="3">
        <v>5</v>
      </c>
      <c r="J720" s="3">
        <v>4</v>
      </c>
      <c r="K720" s="3">
        <v>2</v>
      </c>
      <c r="L720" s="3">
        <v>4</v>
      </c>
      <c r="M720" s="3">
        <v>3</v>
      </c>
      <c r="N720" s="3">
        <v>8</v>
      </c>
      <c r="O720" s="3">
        <v>8</v>
      </c>
      <c r="P720" s="3" t="s">
        <v>5096</v>
      </c>
      <c r="Q720" s="3" t="s">
        <v>5096</v>
      </c>
      <c r="R720" s="3" t="s">
        <v>4616</v>
      </c>
      <c r="S720" s="4">
        <f t="shared" si="37"/>
        <v>0.8166666666666667</v>
      </c>
    </row>
    <row r="721" spans="1:19" ht="12.75">
      <c r="A721" s="3" t="s">
        <v>2630</v>
      </c>
      <c r="B721" s="3" t="s">
        <v>2534</v>
      </c>
      <c r="C721" s="3" t="s">
        <v>2775</v>
      </c>
      <c r="D721" s="3">
        <f t="shared" si="38"/>
        <v>44</v>
      </c>
      <c r="E721" s="3">
        <v>55</v>
      </c>
      <c r="F721" s="3">
        <v>5</v>
      </c>
      <c r="G721" s="3">
        <v>5</v>
      </c>
      <c r="H721" s="3">
        <v>5</v>
      </c>
      <c r="I721" s="3">
        <v>5</v>
      </c>
      <c r="J721" s="3">
        <v>0</v>
      </c>
      <c r="K721" s="3">
        <v>3</v>
      </c>
      <c r="L721" s="3">
        <v>3</v>
      </c>
      <c r="M721" s="3">
        <v>4</v>
      </c>
      <c r="N721" s="3">
        <v>8</v>
      </c>
      <c r="O721" s="3">
        <v>6</v>
      </c>
      <c r="P721" s="3" t="s">
        <v>4527</v>
      </c>
      <c r="Q721" s="3" t="s">
        <v>4528</v>
      </c>
      <c r="R721" s="3" t="s">
        <v>4616</v>
      </c>
      <c r="S721" s="4">
        <f t="shared" si="37"/>
        <v>0.8</v>
      </c>
    </row>
    <row r="722" spans="1:19" ht="12.75">
      <c r="A722" s="3" t="s">
        <v>2630</v>
      </c>
      <c r="B722" s="3" t="s">
        <v>1695</v>
      </c>
      <c r="C722" s="3" t="s">
        <v>2733</v>
      </c>
      <c r="D722" s="3">
        <f t="shared" si="38"/>
        <v>48</v>
      </c>
      <c r="E722" s="3">
        <v>60</v>
      </c>
      <c r="F722" s="3">
        <v>5</v>
      </c>
      <c r="G722" s="3">
        <v>5</v>
      </c>
      <c r="H722" s="3">
        <v>3</v>
      </c>
      <c r="I722" s="3">
        <v>3</v>
      </c>
      <c r="J722" s="3">
        <v>5</v>
      </c>
      <c r="K722" s="3">
        <v>3</v>
      </c>
      <c r="L722" s="3">
        <v>5</v>
      </c>
      <c r="M722" s="3">
        <v>3</v>
      </c>
      <c r="N722" s="3">
        <v>8</v>
      </c>
      <c r="O722" s="3">
        <v>8</v>
      </c>
      <c r="P722" s="3" t="s">
        <v>4527</v>
      </c>
      <c r="Q722" s="3" t="s">
        <v>4528</v>
      </c>
      <c r="R722" s="3" t="s">
        <v>4616</v>
      </c>
      <c r="S722" s="4">
        <f t="shared" si="37"/>
        <v>0.8</v>
      </c>
    </row>
    <row r="723" spans="1:19" ht="12.75">
      <c r="A723" s="3" t="s">
        <v>2630</v>
      </c>
      <c r="B723" s="3" t="s">
        <v>1701</v>
      </c>
      <c r="C723" s="3" t="s">
        <v>2742</v>
      </c>
      <c r="D723" s="3">
        <f t="shared" si="38"/>
        <v>47</v>
      </c>
      <c r="E723" s="3">
        <v>60</v>
      </c>
      <c r="F723" s="3">
        <v>4</v>
      </c>
      <c r="G723" s="3">
        <v>4</v>
      </c>
      <c r="H723" s="3">
        <v>5</v>
      </c>
      <c r="I723" s="3">
        <v>5</v>
      </c>
      <c r="J723" s="3">
        <v>4</v>
      </c>
      <c r="K723" s="3">
        <v>4</v>
      </c>
      <c r="L723" s="3">
        <v>4</v>
      </c>
      <c r="M723" s="3">
        <v>5</v>
      </c>
      <c r="N723" s="3">
        <v>8</v>
      </c>
      <c r="O723" s="3">
        <v>4</v>
      </c>
      <c r="P723" s="3" t="s">
        <v>4527</v>
      </c>
      <c r="Q723" s="3" t="s">
        <v>4528</v>
      </c>
      <c r="R723" s="3" t="s">
        <v>4616</v>
      </c>
      <c r="S723" s="4">
        <f t="shared" si="37"/>
        <v>0.7833333333333333</v>
      </c>
    </row>
    <row r="724" spans="1:19" ht="12.75">
      <c r="A724" s="3" t="s">
        <v>2630</v>
      </c>
      <c r="B724" s="3" t="s">
        <v>1707</v>
      </c>
      <c r="C724" s="3" t="s">
        <v>2749</v>
      </c>
      <c r="D724" s="3">
        <f t="shared" si="38"/>
        <v>47</v>
      </c>
      <c r="E724" s="3">
        <v>60</v>
      </c>
      <c r="F724" s="3">
        <v>4</v>
      </c>
      <c r="G724" s="3">
        <v>4</v>
      </c>
      <c r="H724" s="3">
        <v>4</v>
      </c>
      <c r="I724" s="3">
        <v>4</v>
      </c>
      <c r="J724" s="3">
        <v>4</v>
      </c>
      <c r="K724" s="3">
        <v>4</v>
      </c>
      <c r="L724" s="3">
        <v>3</v>
      </c>
      <c r="M724" s="3">
        <v>4</v>
      </c>
      <c r="N724" s="3">
        <v>8</v>
      </c>
      <c r="O724" s="3">
        <v>8</v>
      </c>
      <c r="P724" s="3" t="s">
        <v>4528</v>
      </c>
      <c r="Q724" s="3" t="s">
        <v>4527</v>
      </c>
      <c r="R724" s="3" t="s">
        <v>4616</v>
      </c>
      <c r="S724" s="4">
        <f t="shared" si="37"/>
        <v>0.7833333333333333</v>
      </c>
    </row>
    <row r="725" spans="1:19" ht="12.75">
      <c r="A725" s="3" t="s">
        <v>2630</v>
      </c>
      <c r="B725" s="3" t="s">
        <v>1660</v>
      </c>
      <c r="C725" s="3" t="s">
        <v>2689</v>
      </c>
      <c r="D725" s="3">
        <f>SUM(F725:O725)+1</f>
        <v>43</v>
      </c>
      <c r="E725" s="3">
        <v>55</v>
      </c>
      <c r="F725" s="3">
        <v>5</v>
      </c>
      <c r="G725" s="3">
        <v>5</v>
      </c>
      <c r="H725" s="3">
        <v>3</v>
      </c>
      <c r="I725" s="3">
        <v>3</v>
      </c>
      <c r="J725" s="3">
        <v>3</v>
      </c>
      <c r="K725" s="3">
        <v>3</v>
      </c>
      <c r="L725" s="3">
        <v>-1</v>
      </c>
      <c r="M725" s="3">
        <v>3</v>
      </c>
      <c r="N725" s="3">
        <v>8</v>
      </c>
      <c r="O725" s="3">
        <v>10</v>
      </c>
      <c r="P725" s="3" t="s">
        <v>4527</v>
      </c>
      <c r="Q725" s="3" t="s">
        <v>4528</v>
      </c>
      <c r="R725" s="3" t="s">
        <v>4616</v>
      </c>
      <c r="S725" s="4">
        <f t="shared" si="37"/>
        <v>0.7818181818181819</v>
      </c>
    </row>
    <row r="726" spans="1:19" ht="12.75">
      <c r="A726" s="3" t="s">
        <v>2630</v>
      </c>
      <c r="B726" s="3" t="s">
        <v>1887</v>
      </c>
      <c r="C726" s="3" t="s">
        <v>2768</v>
      </c>
      <c r="D726" s="3">
        <f>SUM(F726:O726)+1</f>
        <v>43</v>
      </c>
      <c r="E726" s="3">
        <v>55</v>
      </c>
      <c r="F726" s="3">
        <v>4</v>
      </c>
      <c r="G726" s="3">
        <v>4</v>
      </c>
      <c r="H726" s="3">
        <v>4</v>
      </c>
      <c r="I726" s="3">
        <v>4</v>
      </c>
      <c r="J726" s="3">
        <v>3</v>
      </c>
      <c r="K726" s="3">
        <v>4</v>
      </c>
      <c r="L726" s="3">
        <v>-1</v>
      </c>
      <c r="M726" s="3">
        <v>4</v>
      </c>
      <c r="N726" s="3">
        <v>8</v>
      </c>
      <c r="O726" s="3">
        <v>8</v>
      </c>
      <c r="P726" s="3" t="s">
        <v>4528</v>
      </c>
      <c r="Q726" s="3" t="s">
        <v>4527</v>
      </c>
      <c r="R726" s="3" t="s">
        <v>4616</v>
      </c>
      <c r="S726" s="4">
        <f t="shared" si="37"/>
        <v>0.7818181818181819</v>
      </c>
    </row>
    <row r="727" spans="1:19" ht="12.75">
      <c r="A727" s="3" t="s">
        <v>2630</v>
      </c>
      <c r="B727" s="3" t="s">
        <v>1697</v>
      </c>
      <c r="C727" s="3" t="s">
        <v>2734</v>
      </c>
      <c r="D727" s="3">
        <f>SUM(F727:O727)</f>
        <v>46</v>
      </c>
      <c r="E727" s="3">
        <v>60</v>
      </c>
      <c r="F727" s="3">
        <v>4</v>
      </c>
      <c r="G727" s="3">
        <v>4</v>
      </c>
      <c r="H727" s="3">
        <v>3</v>
      </c>
      <c r="I727" s="3">
        <v>3</v>
      </c>
      <c r="J727" s="3">
        <v>4</v>
      </c>
      <c r="K727" s="3">
        <v>4</v>
      </c>
      <c r="L727" s="3">
        <v>4</v>
      </c>
      <c r="M727" s="3">
        <v>4</v>
      </c>
      <c r="N727" s="3">
        <v>8</v>
      </c>
      <c r="O727" s="3">
        <v>8</v>
      </c>
      <c r="P727" s="3"/>
      <c r="Q727" s="3"/>
      <c r="R727" s="3" t="s">
        <v>4616</v>
      </c>
      <c r="S727" s="4">
        <f t="shared" si="37"/>
        <v>0.7666666666666667</v>
      </c>
    </row>
    <row r="728" spans="1:19" ht="12.75">
      <c r="A728" s="3" t="s">
        <v>2630</v>
      </c>
      <c r="B728" s="3" t="s">
        <v>2769</v>
      </c>
      <c r="C728" s="3" t="s">
        <v>2770</v>
      </c>
      <c r="D728" s="3">
        <f>SUM(F728:O728)+1</f>
        <v>42</v>
      </c>
      <c r="E728" s="3">
        <v>55</v>
      </c>
      <c r="F728" s="3">
        <v>3</v>
      </c>
      <c r="G728" s="3">
        <v>4</v>
      </c>
      <c r="H728" s="3">
        <v>5</v>
      </c>
      <c r="I728" s="3">
        <v>5</v>
      </c>
      <c r="J728" s="3">
        <v>5</v>
      </c>
      <c r="K728" s="3">
        <v>4</v>
      </c>
      <c r="L728" s="3">
        <v>-1</v>
      </c>
      <c r="M728" s="3">
        <v>4</v>
      </c>
      <c r="N728" s="3">
        <v>8</v>
      </c>
      <c r="O728" s="3">
        <v>4</v>
      </c>
      <c r="P728" s="3" t="s">
        <v>4527</v>
      </c>
      <c r="Q728" s="3" t="s">
        <v>4528</v>
      </c>
      <c r="R728" s="3" t="s">
        <v>4616</v>
      </c>
      <c r="S728" s="4">
        <f t="shared" si="37"/>
        <v>0.7636363636363637</v>
      </c>
    </row>
    <row r="729" spans="1:19" ht="12.75">
      <c r="A729" s="3" t="s">
        <v>2630</v>
      </c>
      <c r="B729" s="3" t="s">
        <v>2678</v>
      </c>
      <c r="C729" s="3" t="s">
        <v>2679</v>
      </c>
      <c r="D729" s="3">
        <f>SUM(F729:O729)</f>
        <v>45</v>
      </c>
      <c r="E729" s="3">
        <v>60</v>
      </c>
      <c r="F729" s="3">
        <v>4</v>
      </c>
      <c r="G729" s="3">
        <v>4</v>
      </c>
      <c r="H729" s="3">
        <v>3</v>
      </c>
      <c r="I729" s="3">
        <v>5</v>
      </c>
      <c r="J729" s="3">
        <v>3</v>
      </c>
      <c r="K729" s="3">
        <v>5</v>
      </c>
      <c r="L729" s="3">
        <v>3</v>
      </c>
      <c r="M729" s="3">
        <v>4</v>
      </c>
      <c r="N729" s="3">
        <v>8</v>
      </c>
      <c r="O729" s="3">
        <v>6</v>
      </c>
      <c r="P729" s="3" t="s">
        <v>4527</v>
      </c>
      <c r="Q729" s="3" t="s">
        <v>4528</v>
      </c>
      <c r="R729" s="3" t="s">
        <v>4616</v>
      </c>
      <c r="S729" s="4">
        <f t="shared" si="37"/>
        <v>0.75</v>
      </c>
    </row>
    <row r="730" spans="1:19" ht="12.75">
      <c r="A730" s="3" t="s">
        <v>2630</v>
      </c>
      <c r="B730" s="3" t="s">
        <v>1604</v>
      </c>
      <c r="C730" s="3" t="s">
        <v>2641</v>
      </c>
      <c r="D730" s="3">
        <f>SUM(F730:O730)</f>
        <v>39</v>
      </c>
      <c r="E730" s="3">
        <v>55</v>
      </c>
      <c r="F730" s="3">
        <v>2</v>
      </c>
      <c r="G730" s="3">
        <v>4</v>
      </c>
      <c r="H730" s="3">
        <v>4</v>
      </c>
      <c r="I730" s="3">
        <v>5</v>
      </c>
      <c r="J730" s="3">
        <v>5</v>
      </c>
      <c r="K730" s="3">
        <v>4</v>
      </c>
      <c r="L730" s="3">
        <v>0</v>
      </c>
      <c r="M730" s="3">
        <v>5</v>
      </c>
      <c r="N730" s="3">
        <v>6</v>
      </c>
      <c r="O730" s="3">
        <v>4</v>
      </c>
      <c r="P730" s="3" t="s">
        <v>4527</v>
      </c>
      <c r="Q730" s="3" t="s">
        <v>4528</v>
      </c>
      <c r="R730" s="3" t="s">
        <v>4616</v>
      </c>
      <c r="S730" s="4">
        <f t="shared" si="37"/>
        <v>0.7090909090909091</v>
      </c>
    </row>
    <row r="731" spans="1:19" ht="12.75">
      <c r="A731" s="3" t="s">
        <v>2630</v>
      </c>
      <c r="B731" s="3" t="s">
        <v>2665</v>
      </c>
      <c r="C731" s="3" t="s">
        <v>2666</v>
      </c>
      <c r="D731" s="3">
        <f>SUM(F731:O731)+1</f>
        <v>38</v>
      </c>
      <c r="E731" s="3">
        <v>55</v>
      </c>
      <c r="F731" s="3">
        <v>2</v>
      </c>
      <c r="G731" s="3">
        <v>4</v>
      </c>
      <c r="H731" s="3">
        <v>5</v>
      </c>
      <c r="I731" s="3">
        <v>5</v>
      </c>
      <c r="J731" s="3">
        <v>4</v>
      </c>
      <c r="K731" s="3">
        <v>4</v>
      </c>
      <c r="L731" s="3">
        <v>-1</v>
      </c>
      <c r="M731" s="3">
        <v>4</v>
      </c>
      <c r="N731" s="3">
        <v>6</v>
      </c>
      <c r="O731" s="3">
        <v>4</v>
      </c>
      <c r="P731" s="3" t="s">
        <v>4527</v>
      </c>
      <c r="Q731" s="3" t="s">
        <v>4528</v>
      </c>
      <c r="R731" s="3" t="s">
        <v>4616</v>
      </c>
      <c r="S731" s="4">
        <f t="shared" si="37"/>
        <v>0.6909090909090909</v>
      </c>
    </row>
    <row r="732" spans="1:19" ht="12.75">
      <c r="A732" s="3" t="s">
        <v>2630</v>
      </c>
      <c r="B732" s="3" t="s">
        <v>2762</v>
      </c>
      <c r="C732" s="3" t="s">
        <v>2763</v>
      </c>
      <c r="D732" s="3">
        <f>SUM(F732:O732)+1</f>
        <v>38</v>
      </c>
      <c r="E732" s="3">
        <v>55</v>
      </c>
      <c r="F732" s="3">
        <v>3</v>
      </c>
      <c r="G732" s="3">
        <v>4</v>
      </c>
      <c r="H732" s="3">
        <v>4</v>
      </c>
      <c r="I732" s="3">
        <v>4</v>
      </c>
      <c r="J732" s="3">
        <v>3</v>
      </c>
      <c r="K732" s="3">
        <v>4</v>
      </c>
      <c r="L732" s="3">
        <v>-1</v>
      </c>
      <c r="M732" s="3">
        <v>4</v>
      </c>
      <c r="N732" s="3">
        <v>6</v>
      </c>
      <c r="O732" s="3">
        <v>6</v>
      </c>
      <c r="P732" s="3" t="s">
        <v>4527</v>
      </c>
      <c r="Q732" s="3" t="s">
        <v>4528</v>
      </c>
      <c r="R732" s="3" t="s">
        <v>4616</v>
      </c>
      <c r="S732" s="4">
        <f t="shared" si="37"/>
        <v>0.6909090909090909</v>
      </c>
    </row>
    <row r="733" spans="1:19" ht="12.75">
      <c r="A733" s="3" t="s">
        <v>2630</v>
      </c>
      <c r="B733" s="3" t="s">
        <v>1711</v>
      </c>
      <c r="C733" s="3" t="s">
        <v>2754</v>
      </c>
      <c r="D733" s="3">
        <f>SUM(F733:O733)</f>
        <v>41</v>
      </c>
      <c r="E733" s="3">
        <v>60</v>
      </c>
      <c r="F733" s="3">
        <v>5</v>
      </c>
      <c r="G733" s="3">
        <v>5</v>
      </c>
      <c r="H733" s="3">
        <v>2</v>
      </c>
      <c r="I733" s="3">
        <v>2</v>
      </c>
      <c r="J733" s="3">
        <v>3</v>
      </c>
      <c r="K733" s="3">
        <v>3</v>
      </c>
      <c r="L733" s="3">
        <v>3</v>
      </c>
      <c r="M733" s="3">
        <v>2</v>
      </c>
      <c r="N733" s="3">
        <v>6</v>
      </c>
      <c r="O733" s="3">
        <v>10</v>
      </c>
      <c r="P733" s="3" t="s">
        <v>4528</v>
      </c>
      <c r="Q733" s="3" t="s">
        <v>4128</v>
      </c>
      <c r="R733" s="3" t="s">
        <v>4616</v>
      </c>
      <c r="S733" s="4">
        <f t="shared" si="37"/>
        <v>0.6833333333333333</v>
      </c>
    </row>
    <row r="734" spans="1:19" ht="12.75">
      <c r="A734" s="3" t="s">
        <v>2630</v>
      </c>
      <c r="B734" s="3" t="s">
        <v>2671</v>
      </c>
      <c r="C734" s="3" t="s">
        <v>2672</v>
      </c>
      <c r="D734" s="3">
        <f>SUM(F734:O734)+3</f>
        <v>27</v>
      </c>
      <c r="E734" s="3">
        <v>40</v>
      </c>
      <c r="F734" s="3">
        <v>-1</v>
      </c>
      <c r="G734" s="3">
        <v>-1</v>
      </c>
      <c r="H734" s="3">
        <v>3</v>
      </c>
      <c r="I734" s="3">
        <v>4</v>
      </c>
      <c r="J734" s="3">
        <v>3</v>
      </c>
      <c r="K734" s="3">
        <v>-1</v>
      </c>
      <c r="L734" s="3">
        <v>3</v>
      </c>
      <c r="M734" s="3">
        <v>0</v>
      </c>
      <c r="N734" s="3">
        <v>6</v>
      </c>
      <c r="O734" s="3">
        <v>8</v>
      </c>
      <c r="P734" s="3" t="s">
        <v>4527</v>
      </c>
      <c r="Q734" s="3" t="s">
        <v>4528</v>
      </c>
      <c r="R734" s="3" t="s">
        <v>4616</v>
      </c>
      <c r="S734" s="4">
        <f t="shared" si="37"/>
        <v>0.675</v>
      </c>
    </row>
    <row r="735" spans="1:19" ht="12.75">
      <c r="A735" s="3" t="s">
        <v>2630</v>
      </c>
      <c r="B735" s="3" t="s">
        <v>1638</v>
      </c>
      <c r="C735" s="3" t="s">
        <v>2659</v>
      </c>
      <c r="D735" s="3">
        <f>SUM(F735:O735)+1</f>
        <v>37</v>
      </c>
      <c r="E735" s="3">
        <v>55</v>
      </c>
      <c r="F735" s="3">
        <v>2</v>
      </c>
      <c r="G735" s="3">
        <v>4</v>
      </c>
      <c r="H735" s="3">
        <v>5</v>
      </c>
      <c r="I735" s="3">
        <v>5</v>
      </c>
      <c r="J735" s="3">
        <v>4</v>
      </c>
      <c r="K735" s="3">
        <v>-1</v>
      </c>
      <c r="L735" s="3">
        <v>4</v>
      </c>
      <c r="M735" s="3">
        <v>1</v>
      </c>
      <c r="N735" s="3">
        <v>6</v>
      </c>
      <c r="O735" s="3">
        <v>6</v>
      </c>
      <c r="P735" s="3" t="s">
        <v>4527</v>
      </c>
      <c r="Q735" s="3" t="s">
        <v>4528</v>
      </c>
      <c r="R735" s="3" t="s">
        <v>4616</v>
      </c>
      <c r="S735" s="4">
        <f t="shared" si="37"/>
        <v>0.6727272727272727</v>
      </c>
    </row>
    <row r="736" spans="1:19" ht="12.75">
      <c r="A736" s="3" t="s">
        <v>2630</v>
      </c>
      <c r="B736" s="3" t="s">
        <v>1699</v>
      </c>
      <c r="C736" s="3" t="s">
        <v>2735</v>
      </c>
      <c r="D736" s="3">
        <f>SUM(F736:O736)+1</f>
        <v>37</v>
      </c>
      <c r="E736" s="3">
        <v>55</v>
      </c>
      <c r="F736" s="3">
        <v>3</v>
      </c>
      <c r="G736" s="3">
        <v>4</v>
      </c>
      <c r="H736" s="3">
        <v>4</v>
      </c>
      <c r="I736" s="3">
        <v>4</v>
      </c>
      <c r="J736" s="3">
        <v>4</v>
      </c>
      <c r="K736" s="3">
        <v>3</v>
      </c>
      <c r="L736" s="3">
        <v>-1</v>
      </c>
      <c r="M736" s="3">
        <v>3</v>
      </c>
      <c r="N736" s="3">
        <v>6</v>
      </c>
      <c r="O736" s="3">
        <v>6</v>
      </c>
      <c r="P736" s="3" t="s">
        <v>4527</v>
      </c>
      <c r="Q736" s="3" t="s">
        <v>4528</v>
      </c>
      <c r="R736" s="3" t="s">
        <v>4616</v>
      </c>
      <c r="S736" s="4">
        <f t="shared" si="37"/>
        <v>0.6727272727272727</v>
      </c>
    </row>
    <row r="737" spans="1:19" ht="12.75">
      <c r="A737" s="3" t="s">
        <v>2630</v>
      </c>
      <c r="B737" s="3" t="s">
        <v>2701</v>
      </c>
      <c r="C737" s="3" t="s">
        <v>2702</v>
      </c>
      <c r="D737" s="3">
        <f>SUM(F737:O737)</f>
        <v>40</v>
      </c>
      <c r="E737" s="3">
        <v>60</v>
      </c>
      <c r="F737" s="3">
        <v>5</v>
      </c>
      <c r="G737" s="3">
        <v>4</v>
      </c>
      <c r="H737" s="3">
        <v>3</v>
      </c>
      <c r="I737" s="3">
        <v>2</v>
      </c>
      <c r="J737" s="3">
        <v>3</v>
      </c>
      <c r="K737" s="3">
        <v>3</v>
      </c>
      <c r="L737" s="3">
        <v>3</v>
      </c>
      <c r="M737" s="3">
        <v>3</v>
      </c>
      <c r="N737" s="3">
        <v>6</v>
      </c>
      <c r="O737" s="3">
        <v>8</v>
      </c>
      <c r="P737" s="3" t="s">
        <v>4527</v>
      </c>
      <c r="Q737" s="3" t="s">
        <v>4528</v>
      </c>
      <c r="R737" s="3" t="s">
        <v>4616</v>
      </c>
      <c r="S737" s="4">
        <f t="shared" si="37"/>
        <v>0.6666666666666666</v>
      </c>
    </row>
    <row r="738" spans="1:19" ht="12.75">
      <c r="A738" s="3" t="s">
        <v>2630</v>
      </c>
      <c r="B738" s="3" t="s">
        <v>2781</v>
      </c>
      <c r="C738" s="3" t="s">
        <v>2782</v>
      </c>
      <c r="D738" s="3">
        <f>SUM(F738:O738)</f>
        <v>40</v>
      </c>
      <c r="E738" s="3">
        <v>60</v>
      </c>
      <c r="F738" s="3">
        <v>1</v>
      </c>
      <c r="G738" s="3">
        <v>2</v>
      </c>
      <c r="H738" s="3">
        <v>4</v>
      </c>
      <c r="I738" s="3">
        <v>5</v>
      </c>
      <c r="J738" s="3">
        <v>5</v>
      </c>
      <c r="K738" s="3">
        <v>5</v>
      </c>
      <c r="L738" s="3">
        <v>3</v>
      </c>
      <c r="M738" s="3">
        <v>5</v>
      </c>
      <c r="N738" s="3">
        <v>8</v>
      </c>
      <c r="O738" s="3">
        <v>2</v>
      </c>
      <c r="P738" s="3" t="s">
        <v>4527</v>
      </c>
      <c r="Q738" s="3" t="s">
        <v>4528</v>
      </c>
      <c r="R738" s="3" t="s">
        <v>4616</v>
      </c>
      <c r="S738" s="4">
        <f t="shared" si="37"/>
        <v>0.6666666666666666</v>
      </c>
    </row>
    <row r="739" spans="1:19" ht="12.75">
      <c r="A739" s="3" t="s">
        <v>2630</v>
      </c>
      <c r="B739" s="3" t="s">
        <v>2785</v>
      </c>
      <c r="C739" s="3" t="s">
        <v>2786</v>
      </c>
      <c r="D739" s="3">
        <f>SUM(F739:O739)</f>
        <v>29</v>
      </c>
      <c r="E739" s="3">
        <v>45</v>
      </c>
      <c r="F739" s="3">
        <v>3</v>
      </c>
      <c r="G739" s="3">
        <v>4</v>
      </c>
      <c r="H739" s="3">
        <v>2</v>
      </c>
      <c r="I739" s="3">
        <v>0</v>
      </c>
      <c r="J739" s="3">
        <v>4</v>
      </c>
      <c r="K739" s="3">
        <v>0</v>
      </c>
      <c r="L739" s="3">
        <v>0</v>
      </c>
      <c r="M739" s="3">
        <v>4</v>
      </c>
      <c r="N739" s="3">
        <v>6</v>
      </c>
      <c r="O739" s="3">
        <v>6</v>
      </c>
      <c r="P739" s="3" t="s">
        <v>4527</v>
      </c>
      <c r="Q739" s="3" t="s">
        <v>4528</v>
      </c>
      <c r="R739" s="3" t="s">
        <v>4616</v>
      </c>
      <c r="S739" s="4">
        <f t="shared" si="37"/>
        <v>0.6444444444444445</v>
      </c>
    </row>
    <row r="740" spans="1:19" ht="12.75">
      <c r="A740" s="3" t="s">
        <v>2630</v>
      </c>
      <c r="B740" s="3" t="s">
        <v>1652</v>
      </c>
      <c r="C740" s="3" t="s">
        <v>2677</v>
      </c>
      <c r="D740" s="3">
        <f>SUM(F740:O740)+2</f>
        <v>32</v>
      </c>
      <c r="E740" s="3">
        <v>50</v>
      </c>
      <c r="F740" s="3">
        <v>3</v>
      </c>
      <c r="G740" s="3">
        <v>4</v>
      </c>
      <c r="H740" s="3">
        <v>4</v>
      </c>
      <c r="I740" s="3">
        <v>3</v>
      </c>
      <c r="J740" s="3">
        <v>-1</v>
      </c>
      <c r="K740" s="3">
        <v>3</v>
      </c>
      <c r="L740" s="3">
        <v>-1</v>
      </c>
      <c r="M740" s="3">
        <v>3</v>
      </c>
      <c r="N740" s="3">
        <v>6</v>
      </c>
      <c r="O740" s="3">
        <v>6</v>
      </c>
      <c r="P740" s="3" t="s">
        <v>4527</v>
      </c>
      <c r="Q740" s="3"/>
      <c r="R740" s="3" t="s">
        <v>4616</v>
      </c>
      <c r="S740" s="4">
        <f t="shared" si="37"/>
        <v>0.64</v>
      </c>
    </row>
    <row r="741" spans="1:19" ht="12.75">
      <c r="A741" s="3" t="s">
        <v>2630</v>
      </c>
      <c r="B741" s="3" t="s">
        <v>1713</v>
      </c>
      <c r="C741" s="3" t="s">
        <v>2761</v>
      </c>
      <c r="D741" s="3">
        <f>SUM(F741:O741)</f>
        <v>37</v>
      </c>
      <c r="E741" s="3">
        <v>60</v>
      </c>
      <c r="F741" s="3">
        <v>4</v>
      </c>
      <c r="G741" s="3">
        <v>3</v>
      </c>
      <c r="H741" s="3">
        <v>3</v>
      </c>
      <c r="I741" s="3">
        <v>3</v>
      </c>
      <c r="J741" s="3">
        <v>3</v>
      </c>
      <c r="K741" s="3">
        <v>3</v>
      </c>
      <c r="L741" s="3">
        <v>3</v>
      </c>
      <c r="M741" s="3">
        <v>3</v>
      </c>
      <c r="N741" s="3">
        <v>6</v>
      </c>
      <c r="O741" s="3">
        <v>6</v>
      </c>
      <c r="P741" s="3" t="s">
        <v>5096</v>
      </c>
      <c r="Q741" s="3"/>
      <c r="R741" s="3" t="s">
        <v>4616</v>
      </c>
      <c r="S741" s="4">
        <f t="shared" si="37"/>
        <v>0.6166666666666667</v>
      </c>
    </row>
    <row r="742" spans="1:19" ht="12.75">
      <c r="A742" s="3" t="s">
        <v>2630</v>
      </c>
      <c r="B742" s="3" t="s">
        <v>2645</v>
      </c>
      <c r="C742" s="3" t="s">
        <v>2646</v>
      </c>
      <c r="D742" s="3">
        <f>SUM(F742:O742)+1</f>
        <v>27</v>
      </c>
      <c r="E742" s="3">
        <v>45</v>
      </c>
      <c r="F742" s="3">
        <v>1</v>
      </c>
      <c r="G742" s="3">
        <v>1</v>
      </c>
      <c r="H742" s="3">
        <v>5</v>
      </c>
      <c r="I742" s="3">
        <v>5</v>
      </c>
      <c r="J742" s="3">
        <v>-1</v>
      </c>
      <c r="K742" s="3">
        <v>5</v>
      </c>
      <c r="L742" s="3">
        <v>-1</v>
      </c>
      <c r="M742" s="3">
        <v>-1</v>
      </c>
      <c r="N742" s="3">
        <v>10</v>
      </c>
      <c r="O742" s="3">
        <v>2</v>
      </c>
      <c r="P742" s="3" t="s">
        <v>4527</v>
      </c>
      <c r="Q742" s="3" t="s">
        <v>4528</v>
      </c>
      <c r="R742" s="3" t="s">
        <v>4617</v>
      </c>
      <c r="S742" s="4">
        <f t="shared" si="37"/>
        <v>0.6</v>
      </c>
    </row>
    <row r="743" spans="1:19" ht="12.75">
      <c r="A743" s="3" t="s">
        <v>2630</v>
      </c>
      <c r="B743" s="3" t="s">
        <v>2743</v>
      </c>
      <c r="C743" s="3" t="s">
        <v>2744</v>
      </c>
      <c r="D743" s="3">
        <f>SUM(F743:O743)+1</f>
        <v>33</v>
      </c>
      <c r="E743" s="3">
        <v>55</v>
      </c>
      <c r="F743" s="3">
        <v>2</v>
      </c>
      <c r="G743" s="3">
        <v>-1</v>
      </c>
      <c r="H743" s="3">
        <v>4</v>
      </c>
      <c r="I743" s="3">
        <v>4</v>
      </c>
      <c r="J743" s="3">
        <v>2</v>
      </c>
      <c r="K743" s="3">
        <v>3</v>
      </c>
      <c r="L743" s="3">
        <v>4</v>
      </c>
      <c r="M743" s="3">
        <v>4</v>
      </c>
      <c r="N743" s="3">
        <v>6</v>
      </c>
      <c r="O743" s="3">
        <v>4</v>
      </c>
      <c r="P743" s="3" t="s">
        <v>4527</v>
      </c>
      <c r="Q743" s="3" t="s">
        <v>4528</v>
      </c>
      <c r="R743" s="3" t="s">
        <v>4617</v>
      </c>
      <c r="S743" s="4">
        <f t="shared" si="37"/>
        <v>0.6</v>
      </c>
    </row>
    <row r="744" spans="1:19" ht="12.75">
      <c r="A744" s="3" t="s">
        <v>2630</v>
      </c>
      <c r="B744" s="3" t="s">
        <v>1875</v>
      </c>
      <c r="C744" s="3" t="s">
        <v>2760</v>
      </c>
      <c r="D744" s="3">
        <f>SUM(F744:O744)+1</f>
        <v>33</v>
      </c>
      <c r="E744" s="3">
        <v>55</v>
      </c>
      <c r="F744" s="3">
        <v>2</v>
      </c>
      <c r="G744" s="3">
        <v>4</v>
      </c>
      <c r="H744" s="3">
        <v>3</v>
      </c>
      <c r="I744" s="3">
        <v>3</v>
      </c>
      <c r="J744" s="3">
        <v>4</v>
      </c>
      <c r="K744" s="3">
        <v>3</v>
      </c>
      <c r="L744" s="3">
        <v>-1</v>
      </c>
      <c r="M744" s="3">
        <v>4</v>
      </c>
      <c r="N744" s="3">
        <v>4</v>
      </c>
      <c r="O744" s="3">
        <v>6</v>
      </c>
      <c r="P744" s="3" t="s">
        <v>4527</v>
      </c>
      <c r="Q744" s="3" t="s">
        <v>4528</v>
      </c>
      <c r="R744" s="3" t="s">
        <v>4617</v>
      </c>
      <c r="S744" s="4">
        <f t="shared" si="37"/>
        <v>0.6</v>
      </c>
    </row>
    <row r="745" spans="1:19" ht="12.75">
      <c r="A745" s="3" t="s">
        <v>2630</v>
      </c>
      <c r="B745" s="3" t="s">
        <v>2675</v>
      </c>
      <c r="C745" s="3" t="s">
        <v>2676</v>
      </c>
      <c r="D745" s="3">
        <f aca="true" t="shared" si="39" ref="D745:D791">SUM(F745:O745)</f>
        <v>35</v>
      </c>
      <c r="E745" s="3">
        <v>60</v>
      </c>
      <c r="F745" s="3">
        <v>3</v>
      </c>
      <c r="G745" s="3">
        <v>3</v>
      </c>
      <c r="H745" s="3">
        <v>3</v>
      </c>
      <c r="I745" s="3">
        <v>2</v>
      </c>
      <c r="J745" s="3">
        <v>3</v>
      </c>
      <c r="K745" s="3">
        <v>3</v>
      </c>
      <c r="L745" s="3">
        <v>3</v>
      </c>
      <c r="M745" s="3">
        <v>3</v>
      </c>
      <c r="N745" s="3">
        <v>6</v>
      </c>
      <c r="O745" s="3">
        <v>6</v>
      </c>
      <c r="P745" s="3"/>
      <c r="Q745" s="3"/>
      <c r="R745" s="3" t="s">
        <v>4618</v>
      </c>
      <c r="S745" s="4">
        <f t="shared" si="37"/>
        <v>0.5833333333333334</v>
      </c>
    </row>
    <row r="746" spans="1:19" ht="12.75">
      <c r="A746" s="3" t="s">
        <v>2630</v>
      </c>
      <c r="B746" s="3" t="s">
        <v>1646</v>
      </c>
      <c r="C746" s="3" t="s">
        <v>2670</v>
      </c>
      <c r="D746" s="3">
        <f t="shared" si="39"/>
        <v>34</v>
      </c>
      <c r="E746" s="3">
        <v>60</v>
      </c>
      <c r="F746" s="3">
        <v>3</v>
      </c>
      <c r="G746" s="3">
        <v>3</v>
      </c>
      <c r="H746" s="3">
        <v>3</v>
      </c>
      <c r="I746" s="3">
        <v>2</v>
      </c>
      <c r="J746" s="3">
        <v>3</v>
      </c>
      <c r="K746" s="3">
        <v>2</v>
      </c>
      <c r="L746" s="3">
        <v>2</v>
      </c>
      <c r="M746" s="3">
        <v>2</v>
      </c>
      <c r="N746" s="3">
        <v>6</v>
      </c>
      <c r="O746" s="3">
        <v>8</v>
      </c>
      <c r="P746" s="3" t="s">
        <v>4527</v>
      </c>
      <c r="Q746" s="3" t="s">
        <v>4528</v>
      </c>
      <c r="R746" s="3" t="s">
        <v>4618</v>
      </c>
      <c r="S746" s="4">
        <f t="shared" si="37"/>
        <v>0.5666666666666667</v>
      </c>
    </row>
    <row r="747" spans="1:19" ht="12.75">
      <c r="A747" s="3" t="s">
        <v>2630</v>
      </c>
      <c r="B747" s="3" t="s">
        <v>2783</v>
      </c>
      <c r="C747" s="3" t="s">
        <v>2784</v>
      </c>
      <c r="D747" s="3">
        <f t="shared" si="39"/>
        <v>28</v>
      </c>
      <c r="E747" s="3">
        <v>50</v>
      </c>
      <c r="F747" s="3">
        <v>3</v>
      </c>
      <c r="G747" s="3">
        <v>2</v>
      </c>
      <c r="H747" s="3">
        <v>4</v>
      </c>
      <c r="I747" s="3">
        <v>3</v>
      </c>
      <c r="J747" s="3">
        <v>3</v>
      </c>
      <c r="K747" s="3">
        <v>0</v>
      </c>
      <c r="L747" s="3">
        <v>0</v>
      </c>
      <c r="M747" s="3">
        <v>3</v>
      </c>
      <c r="N747" s="3">
        <v>6</v>
      </c>
      <c r="O747" s="3">
        <v>4</v>
      </c>
      <c r="P747" s="3" t="s">
        <v>4527</v>
      </c>
      <c r="Q747" s="3" t="s">
        <v>4528</v>
      </c>
      <c r="R747" s="3" t="s">
        <v>4618</v>
      </c>
      <c r="S747" s="4">
        <f t="shared" si="37"/>
        <v>0.56</v>
      </c>
    </row>
    <row r="748" spans="1:19" ht="12.75">
      <c r="A748" s="3" t="s">
        <v>2630</v>
      </c>
      <c r="B748" s="3" t="s">
        <v>1705</v>
      </c>
      <c r="C748" s="3" t="s">
        <v>2745</v>
      </c>
      <c r="D748" s="3">
        <f t="shared" si="39"/>
        <v>25</v>
      </c>
      <c r="E748" s="3">
        <v>60</v>
      </c>
      <c r="F748" s="3">
        <v>1</v>
      </c>
      <c r="G748" s="3">
        <v>1</v>
      </c>
      <c r="H748" s="3">
        <v>4</v>
      </c>
      <c r="I748" s="3">
        <v>4</v>
      </c>
      <c r="J748" s="3">
        <v>1</v>
      </c>
      <c r="K748" s="3">
        <v>4</v>
      </c>
      <c r="L748" s="3">
        <v>2</v>
      </c>
      <c r="M748" s="3">
        <v>4</v>
      </c>
      <c r="N748" s="3">
        <v>2</v>
      </c>
      <c r="O748" s="3">
        <v>2</v>
      </c>
      <c r="P748" s="3" t="s">
        <v>4527</v>
      </c>
      <c r="Q748" s="3" t="s">
        <v>4528</v>
      </c>
      <c r="R748" s="3" t="s">
        <v>4618</v>
      </c>
      <c r="S748" s="4">
        <f t="shared" si="37"/>
        <v>0.4166666666666667</v>
      </c>
    </row>
    <row r="749" spans="1:19" ht="12.75">
      <c r="A749" s="3" t="s">
        <v>2630</v>
      </c>
      <c r="B749" s="3" t="s">
        <v>2018</v>
      </c>
      <c r="C749" s="3" t="s">
        <v>2631</v>
      </c>
      <c r="D749" s="3">
        <f t="shared" si="39"/>
        <v>0</v>
      </c>
      <c r="E749" s="3">
        <v>60</v>
      </c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4">
        <f t="shared" si="37"/>
        <v>0</v>
      </c>
    </row>
    <row r="750" spans="1:19" ht="12.75">
      <c r="A750" s="3" t="s">
        <v>2630</v>
      </c>
      <c r="B750" s="3" t="s">
        <v>2637</v>
      </c>
      <c r="C750" s="3" t="s">
        <v>2638</v>
      </c>
      <c r="D750" s="3">
        <f t="shared" si="39"/>
        <v>0</v>
      </c>
      <c r="E750" s="3">
        <v>60</v>
      </c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4">
        <f t="shared" si="37"/>
        <v>0</v>
      </c>
    </row>
    <row r="751" spans="1:19" ht="12.75">
      <c r="A751" s="3" t="s">
        <v>2630</v>
      </c>
      <c r="B751" s="3" t="s">
        <v>2639</v>
      </c>
      <c r="C751" s="3" t="s">
        <v>2640</v>
      </c>
      <c r="D751" s="3">
        <f t="shared" si="39"/>
        <v>0</v>
      </c>
      <c r="E751" s="3">
        <v>60</v>
      </c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4">
        <f t="shared" si="37"/>
        <v>0</v>
      </c>
    </row>
    <row r="752" spans="1:19" ht="12.75">
      <c r="A752" s="3" t="s">
        <v>2630</v>
      </c>
      <c r="B752" s="3" t="s">
        <v>2643</v>
      </c>
      <c r="C752" s="3" t="s">
        <v>2644</v>
      </c>
      <c r="D752" s="3">
        <f t="shared" si="39"/>
        <v>0</v>
      </c>
      <c r="E752" s="3">
        <v>60</v>
      </c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4">
        <f t="shared" si="37"/>
        <v>0</v>
      </c>
    </row>
    <row r="753" spans="1:19" ht="12.75">
      <c r="A753" s="3" t="s">
        <v>2630</v>
      </c>
      <c r="B753" s="3" t="s">
        <v>2647</v>
      </c>
      <c r="C753" s="3" t="s">
        <v>2648</v>
      </c>
      <c r="D753" s="3">
        <f t="shared" si="39"/>
        <v>0</v>
      </c>
      <c r="E753" s="3">
        <v>60</v>
      </c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4">
        <f t="shared" si="37"/>
        <v>0</v>
      </c>
    </row>
    <row r="754" spans="1:19" ht="12.75">
      <c r="A754" s="3" t="s">
        <v>2630</v>
      </c>
      <c r="B754" s="3" t="s">
        <v>1780</v>
      </c>
      <c r="C754" s="3" t="s">
        <v>2649</v>
      </c>
      <c r="D754" s="3">
        <f t="shared" si="39"/>
        <v>0</v>
      </c>
      <c r="E754" s="3">
        <v>60</v>
      </c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4">
        <f t="shared" si="37"/>
        <v>0</v>
      </c>
    </row>
    <row r="755" spans="1:19" ht="12.75">
      <c r="A755" s="3" t="s">
        <v>2630</v>
      </c>
      <c r="B755" s="3" t="s">
        <v>2651</v>
      </c>
      <c r="C755" s="3" t="s">
        <v>2652</v>
      </c>
      <c r="D755" s="3">
        <f t="shared" si="39"/>
        <v>0</v>
      </c>
      <c r="E755" s="3">
        <v>60</v>
      </c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4">
        <f t="shared" si="37"/>
        <v>0</v>
      </c>
    </row>
    <row r="756" spans="1:19" ht="12.75">
      <c r="A756" s="3" t="s">
        <v>2630</v>
      </c>
      <c r="B756" s="3" t="s">
        <v>1792</v>
      </c>
      <c r="C756" s="3" t="s">
        <v>2656</v>
      </c>
      <c r="D756" s="3">
        <f t="shared" si="39"/>
        <v>0</v>
      </c>
      <c r="E756" s="3">
        <v>60</v>
      </c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4">
        <f t="shared" si="37"/>
        <v>0</v>
      </c>
    </row>
    <row r="757" spans="1:19" ht="12.75">
      <c r="A757" s="3" t="s">
        <v>2630</v>
      </c>
      <c r="B757" s="3" t="s">
        <v>2660</v>
      </c>
      <c r="C757" s="3" t="s">
        <v>2661</v>
      </c>
      <c r="D757" s="3">
        <f t="shared" si="39"/>
        <v>0</v>
      </c>
      <c r="E757" s="3">
        <v>60</v>
      </c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4">
        <f t="shared" si="37"/>
        <v>0</v>
      </c>
    </row>
    <row r="758" spans="1:19" ht="12.75">
      <c r="A758" s="3" t="s">
        <v>2630</v>
      </c>
      <c r="B758" s="3" t="s">
        <v>2663</v>
      </c>
      <c r="C758" s="3" t="s">
        <v>2664</v>
      </c>
      <c r="D758" s="3">
        <f t="shared" si="39"/>
        <v>0</v>
      </c>
      <c r="E758" s="3">
        <v>60</v>
      </c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4">
        <f t="shared" si="37"/>
        <v>0</v>
      </c>
    </row>
    <row r="759" spans="1:19" ht="12.75">
      <c r="A759" s="3" t="s">
        <v>2630</v>
      </c>
      <c r="B759" s="3" t="s">
        <v>2667</v>
      </c>
      <c r="C759" s="3" t="s">
        <v>2668</v>
      </c>
      <c r="D759" s="3">
        <f t="shared" si="39"/>
        <v>0</v>
      </c>
      <c r="E759" s="3">
        <v>60</v>
      </c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4">
        <f t="shared" si="37"/>
        <v>0</v>
      </c>
    </row>
    <row r="760" spans="1:19" ht="12.75">
      <c r="A760" s="3" t="s">
        <v>2630</v>
      </c>
      <c r="B760" s="3" t="s">
        <v>1648</v>
      </c>
      <c r="C760" s="3" t="s">
        <v>2673</v>
      </c>
      <c r="D760" s="3">
        <f t="shared" si="39"/>
        <v>0</v>
      </c>
      <c r="E760" s="3">
        <v>60</v>
      </c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4">
        <f t="shared" si="37"/>
        <v>0</v>
      </c>
    </row>
    <row r="761" spans="1:19" ht="12.75">
      <c r="A761" s="3" t="s">
        <v>2630</v>
      </c>
      <c r="B761" s="3" t="s">
        <v>2205</v>
      </c>
      <c r="C761" s="3" t="s">
        <v>2680</v>
      </c>
      <c r="D761" s="3">
        <f t="shared" si="39"/>
        <v>0</v>
      </c>
      <c r="E761" s="3">
        <v>60</v>
      </c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4">
        <f t="shared" si="37"/>
        <v>0</v>
      </c>
    </row>
    <row r="762" spans="1:19" ht="12.75">
      <c r="A762" s="3" t="s">
        <v>2630</v>
      </c>
      <c r="B762" s="3" t="s">
        <v>2402</v>
      </c>
      <c r="C762" s="3" t="s">
        <v>2681</v>
      </c>
      <c r="D762" s="3">
        <f t="shared" si="39"/>
        <v>0</v>
      </c>
      <c r="E762" s="3">
        <v>60</v>
      </c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4">
        <f t="shared" si="37"/>
        <v>0</v>
      </c>
    </row>
    <row r="763" spans="1:19" ht="12.75">
      <c r="A763" s="3" t="s">
        <v>2630</v>
      </c>
      <c r="B763" s="3" t="s">
        <v>2682</v>
      </c>
      <c r="C763" s="3" t="s">
        <v>2683</v>
      </c>
      <c r="D763" s="3">
        <f t="shared" si="39"/>
        <v>0</v>
      </c>
      <c r="E763" s="3">
        <v>60</v>
      </c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4">
        <f t="shared" si="37"/>
        <v>0</v>
      </c>
    </row>
    <row r="764" spans="1:19" ht="12.75">
      <c r="A764" s="3" t="s">
        <v>2630</v>
      </c>
      <c r="B764" s="3" t="s">
        <v>2417</v>
      </c>
      <c r="C764" s="3" t="s">
        <v>2690</v>
      </c>
      <c r="D764" s="3">
        <f t="shared" si="39"/>
        <v>0</v>
      </c>
      <c r="E764" s="3">
        <v>60</v>
      </c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4">
        <f t="shared" si="37"/>
        <v>0</v>
      </c>
    </row>
    <row r="765" spans="1:19" ht="12.75">
      <c r="A765" s="3" t="s">
        <v>2630</v>
      </c>
      <c r="B765" s="3" t="s">
        <v>1662</v>
      </c>
      <c r="C765" s="3" t="s">
        <v>2691</v>
      </c>
      <c r="D765" s="3">
        <f t="shared" si="39"/>
        <v>0</v>
      </c>
      <c r="E765" s="3">
        <v>60</v>
      </c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4">
        <f t="shared" si="37"/>
        <v>0</v>
      </c>
    </row>
    <row r="766" spans="1:19" ht="12.75">
      <c r="A766" s="3" t="s">
        <v>2630</v>
      </c>
      <c r="B766" s="3" t="s">
        <v>2692</v>
      </c>
      <c r="C766" s="3" t="s">
        <v>2693</v>
      </c>
      <c r="D766" s="3">
        <f t="shared" si="39"/>
        <v>0</v>
      </c>
      <c r="E766" s="3">
        <v>60</v>
      </c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4">
        <f t="shared" si="37"/>
        <v>0</v>
      </c>
    </row>
    <row r="767" spans="1:19" ht="12.75">
      <c r="A767" s="3" t="s">
        <v>2630</v>
      </c>
      <c r="B767" s="3" t="s">
        <v>2703</v>
      </c>
      <c r="C767" s="3" t="s">
        <v>2704</v>
      </c>
      <c r="D767" s="3">
        <f t="shared" si="39"/>
        <v>0</v>
      </c>
      <c r="E767" s="3">
        <v>60</v>
      </c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4">
        <f t="shared" si="37"/>
        <v>0</v>
      </c>
    </row>
    <row r="768" spans="1:19" ht="12.75">
      <c r="A768" s="3" t="s">
        <v>2630</v>
      </c>
      <c r="B768" s="3" t="s">
        <v>1674</v>
      </c>
      <c r="C768" s="3" t="s">
        <v>2708</v>
      </c>
      <c r="D768" s="3">
        <f t="shared" si="39"/>
        <v>0</v>
      </c>
      <c r="E768" s="3">
        <v>60</v>
      </c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4">
        <f t="shared" si="37"/>
        <v>0</v>
      </c>
    </row>
    <row r="769" spans="1:19" ht="12.75">
      <c r="A769" s="3" t="s">
        <v>2630</v>
      </c>
      <c r="B769" s="3" t="s">
        <v>1676</v>
      </c>
      <c r="C769" s="3" t="s">
        <v>2709</v>
      </c>
      <c r="D769" s="3">
        <f t="shared" si="39"/>
        <v>0</v>
      </c>
      <c r="E769" s="3">
        <v>60</v>
      </c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4">
        <f t="shared" si="37"/>
        <v>0</v>
      </c>
    </row>
    <row r="770" spans="1:19" ht="12.75">
      <c r="A770" s="3" t="s">
        <v>2630</v>
      </c>
      <c r="B770" s="3" t="s">
        <v>2710</v>
      </c>
      <c r="C770" s="3" t="s">
        <v>2711</v>
      </c>
      <c r="D770" s="3">
        <f t="shared" si="39"/>
        <v>0</v>
      </c>
      <c r="E770" s="3">
        <v>60</v>
      </c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4">
        <f aca="true" t="shared" si="40" ref="S770:S833">(D770/E770)</f>
        <v>0</v>
      </c>
    </row>
    <row r="771" spans="1:19" ht="12.75">
      <c r="A771" s="3" t="s">
        <v>2630</v>
      </c>
      <c r="B771" s="3" t="s">
        <v>1682</v>
      </c>
      <c r="C771" s="3" t="s">
        <v>2719</v>
      </c>
      <c r="D771" s="3">
        <f t="shared" si="39"/>
        <v>0</v>
      </c>
      <c r="E771" s="3">
        <v>60</v>
      </c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4">
        <f t="shared" si="40"/>
        <v>0</v>
      </c>
    </row>
    <row r="772" spans="1:19" ht="12.75">
      <c r="A772" s="3" t="s">
        <v>2630</v>
      </c>
      <c r="B772" s="3" t="s">
        <v>2720</v>
      </c>
      <c r="C772" s="3" t="s">
        <v>2721</v>
      </c>
      <c r="D772" s="3">
        <f t="shared" si="39"/>
        <v>0</v>
      </c>
      <c r="E772" s="3">
        <v>60</v>
      </c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4">
        <f t="shared" si="40"/>
        <v>0</v>
      </c>
    </row>
    <row r="773" spans="1:19" ht="12.75">
      <c r="A773" s="3" t="s">
        <v>2630</v>
      </c>
      <c r="B773" s="3" t="s">
        <v>1689</v>
      </c>
      <c r="C773" s="3" t="s">
        <v>2723</v>
      </c>
      <c r="D773" s="3">
        <f t="shared" si="39"/>
        <v>0</v>
      </c>
      <c r="E773" s="3">
        <v>60</v>
      </c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4">
        <f t="shared" si="40"/>
        <v>0</v>
      </c>
    </row>
    <row r="774" spans="1:19" ht="12.75">
      <c r="A774" s="3" t="s">
        <v>2630</v>
      </c>
      <c r="B774" s="3" t="s">
        <v>2725</v>
      </c>
      <c r="C774" s="3" t="s">
        <v>2726</v>
      </c>
      <c r="D774" s="3">
        <f t="shared" si="39"/>
        <v>0</v>
      </c>
      <c r="E774" s="3">
        <v>60</v>
      </c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4">
        <f t="shared" si="40"/>
        <v>0</v>
      </c>
    </row>
    <row r="775" spans="1:19" ht="12.75">
      <c r="A775" s="3" t="s">
        <v>2630</v>
      </c>
      <c r="B775" s="3" t="s">
        <v>2727</v>
      </c>
      <c r="C775" s="3" t="s">
        <v>2728</v>
      </c>
      <c r="D775" s="3">
        <f t="shared" si="39"/>
        <v>0</v>
      </c>
      <c r="E775" s="3">
        <v>60</v>
      </c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4">
        <f t="shared" si="40"/>
        <v>0</v>
      </c>
    </row>
    <row r="776" spans="1:19" ht="12.75">
      <c r="A776" s="3" t="s">
        <v>2630</v>
      </c>
      <c r="B776" s="3" t="s">
        <v>2729</v>
      </c>
      <c r="C776" s="3" t="s">
        <v>2730</v>
      </c>
      <c r="D776" s="3">
        <f t="shared" si="39"/>
        <v>0</v>
      </c>
      <c r="E776" s="3">
        <v>60</v>
      </c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4">
        <f t="shared" si="40"/>
        <v>0</v>
      </c>
    </row>
    <row r="777" spans="1:19" ht="12.75">
      <c r="A777" s="3" t="s">
        <v>2630</v>
      </c>
      <c r="B777" s="3" t="s">
        <v>2740</v>
      </c>
      <c r="C777" s="3" t="s">
        <v>2741</v>
      </c>
      <c r="D777" s="3">
        <f t="shared" si="39"/>
        <v>0</v>
      </c>
      <c r="E777" s="3">
        <v>60</v>
      </c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4">
        <f t="shared" si="40"/>
        <v>0</v>
      </c>
    </row>
    <row r="778" spans="1:19" ht="12.75">
      <c r="A778" s="3" t="s">
        <v>2630</v>
      </c>
      <c r="B778" s="3" t="s">
        <v>1864</v>
      </c>
      <c r="C778" s="3" t="s">
        <v>2746</v>
      </c>
      <c r="D778" s="3">
        <f t="shared" si="39"/>
        <v>0</v>
      </c>
      <c r="E778" s="3">
        <v>60</v>
      </c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4">
        <f t="shared" si="40"/>
        <v>0</v>
      </c>
    </row>
    <row r="779" spans="1:19" ht="12.75">
      <c r="A779" s="3" t="s">
        <v>2630</v>
      </c>
      <c r="B779" s="3" t="s">
        <v>1868</v>
      </c>
      <c r="C779" s="3" t="s">
        <v>2747</v>
      </c>
      <c r="D779" s="3">
        <f t="shared" si="39"/>
        <v>0</v>
      </c>
      <c r="E779" s="3">
        <v>60</v>
      </c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4">
        <f t="shared" si="40"/>
        <v>0</v>
      </c>
    </row>
    <row r="780" spans="1:19" ht="12.75">
      <c r="A780" s="3" t="s">
        <v>2630</v>
      </c>
      <c r="B780" s="3" t="s">
        <v>2255</v>
      </c>
      <c r="C780" s="3" t="s">
        <v>2748</v>
      </c>
      <c r="D780" s="3">
        <f t="shared" si="39"/>
        <v>0</v>
      </c>
      <c r="E780" s="3">
        <v>60</v>
      </c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4">
        <f t="shared" si="40"/>
        <v>0</v>
      </c>
    </row>
    <row r="781" spans="1:19" ht="12.75">
      <c r="A781" s="3" t="s">
        <v>2630</v>
      </c>
      <c r="B781" s="3" t="s">
        <v>2756</v>
      </c>
      <c r="C781" s="3" t="s">
        <v>2757</v>
      </c>
      <c r="D781" s="3">
        <f t="shared" si="39"/>
        <v>0</v>
      </c>
      <c r="E781" s="3">
        <v>60</v>
      </c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4">
        <f t="shared" si="40"/>
        <v>0</v>
      </c>
    </row>
    <row r="782" spans="1:19" ht="12.75">
      <c r="A782" s="3" t="s">
        <v>2630</v>
      </c>
      <c r="B782" s="3" t="s">
        <v>2758</v>
      </c>
      <c r="C782" s="3" t="s">
        <v>2759</v>
      </c>
      <c r="D782" s="3">
        <f t="shared" si="39"/>
        <v>0</v>
      </c>
      <c r="E782" s="3">
        <v>60</v>
      </c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4">
        <f t="shared" si="40"/>
        <v>0</v>
      </c>
    </row>
    <row r="783" spans="1:19" ht="12.75">
      <c r="A783" s="3" t="s">
        <v>2630</v>
      </c>
      <c r="B783" s="3" t="s">
        <v>2764</v>
      </c>
      <c r="C783" s="3" t="s">
        <v>2765</v>
      </c>
      <c r="D783" s="3">
        <f t="shared" si="39"/>
        <v>0</v>
      </c>
      <c r="E783" s="3">
        <v>60</v>
      </c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4">
        <f t="shared" si="40"/>
        <v>0</v>
      </c>
    </row>
    <row r="784" spans="1:19" ht="12.75">
      <c r="A784" s="3" t="s">
        <v>2630</v>
      </c>
      <c r="B784" s="3" t="s">
        <v>2766</v>
      </c>
      <c r="C784" s="3" t="s">
        <v>2767</v>
      </c>
      <c r="D784" s="3">
        <f t="shared" si="39"/>
        <v>0</v>
      </c>
      <c r="E784" s="3">
        <v>60</v>
      </c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4">
        <f t="shared" si="40"/>
        <v>0</v>
      </c>
    </row>
    <row r="785" spans="1:19" ht="12.75">
      <c r="A785" s="3" t="s">
        <v>2630</v>
      </c>
      <c r="B785" s="3" t="s">
        <v>2771</v>
      </c>
      <c r="C785" s="3" t="s">
        <v>2772</v>
      </c>
      <c r="D785" s="3">
        <f t="shared" si="39"/>
        <v>0</v>
      </c>
      <c r="E785" s="3">
        <v>60</v>
      </c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4">
        <f t="shared" si="40"/>
        <v>0</v>
      </c>
    </row>
    <row r="786" spans="1:19" ht="12.75">
      <c r="A786" s="3" t="s">
        <v>2630</v>
      </c>
      <c r="B786" s="3" t="s">
        <v>1725</v>
      </c>
      <c r="C786" s="3" t="s">
        <v>2774</v>
      </c>
      <c r="D786" s="3">
        <f t="shared" si="39"/>
        <v>0</v>
      </c>
      <c r="E786" s="3">
        <v>60</v>
      </c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4">
        <f t="shared" si="40"/>
        <v>0</v>
      </c>
    </row>
    <row r="787" spans="1:19" ht="12.75">
      <c r="A787" s="3" t="s">
        <v>2630</v>
      </c>
      <c r="B787" s="3" t="s">
        <v>2777</v>
      </c>
      <c r="C787" s="3" t="s">
        <v>2778</v>
      </c>
      <c r="D787" s="3">
        <f t="shared" si="39"/>
        <v>0</v>
      </c>
      <c r="E787" s="3">
        <v>60</v>
      </c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4">
        <f t="shared" si="40"/>
        <v>0</v>
      </c>
    </row>
    <row r="788" spans="1:19" ht="12.75">
      <c r="A788" s="3" t="s">
        <v>2787</v>
      </c>
      <c r="B788" s="3" t="s">
        <v>2531</v>
      </c>
      <c r="C788" s="3" t="s">
        <v>2911</v>
      </c>
      <c r="D788" s="3">
        <f t="shared" si="39"/>
        <v>40</v>
      </c>
      <c r="E788" s="3">
        <v>40</v>
      </c>
      <c r="F788" s="3">
        <v>5</v>
      </c>
      <c r="G788" s="3">
        <v>5</v>
      </c>
      <c r="H788" s="3">
        <v>5</v>
      </c>
      <c r="I788" s="3">
        <v>0</v>
      </c>
      <c r="J788" s="3">
        <v>0</v>
      </c>
      <c r="K788" s="3">
        <v>5</v>
      </c>
      <c r="L788" s="3">
        <v>0</v>
      </c>
      <c r="M788" s="3">
        <v>0</v>
      </c>
      <c r="N788" s="3">
        <v>10</v>
      </c>
      <c r="O788" s="3">
        <v>10</v>
      </c>
      <c r="P788" s="3" t="s">
        <v>4527</v>
      </c>
      <c r="Q788" s="3" t="s">
        <v>4528</v>
      </c>
      <c r="R788" s="3" t="s">
        <v>4615</v>
      </c>
      <c r="S788" s="4">
        <f t="shared" si="40"/>
        <v>1</v>
      </c>
    </row>
    <row r="789" spans="1:19" ht="12.75">
      <c r="A789" s="3" t="s">
        <v>2787</v>
      </c>
      <c r="B789" s="3" t="s">
        <v>1817</v>
      </c>
      <c r="C789" s="3" t="s">
        <v>2833</v>
      </c>
      <c r="D789" s="3">
        <f t="shared" si="39"/>
        <v>60</v>
      </c>
      <c r="E789" s="3">
        <v>60</v>
      </c>
      <c r="F789" s="3">
        <v>5</v>
      </c>
      <c r="G789" s="3">
        <v>5</v>
      </c>
      <c r="H789" s="3">
        <v>5</v>
      </c>
      <c r="I789" s="3">
        <v>5</v>
      </c>
      <c r="J789" s="3">
        <v>5</v>
      </c>
      <c r="K789" s="3">
        <v>5</v>
      </c>
      <c r="L789" s="3">
        <v>5</v>
      </c>
      <c r="M789" s="3">
        <v>5</v>
      </c>
      <c r="N789" s="3">
        <v>10</v>
      </c>
      <c r="O789" s="3">
        <v>10</v>
      </c>
      <c r="P789" s="3" t="s">
        <v>4527</v>
      </c>
      <c r="Q789" s="3" t="s">
        <v>4528</v>
      </c>
      <c r="R789" s="3" t="s">
        <v>4615</v>
      </c>
      <c r="S789" s="4">
        <f t="shared" si="40"/>
        <v>1</v>
      </c>
    </row>
    <row r="790" spans="1:19" ht="12.75">
      <c r="A790" s="3" t="s">
        <v>2787</v>
      </c>
      <c r="B790" s="3" t="s">
        <v>2891</v>
      </c>
      <c r="C790" s="3" t="s">
        <v>2892</v>
      </c>
      <c r="D790" s="3">
        <f t="shared" si="39"/>
        <v>60</v>
      </c>
      <c r="E790" s="3">
        <v>60</v>
      </c>
      <c r="F790" s="3">
        <v>5</v>
      </c>
      <c r="G790" s="3">
        <v>5</v>
      </c>
      <c r="H790" s="3">
        <v>5</v>
      </c>
      <c r="I790" s="3">
        <v>5</v>
      </c>
      <c r="J790" s="3">
        <v>5</v>
      </c>
      <c r="K790" s="3">
        <v>5</v>
      </c>
      <c r="L790" s="3">
        <v>5</v>
      </c>
      <c r="M790" s="3">
        <v>5</v>
      </c>
      <c r="N790" s="3">
        <v>10</v>
      </c>
      <c r="O790" s="3">
        <v>10</v>
      </c>
      <c r="P790" s="3" t="s">
        <v>4527</v>
      </c>
      <c r="Q790" s="3" t="s">
        <v>4528</v>
      </c>
      <c r="R790" s="3" t="s">
        <v>4615</v>
      </c>
      <c r="S790" s="4">
        <f t="shared" si="40"/>
        <v>1</v>
      </c>
    </row>
    <row r="791" spans="1:19" ht="12.75">
      <c r="A791" s="3" t="s">
        <v>2787</v>
      </c>
      <c r="B791" s="3" t="s">
        <v>2771</v>
      </c>
      <c r="C791" s="3" t="s">
        <v>2910</v>
      </c>
      <c r="D791" s="3">
        <f t="shared" si="39"/>
        <v>60</v>
      </c>
      <c r="E791" s="3">
        <v>60</v>
      </c>
      <c r="F791" s="3">
        <v>5</v>
      </c>
      <c r="G791" s="3">
        <v>5</v>
      </c>
      <c r="H791" s="3">
        <v>5</v>
      </c>
      <c r="I791" s="3">
        <v>5</v>
      </c>
      <c r="J791" s="3">
        <v>5</v>
      </c>
      <c r="K791" s="3">
        <v>5</v>
      </c>
      <c r="L791" s="3">
        <v>5</v>
      </c>
      <c r="M791" s="3">
        <v>5</v>
      </c>
      <c r="N791" s="3">
        <v>10</v>
      </c>
      <c r="O791" s="3">
        <v>10</v>
      </c>
      <c r="P791" s="3"/>
      <c r="Q791" s="3"/>
      <c r="R791" s="3" t="s">
        <v>4615</v>
      </c>
      <c r="S791" s="4">
        <f t="shared" si="40"/>
        <v>1</v>
      </c>
    </row>
    <row r="792" spans="1:19" ht="12.75">
      <c r="A792" s="3" t="s">
        <v>2787</v>
      </c>
      <c r="B792" s="3" t="s">
        <v>1931</v>
      </c>
      <c r="C792" s="3" t="s">
        <v>2849</v>
      </c>
      <c r="D792" s="3">
        <f>SUM(F792:O792)+5</f>
        <v>34</v>
      </c>
      <c r="E792" s="3">
        <v>35</v>
      </c>
      <c r="F792" s="3">
        <v>5</v>
      </c>
      <c r="G792" s="3">
        <v>5</v>
      </c>
      <c r="H792" s="3">
        <v>4</v>
      </c>
      <c r="I792" s="3">
        <v>-1</v>
      </c>
      <c r="J792" s="3">
        <v>-1</v>
      </c>
      <c r="K792" s="3">
        <v>-1</v>
      </c>
      <c r="L792" s="3">
        <v>-1</v>
      </c>
      <c r="M792" s="3">
        <v>-1</v>
      </c>
      <c r="N792" s="3">
        <v>10</v>
      </c>
      <c r="O792" s="3">
        <v>10</v>
      </c>
      <c r="P792" s="3" t="s">
        <v>4527</v>
      </c>
      <c r="Q792" s="3" t="s">
        <v>4528</v>
      </c>
      <c r="R792" s="3" t="s">
        <v>4616</v>
      </c>
      <c r="S792" s="4">
        <f t="shared" si="40"/>
        <v>0.9714285714285714</v>
      </c>
    </row>
    <row r="793" spans="1:19" ht="12.75">
      <c r="A793" s="3" t="s">
        <v>2787</v>
      </c>
      <c r="B793" s="3" t="s">
        <v>2876</v>
      </c>
      <c r="C793" s="3" t="s">
        <v>2877</v>
      </c>
      <c r="D793" s="3">
        <f>SUM(F793:O793)+1</f>
        <v>53</v>
      </c>
      <c r="E793" s="3">
        <v>55</v>
      </c>
      <c r="F793" s="3">
        <v>5</v>
      </c>
      <c r="G793" s="3">
        <v>4</v>
      </c>
      <c r="H793" s="3">
        <v>5</v>
      </c>
      <c r="I793" s="3">
        <v>5</v>
      </c>
      <c r="J793" s="3">
        <v>5</v>
      </c>
      <c r="K793" s="3">
        <v>4</v>
      </c>
      <c r="L793" s="3">
        <v>-1</v>
      </c>
      <c r="M793" s="3">
        <v>5</v>
      </c>
      <c r="N793" s="3">
        <v>10</v>
      </c>
      <c r="O793" s="3">
        <v>10</v>
      </c>
      <c r="P793" s="3" t="s">
        <v>4527</v>
      </c>
      <c r="Q793" s="3" t="s">
        <v>4528</v>
      </c>
      <c r="R793" s="3" t="s">
        <v>4616</v>
      </c>
      <c r="S793" s="4">
        <f t="shared" si="40"/>
        <v>0.9636363636363636</v>
      </c>
    </row>
    <row r="794" spans="1:19" ht="12.75">
      <c r="A794" s="3" t="s">
        <v>2787</v>
      </c>
      <c r="B794" s="3" t="s">
        <v>1660</v>
      </c>
      <c r="C794" s="3" t="s">
        <v>2836</v>
      </c>
      <c r="D794" s="3">
        <f>SUM(F794:O794)+1</f>
        <v>49</v>
      </c>
      <c r="E794" s="3">
        <v>55</v>
      </c>
      <c r="F794" s="3">
        <v>4</v>
      </c>
      <c r="G794" s="3">
        <v>4</v>
      </c>
      <c r="H794" s="3">
        <v>5</v>
      </c>
      <c r="I794" s="3">
        <v>5</v>
      </c>
      <c r="J794" s="3">
        <v>3</v>
      </c>
      <c r="K794" s="3">
        <v>5</v>
      </c>
      <c r="L794" s="3">
        <v>-1</v>
      </c>
      <c r="M794" s="3">
        <v>5</v>
      </c>
      <c r="N794" s="3">
        <v>10</v>
      </c>
      <c r="O794" s="3">
        <v>8</v>
      </c>
      <c r="P794" s="3" t="s">
        <v>4527</v>
      </c>
      <c r="Q794" s="3" t="s">
        <v>4528</v>
      </c>
      <c r="R794" s="3" t="s">
        <v>4616</v>
      </c>
      <c r="S794" s="4">
        <f t="shared" si="40"/>
        <v>0.8909090909090909</v>
      </c>
    </row>
    <row r="795" spans="1:19" ht="12.75">
      <c r="A795" s="3" t="s">
        <v>2787</v>
      </c>
      <c r="B795" s="3" t="s">
        <v>2908</v>
      </c>
      <c r="C795" s="3" t="s">
        <v>2909</v>
      </c>
      <c r="D795" s="3">
        <f>SUM(F795:O795)</f>
        <v>53</v>
      </c>
      <c r="E795" s="3">
        <v>60</v>
      </c>
      <c r="F795" s="3">
        <v>4</v>
      </c>
      <c r="G795" s="3">
        <v>4</v>
      </c>
      <c r="H795" s="3">
        <v>5</v>
      </c>
      <c r="I795" s="3">
        <v>5</v>
      </c>
      <c r="J795" s="3">
        <v>5</v>
      </c>
      <c r="K795" s="3">
        <v>5</v>
      </c>
      <c r="L795" s="3">
        <v>5</v>
      </c>
      <c r="M795" s="3">
        <v>4</v>
      </c>
      <c r="N795" s="3">
        <v>8</v>
      </c>
      <c r="O795" s="3">
        <v>8</v>
      </c>
      <c r="P795" s="3" t="s">
        <v>4527</v>
      </c>
      <c r="Q795" s="3" t="s">
        <v>4528</v>
      </c>
      <c r="R795" s="3" t="s">
        <v>4616</v>
      </c>
      <c r="S795" s="4">
        <f t="shared" si="40"/>
        <v>0.8833333333333333</v>
      </c>
    </row>
    <row r="796" spans="1:19" ht="12.75">
      <c r="A796" s="3" t="s">
        <v>2787</v>
      </c>
      <c r="B796" s="3" t="s">
        <v>1769</v>
      </c>
      <c r="C796" s="3" t="s">
        <v>2793</v>
      </c>
      <c r="D796" s="3">
        <f>SUM(F796:O796)+2</f>
        <v>43</v>
      </c>
      <c r="E796" s="3">
        <v>50</v>
      </c>
      <c r="F796" s="3">
        <v>5</v>
      </c>
      <c r="G796" s="3">
        <v>5</v>
      </c>
      <c r="H796" s="3">
        <v>4</v>
      </c>
      <c r="I796" s="3">
        <v>5</v>
      </c>
      <c r="J796" s="3">
        <v>-1</v>
      </c>
      <c r="K796" s="3">
        <v>5</v>
      </c>
      <c r="L796" s="3">
        <v>-1</v>
      </c>
      <c r="M796" s="3">
        <v>3</v>
      </c>
      <c r="N796" s="3">
        <v>8</v>
      </c>
      <c r="O796" s="3">
        <v>8</v>
      </c>
      <c r="P796" s="3" t="s">
        <v>4527</v>
      </c>
      <c r="Q796" s="3" t="s">
        <v>4528</v>
      </c>
      <c r="R796" s="3" t="s">
        <v>4616</v>
      </c>
      <c r="S796" s="4">
        <f t="shared" si="40"/>
        <v>0.86</v>
      </c>
    </row>
    <row r="797" spans="1:19" ht="12.75">
      <c r="A797" s="3" t="s">
        <v>2787</v>
      </c>
      <c r="B797" s="3" t="s">
        <v>1725</v>
      </c>
      <c r="C797" s="3" t="s">
        <v>2914</v>
      </c>
      <c r="D797" s="3">
        <f>SUM(F797:O797)</f>
        <v>51</v>
      </c>
      <c r="E797" s="3">
        <v>60</v>
      </c>
      <c r="F797" s="3">
        <v>5</v>
      </c>
      <c r="G797" s="3">
        <v>5</v>
      </c>
      <c r="H797" s="3">
        <v>5</v>
      </c>
      <c r="I797" s="3">
        <v>5</v>
      </c>
      <c r="J797" s="3">
        <v>5</v>
      </c>
      <c r="K797" s="3">
        <v>3</v>
      </c>
      <c r="L797" s="3">
        <v>2</v>
      </c>
      <c r="M797" s="3">
        <v>5</v>
      </c>
      <c r="N797" s="3">
        <v>8</v>
      </c>
      <c r="O797" s="3">
        <v>8</v>
      </c>
      <c r="P797" s="3" t="s">
        <v>4527</v>
      </c>
      <c r="Q797" s="3" t="s">
        <v>4528</v>
      </c>
      <c r="R797" s="3" t="s">
        <v>4616</v>
      </c>
      <c r="S797" s="4">
        <f t="shared" si="40"/>
        <v>0.85</v>
      </c>
    </row>
    <row r="798" spans="1:19" ht="12.75">
      <c r="A798" s="3" t="s">
        <v>2787</v>
      </c>
      <c r="B798" s="3" t="s">
        <v>1616</v>
      </c>
      <c r="C798" s="3" t="s">
        <v>2801</v>
      </c>
      <c r="D798" s="3">
        <f>SUM(F798:O798)+2</f>
        <v>37</v>
      </c>
      <c r="E798" s="3">
        <v>45</v>
      </c>
      <c r="F798" s="3">
        <v>4</v>
      </c>
      <c r="G798" s="3">
        <v>4</v>
      </c>
      <c r="H798" s="3">
        <v>3</v>
      </c>
      <c r="I798" s="3">
        <v>5</v>
      </c>
      <c r="J798" s="3">
        <v>0</v>
      </c>
      <c r="K798" s="3">
        <v>5</v>
      </c>
      <c r="L798" s="3">
        <v>-1</v>
      </c>
      <c r="M798" s="3">
        <v>-1</v>
      </c>
      <c r="N798" s="3">
        <v>8</v>
      </c>
      <c r="O798" s="3">
        <v>8</v>
      </c>
      <c r="P798" s="3" t="s">
        <v>4527</v>
      </c>
      <c r="Q798" s="3" t="s">
        <v>4528</v>
      </c>
      <c r="R798" s="3" t="s">
        <v>4616</v>
      </c>
      <c r="S798" s="4">
        <f t="shared" si="40"/>
        <v>0.8222222222222222</v>
      </c>
    </row>
    <row r="799" spans="1:19" ht="12.75">
      <c r="A799" s="3" t="s">
        <v>2787</v>
      </c>
      <c r="B799" s="3" t="s">
        <v>1806</v>
      </c>
      <c r="C799" s="3" t="s">
        <v>2821</v>
      </c>
      <c r="D799" s="3">
        <f>SUM(F799:O799)+1</f>
        <v>45</v>
      </c>
      <c r="E799" s="3">
        <v>55</v>
      </c>
      <c r="F799" s="3">
        <v>5</v>
      </c>
      <c r="G799" s="3">
        <v>4</v>
      </c>
      <c r="H799" s="3">
        <v>4</v>
      </c>
      <c r="I799" s="3">
        <v>4</v>
      </c>
      <c r="J799" s="3">
        <v>4</v>
      </c>
      <c r="K799" s="3">
        <v>4</v>
      </c>
      <c r="L799" s="3">
        <v>-1</v>
      </c>
      <c r="M799" s="3">
        <v>4</v>
      </c>
      <c r="N799" s="3">
        <v>8</v>
      </c>
      <c r="O799" s="3">
        <v>8</v>
      </c>
      <c r="P799" s="3" t="s">
        <v>4527</v>
      </c>
      <c r="Q799" s="3" t="s">
        <v>4528</v>
      </c>
      <c r="R799" s="3" t="s">
        <v>4616</v>
      </c>
      <c r="S799" s="4">
        <f t="shared" si="40"/>
        <v>0.8181818181818182</v>
      </c>
    </row>
    <row r="800" spans="1:19" ht="12.75">
      <c r="A800" s="3" t="s">
        <v>2787</v>
      </c>
      <c r="B800" s="3" t="s">
        <v>2402</v>
      </c>
      <c r="C800" s="3" t="s">
        <v>2827</v>
      </c>
      <c r="D800" s="3">
        <f>SUM(F800:O800)+1</f>
        <v>45</v>
      </c>
      <c r="E800" s="3">
        <v>55</v>
      </c>
      <c r="F800" s="3">
        <v>5</v>
      </c>
      <c r="G800" s="3">
        <v>5</v>
      </c>
      <c r="H800" s="3">
        <v>5</v>
      </c>
      <c r="I800" s="3">
        <v>5</v>
      </c>
      <c r="J800" s="3">
        <v>4</v>
      </c>
      <c r="K800" s="3">
        <v>2</v>
      </c>
      <c r="L800" s="3">
        <v>-1</v>
      </c>
      <c r="M800" s="3">
        <v>3</v>
      </c>
      <c r="N800" s="3">
        <v>8</v>
      </c>
      <c r="O800" s="3">
        <v>8</v>
      </c>
      <c r="P800" s="3" t="s">
        <v>4527</v>
      </c>
      <c r="Q800" s="3" t="s">
        <v>4528</v>
      </c>
      <c r="R800" s="3" t="s">
        <v>4616</v>
      </c>
      <c r="S800" s="4">
        <f t="shared" si="40"/>
        <v>0.8181818181818182</v>
      </c>
    </row>
    <row r="801" spans="1:19" ht="12.75">
      <c r="A801" s="3" t="s">
        <v>2787</v>
      </c>
      <c r="B801" s="3" t="s">
        <v>1685</v>
      </c>
      <c r="C801" s="3" t="s">
        <v>2853</v>
      </c>
      <c r="D801" s="3">
        <f>SUM(F801:O801)</f>
        <v>49</v>
      </c>
      <c r="E801" s="3">
        <v>60</v>
      </c>
      <c r="F801" s="3">
        <v>3</v>
      </c>
      <c r="G801" s="3">
        <v>4</v>
      </c>
      <c r="H801" s="3">
        <v>5</v>
      </c>
      <c r="I801" s="3">
        <v>5</v>
      </c>
      <c r="J801" s="3">
        <v>4</v>
      </c>
      <c r="K801" s="3">
        <v>5</v>
      </c>
      <c r="L801" s="3">
        <v>4</v>
      </c>
      <c r="M801" s="3">
        <v>3</v>
      </c>
      <c r="N801" s="3">
        <v>8</v>
      </c>
      <c r="O801" s="3">
        <v>8</v>
      </c>
      <c r="P801" s="3" t="s">
        <v>4527</v>
      </c>
      <c r="Q801" s="3" t="s">
        <v>4528</v>
      </c>
      <c r="R801" s="3" t="s">
        <v>4616</v>
      </c>
      <c r="S801" s="4">
        <f t="shared" si="40"/>
        <v>0.8166666666666667</v>
      </c>
    </row>
    <row r="802" spans="1:19" ht="12.75">
      <c r="A802" s="3" t="s">
        <v>2787</v>
      </c>
      <c r="B802" s="3" t="s">
        <v>1960</v>
      </c>
      <c r="C802" s="3" t="s">
        <v>2867</v>
      </c>
      <c r="D802" s="3">
        <f>SUM(F802:O802)</f>
        <v>49</v>
      </c>
      <c r="E802" s="3">
        <v>60</v>
      </c>
      <c r="F802" s="3">
        <v>4</v>
      </c>
      <c r="G802" s="3">
        <v>4</v>
      </c>
      <c r="H802" s="3">
        <v>3</v>
      </c>
      <c r="I802" s="3">
        <v>5</v>
      </c>
      <c r="J802" s="3">
        <v>3</v>
      </c>
      <c r="K802" s="3">
        <v>5</v>
      </c>
      <c r="L802" s="3">
        <v>3</v>
      </c>
      <c r="M802" s="3">
        <v>4</v>
      </c>
      <c r="N802" s="3">
        <v>8</v>
      </c>
      <c r="O802" s="3">
        <v>10</v>
      </c>
      <c r="P802" s="3" t="s">
        <v>4527</v>
      </c>
      <c r="Q802" s="3" t="s">
        <v>5095</v>
      </c>
      <c r="R802" s="3" t="s">
        <v>4616</v>
      </c>
      <c r="S802" s="4">
        <f t="shared" si="40"/>
        <v>0.8166666666666667</v>
      </c>
    </row>
    <row r="803" spans="1:19" ht="12.75">
      <c r="A803" s="3" t="s">
        <v>2787</v>
      </c>
      <c r="B803" s="3" t="s">
        <v>1648</v>
      </c>
      <c r="C803" s="3" t="s">
        <v>2820</v>
      </c>
      <c r="D803" s="3">
        <f>SUM(F803:O803)</f>
        <v>47</v>
      </c>
      <c r="E803" s="3">
        <v>60</v>
      </c>
      <c r="F803" s="3">
        <v>4</v>
      </c>
      <c r="G803" s="3">
        <v>5</v>
      </c>
      <c r="H803" s="3">
        <v>4</v>
      </c>
      <c r="I803" s="3">
        <v>4</v>
      </c>
      <c r="J803" s="3">
        <v>4</v>
      </c>
      <c r="K803" s="3">
        <v>4</v>
      </c>
      <c r="L803" s="3">
        <v>3</v>
      </c>
      <c r="M803" s="3">
        <v>3</v>
      </c>
      <c r="N803" s="3">
        <v>8</v>
      </c>
      <c r="O803" s="3">
        <v>8</v>
      </c>
      <c r="P803" s="3" t="s">
        <v>4527</v>
      </c>
      <c r="Q803" s="3" t="s">
        <v>4528</v>
      </c>
      <c r="R803" s="3" t="s">
        <v>4616</v>
      </c>
      <c r="S803" s="4">
        <f t="shared" si="40"/>
        <v>0.7833333333333333</v>
      </c>
    </row>
    <row r="804" spans="1:19" ht="12.75">
      <c r="A804" s="3" t="s">
        <v>2787</v>
      </c>
      <c r="B804" s="3" t="s">
        <v>2899</v>
      </c>
      <c r="C804" s="3" t="s">
        <v>2900</v>
      </c>
      <c r="D804" s="3">
        <f>SUM(F804:O804)</f>
        <v>47</v>
      </c>
      <c r="E804" s="3">
        <v>60</v>
      </c>
      <c r="F804" s="3">
        <v>4</v>
      </c>
      <c r="G804" s="3">
        <v>5</v>
      </c>
      <c r="H804" s="3">
        <v>4</v>
      </c>
      <c r="I804" s="3">
        <v>4</v>
      </c>
      <c r="J804" s="3">
        <v>3</v>
      </c>
      <c r="K804" s="3">
        <v>4</v>
      </c>
      <c r="L804" s="3">
        <v>4</v>
      </c>
      <c r="M804" s="3">
        <v>3</v>
      </c>
      <c r="N804" s="3">
        <v>8</v>
      </c>
      <c r="O804" s="3">
        <v>8</v>
      </c>
      <c r="P804" s="3" t="s">
        <v>4527</v>
      </c>
      <c r="Q804" s="3" t="s">
        <v>4528</v>
      </c>
      <c r="R804" s="3" t="s">
        <v>4616</v>
      </c>
      <c r="S804" s="4">
        <f t="shared" si="40"/>
        <v>0.7833333333333333</v>
      </c>
    </row>
    <row r="805" spans="1:19" ht="12.75">
      <c r="A805" s="3" t="s">
        <v>2787</v>
      </c>
      <c r="B805" s="3" t="s">
        <v>2806</v>
      </c>
      <c r="C805" s="3" t="s">
        <v>2807</v>
      </c>
      <c r="D805" s="3">
        <f>SUM(F805:O805)+2</f>
        <v>39</v>
      </c>
      <c r="E805" s="3">
        <v>50</v>
      </c>
      <c r="F805" s="3">
        <v>5</v>
      </c>
      <c r="G805" s="3">
        <v>4</v>
      </c>
      <c r="H805" s="3">
        <v>4</v>
      </c>
      <c r="I805" s="3">
        <v>4</v>
      </c>
      <c r="J805" s="3">
        <v>-1</v>
      </c>
      <c r="K805" s="3">
        <v>5</v>
      </c>
      <c r="L805" s="3">
        <v>-1</v>
      </c>
      <c r="M805" s="3">
        <v>3</v>
      </c>
      <c r="N805" s="3">
        <v>8</v>
      </c>
      <c r="O805" s="3">
        <v>6</v>
      </c>
      <c r="P805" s="3" t="s">
        <v>4528</v>
      </c>
      <c r="Q805" s="3" t="s">
        <v>4527</v>
      </c>
      <c r="R805" s="3" t="s">
        <v>4616</v>
      </c>
      <c r="S805" s="4">
        <f t="shared" si="40"/>
        <v>0.78</v>
      </c>
    </row>
    <row r="806" spans="1:19" ht="12.75">
      <c r="A806" s="3" t="s">
        <v>2787</v>
      </c>
      <c r="B806" s="3" t="s">
        <v>2865</v>
      </c>
      <c r="C806" s="3" t="s">
        <v>2866</v>
      </c>
      <c r="D806" s="3">
        <f>SUM(F806:O806)+2</f>
        <v>39</v>
      </c>
      <c r="E806" s="3">
        <v>50</v>
      </c>
      <c r="F806" s="3">
        <v>5</v>
      </c>
      <c r="G806" s="3">
        <v>4</v>
      </c>
      <c r="H806" s="3">
        <v>4</v>
      </c>
      <c r="I806" s="3">
        <v>4</v>
      </c>
      <c r="J806" s="3">
        <v>-1</v>
      </c>
      <c r="K806" s="3">
        <v>5</v>
      </c>
      <c r="L806" s="3">
        <v>-1</v>
      </c>
      <c r="M806" s="3">
        <v>3</v>
      </c>
      <c r="N806" s="3">
        <v>8</v>
      </c>
      <c r="O806" s="3">
        <v>6</v>
      </c>
      <c r="P806" s="3" t="s">
        <v>4528</v>
      </c>
      <c r="Q806" s="3" t="s">
        <v>4527</v>
      </c>
      <c r="R806" s="3" t="s">
        <v>4616</v>
      </c>
      <c r="S806" s="4">
        <f t="shared" si="40"/>
        <v>0.78</v>
      </c>
    </row>
    <row r="807" spans="1:19" ht="12.75">
      <c r="A807" s="3" t="s">
        <v>2787</v>
      </c>
      <c r="B807" s="3" t="s">
        <v>2881</v>
      </c>
      <c r="C807" s="3" t="s">
        <v>2882</v>
      </c>
      <c r="D807" s="3">
        <f>SUM(F807:O807)</f>
        <v>46</v>
      </c>
      <c r="E807" s="3">
        <v>60</v>
      </c>
      <c r="F807" s="3">
        <v>5</v>
      </c>
      <c r="G807" s="3">
        <v>4</v>
      </c>
      <c r="H807" s="3">
        <v>4</v>
      </c>
      <c r="I807" s="3">
        <v>4</v>
      </c>
      <c r="J807" s="3">
        <v>3</v>
      </c>
      <c r="K807" s="3">
        <v>4</v>
      </c>
      <c r="L807" s="3">
        <v>4</v>
      </c>
      <c r="M807" s="3">
        <v>4</v>
      </c>
      <c r="N807" s="3">
        <v>8</v>
      </c>
      <c r="O807" s="3">
        <v>6</v>
      </c>
      <c r="P807" s="3" t="s">
        <v>4527</v>
      </c>
      <c r="Q807" s="3" t="s">
        <v>4528</v>
      </c>
      <c r="R807" s="3" t="s">
        <v>4616</v>
      </c>
      <c r="S807" s="4">
        <f t="shared" si="40"/>
        <v>0.7666666666666667</v>
      </c>
    </row>
    <row r="808" spans="1:19" ht="12.75">
      <c r="A808" s="3" t="s">
        <v>2787</v>
      </c>
      <c r="B808" s="3" t="s">
        <v>2897</v>
      </c>
      <c r="C808" s="3" t="s">
        <v>2898</v>
      </c>
      <c r="D808" s="3">
        <f>SUM(F808:O808)</f>
        <v>43</v>
      </c>
      <c r="E808" s="3">
        <v>60</v>
      </c>
      <c r="F808" s="3">
        <v>4</v>
      </c>
      <c r="G808" s="3">
        <v>3</v>
      </c>
      <c r="H808" s="3">
        <v>4</v>
      </c>
      <c r="I808" s="3">
        <v>4</v>
      </c>
      <c r="J808" s="3">
        <v>4</v>
      </c>
      <c r="K808" s="3">
        <v>3</v>
      </c>
      <c r="L808" s="3">
        <v>3</v>
      </c>
      <c r="M808" s="3">
        <v>4</v>
      </c>
      <c r="N808" s="3">
        <v>8</v>
      </c>
      <c r="O808" s="3">
        <v>6</v>
      </c>
      <c r="P808" s="3" t="s">
        <v>4527</v>
      </c>
      <c r="Q808" s="3" t="s">
        <v>4528</v>
      </c>
      <c r="R808" s="3" t="s">
        <v>4616</v>
      </c>
      <c r="S808" s="4">
        <f t="shared" si="40"/>
        <v>0.7166666666666667</v>
      </c>
    </row>
    <row r="809" spans="1:19" ht="12.75">
      <c r="A809" s="3" t="s">
        <v>2787</v>
      </c>
      <c r="B809" s="3" t="s">
        <v>1691</v>
      </c>
      <c r="C809" s="3" t="s">
        <v>2855</v>
      </c>
      <c r="D809" s="3">
        <f>SUM(F809:O809)+1</f>
        <v>35</v>
      </c>
      <c r="E809" s="3">
        <v>50</v>
      </c>
      <c r="F809" s="3">
        <v>4</v>
      </c>
      <c r="G809" s="3">
        <v>4</v>
      </c>
      <c r="H809" s="3">
        <v>4</v>
      </c>
      <c r="I809" s="3">
        <v>4</v>
      </c>
      <c r="J809" s="3">
        <v>-1</v>
      </c>
      <c r="K809" s="3">
        <v>3</v>
      </c>
      <c r="L809" s="3">
        <v>0</v>
      </c>
      <c r="M809" s="3">
        <v>4</v>
      </c>
      <c r="N809" s="3">
        <v>8</v>
      </c>
      <c r="O809" s="3">
        <v>4</v>
      </c>
      <c r="P809" s="3" t="s">
        <v>4527</v>
      </c>
      <c r="Q809" s="3" t="s">
        <v>4528</v>
      </c>
      <c r="R809" s="3" t="s">
        <v>4616</v>
      </c>
      <c r="S809" s="4">
        <f t="shared" si="40"/>
        <v>0.7</v>
      </c>
    </row>
    <row r="810" spans="1:19" ht="12.75">
      <c r="A810" s="3" t="s">
        <v>2787</v>
      </c>
      <c r="B810" s="3" t="s">
        <v>1662</v>
      </c>
      <c r="C810" s="3" t="s">
        <v>2840</v>
      </c>
      <c r="D810" s="3">
        <f>SUM(F810:O810)</f>
        <v>42</v>
      </c>
      <c r="E810" s="3">
        <v>60</v>
      </c>
      <c r="F810" s="3">
        <v>4</v>
      </c>
      <c r="G810" s="3">
        <v>4</v>
      </c>
      <c r="H810" s="3">
        <v>4</v>
      </c>
      <c r="I810" s="3">
        <v>3</v>
      </c>
      <c r="J810" s="3">
        <v>3</v>
      </c>
      <c r="K810" s="3">
        <v>4</v>
      </c>
      <c r="L810" s="3">
        <v>3</v>
      </c>
      <c r="M810" s="3">
        <v>3</v>
      </c>
      <c r="N810" s="3">
        <v>6</v>
      </c>
      <c r="O810" s="3">
        <v>8</v>
      </c>
      <c r="P810" s="3" t="s">
        <v>4528</v>
      </c>
      <c r="Q810" s="3" t="s">
        <v>4527</v>
      </c>
      <c r="R810" s="3" t="s">
        <v>4616</v>
      </c>
      <c r="S810" s="4">
        <f t="shared" si="40"/>
        <v>0.7</v>
      </c>
    </row>
    <row r="811" spans="1:19" ht="12.75">
      <c r="A811" s="3" t="s">
        <v>2787</v>
      </c>
      <c r="B811" s="3" t="s">
        <v>2885</v>
      </c>
      <c r="C811" s="3" t="s">
        <v>2886</v>
      </c>
      <c r="D811" s="3">
        <f>SUM(F811:O811)</f>
        <v>40</v>
      </c>
      <c r="E811" s="3">
        <v>60</v>
      </c>
      <c r="F811" s="3">
        <v>4</v>
      </c>
      <c r="G811" s="3">
        <v>4</v>
      </c>
      <c r="H811" s="3">
        <v>4</v>
      </c>
      <c r="I811" s="3">
        <v>4</v>
      </c>
      <c r="J811" s="3">
        <v>4</v>
      </c>
      <c r="K811" s="3">
        <v>4</v>
      </c>
      <c r="L811" s="3">
        <v>3</v>
      </c>
      <c r="M811" s="3">
        <v>3</v>
      </c>
      <c r="N811" s="3">
        <v>6</v>
      </c>
      <c r="O811" s="3">
        <v>4</v>
      </c>
      <c r="P811" s="3" t="s">
        <v>4527</v>
      </c>
      <c r="Q811" s="3" t="s">
        <v>4528</v>
      </c>
      <c r="R811" s="3" t="s">
        <v>4616</v>
      </c>
      <c r="S811" s="4">
        <f t="shared" si="40"/>
        <v>0.6666666666666666</v>
      </c>
    </row>
    <row r="812" spans="1:19" ht="12.75">
      <c r="A812" s="3" t="s">
        <v>2787</v>
      </c>
      <c r="B812" s="3" t="s">
        <v>2850</v>
      </c>
      <c r="C812" s="3" t="s">
        <v>2851</v>
      </c>
      <c r="D812" s="3">
        <f>SUM(F812:O812)+2</f>
        <v>32</v>
      </c>
      <c r="E812" s="3">
        <v>50</v>
      </c>
      <c r="F812" s="3">
        <v>3</v>
      </c>
      <c r="G812" s="3">
        <v>3</v>
      </c>
      <c r="H812" s="3">
        <v>4</v>
      </c>
      <c r="I812" s="3">
        <v>4</v>
      </c>
      <c r="J812" s="3">
        <v>-1</v>
      </c>
      <c r="K812" s="3">
        <v>3</v>
      </c>
      <c r="L812" s="3">
        <v>-1</v>
      </c>
      <c r="M812" s="3">
        <v>3</v>
      </c>
      <c r="N812" s="3">
        <v>6</v>
      </c>
      <c r="O812" s="3">
        <v>6</v>
      </c>
      <c r="P812" s="3" t="s">
        <v>4527</v>
      </c>
      <c r="Q812" s="3" t="s">
        <v>4528</v>
      </c>
      <c r="R812" s="3" t="s">
        <v>4616</v>
      </c>
      <c r="S812" s="4">
        <f t="shared" si="40"/>
        <v>0.64</v>
      </c>
    </row>
    <row r="813" spans="1:19" ht="12.75">
      <c r="A813" s="3" t="s">
        <v>2787</v>
      </c>
      <c r="B813" s="3" t="s">
        <v>1697</v>
      </c>
      <c r="C813" s="3" t="s">
        <v>2860</v>
      </c>
      <c r="D813" s="3">
        <f aca="true" t="shared" si="41" ref="D813:D876">SUM(F813:O813)</f>
        <v>36</v>
      </c>
      <c r="E813" s="3">
        <v>60</v>
      </c>
      <c r="F813" s="3">
        <v>3</v>
      </c>
      <c r="G813" s="3">
        <v>1</v>
      </c>
      <c r="H813" s="3">
        <v>2</v>
      </c>
      <c r="I813" s="3">
        <v>2</v>
      </c>
      <c r="J813" s="3">
        <v>2</v>
      </c>
      <c r="K813" s="3">
        <v>3</v>
      </c>
      <c r="L813" s="3">
        <v>2</v>
      </c>
      <c r="M813" s="3">
        <v>5</v>
      </c>
      <c r="N813" s="3">
        <v>8</v>
      </c>
      <c r="O813" s="3">
        <v>8</v>
      </c>
      <c r="P813" s="3" t="s">
        <v>4527</v>
      </c>
      <c r="Q813" s="3" t="s">
        <v>4528</v>
      </c>
      <c r="R813" s="3" t="s">
        <v>4617</v>
      </c>
      <c r="S813" s="4">
        <f t="shared" si="40"/>
        <v>0.6</v>
      </c>
    </row>
    <row r="814" spans="1:19" ht="12.75">
      <c r="A814" s="3" t="s">
        <v>2787</v>
      </c>
      <c r="B814" s="3" t="s">
        <v>2912</v>
      </c>
      <c r="C814" s="3" t="s">
        <v>2913</v>
      </c>
      <c r="D814" s="3">
        <f t="shared" si="41"/>
        <v>36</v>
      </c>
      <c r="E814" s="3">
        <v>60</v>
      </c>
      <c r="F814" s="3">
        <v>3</v>
      </c>
      <c r="G814" s="3">
        <v>3</v>
      </c>
      <c r="H814" s="3">
        <v>3</v>
      </c>
      <c r="I814" s="3">
        <v>3</v>
      </c>
      <c r="J814" s="3">
        <v>3</v>
      </c>
      <c r="K814" s="3">
        <v>3</v>
      </c>
      <c r="L814" s="3">
        <v>3</v>
      </c>
      <c r="M814" s="3">
        <v>3</v>
      </c>
      <c r="N814" s="3">
        <v>6</v>
      </c>
      <c r="O814" s="3">
        <v>6</v>
      </c>
      <c r="P814" s="3"/>
      <c r="Q814" s="3"/>
      <c r="R814" s="3" t="s">
        <v>4617</v>
      </c>
      <c r="S814" s="4">
        <f t="shared" si="40"/>
        <v>0.6</v>
      </c>
    </row>
    <row r="815" spans="1:19" ht="12.75">
      <c r="A815" s="3" t="s">
        <v>2787</v>
      </c>
      <c r="B815" s="3" t="s">
        <v>2018</v>
      </c>
      <c r="C815" s="3" t="s">
        <v>2788</v>
      </c>
      <c r="D815" s="3">
        <f t="shared" si="41"/>
        <v>0</v>
      </c>
      <c r="E815" s="3">
        <v>60</v>
      </c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4">
        <f t="shared" si="40"/>
        <v>0</v>
      </c>
    </row>
    <row r="816" spans="1:19" ht="12.75">
      <c r="A816" s="3" t="s">
        <v>2787</v>
      </c>
      <c r="B816" s="3" t="s">
        <v>2789</v>
      </c>
      <c r="C816" s="3" t="s">
        <v>2790</v>
      </c>
      <c r="D816" s="3">
        <f t="shared" si="41"/>
        <v>0</v>
      </c>
      <c r="E816" s="3">
        <v>60</v>
      </c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4">
        <f t="shared" si="40"/>
        <v>0</v>
      </c>
    </row>
    <row r="817" spans="1:19" ht="12.75">
      <c r="A817" s="3" t="s">
        <v>2787</v>
      </c>
      <c r="B817" s="3" t="s">
        <v>2791</v>
      </c>
      <c r="C817" s="3" t="s">
        <v>2792</v>
      </c>
      <c r="D817" s="3">
        <f t="shared" si="41"/>
        <v>0</v>
      </c>
      <c r="E817" s="3">
        <v>60</v>
      </c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4">
        <f t="shared" si="40"/>
        <v>0</v>
      </c>
    </row>
    <row r="818" spans="1:19" ht="12.75">
      <c r="A818" s="3" t="s">
        <v>2787</v>
      </c>
      <c r="B818" s="3" t="s">
        <v>2794</v>
      </c>
      <c r="C818" s="3" t="s">
        <v>2795</v>
      </c>
      <c r="D818" s="3">
        <f t="shared" si="41"/>
        <v>0</v>
      </c>
      <c r="E818" s="3">
        <v>60</v>
      </c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4">
        <f t="shared" si="40"/>
        <v>0</v>
      </c>
    </row>
    <row r="819" spans="1:19" ht="12.75">
      <c r="A819" s="3" t="s">
        <v>2787</v>
      </c>
      <c r="B819" s="3" t="s">
        <v>1771</v>
      </c>
      <c r="C819" s="3" t="s">
        <v>2796</v>
      </c>
      <c r="D819" s="3">
        <f t="shared" si="41"/>
        <v>0</v>
      </c>
      <c r="E819" s="3">
        <v>60</v>
      </c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4">
        <f t="shared" si="40"/>
        <v>0</v>
      </c>
    </row>
    <row r="820" spans="1:19" ht="12.75">
      <c r="A820" s="3" t="s">
        <v>2787</v>
      </c>
      <c r="B820" s="3" t="s">
        <v>2637</v>
      </c>
      <c r="C820" s="3" t="s">
        <v>2797</v>
      </c>
      <c r="D820" s="3">
        <f t="shared" si="41"/>
        <v>0</v>
      </c>
      <c r="E820" s="3">
        <v>60</v>
      </c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4">
        <f t="shared" si="40"/>
        <v>0</v>
      </c>
    </row>
    <row r="821" spans="1:19" ht="12.75">
      <c r="A821" s="3" t="s">
        <v>2787</v>
      </c>
      <c r="B821" s="3" t="s">
        <v>1776</v>
      </c>
      <c r="C821" s="3" t="s">
        <v>2798</v>
      </c>
      <c r="D821" s="3">
        <f t="shared" si="41"/>
        <v>0</v>
      </c>
      <c r="E821" s="3">
        <v>60</v>
      </c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4">
        <f t="shared" si="40"/>
        <v>0</v>
      </c>
    </row>
    <row r="822" spans="1:19" ht="12.75">
      <c r="A822" s="3" t="s">
        <v>2787</v>
      </c>
      <c r="B822" s="3" t="s">
        <v>2643</v>
      </c>
      <c r="C822" s="3" t="s">
        <v>2799</v>
      </c>
      <c r="D822" s="3">
        <f t="shared" si="41"/>
        <v>0</v>
      </c>
      <c r="E822" s="3">
        <v>60</v>
      </c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4">
        <f t="shared" si="40"/>
        <v>0</v>
      </c>
    </row>
    <row r="823" spans="1:19" ht="12.75">
      <c r="A823" s="3" t="s">
        <v>2787</v>
      </c>
      <c r="B823" s="3" t="s">
        <v>1780</v>
      </c>
      <c r="C823" s="3" t="s">
        <v>2800</v>
      </c>
      <c r="D823" s="3">
        <f t="shared" si="41"/>
        <v>0</v>
      </c>
      <c r="E823" s="3">
        <v>60</v>
      </c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4">
        <f t="shared" si="40"/>
        <v>0</v>
      </c>
    </row>
    <row r="824" spans="1:19" ht="12.75">
      <c r="A824" s="3" t="s">
        <v>2787</v>
      </c>
      <c r="B824" s="3" t="s">
        <v>2651</v>
      </c>
      <c r="C824" s="3" t="s">
        <v>2802</v>
      </c>
      <c r="D824" s="3">
        <f t="shared" si="41"/>
        <v>0</v>
      </c>
      <c r="E824" s="3">
        <v>60</v>
      </c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4">
        <f t="shared" si="40"/>
        <v>0</v>
      </c>
    </row>
    <row r="825" spans="1:19" ht="12.75">
      <c r="A825" s="3" t="s">
        <v>2787</v>
      </c>
      <c r="B825" s="3" t="s">
        <v>1792</v>
      </c>
      <c r="C825" s="3" t="s">
        <v>2803</v>
      </c>
      <c r="D825" s="3">
        <f t="shared" si="41"/>
        <v>0</v>
      </c>
      <c r="E825" s="3">
        <v>60</v>
      </c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4">
        <f t="shared" si="40"/>
        <v>0</v>
      </c>
    </row>
    <row r="826" spans="1:19" ht="12.75">
      <c r="A826" s="3" t="s">
        <v>2787</v>
      </c>
      <c r="B826" s="3" t="s">
        <v>2804</v>
      </c>
      <c r="C826" s="3" t="s">
        <v>2805</v>
      </c>
      <c r="D826" s="3">
        <f t="shared" si="41"/>
        <v>0</v>
      </c>
      <c r="E826" s="3">
        <v>60</v>
      </c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4">
        <f t="shared" si="40"/>
        <v>0</v>
      </c>
    </row>
    <row r="827" spans="1:19" ht="12.75">
      <c r="A827" s="3" t="s">
        <v>2787</v>
      </c>
      <c r="B827" s="3" t="s">
        <v>2355</v>
      </c>
      <c r="C827" s="3" t="s">
        <v>2808</v>
      </c>
      <c r="D827" s="3">
        <f t="shared" si="41"/>
        <v>0</v>
      </c>
      <c r="E827" s="3">
        <v>60</v>
      </c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4">
        <f t="shared" si="40"/>
        <v>0</v>
      </c>
    </row>
    <row r="828" spans="1:19" ht="12.75">
      <c r="A828" s="3" t="s">
        <v>2787</v>
      </c>
      <c r="B828" s="3" t="s">
        <v>1638</v>
      </c>
      <c r="C828" s="3" t="s">
        <v>2809</v>
      </c>
      <c r="D828" s="3">
        <f t="shared" si="41"/>
        <v>0</v>
      </c>
      <c r="E828" s="3">
        <v>60</v>
      </c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4">
        <f t="shared" si="40"/>
        <v>0</v>
      </c>
    </row>
    <row r="829" spans="1:19" ht="12.75">
      <c r="A829" s="3" t="s">
        <v>2787</v>
      </c>
      <c r="B829" s="3" t="s">
        <v>2810</v>
      </c>
      <c r="C829" s="3" t="s">
        <v>2811</v>
      </c>
      <c r="D829" s="3">
        <f t="shared" si="41"/>
        <v>0</v>
      </c>
      <c r="E829" s="3">
        <v>60</v>
      </c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4">
        <f t="shared" si="40"/>
        <v>0</v>
      </c>
    </row>
    <row r="830" spans="1:19" ht="12.75">
      <c r="A830" s="3" t="s">
        <v>2787</v>
      </c>
      <c r="B830" s="3" t="s">
        <v>2812</v>
      </c>
      <c r="C830" s="3" t="s">
        <v>2813</v>
      </c>
      <c r="D830" s="3">
        <f t="shared" si="41"/>
        <v>0</v>
      </c>
      <c r="E830" s="3">
        <v>60</v>
      </c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4">
        <f t="shared" si="40"/>
        <v>0</v>
      </c>
    </row>
    <row r="831" spans="1:19" ht="12.75">
      <c r="A831" s="3" t="s">
        <v>2787</v>
      </c>
      <c r="B831" s="3" t="s">
        <v>2814</v>
      </c>
      <c r="C831" s="3" t="s">
        <v>2815</v>
      </c>
      <c r="D831" s="3">
        <f t="shared" si="41"/>
        <v>0</v>
      </c>
      <c r="E831" s="3">
        <v>60</v>
      </c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4">
        <f t="shared" si="40"/>
        <v>0</v>
      </c>
    </row>
    <row r="832" spans="1:19" ht="12.75">
      <c r="A832" s="3" t="s">
        <v>2787</v>
      </c>
      <c r="B832" s="3" t="s">
        <v>1646</v>
      </c>
      <c r="C832" s="3" t="s">
        <v>2816</v>
      </c>
      <c r="D832" s="3">
        <f t="shared" si="41"/>
        <v>0</v>
      </c>
      <c r="E832" s="3">
        <v>60</v>
      </c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4">
        <f t="shared" si="40"/>
        <v>0</v>
      </c>
    </row>
    <row r="833" spans="1:19" ht="12.75">
      <c r="A833" s="3" t="s">
        <v>2787</v>
      </c>
      <c r="B833" s="3" t="s">
        <v>2379</v>
      </c>
      <c r="C833" s="3" t="s">
        <v>2817</v>
      </c>
      <c r="D833" s="3">
        <f t="shared" si="41"/>
        <v>0</v>
      </c>
      <c r="E833" s="3">
        <v>60</v>
      </c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4">
        <f t="shared" si="40"/>
        <v>0</v>
      </c>
    </row>
    <row r="834" spans="1:19" ht="12.75">
      <c r="A834" s="3" t="s">
        <v>2787</v>
      </c>
      <c r="B834" s="3" t="s">
        <v>2818</v>
      </c>
      <c r="C834" s="3" t="s">
        <v>2819</v>
      </c>
      <c r="D834" s="3">
        <f t="shared" si="41"/>
        <v>0</v>
      </c>
      <c r="E834" s="3">
        <v>60</v>
      </c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4">
        <f aca="true" t="shared" si="42" ref="S834:S897">(D834/E834)</f>
        <v>0</v>
      </c>
    </row>
    <row r="835" spans="1:19" ht="12.75">
      <c r="A835" s="3" t="s">
        <v>2787</v>
      </c>
      <c r="B835" s="3" t="s">
        <v>2822</v>
      </c>
      <c r="C835" s="3" t="s">
        <v>2823</v>
      </c>
      <c r="D835" s="3">
        <f t="shared" si="41"/>
        <v>0</v>
      </c>
      <c r="E835" s="3">
        <v>60</v>
      </c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4">
        <f t="shared" si="42"/>
        <v>0</v>
      </c>
    </row>
    <row r="836" spans="1:19" ht="12.75">
      <c r="A836" s="3" t="s">
        <v>2787</v>
      </c>
      <c r="B836" s="3" t="s">
        <v>1810</v>
      </c>
      <c r="C836" s="3" t="s">
        <v>2824</v>
      </c>
      <c r="D836" s="3">
        <f t="shared" si="41"/>
        <v>0</v>
      </c>
      <c r="E836" s="3">
        <v>60</v>
      </c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4">
        <f t="shared" si="42"/>
        <v>0</v>
      </c>
    </row>
    <row r="837" spans="1:19" ht="12.75">
      <c r="A837" s="3" t="s">
        <v>2787</v>
      </c>
      <c r="B837" s="3" t="s">
        <v>1652</v>
      </c>
      <c r="C837" s="3" t="s">
        <v>2825</v>
      </c>
      <c r="D837" s="3">
        <f t="shared" si="41"/>
        <v>0</v>
      </c>
      <c r="E837" s="3">
        <v>60</v>
      </c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4">
        <f t="shared" si="42"/>
        <v>0</v>
      </c>
    </row>
    <row r="838" spans="1:19" ht="12.75">
      <c r="A838" s="3" t="s">
        <v>2787</v>
      </c>
      <c r="B838" s="3" t="s">
        <v>2205</v>
      </c>
      <c r="C838" s="3" t="s">
        <v>2826</v>
      </c>
      <c r="D838" s="3">
        <f t="shared" si="41"/>
        <v>0</v>
      </c>
      <c r="E838" s="3">
        <v>60</v>
      </c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4">
        <f t="shared" si="42"/>
        <v>0</v>
      </c>
    </row>
    <row r="839" spans="1:19" ht="12.75">
      <c r="A839" s="3" t="s">
        <v>2787</v>
      </c>
      <c r="B839" s="3" t="s">
        <v>2828</v>
      </c>
      <c r="C839" s="3" t="s">
        <v>2829</v>
      </c>
      <c r="D839" s="3">
        <f t="shared" si="41"/>
        <v>0</v>
      </c>
      <c r="E839" s="3">
        <v>60</v>
      </c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4">
        <f t="shared" si="42"/>
        <v>0</v>
      </c>
    </row>
    <row r="840" spans="1:19" ht="12.75">
      <c r="A840" s="3" t="s">
        <v>2787</v>
      </c>
      <c r="B840" s="3" t="s">
        <v>2830</v>
      </c>
      <c r="C840" s="3" t="s">
        <v>2831</v>
      </c>
      <c r="D840" s="3">
        <f t="shared" si="41"/>
        <v>0</v>
      </c>
      <c r="E840" s="3">
        <v>60</v>
      </c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4">
        <f t="shared" si="42"/>
        <v>0</v>
      </c>
    </row>
    <row r="841" spans="1:19" ht="12.75">
      <c r="A841" s="3" t="s">
        <v>2787</v>
      </c>
      <c r="B841" s="3" t="s">
        <v>1656</v>
      </c>
      <c r="C841" s="3" t="s">
        <v>2832</v>
      </c>
      <c r="D841" s="3">
        <f t="shared" si="41"/>
        <v>0</v>
      </c>
      <c r="E841" s="3">
        <v>60</v>
      </c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4">
        <f t="shared" si="42"/>
        <v>0</v>
      </c>
    </row>
    <row r="842" spans="1:19" ht="12.75">
      <c r="A842" s="3" t="s">
        <v>2787</v>
      </c>
      <c r="B842" s="3" t="s">
        <v>2834</v>
      </c>
      <c r="C842" s="3" t="s">
        <v>2835</v>
      </c>
      <c r="D842" s="3">
        <f t="shared" si="41"/>
        <v>0</v>
      </c>
      <c r="E842" s="3">
        <v>60</v>
      </c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4">
        <f t="shared" si="42"/>
        <v>0</v>
      </c>
    </row>
    <row r="843" spans="1:19" ht="12.75">
      <c r="A843" s="3" t="s">
        <v>2787</v>
      </c>
      <c r="B843" s="3" t="s">
        <v>2417</v>
      </c>
      <c r="C843" s="3" t="s">
        <v>2837</v>
      </c>
      <c r="D843" s="3">
        <f t="shared" si="41"/>
        <v>0</v>
      </c>
      <c r="E843" s="3">
        <v>60</v>
      </c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4">
        <f t="shared" si="42"/>
        <v>0</v>
      </c>
    </row>
    <row r="844" spans="1:19" ht="12.75">
      <c r="A844" s="3" t="s">
        <v>2787</v>
      </c>
      <c r="B844" s="3" t="s">
        <v>2838</v>
      </c>
      <c r="C844" s="3" t="s">
        <v>2839</v>
      </c>
      <c r="D844" s="3">
        <f t="shared" si="41"/>
        <v>0</v>
      </c>
      <c r="E844" s="3">
        <v>60</v>
      </c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4">
        <f t="shared" si="42"/>
        <v>0</v>
      </c>
    </row>
    <row r="845" spans="1:19" ht="12.75">
      <c r="A845" s="3" t="s">
        <v>2787</v>
      </c>
      <c r="B845" s="3" t="s">
        <v>2841</v>
      </c>
      <c r="C845" s="3" t="s">
        <v>2842</v>
      </c>
      <c r="D845" s="3">
        <f t="shared" si="41"/>
        <v>0</v>
      </c>
      <c r="E845" s="3">
        <v>60</v>
      </c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4">
        <f t="shared" si="42"/>
        <v>0</v>
      </c>
    </row>
    <row r="846" spans="1:19" ht="12.75">
      <c r="A846" s="3" t="s">
        <v>2787</v>
      </c>
      <c r="B846" s="3" t="s">
        <v>1825</v>
      </c>
      <c r="C846" s="3" t="s">
        <v>2843</v>
      </c>
      <c r="D846" s="3">
        <f t="shared" si="41"/>
        <v>0</v>
      </c>
      <c r="E846" s="3">
        <v>60</v>
      </c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4">
        <f t="shared" si="42"/>
        <v>0</v>
      </c>
    </row>
    <row r="847" spans="1:19" ht="12.75">
      <c r="A847" s="3" t="s">
        <v>2787</v>
      </c>
      <c r="B847" s="3" t="s">
        <v>2703</v>
      </c>
      <c r="C847" s="3" t="s">
        <v>2844</v>
      </c>
      <c r="D847" s="3">
        <f t="shared" si="41"/>
        <v>0</v>
      </c>
      <c r="E847" s="3">
        <v>60</v>
      </c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4">
        <f t="shared" si="42"/>
        <v>0</v>
      </c>
    </row>
    <row r="848" spans="1:19" ht="12.75">
      <c r="A848" s="3" t="s">
        <v>2787</v>
      </c>
      <c r="B848" s="3" t="s">
        <v>2845</v>
      </c>
      <c r="C848" s="3" t="s">
        <v>2846</v>
      </c>
      <c r="D848" s="3">
        <f t="shared" si="41"/>
        <v>0</v>
      </c>
      <c r="E848" s="3">
        <v>60</v>
      </c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4">
        <f t="shared" si="42"/>
        <v>0</v>
      </c>
    </row>
    <row r="849" spans="1:19" ht="12.75">
      <c r="A849" s="3" t="s">
        <v>2787</v>
      </c>
      <c r="B849" s="3" t="s">
        <v>2847</v>
      </c>
      <c r="C849" s="3" t="s">
        <v>2848</v>
      </c>
      <c r="D849" s="3">
        <f t="shared" si="41"/>
        <v>0</v>
      </c>
      <c r="E849" s="3">
        <v>60</v>
      </c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4">
        <f t="shared" si="42"/>
        <v>0</v>
      </c>
    </row>
    <row r="850" spans="1:19" ht="12.75">
      <c r="A850" s="3" t="s">
        <v>2787</v>
      </c>
      <c r="B850" s="3" t="s">
        <v>1674</v>
      </c>
      <c r="C850" s="3" t="s">
        <v>2852</v>
      </c>
      <c r="D850" s="3">
        <f t="shared" si="41"/>
        <v>0</v>
      </c>
      <c r="E850" s="3">
        <v>60</v>
      </c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4">
        <f t="shared" si="42"/>
        <v>0</v>
      </c>
    </row>
    <row r="851" spans="1:19" ht="12.75">
      <c r="A851" s="3" t="s">
        <v>2787</v>
      </c>
      <c r="B851" s="3" t="s">
        <v>1689</v>
      </c>
      <c r="C851" s="3" t="s">
        <v>2854</v>
      </c>
      <c r="D851" s="3">
        <f t="shared" si="41"/>
        <v>0</v>
      </c>
      <c r="E851" s="3">
        <v>60</v>
      </c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4">
        <f t="shared" si="42"/>
        <v>0</v>
      </c>
    </row>
    <row r="852" spans="1:19" ht="12.75">
      <c r="A852" s="3" t="s">
        <v>2787</v>
      </c>
      <c r="B852" s="3" t="s">
        <v>2236</v>
      </c>
      <c r="C852" s="3" t="s">
        <v>2856</v>
      </c>
      <c r="D852" s="3">
        <f t="shared" si="41"/>
        <v>0</v>
      </c>
      <c r="E852" s="3">
        <v>60</v>
      </c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4">
        <f t="shared" si="42"/>
        <v>0</v>
      </c>
    </row>
    <row r="853" spans="1:19" ht="12.75">
      <c r="A853" s="3" t="s">
        <v>2787</v>
      </c>
      <c r="B853" s="3" t="s">
        <v>2857</v>
      </c>
      <c r="C853" s="3" t="s">
        <v>2858</v>
      </c>
      <c r="D853" s="3">
        <f t="shared" si="41"/>
        <v>0</v>
      </c>
      <c r="E853" s="3">
        <v>60</v>
      </c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4">
        <f t="shared" si="42"/>
        <v>0</v>
      </c>
    </row>
    <row r="854" spans="1:19" ht="12.75">
      <c r="A854" s="3" t="s">
        <v>2787</v>
      </c>
      <c r="B854" s="3" t="s">
        <v>1695</v>
      </c>
      <c r="C854" s="3" t="s">
        <v>2859</v>
      </c>
      <c r="D854" s="3">
        <f t="shared" si="41"/>
        <v>0</v>
      </c>
      <c r="E854" s="3">
        <v>60</v>
      </c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4">
        <f t="shared" si="42"/>
        <v>0</v>
      </c>
    </row>
    <row r="855" spans="1:19" ht="12.75">
      <c r="A855" s="3" t="s">
        <v>2787</v>
      </c>
      <c r="B855" s="3" t="s">
        <v>1699</v>
      </c>
      <c r="C855" s="3" t="s">
        <v>2861</v>
      </c>
      <c r="D855" s="3">
        <f t="shared" si="41"/>
        <v>0</v>
      </c>
      <c r="E855" s="3">
        <v>60</v>
      </c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4">
        <f t="shared" si="42"/>
        <v>0</v>
      </c>
    </row>
    <row r="856" spans="1:19" ht="12.75">
      <c r="A856" s="3" t="s">
        <v>2787</v>
      </c>
      <c r="B856" s="3" t="s">
        <v>1852</v>
      </c>
      <c r="C856" s="3" t="s">
        <v>2862</v>
      </c>
      <c r="D856" s="3">
        <f t="shared" si="41"/>
        <v>0</v>
      </c>
      <c r="E856" s="3">
        <v>60</v>
      </c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4">
        <f t="shared" si="42"/>
        <v>0</v>
      </c>
    </row>
    <row r="857" spans="1:19" ht="12.75">
      <c r="A857" s="3" t="s">
        <v>2787</v>
      </c>
      <c r="B857" s="3" t="s">
        <v>2863</v>
      </c>
      <c r="C857" s="3" t="s">
        <v>2864</v>
      </c>
      <c r="D857" s="3">
        <f t="shared" si="41"/>
        <v>0</v>
      </c>
      <c r="E857" s="3">
        <v>60</v>
      </c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4">
        <f t="shared" si="42"/>
        <v>0</v>
      </c>
    </row>
    <row r="858" spans="1:19" ht="12.75">
      <c r="A858" s="3" t="s">
        <v>2787</v>
      </c>
      <c r="B858" s="3" t="s">
        <v>2868</v>
      </c>
      <c r="C858" s="3" t="s">
        <v>2869</v>
      </c>
      <c r="D858" s="3">
        <f t="shared" si="41"/>
        <v>0</v>
      </c>
      <c r="E858" s="3">
        <v>60</v>
      </c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4">
        <f t="shared" si="42"/>
        <v>0</v>
      </c>
    </row>
    <row r="859" spans="1:19" ht="12.75">
      <c r="A859" s="3" t="s">
        <v>2787</v>
      </c>
      <c r="B859" s="3" t="s">
        <v>2870</v>
      </c>
      <c r="C859" s="3" t="s">
        <v>2871</v>
      </c>
      <c r="D859" s="3">
        <f t="shared" si="41"/>
        <v>0</v>
      </c>
      <c r="E859" s="3">
        <v>60</v>
      </c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4">
        <f t="shared" si="42"/>
        <v>0</v>
      </c>
    </row>
    <row r="860" spans="1:19" ht="12.75">
      <c r="A860" s="3" t="s">
        <v>2787</v>
      </c>
      <c r="B860" s="3" t="s">
        <v>1701</v>
      </c>
      <c r="C860" s="3" t="s">
        <v>2872</v>
      </c>
      <c r="D860" s="3">
        <f t="shared" si="41"/>
        <v>0</v>
      </c>
      <c r="E860" s="3">
        <v>60</v>
      </c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4">
        <f t="shared" si="42"/>
        <v>0</v>
      </c>
    </row>
    <row r="861" spans="1:19" ht="12.75">
      <c r="A861" s="3" t="s">
        <v>2787</v>
      </c>
      <c r="B861" s="3" t="s">
        <v>1705</v>
      </c>
      <c r="C861" s="3" t="s">
        <v>2873</v>
      </c>
      <c r="D861" s="3">
        <f t="shared" si="41"/>
        <v>0</v>
      </c>
      <c r="E861" s="3">
        <v>60</v>
      </c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4">
        <f t="shared" si="42"/>
        <v>0</v>
      </c>
    </row>
    <row r="862" spans="1:19" ht="12.75">
      <c r="A862" s="3" t="s">
        <v>2787</v>
      </c>
      <c r="B862" s="3" t="s">
        <v>2874</v>
      </c>
      <c r="C862" s="3" t="s">
        <v>2875</v>
      </c>
      <c r="D862" s="3">
        <f t="shared" si="41"/>
        <v>0</v>
      </c>
      <c r="E862" s="3">
        <v>60</v>
      </c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4">
        <f t="shared" si="42"/>
        <v>0</v>
      </c>
    </row>
    <row r="863" spans="1:19" ht="12.75">
      <c r="A863" s="3" t="s">
        <v>2787</v>
      </c>
      <c r="B863" s="3" t="s">
        <v>1868</v>
      </c>
      <c r="C863" s="3" t="s">
        <v>2878</v>
      </c>
      <c r="D863" s="3">
        <f t="shared" si="41"/>
        <v>0</v>
      </c>
      <c r="E863" s="3">
        <v>60</v>
      </c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4">
        <f t="shared" si="42"/>
        <v>0</v>
      </c>
    </row>
    <row r="864" spans="1:19" ht="12.75">
      <c r="A864" s="3" t="s">
        <v>2787</v>
      </c>
      <c r="B864" s="3" t="s">
        <v>2255</v>
      </c>
      <c r="C864" s="3" t="s">
        <v>2879</v>
      </c>
      <c r="D864" s="3">
        <f t="shared" si="41"/>
        <v>0</v>
      </c>
      <c r="E864" s="3">
        <v>60</v>
      </c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4">
        <f t="shared" si="42"/>
        <v>0</v>
      </c>
    </row>
    <row r="865" spans="1:19" ht="12.75">
      <c r="A865" s="3" t="s">
        <v>2787</v>
      </c>
      <c r="B865" s="3" t="s">
        <v>1707</v>
      </c>
      <c r="C865" s="3" t="s">
        <v>2880</v>
      </c>
      <c r="D865" s="3">
        <f t="shared" si="41"/>
        <v>0</v>
      </c>
      <c r="E865" s="3">
        <v>60</v>
      </c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4">
        <f t="shared" si="42"/>
        <v>0</v>
      </c>
    </row>
    <row r="866" spans="1:19" ht="12.75">
      <c r="A866" s="3" t="s">
        <v>2787</v>
      </c>
      <c r="B866" s="3" t="s">
        <v>2883</v>
      </c>
      <c r="C866" s="3" t="s">
        <v>2884</v>
      </c>
      <c r="D866" s="3">
        <f t="shared" si="41"/>
        <v>0</v>
      </c>
      <c r="E866" s="3">
        <v>60</v>
      </c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4">
        <f t="shared" si="42"/>
        <v>0</v>
      </c>
    </row>
    <row r="867" spans="1:19" ht="12.75">
      <c r="A867" s="3" t="s">
        <v>2787</v>
      </c>
      <c r="B867" s="3" t="s">
        <v>1875</v>
      </c>
      <c r="C867" s="3" t="s">
        <v>2887</v>
      </c>
      <c r="D867" s="3">
        <f t="shared" si="41"/>
        <v>0</v>
      </c>
      <c r="E867" s="3">
        <v>60</v>
      </c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4">
        <f t="shared" si="42"/>
        <v>0</v>
      </c>
    </row>
    <row r="868" spans="1:19" ht="12.75">
      <c r="A868" s="3" t="s">
        <v>2787</v>
      </c>
      <c r="B868" s="3" t="s">
        <v>1713</v>
      </c>
      <c r="C868" s="3" t="s">
        <v>2888</v>
      </c>
      <c r="D868" s="3">
        <f t="shared" si="41"/>
        <v>0</v>
      </c>
      <c r="E868" s="3">
        <v>60</v>
      </c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4">
        <f t="shared" si="42"/>
        <v>0</v>
      </c>
    </row>
    <row r="869" spans="1:19" ht="12.75">
      <c r="A869" s="3" t="s">
        <v>2787</v>
      </c>
      <c r="B869" s="3" t="s">
        <v>2889</v>
      </c>
      <c r="C869" s="3" t="s">
        <v>2890</v>
      </c>
      <c r="D869" s="3">
        <f t="shared" si="41"/>
        <v>0</v>
      </c>
      <c r="E869" s="3">
        <v>60</v>
      </c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4">
        <f t="shared" si="42"/>
        <v>0</v>
      </c>
    </row>
    <row r="870" spans="1:19" ht="12.75">
      <c r="A870" s="3" t="s">
        <v>2787</v>
      </c>
      <c r="B870" s="3" t="s">
        <v>2893</v>
      </c>
      <c r="C870" s="3" t="s">
        <v>2894</v>
      </c>
      <c r="D870" s="3">
        <f t="shared" si="41"/>
        <v>0</v>
      </c>
      <c r="E870" s="3">
        <v>60</v>
      </c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4">
        <f t="shared" si="42"/>
        <v>0</v>
      </c>
    </row>
    <row r="871" spans="1:19" ht="12.75">
      <c r="A871" s="3" t="s">
        <v>2787</v>
      </c>
      <c r="B871" s="3" t="s">
        <v>2895</v>
      </c>
      <c r="C871" s="3" t="s">
        <v>2896</v>
      </c>
      <c r="D871" s="3">
        <f t="shared" si="41"/>
        <v>0</v>
      </c>
      <c r="E871" s="3">
        <v>60</v>
      </c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4">
        <f t="shared" si="42"/>
        <v>0</v>
      </c>
    </row>
    <row r="872" spans="1:19" ht="12.75">
      <c r="A872" s="3" t="s">
        <v>2787</v>
      </c>
      <c r="B872" s="3" t="s">
        <v>2901</v>
      </c>
      <c r="C872" s="3" t="s">
        <v>2902</v>
      </c>
      <c r="D872" s="3">
        <f t="shared" si="41"/>
        <v>0</v>
      </c>
      <c r="E872" s="3">
        <v>60</v>
      </c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4">
        <f t="shared" si="42"/>
        <v>0</v>
      </c>
    </row>
    <row r="873" spans="1:19" ht="12.75">
      <c r="A873" s="3" t="s">
        <v>2787</v>
      </c>
      <c r="B873" s="3" t="s">
        <v>1887</v>
      </c>
      <c r="C873" s="3" t="s">
        <v>2903</v>
      </c>
      <c r="D873" s="3">
        <f t="shared" si="41"/>
        <v>0</v>
      </c>
      <c r="E873" s="3">
        <v>60</v>
      </c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4">
        <f t="shared" si="42"/>
        <v>0</v>
      </c>
    </row>
    <row r="874" spans="1:19" ht="12.75">
      <c r="A874" s="3" t="s">
        <v>2787</v>
      </c>
      <c r="B874" s="3" t="s">
        <v>2904</v>
      </c>
      <c r="C874" s="3" t="s">
        <v>2905</v>
      </c>
      <c r="D874" s="3">
        <f t="shared" si="41"/>
        <v>0</v>
      </c>
      <c r="E874" s="3">
        <v>60</v>
      </c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4">
        <f t="shared" si="42"/>
        <v>0</v>
      </c>
    </row>
    <row r="875" spans="1:19" ht="12.75">
      <c r="A875" s="3" t="s">
        <v>2787</v>
      </c>
      <c r="B875" s="3" t="s">
        <v>2906</v>
      </c>
      <c r="C875" s="3" t="s">
        <v>2907</v>
      </c>
      <c r="D875" s="3">
        <f t="shared" si="41"/>
        <v>0</v>
      </c>
      <c r="E875" s="3">
        <v>60</v>
      </c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4">
        <f t="shared" si="42"/>
        <v>0</v>
      </c>
    </row>
    <row r="876" spans="1:19" ht="12.75">
      <c r="A876" s="3" t="s">
        <v>2787</v>
      </c>
      <c r="B876" s="3" t="s">
        <v>2534</v>
      </c>
      <c r="C876" s="3" t="s">
        <v>2915</v>
      </c>
      <c r="D876" s="3">
        <f t="shared" si="41"/>
        <v>0</v>
      </c>
      <c r="E876" s="3">
        <v>60</v>
      </c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4">
        <f t="shared" si="42"/>
        <v>0</v>
      </c>
    </row>
    <row r="877" spans="1:19" ht="12.75">
      <c r="A877" s="3" t="s">
        <v>2787</v>
      </c>
      <c r="B877" s="3" t="s">
        <v>2916</v>
      </c>
      <c r="C877" s="3" t="s">
        <v>2917</v>
      </c>
      <c r="D877" s="3">
        <f aca="true" t="shared" si="43" ref="D877:D940">SUM(F877:O877)</f>
        <v>0</v>
      </c>
      <c r="E877" s="3">
        <v>60</v>
      </c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4">
        <f t="shared" si="42"/>
        <v>0</v>
      </c>
    </row>
    <row r="878" spans="1:19" ht="12.75">
      <c r="A878" s="3" t="s">
        <v>2787</v>
      </c>
      <c r="B878" s="3" t="s">
        <v>1892</v>
      </c>
      <c r="C878" s="3" t="s">
        <v>2918</v>
      </c>
      <c r="D878" s="3">
        <f t="shared" si="43"/>
        <v>0</v>
      </c>
      <c r="E878" s="3">
        <v>60</v>
      </c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4">
        <f t="shared" si="42"/>
        <v>0</v>
      </c>
    </row>
    <row r="879" spans="1:19" ht="12.75">
      <c r="A879" s="3" t="s">
        <v>2787</v>
      </c>
      <c r="B879" s="3" t="s">
        <v>2919</v>
      </c>
      <c r="C879" s="3" t="s">
        <v>2920</v>
      </c>
      <c r="D879" s="3">
        <f t="shared" si="43"/>
        <v>0</v>
      </c>
      <c r="E879" s="3">
        <v>60</v>
      </c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4">
        <f t="shared" si="42"/>
        <v>0</v>
      </c>
    </row>
    <row r="880" spans="1:19" ht="12.75">
      <c r="A880" s="3" t="s">
        <v>3070</v>
      </c>
      <c r="B880" s="3" t="s">
        <v>2789</v>
      </c>
      <c r="C880" s="3" t="s">
        <v>3071</v>
      </c>
      <c r="D880" s="3">
        <f t="shared" si="43"/>
        <v>0</v>
      </c>
      <c r="E880" s="3">
        <v>60</v>
      </c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4">
        <f t="shared" si="42"/>
        <v>0</v>
      </c>
    </row>
    <row r="881" spans="1:19" ht="12.75">
      <c r="A881" s="3" t="s">
        <v>3070</v>
      </c>
      <c r="B881" s="3" t="s">
        <v>3072</v>
      </c>
      <c r="C881" s="3" t="s">
        <v>3073</v>
      </c>
      <c r="D881" s="3">
        <f t="shared" si="43"/>
        <v>0</v>
      </c>
      <c r="E881" s="3">
        <v>60</v>
      </c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4">
        <f t="shared" si="42"/>
        <v>0</v>
      </c>
    </row>
    <row r="882" spans="1:19" ht="12.75">
      <c r="A882" s="3" t="s">
        <v>3070</v>
      </c>
      <c r="B882" s="3" t="s">
        <v>3074</v>
      </c>
      <c r="C882" s="3" t="s">
        <v>3075</v>
      </c>
      <c r="D882" s="3">
        <f t="shared" si="43"/>
        <v>0</v>
      </c>
      <c r="E882" s="3">
        <v>60</v>
      </c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4">
        <f t="shared" si="42"/>
        <v>0</v>
      </c>
    </row>
    <row r="883" spans="1:19" ht="12.75">
      <c r="A883" s="3" t="s">
        <v>3070</v>
      </c>
      <c r="B883" s="3" t="s">
        <v>3076</v>
      </c>
      <c r="C883" s="3" t="s">
        <v>3077</v>
      </c>
      <c r="D883" s="3">
        <f t="shared" si="43"/>
        <v>0</v>
      </c>
      <c r="E883" s="3">
        <v>60</v>
      </c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4">
        <f t="shared" si="42"/>
        <v>0</v>
      </c>
    </row>
    <row r="884" spans="1:19" ht="12.75">
      <c r="A884" s="3" t="s">
        <v>3070</v>
      </c>
      <c r="B884" s="3" t="s">
        <v>3078</v>
      </c>
      <c r="C884" s="3" t="s">
        <v>3079</v>
      </c>
      <c r="D884" s="3">
        <f t="shared" si="43"/>
        <v>0</v>
      </c>
      <c r="E884" s="3">
        <v>60</v>
      </c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4">
        <f t="shared" si="42"/>
        <v>0</v>
      </c>
    </row>
    <row r="885" spans="1:19" ht="12.75">
      <c r="A885" s="3" t="s">
        <v>3070</v>
      </c>
      <c r="B885" s="3" t="s">
        <v>3080</v>
      </c>
      <c r="C885" s="3" t="s">
        <v>3081</v>
      </c>
      <c r="D885" s="3">
        <f t="shared" si="43"/>
        <v>0</v>
      </c>
      <c r="E885" s="3">
        <v>60</v>
      </c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4">
        <f t="shared" si="42"/>
        <v>0</v>
      </c>
    </row>
    <row r="886" spans="1:19" ht="12.75">
      <c r="A886" s="3" t="s">
        <v>3070</v>
      </c>
      <c r="B886" s="3" t="s">
        <v>2637</v>
      </c>
      <c r="C886" s="3" t="s">
        <v>3082</v>
      </c>
      <c r="D886" s="3">
        <f t="shared" si="43"/>
        <v>0</v>
      </c>
      <c r="E886" s="3">
        <v>60</v>
      </c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4">
        <f t="shared" si="42"/>
        <v>0</v>
      </c>
    </row>
    <row r="887" spans="1:19" ht="12.75">
      <c r="A887" s="3" t="s">
        <v>3070</v>
      </c>
      <c r="B887" s="3" t="s">
        <v>1602</v>
      </c>
      <c r="C887" s="3" t="s">
        <v>3083</v>
      </c>
      <c r="D887" s="3">
        <f t="shared" si="43"/>
        <v>0</v>
      </c>
      <c r="E887" s="3">
        <v>60</v>
      </c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4">
        <f t="shared" si="42"/>
        <v>0</v>
      </c>
    </row>
    <row r="888" spans="1:19" ht="12.75">
      <c r="A888" s="3" t="s">
        <v>3070</v>
      </c>
      <c r="B888" s="3" t="s">
        <v>3084</v>
      </c>
      <c r="C888" s="3" t="s">
        <v>3085</v>
      </c>
      <c r="D888" s="3">
        <f t="shared" si="43"/>
        <v>0</v>
      </c>
      <c r="E888" s="3">
        <v>60</v>
      </c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4">
        <f t="shared" si="42"/>
        <v>0</v>
      </c>
    </row>
    <row r="889" spans="1:19" ht="12.75">
      <c r="A889" s="3" t="s">
        <v>3070</v>
      </c>
      <c r="B889" s="3" t="s">
        <v>3086</v>
      </c>
      <c r="C889" s="3" t="s">
        <v>3087</v>
      </c>
      <c r="D889" s="3">
        <f t="shared" si="43"/>
        <v>0</v>
      </c>
      <c r="E889" s="3">
        <v>60</v>
      </c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4">
        <f t="shared" si="42"/>
        <v>0</v>
      </c>
    </row>
    <row r="890" spans="1:19" ht="12.75">
      <c r="A890" s="3" t="s">
        <v>3070</v>
      </c>
      <c r="B890" s="3" t="s">
        <v>1608</v>
      </c>
      <c r="C890" s="3" t="s">
        <v>3088</v>
      </c>
      <c r="D890" s="3">
        <f t="shared" si="43"/>
        <v>0</v>
      </c>
      <c r="E890" s="3">
        <v>60</v>
      </c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4">
        <f t="shared" si="42"/>
        <v>0</v>
      </c>
    </row>
    <row r="891" spans="1:19" ht="12.75">
      <c r="A891" s="3" t="s">
        <v>3070</v>
      </c>
      <c r="B891" s="3" t="s">
        <v>2034</v>
      </c>
      <c r="C891" s="3" t="s">
        <v>3089</v>
      </c>
      <c r="D891" s="3">
        <f t="shared" si="43"/>
        <v>0</v>
      </c>
      <c r="E891" s="3">
        <v>60</v>
      </c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4">
        <f t="shared" si="42"/>
        <v>0</v>
      </c>
    </row>
    <row r="892" spans="1:19" ht="12.75">
      <c r="A892" s="3" t="s">
        <v>3070</v>
      </c>
      <c r="B892" s="3" t="s">
        <v>1780</v>
      </c>
      <c r="C892" s="3" t="s">
        <v>3090</v>
      </c>
      <c r="D892" s="3">
        <f t="shared" si="43"/>
        <v>0</v>
      </c>
      <c r="E892" s="3">
        <v>60</v>
      </c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4">
        <f t="shared" si="42"/>
        <v>0</v>
      </c>
    </row>
    <row r="893" spans="1:19" ht="12.75">
      <c r="A893" s="3" t="s">
        <v>3070</v>
      </c>
      <c r="B893" s="3" t="s">
        <v>1616</v>
      </c>
      <c r="C893" s="3" t="s">
        <v>3091</v>
      </c>
      <c r="D893" s="3">
        <f t="shared" si="43"/>
        <v>0</v>
      </c>
      <c r="E893" s="3">
        <v>60</v>
      </c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4">
        <f t="shared" si="42"/>
        <v>0</v>
      </c>
    </row>
    <row r="894" spans="1:19" ht="12.75">
      <c r="A894" s="3" t="s">
        <v>3070</v>
      </c>
      <c r="B894" s="3" t="s">
        <v>3092</v>
      </c>
      <c r="C894" s="3" t="s">
        <v>3093</v>
      </c>
      <c r="D894" s="3">
        <f t="shared" si="43"/>
        <v>0</v>
      </c>
      <c r="E894" s="3">
        <v>60</v>
      </c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4">
        <f t="shared" si="42"/>
        <v>0</v>
      </c>
    </row>
    <row r="895" spans="1:19" ht="12.75">
      <c r="A895" s="3" t="s">
        <v>3070</v>
      </c>
      <c r="B895" s="3" t="s">
        <v>3094</v>
      </c>
      <c r="C895" s="3" t="s">
        <v>3095</v>
      </c>
      <c r="D895" s="3">
        <f t="shared" si="43"/>
        <v>0</v>
      </c>
      <c r="E895" s="3">
        <v>60</v>
      </c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4">
        <f t="shared" si="42"/>
        <v>0</v>
      </c>
    </row>
    <row r="896" spans="1:19" ht="12.75">
      <c r="A896" s="3" t="s">
        <v>3070</v>
      </c>
      <c r="B896" s="3" t="s">
        <v>3096</v>
      </c>
      <c r="C896" s="3" t="s">
        <v>3097</v>
      </c>
      <c r="D896" s="3">
        <f t="shared" si="43"/>
        <v>0</v>
      </c>
      <c r="E896" s="3">
        <v>60</v>
      </c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4">
        <f t="shared" si="42"/>
        <v>0</v>
      </c>
    </row>
    <row r="897" spans="1:19" ht="12.75">
      <c r="A897" s="3" t="s">
        <v>3070</v>
      </c>
      <c r="B897" s="3" t="s">
        <v>3098</v>
      </c>
      <c r="C897" s="3" t="s">
        <v>3099</v>
      </c>
      <c r="D897" s="3">
        <f t="shared" si="43"/>
        <v>0</v>
      </c>
      <c r="E897" s="3">
        <v>60</v>
      </c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4">
        <f t="shared" si="42"/>
        <v>0</v>
      </c>
    </row>
    <row r="898" spans="1:19" ht="12.75">
      <c r="A898" s="3" t="s">
        <v>3070</v>
      </c>
      <c r="B898" s="3" t="s">
        <v>1792</v>
      </c>
      <c r="C898" s="3" t="s">
        <v>3100</v>
      </c>
      <c r="D898" s="3">
        <f t="shared" si="43"/>
        <v>0</v>
      </c>
      <c r="E898" s="3">
        <v>60</v>
      </c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4">
        <f aca="true" t="shared" si="44" ref="S898:S961">(D898/E898)</f>
        <v>0</v>
      </c>
    </row>
    <row r="899" spans="1:19" ht="12.75">
      <c r="A899" s="3" t="s">
        <v>3070</v>
      </c>
      <c r="B899" s="3" t="s">
        <v>2355</v>
      </c>
      <c r="C899" s="3" t="s">
        <v>3101</v>
      </c>
      <c r="D899" s="3">
        <f t="shared" si="43"/>
        <v>0</v>
      </c>
      <c r="E899" s="3">
        <v>60</v>
      </c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4">
        <f t="shared" si="44"/>
        <v>0</v>
      </c>
    </row>
    <row r="900" spans="1:19" ht="12.75">
      <c r="A900" s="3" t="s">
        <v>3070</v>
      </c>
      <c r="B900" s="3" t="s">
        <v>2964</v>
      </c>
      <c r="C900" s="3" t="s">
        <v>3102</v>
      </c>
      <c r="D900" s="3">
        <f t="shared" si="43"/>
        <v>0</v>
      </c>
      <c r="E900" s="3">
        <v>60</v>
      </c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4">
        <f t="shared" si="44"/>
        <v>0</v>
      </c>
    </row>
    <row r="901" spans="1:19" ht="12.75">
      <c r="A901" s="3" t="s">
        <v>3070</v>
      </c>
      <c r="B901" s="3" t="s">
        <v>3103</v>
      </c>
      <c r="C901" s="3" t="s">
        <v>3105</v>
      </c>
      <c r="D901" s="3">
        <f t="shared" si="43"/>
        <v>0</v>
      </c>
      <c r="E901" s="3">
        <v>60</v>
      </c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4">
        <f t="shared" si="44"/>
        <v>0</v>
      </c>
    </row>
    <row r="902" spans="1:19" ht="12.75">
      <c r="A902" s="3" t="s">
        <v>3070</v>
      </c>
      <c r="B902" s="3" t="s">
        <v>2052</v>
      </c>
      <c r="C902" s="3" t="s">
        <v>3106</v>
      </c>
      <c r="D902" s="3">
        <f t="shared" si="43"/>
        <v>0</v>
      </c>
      <c r="E902" s="3">
        <v>60</v>
      </c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4">
        <f t="shared" si="44"/>
        <v>0</v>
      </c>
    </row>
    <row r="903" spans="1:19" ht="12.75">
      <c r="A903" s="3" t="s">
        <v>3070</v>
      </c>
      <c r="B903" s="3" t="s">
        <v>2667</v>
      </c>
      <c r="C903" s="3" t="s">
        <v>3107</v>
      </c>
      <c r="D903" s="3">
        <f t="shared" si="43"/>
        <v>0</v>
      </c>
      <c r="E903" s="3">
        <v>60</v>
      </c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4">
        <f t="shared" si="44"/>
        <v>0</v>
      </c>
    </row>
    <row r="904" spans="1:19" ht="12.75">
      <c r="A904" s="3" t="s">
        <v>3070</v>
      </c>
      <c r="B904" s="3" t="s">
        <v>3108</v>
      </c>
      <c r="C904" s="3" t="s">
        <v>3109</v>
      </c>
      <c r="D904" s="3">
        <f t="shared" si="43"/>
        <v>0</v>
      </c>
      <c r="E904" s="3">
        <v>60</v>
      </c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4">
        <f t="shared" si="44"/>
        <v>0</v>
      </c>
    </row>
    <row r="905" spans="1:19" ht="12.75">
      <c r="A905" s="3" t="s">
        <v>3070</v>
      </c>
      <c r="B905" s="3" t="s">
        <v>3110</v>
      </c>
      <c r="C905" s="3" t="s">
        <v>3111</v>
      </c>
      <c r="D905" s="3">
        <f t="shared" si="43"/>
        <v>0</v>
      </c>
      <c r="E905" s="3">
        <v>60</v>
      </c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4">
        <f t="shared" si="44"/>
        <v>0</v>
      </c>
    </row>
    <row r="906" spans="1:19" ht="12.75">
      <c r="A906" s="3" t="s">
        <v>3070</v>
      </c>
      <c r="B906" s="3" t="s">
        <v>3112</v>
      </c>
      <c r="C906" s="3" t="s">
        <v>3113</v>
      </c>
      <c r="D906" s="3">
        <f t="shared" si="43"/>
        <v>0</v>
      </c>
      <c r="E906" s="3">
        <v>60</v>
      </c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4">
        <f t="shared" si="44"/>
        <v>0</v>
      </c>
    </row>
    <row r="907" spans="1:19" ht="12.75">
      <c r="A907" s="3" t="s">
        <v>3070</v>
      </c>
      <c r="B907" s="3" t="s">
        <v>3114</v>
      </c>
      <c r="C907" s="3" t="s">
        <v>3115</v>
      </c>
      <c r="D907" s="3">
        <f t="shared" si="43"/>
        <v>0</v>
      </c>
      <c r="E907" s="3">
        <v>60</v>
      </c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4">
        <f t="shared" si="44"/>
        <v>0</v>
      </c>
    </row>
    <row r="908" spans="1:19" ht="12.75">
      <c r="A908" s="3" t="s">
        <v>3070</v>
      </c>
      <c r="B908" s="3" t="s">
        <v>2671</v>
      </c>
      <c r="C908" s="3" t="s">
        <v>3116</v>
      </c>
      <c r="D908" s="3">
        <f t="shared" si="43"/>
        <v>0</v>
      </c>
      <c r="E908" s="3">
        <v>60</v>
      </c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4">
        <f t="shared" si="44"/>
        <v>0</v>
      </c>
    </row>
    <row r="909" spans="1:19" ht="12.75">
      <c r="A909" s="3" t="s">
        <v>3070</v>
      </c>
      <c r="B909" s="3" t="s">
        <v>1648</v>
      </c>
      <c r="C909" s="3" t="s">
        <v>3117</v>
      </c>
      <c r="D909" s="3">
        <f t="shared" si="43"/>
        <v>0</v>
      </c>
      <c r="E909" s="3">
        <v>60</v>
      </c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4">
        <f t="shared" si="44"/>
        <v>0</v>
      </c>
    </row>
    <row r="910" spans="1:19" ht="12.75">
      <c r="A910" s="3" t="s">
        <v>3070</v>
      </c>
      <c r="B910" s="3" t="s">
        <v>3118</v>
      </c>
      <c r="C910" s="3" t="s">
        <v>3119</v>
      </c>
      <c r="D910" s="3">
        <f t="shared" si="43"/>
        <v>0</v>
      </c>
      <c r="E910" s="3">
        <v>60</v>
      </c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4">
        <f t="shared" si="44"/>
        <v>0</v>
      </c>
    </row>
    <row r="911" spans="1:19" ht="12.75">
      <c r="A911" s="3" t="s">
        <v>3070</v>
      </c>
      <c r="B911" s="3" t="s">
        <v>3120</v>
      </c>
      <c r="C911" s="3" t="s">
        <v>3121</v>
      </c>
      <c r="D911" s="3">
        <f t="shared" si="43"/>
        <v>0</v>
      </c>
      <c r="E911" s="3">
        <v>60</v>
      </c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4">
        <f t="shared" si="44"/>
        <v>0</v>
      </c>
    </row>
    <row r="912" spans="1:19" ht="12.75">
      <c r="A912" s="3" t="s">
        <v>3070</v>
      </c>
      <c r="B912" s="3" t="s">
        <v>1740</v>
      </c>
      <c r="C912" s="3" t="s">
        <v>3122</v>
      </c>
      <c r="D912" s="3">
        <f t="shared" si="43"/>
        <v>0</v>
      </c>
      <c r="E912" s="3">
        <v>60</v>
      </c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4">
        <f t="shared" si="44"/>
        <v>0</v>
      </c>
    </row>
    <row r="913" spans="1:19" ht="12.75">
      <c r="A913" s="3" t="s">
        <v>3070</v>
      </c>
      <c r="B913" s="3" t="s">
        <v>1810</v>
      </c>
      <c r="C913" s="3" t="s">
        <v>3123</v>
      </c>
      <c r="D913" s="3">
        <f t="shared" si="43"/>
        <v>0</v>
      </c>
      <c r="E913" s="3">
        <v>60</v>
      </c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4">
        <f t="shared" si="44"/>
        <v>0</v>
      </c>
    </row>
    <row r="914" spans="1:19" ht="12.75">
      <c r="A914" s="3" t="s">
        <v>3070</v>
      </c>
      <c r="B914" s="3" t="s">
        <v>3124</v>
      </c>
      <c r="C914" s="3" t="s">
        <v>3125</v>
      </c>
      <c r="D914" s="3">
        <f t="shared" si="43"/>
        <v>0</v>
      </c>
      <c r="E914" s="3">
        <v>60</v>
      </c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4">
        <f t="shared" si="44"/>
        <v>0</v>
      </c>
    </row>
    <row r="915" spans="1:19" ht="12.75">
      <c r="A915" s="3" t="s">
        <v>3070</v>
      </c>
      <c r="B915" s="3" t="s">
        <v>3126</v>
      </c>
      <c r="C915" s="3" t="s">
        <v>3127</v>
      </c>
      <c r="D915" s="3">
        <f t="shared" si="43"/>
        <v>0</v>
      </c>
      <c r="E915" s="3">
        <v>60</v>
      </c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4">
        <f t="shared" si="44"/>
        <v>0</v>
      </c>
    </row>
    <row r="916" spans="1:19" ht="12.75">
      <c r="A916" s="3" t="s">
        <v>3070</v>
      </c>
      <c r="B916" s="3" t="s">
        <v>3128</v>
      </c>
      <c r="C916" s="3" t="s">
        <v>3129</v>
      </c>
      <c r="D916" s="3">
        <f t="shared" si="43"/>
        <v>0</v>
      </c>
      <c r="E916" s="3">
        <v>60</v>
      </c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4">
        <f t="shared" si="44"/>
        <v>0</v>
      </c>
    </row>
    <row r="917" spans="1:19" ht="12.75">
      <c r="A917" s="3" t="s">
        <v>3070</v>
      </c>
      <c r="B917" s="3" t="s">
        <v>2205</v>
      </c>
      <c r="C917" s="3" t="s">
        <v>3130</v>
      </c>
      <c r="D917" s="3">
        <f t="shared" si="43"/>
        <v>0</v>
      </c>
      <c r="E917" s="3">
        <v>60</v>
      </c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4">
        <f t="shared" si="44"/>
        <v>0</v>
      </c>
    </row>
    <row r="918" spans="1:19" ht="12.75">
      <c r="A918" s="3" t="s">
        <v>3070</v>
      </c>
      <c r="B918" s="3" t="s">
        <v>3131</v>
      </c>
      <c r="C918" s="3" t="s">
        <v>3132</v>
      </c>
      <c r="D918" s="3">
        <f t="shared" si="43"/>
        <v>0</v>
      </c>
      <c r="E918" s="3">
        <v>60</v>
      </c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4">
        <f t="shared" si="44"/>
        <v>0</v>
      </c>
    </row>
    <row r="919" spans="1:19" ht="12.75">
      <c r="A919" s="3" t="s">
        <v>3070</v>
      </c>
      <c r="B919" s="3" t="s">
        <v>3133</v>
      </c>
      <c r="C919" s="3" t="s">
        <v>3134</v>
      </c>
      <c r="D919" s="3">
        <f t="shared" si="43"/>
        <v>0</v>
      </c>
      <c r="E919" s="3">
        <v>60</v>
      </c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4">
        <f t="shared" si="44"/>
        <v>0</v>
      </c>
    </row>
    <row r="920" spans="1:19" ht="12.75">
      <c r="A920" s="3" t="s">
        <v>3070</v>
      </c>
      <c r="B920" s="3" t="s">
        <v>3135</v>
      </c>
      <c r="C920" s="3" t="s">
        <v>3136</v>
      </c>
      <c r="D920" s="3">
        <f t="shared" si="43"/>
        <v>0</v>
      </c>
      <c r="E920" s="3">
        <v>60</v>
      </c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4">
        <f t="shared" si="44"/>
        <v>0</v>
      </c>
    </row>
    <row r="921" spans="1:19" ht="12.75">
      <c r="A921" s="3" t="s">
        <v>3070</v>
      </c>
      <c r="B921" s="3" t="s">
        <v>3137</v>
      </c>
      <c r="C921" s="3" t="s">
        <v>3138</v>
      </c>
      <c r="D921" s="3">
        <f t="shared" si="43"/>
        <v>0</v>
      </c>
      <c r="E921" s="3">
        <v>60</v>
      </c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4">
        <f t="shared" si="44"/>
        <v>0</v>
      </c>
    </row>
    <row r="922" spans="1:19" ht="12.75">
      <c r="A922" s="3" t="s">
        <v>3070</v>
      </c>
      <c r="B922" s="3" t="s">
        <v>1660</v>
      </c>
      <c r="C922" s="3" t="s">
        <v>3139</v>
      </c>
      <c r="D922" s="3">
        <f t="shared" si="43"/>
        <v>0</v>
      </c>
      <c r="E922" s="3">
        <v>60</v>
      </c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4">
        <f t="shared" si="44"/>
        <v>0</v>
      </c>
    </row>
    <row r="923" spans="1:19" ht="12.75">
      <c r="A923" s="3" t="s">
        <v>3070</v>
      </c>
      <c r="B923" s="3" t="s">
        <v>1662</v>
      </c>
      <c r="C923" s="3" t="s">
        <v>3140</v>
      </c>
      <c r="D923" s="3">
        <f t="shared" si="43"/>
        <v>0</v>
      </c>
      <c r="E923" s="3">
        <v>60</v>
      </c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4">
        <f t="shared" si="44"/>
        <v>0</v>
      </c>
    </row>
    <row r="924" spans="1:19" ht="12.75">
      <c r="A924" s="3" t="s">
        <v>3070</v>
      </c>
      <c r="B924" s="3" t="s">
        <v>3141</v>
      </c>
      <c r="C924" s="3" t="s">
        <v>3142</v>
      </c>
      <c r="D924" s="3">
        <f t="shared" si="43"/>
        <v>0</v>
      </c>
      <c r="E924" s="3">
        <v>60</v>
      </c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4">
        <f t="shared" si="44"/>
        <v>0</v>
      </c>
    </row>
    <row r="925" spans="1:19" ht="12.75">
      <c r="A925" s="3" t="s">
        <v>3070</v>
      </c>
      <c r="B925" s="3" t="s">
        <v>1825</v>
      </c>
      <c r="C925" s="3" t="s">
        <v>3143</v>
      </c>
      <c r="D925" s="3">
        <f t="shared" si="43"/>
        <v>0</v>
      </c>
      <c r="E925" s="3">
        <v>60</v>
      </c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4">
        <f t="shared" si="44"/>
        <v>0</v>
      </c>
    </row>
    <row r="926" spans="1:19" ht="12.75">
      <c r="A926" s="3" t="s">
        <v>3070</v>
      </c>
      <c r="B926" s="3" t="s">
        <v>3144</v>
      </c>
      <c r="C926" s="3" t="s">
        <v>3145</v>
      </c>
      <c r="D926" s="3">
        <f t="shared" si="43"/>
        <v>0</v>
      </c>
      <c r="E926" s="3">
        <v>60</v>
      </c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4">
        <f t="shared" si="44"/>
        <v>0</v>
      </c>
    </row>
    <row r="927" spans="1:19" ht="12.75">
      <c r="A927" s="3" t="s">
        <v>3070</v>
      </c>
      <c r="B927" s="3" t="s">
        <v>3146</v>
      </c>
      <c r="C927" s="3" t="s">
        <v>3147</v>
      </c>
      <c r="D927" s="3">
        <f t="shared" si="43"/>
        <v>0</v>
      </c>
      <c r="E927" s="3">
        <v>60</v>
      </c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4">
        <f t="shared" si="44"/>
        <v>0</v>
      </c>
    </row>
    <row r="928" spans="1:19" ht="12.75">
      <c r="A928" s="3" t="s">
        <v>3070</v>
      </c>
      <c r="B928" s="3" t="s">
        <v>2076</v>
      </c>
      <c r="C928" s="3" t="s">
        <v>3148</v>
      </c>
      <c r="D928" s="3">
        <f t="shared" si="43"/>
        <v>0</v>
      </c>
      <c r="E928" s="3">
        <v>60</v>
      </c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4">
        <f t="shared" si="44"/>
        <v>0</v>
      </c>
    </row>
    <row r="929" spans="1:19" ht="12.75">
      <c r="A929" s="3" t="s">
        <v>3070</v>
      </c>
      <c r="B929" s="3" t="s">
        <v>3149</v>
      </c>
      <c r="C929" s="3" t="s">
        <v>3150</v>
      </c>
      <c r="D929" s="3">
        <f t="shared" si="43"/>
        <v>0</v>
      </c>
      <c r="E929" s="3">
        <v>60</v>
      </c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4">
        <f t="shared" si="44"/>
        <v>0</v>
      </c>
    </row>
    <row r="930" spans="1:19" ht="12.75">
      <c r="A930" s="3" t="s">
        <v>3070</v>
      </c>
      <c r="B930" s="3" t="s">
        <v>3151</v>
      </c>
      <c r="C930" s="3" t="s">
        <v>3152</v>
      </c>
      <c r="D930" s="3">
        <f t="shared" si="43"/>
        <v>0</v>
      </c>
      <c r="E930" s="3">
        <v>60</v>
      </c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4">
        <f t="shared" si="44"/>
        <v>0</v>
      </c>
    </row>
    <row r="931" spans="1:19" ht="12.75">
      <c r="A931" s="3" t="s">
        <v>3070</v>
      </c>
      <c r="B931" s="3" t="s">
        <v>3153</v>
      </c>
      <c r="C931" s="3" t="s">
        <v>3154</v>
      </c>
      <c r="D931" s="3">
        <f t="shared" si="43"/>
        <v>0</v>
      </c>
      <c r="E931" s="3">
        <v>60</v>
      </c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4">
        <f t="shared" si="44"/>
        <v>0</v>
      </c>
    </row>
    <row r="932" spans="1:19" ht="12.75">
      <c r="A932" s="3" t="s">
        <v>3070</v>
      </c>
      <c r="B932" s="3" t="s">
        <v>1833</v>
      </c>
      <c r="C932" s="3" t="s">
        <v>3155</v>
      </c>
      <c r="D932" s="3">
        <f t="shared" si="43"/>
        <v>0</v>
      </c>
      <c r="E932" s="3">
        <v>60</v>
      </c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4">
        <f t="shared" si="44"/>
        <v>0</v>
      </c>
    </row>
    <row r="933" spans="1:19" ht="12.75">
      <c r="A933" s="3" t="s">
        <v>3070</v>
      </c>
      <c r="B933" s="3" t="s">
        <v>3001</v>
      </c>
      <c r="C933" s="3" t="s">
        <v>3156</v>
      </c>
      <c r="D933" s="3">
        <f t="shared" si="43"/>
        <v>0</v>
      </c>
      <c r="E933" s="3">
        <v>60</v>
      </c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4">
        <f t="shared" si="44"/>
        <v>0</v>
      </c>
    </row>
    <row r="934" spans="1:19" ht="12.75">
      <c r="A934" s="3" t="s">
        <v>3070</v>
      </c>
      <c r="B934" s="3" t="s">
        <v>1837</v>
      </c>
      <c r="C934" s="3" t="s">
        <v>3157</v>
      </c>
      <c r="D934" s="3">
        <f t="shared" si="43"/>
        <v>0</v>
      </c>
      <c r="E934" s="3">
        <v>60</v>
      </c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4">
        <f t="shared" si="44"/>
        <v>0</v>
      </c>
    </row>
    <row r="935" spans="1:19" ht="12.75">
      <c r="A935" s="3" t="s">
        <v>3070</v>
      </c>
      <c r="B935" s="3" t="s">
        <v>3007</v>
      </c>
      <c r="C935" s="3" t="s">
        <v>3158</v>
      </c>
      <c r="D935" s="3">
        <f t="shared" si="43"/>
        <v>0</v>
      </c>
      <c r="E935" s="3">
        <v>60</v>
      </c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4">
        <f t="shared" si="44"/>
        <v>0</v>
      </c>
    </row>
    <row r="936" spans="1:19" ht="12.75">
      <c r="A936" s="3" t="s">
        <v>3070</v>
      </c>
      <c r="B936" s="3" t="s">
        <v>3159</v>
      </c>
      <c r="C936" s="3" t="s">
        <v>3160</v>
      </c>
      <c r="D936" s="3">
        <f t="shared" si="43"/>
        <v>0</v>
      </c>
      <c r="E936" s="3">
        <v>60</v>
      </c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4">
        <f t="shared" si="44"/>
        <v>0</v>
      </c>
    </row>
    <row r="937" spans="1:19" ht="12.75">
      <c r="A937" s="3" t="s">
        <v>3070</v>
      </c>
      <c r="B937" s="3" t="s">
        <v>1689</v>
      </c>
      <c r="C937" s="3" t="s">
        <v>3161</v>
      </c>
      <c r="D937" s="3">
        <f t="shared" si="43"/>
        <v>0</v>
      </c>
      <c r="E937" s="3">
        <v>60</v>
      </c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4">
        <f t="shared" si="44"/>
        <v>0</v>
      </c>
    </row>
    <row r="938" spans="1:19" ht="12.75">
      <c r="A938" s="3" t="s">
        <v>3070</v>
      </c>
      <c r="B938" s="3" t="s">
        <v>1691</v>
      </c>
      <c r="C938" s="3" t="s">
        <v>3162</v>
      </c>
      <c r="D938" s="3">
        <f t="shared" si="43"/>
        <v>0</v>
      </c>
      <c r="E938" s="3">
        <v>60</v>
      </c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4">
        <f t="shared" si="44"/>
        <v>0</v>
      </c>
    </row>
    <row r="939" spans="1:19" ht="12.75">
      <c r="A939" s="3" t="s">
        <v>3070</v>
      </c>
      <c r="B939" s="3" t="s">
        <v>3163</v>
      </c>
      <c r="C939" s="3" t="s">
        <v>3164</v>
      </c>
      <c r="D939" s="3">
        <f t="shared" si="43"/>
        <v>0</v>
      </c>
      <c r="E939" s="3">
        <v>60</v>
      </c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4">
        <f t="shared" si="44"/>
        <v>0</v>
      </c>
    </row>
    <row r="940" spans="1:19" ht="12.75">
      <c r="A940" s="3" t="s">
        <v>3070</v>
      </c>
      <c r="B940" s="3" t="s">
        <v>2857</v>
      </c>
      <c r="C940" s="3" t="s">
        <v>3165</v>
      </c>
      <c r="D940" s="3">
        <f t="shared" si="43"/>
        <v>0</v>
      </c>
      <c r="E940" s="3">
        <v>60</v>
      </c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4">
        <f t="shared" si="44"/>
        <v>0</v>
      </c>
    </row>
    <row r="941" spans="1:19" ht="12.75">
      <c r="A941" s="3" t="s">
        <v>3070</v>
      </c>
      <c r="B941" s="3" t="s">
        <v>2450</v>
      </c>
      <c r="C941" s="3" t="s">
        <v>3166</v>
      </c>
      <c r="D941" s="3">
        <f aca="true" t="shared" si="45" ref="D941:D1004">SUM(F941:O941)</f>
        <v>0</v>
      </c>
      <c r="E941" s="3">
        <v>60</v>
      </c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4">
        <f t="shared" si="44"/>
        <v>0</v>
      </c>
    </row>
    <row r="942" spans="1:19" ht="12.75">
      <c r="A942" s="3" t="s">
        <v>3070</v>
      </c>
      <c r="B942" s="3" t="s">
        <v>1697</v>
      </c>
      <c r="C942" s="3" t="s">
        <v>3167</v>
      </c>
      <c r="D942" s="3">
        <f t="shared" si="45"/>
        <v>0</v>
      </c>
      <c r="E942" s="3">
        <v>60</v>
      </c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4">
        <f t="shared" si="44"/>
        <v>0</v>
      </c>
    </row>
    <row r="943" spans="1:19" ht="12.75">
      <c r="A943" s="3" t="s">
        <v>3070</v>
      </c>
      <c r="B943" s="3" t="s">
        <v>3168</v>
      </c>
      <c r="C943" s="3" t="s">
        <v>3169</v>
      </c>
      <c r="D943" s="3">
        <f t="shared" si="45"/>
        <v>0</v>
      </c>
      <c r="E943" s="3">
        <v>60</v>
      </c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4">
        <f t="shared" si="44"/>
        <v>0</v>
      </c>
    </row>
    <row r="944" spans="1:19" ht="12.75">
      <c r="A944" s="3" t="s">
        <v>3070</v>
      </c>
      <c r="B944" s="3" t="s">
        <v>3170</v>
      </c>
      <c r="C944" s="3" t="s">
        <v>3171</v>
      </c>
      <c r="D944" s="3">
        <f t="shared" si="45"/>
        <v>0</v>
      </c>
      <c r="E944" s="3">
        <v>60</v>
      </c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4">
        <f t="shared" si="44"/>
        <v>0</v>
      </c>
    </row>
    <row r="945" spans="1:19" ht="12.75">
      <c r="A945" s="3" t="s">
        <v>3070</v>
      </c>
      <c r="B945" s="3" t="s">
        <v>3172</v>
      </c>
      <c r="C945" s="3" t="s">
        <v>3173</v>
      </c>
      <c r="D945" s="3">
        <f t="shared" si="45"/>
        <v>0</v>
      </c>
      <c r="E945" s="3">
        <v>60</v>
      </c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4">
        <f t="shared" si="44"/>
        <v>0</v>
      </c>
    </row>
    <row r="946" spans="1:19" ht="12.75">
      <c r="A946" s="3" t="s">
        <v>3070</v>
      </c>
      <c r="B946" s="3" t="s">
        <v>3174</v>
      </c>
      <c r="C946" s="3" t="s">
        <v>3175</v>
      </c>
      <c r="D946" s="3">
        <f t="shared" si="45"/>
        <v>0</v>
      </c>
      <c r="E946" s="3">
        <v>60</v>
      </c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4">
        <f t="shared" si="44"/>
        <v>0</v>
      </c>
    </row>
    <row r="947" spans="1:19" ht="12.75">
      <c r="A947" s="3" t="s">
        <v>3070</v>
      </c>
      <c r="B947" s="3" t="s">
        <v>3176</v>
      </c>
      <c r="C947" s="3" t="s">
        <v>3177</v>
      </c>
      <c r="D947" s="3">
        <f t="shared" si="45"/>
        <v>0</v>
      </c>
      <c r="E947" s="3">
        <v>60</v>
      </c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4">
        <f t="shared" si="44"/>
        <v>0</v>
      </c>
    </row>
    <row r="948" spans="1:19" ht="12.75">
      <c r="A948" s="3" t="s">
        <v>3070</v>
      </c>
      <c r="B948" s="3" t="s">
        <v>3178</v>
      </c>
      <c r="C948" s="3" t="s">
        <v>3179</v>
      </c>
      <c r="D948" s="3">
        <f t="shared" si="45"/>
        <v>0</v>
      </c>
      <c r="E948" s="3">
        <v>60</v>
      </c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4">
        <f t="shared" si="44"/>
        <v>0</v>
      </c>
    </row>
    <row r="949" spans="1:19" ht="12.75">
      <c r="A949" s="3" t="s">
        <v>3070</v>
      </c>
      <c r="B949" s="3" t="s">
        <v>3180</v>
      </c>
      <c r="C949" s="3" t="s">
        <v>3181</v>
      </c>
      <c r="D949" s="3">
        <f t="shared" si="45"/>
        <v>0</v>
      </c>
      <c r="E949" s="3">
        <v>60</v>
      </c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4">
        <f t="shared" si="44"/>
        <v>0</v>
      </c>
    </row>
    <row r="950" spans="1:19" ht="12.75">
      <c r="A950" s="3" t="s">
        <v>3070</v>
      </c>
      <c r="B950" s="3" t="s">
        <v>3182</v>
      </c>
      <c r="C950" s="3" t="s">
        <v>3183</v>
      </c>
      <c r="D950" s="3">
        <f t="shared" si="45"/>
        <v>0</v>
      </c>
      <c r="E950" s="3">
        <v>60</v>
      </c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4">
        <f t="shared" si="44"/>
        <v>0</v>
      </c>
    </row>
    <row r="951" spans="1:19" ht="12.75">
      <c r="A951" s="3" t="s">
        <v>3070</v>
      </c>
      <c r="B951" s="3" t="s">
        <v>3184</v>
      </c>
      <c r="C951" s="3" t="s">
        <v>3185</v>
      </c>
      <c r="D951" s="3">
        <f t="shared" si="45"/>
        <v>0</v>
      </c>
      <c r="E951" s="3">
        <v>60</v>
      </c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4">
        <f t="shared" si="44"/>
        <v>0</v>
      </c>
    </row>
    <row r="952" spans="1:19" ht="12.75">
      <c r="A952" s="3" t="s">
        <v>3070</v>
      </c>
      <c r="B952" s="3" t="s">
        <v>3186</v>
      </c>
      <c r="C952" s="3" t="s">
        <v>3187</v>
      </c>
      <c r="D952" s="3">
        <f t="shared" si="45"/>
        <v>0</v>
      </c>
      <c r="E952" s="3">
        <v>60</v>
      </c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4">
        <f t="shared" si="44"/>
        <v>0</v>
      </c>
    </row>
    <row r="953" spans="1:19" ht="12.75">
      <c r="A953" s="3" t="s">
        <v>3070</v>
      </c>
      <c r="B953" s="3" t="s">
        <v>1857</v>
      </c>
      <c r="C953" s="3" t="s">
        <v>3188</v>
      </c>
      <c r="D953" s="3">
        <f t="shared" si="45"/>
        <v>0</v>
      </c>
      <c r="E953" s="3">
        <v>60</v>
      </c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4">
        <f t="shared" si="44"/>
        <v>0</v>
      </c>
    </row>
    <row r="954" spans="1:19" ht="12.75">
      <c r="A954" s="3" t="s">
        <v>3070</v>
      </c>
      <c r="B954" s="3" t="s">
        <v>3189</v>
      </c>
      <c r="C954" s="3" t="s">
        <v>3190</v>
      </c>
      <c r="D954" s="3">
        <f t="shared" si="45"/>
        <v>0</v>
      </c>
      <c r="E954" s="3">
        <v>60</v>
      </c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4">
        <f t="shared" si="44"/>
        <v>0</v>
      </c>
    </row>
    <row r="955" spans="1:19" ht="12.75">
      <c r="A955" s="3" t="s">
        <v>3070</v>
      </c>
      <c r="B955" s="3" t="s">
        <v>3191</v>
      </c>
      <c r="C955" s="3" t="s">
        <v>3192</v>
      </c>
      <c r="D955" s="3">
        <f t="shared" si="45"/>
        <v>0</v>
      </c>
      <c r="E955" s="3">
        <v>60</v>
      </c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4">
        <f t="shared" si="44"/>
        <v>0</v>
      </c>
    </row>
    <row r="956" spans="1:19" ht="12.75">
      <c r="A956" s="3" t="s">
        <v>3070</v>
      </c>
      <c r="B956" s="3" t="s">
        <v>3193</v>
      </c>
      <c r="C956" s="3" t="s">
        <v>3194</v>
      </c>
      <c r="D956" s="3">
        <f t="shared" si="45"/>
        <v>0</v>
      </c>
      <c r="E956" s="3">
        <v>60</v>
      </c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4">
        <f t="shared" si="44"/>
        <v>0</v>
      </c>
    </row>
    <row r="957" spans="1:19" ht="12.75">
      <c r="A957" s="3" t="s">
        <v>3070</v>
      </c>
      <c r="B957" s="3" t="s">
        <v>3195</v>
      </c>
      <c r="C957" s="3" t="s">
        <v>3196</v>
      </c>
      <c r="D957" s="3">
        <f t="shared" si="45"/>
        <v>0</v>
      </c>
      <c r="E957" s="3">
        <v>60</v>
      </c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4">
        <f t="shared" si="44"/>
        <v>0</v>
      </c>
    </row>
    <row r="958" spans="1:19" ht="12.75">
      <c r="A958" s="3" t="s">
        <v>3070</v>
      </c>
      <c r="B958" s="3" t="s">
        <v>3197</v>
      </c>
      <c r="C958" s="3" t="s">
        <v>3198</v>
      </c>
      <c r="D958" s="3">
        <f t="shared" si="45"/>
        <v>0</v>
      </c>
      <c r="E958" s="3">
        <v>60</v>
      </c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4">
        <f t="shared" si="44"/>
        <v>0</v>
      </c>
    </row>
    <row r="959" spans="1:19" ht="12.75">
      <c r="A959" s="3" t="s">
        <v>3070</v>
      </c>
      <c r="B959" s="3" t="s">
        <v>3199</v>
      </c>
      <c r="C959" s="3" t="s">
        <v>3200</v>
      </c>
      <c r="D959" s="3">
        <f t="shared" si="45"/>
        <v>0</v>
      </c>
      <c r="E959" s="3">
        <v>60</v>
      </c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4">
        <f t="shared" si="44"/>
        <v>0</v>
      </c>
    </row>
    <row r="960" spans="1:19" ht="12.75">
      <c r="A960" s="3" t="s">
        <v>3070</v>
      </c>
      <c r="B960" s="3" t="s">
        <v>3201</v>
      </c>
      <c r="C960" s="3" t="s">
        <v>3202</v>
      </c>
      <c r="D960" s="3">
        <f t="shared" si="45"/>
        <v>0</v>
      </c>
      <c r="E960" s="3">
        <v>60</v>
      </c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4">
        <f t="shared" si="44"/>
        <v>0</v>
      </c>
    </row>
    <row r="961" spans="1:19" ht="12.75">
      <c r="A961" s="3" t="s">
        <v>3070</v>
      </c>
      <c r="B961" s="3" t="s">
        <v>3203</v>
      </c>
      <c r="C961" s="3" t="s">
        <v>3204</v>
      </c>
      <c r="D961" s="3">
        <f t="shared" si="45"/>
        <v>0</v>
      </c>
      <c r="E961" s="3">
        <v>60</v>
      </c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4">
        <f t="shared" si="44"/>
        <v>0</v>
      </c>
    </row>
    <row r="962" spans="1:19" ht="12.75">
      <c r="A962" s="3" t="s">
        <v>3070</v>
      </c>
      <c r="B962" s="3" t="s">
        <v>2883</v>
      </c>
      <c r="C962" s="3" t="s">
        <v>3205</v>
      </c>
      <c r="D962" s="3">
        <f t="shared" si="45"/>
        <v>0</v>
      </c>
      <c r="E962" s="3">
        <v>60</v>
      </c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4">
        <f aca="true" t="shared" si="46" ref="S962:S1025">(D962/E962)</f>
        <v>0</v>
      </c>
    </row>
    <row r="963" spans="1:19" ht="12.75">
      <c r="A963" s="3" t="s">
        <v>3070</v>
      </c>
      <c r="B963" s="3" t="s">
        <v>1709</v>
      </c>
      <c r="C963" s="3" t="s">
        <v>3206</v>
      </c>
      <c r="D963" s="3">
        <f t="shared" si="45"/>
        <v>0</v>
      </c>
      <c r="E963" s="3">
        <v>60</v>
      </c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4">
        <f t="shared" si="46"/>
        <v>0</v>
      </c>
    </row>
    <row r="964" spans="1:19" ht="12.75">
      <c r="A964" s="3" t="s">
        <v>3070</v>
      </c>
      <c r="B964" s="3" t="s">
        <v>1873</v>
      </c>
      <c r="C964" s="3" t="s">
        <v>3207</v>
      </c>
      <c r="D964" s="3">
        <f t="shared" si="45"/>
        <v>0</v>
      </c>
      <c r="E964" s="3">
        <v>60</v>
      </c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4">
        <f t="shared" si="46"/>
        <v>0</v>
      </c>
    </row>
    <row r="965" spans="1:19" ht="12.75">
      <c r="A965" s="3" t="s">
        <v>3070</v>
      </c>
      <c r="B965" s="3" t="s">
        <v>1875</v>
      </c>
      <c r="C965" s="3" t="s">
        <v>3208</v>
      </c>
      <c r="D965" s="3">
        <f t="shared" si="45"/>
        <v>0</v>
      </c>
      <c r="E965" s="3">
        <v>60</v>
      </c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4">
        <f t="shared" si="46"/>
        <v>0</v>
      </c>
    </row>
    <row r="966" spans="1:19" ht="12.75">
      <c r="A966" s="3" t="s">
        <v>3070</v>
      </c>
      <c r="B966" s="3" t="s">
        <v>2125</v>
      </c>
      <c r="C966" s="3" t="s">
        <v>3209</v>
      </c>
      <c r="D966" s="3">
        <f t="shared" si="45"/>
        <v>0</v>
      </c>
      <c r="E966" s="3">
        <v>60</v>
      </c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4">
        <f t="shared" si="46"/>
        <v>0</v>
      </c>
    </row>
    <row r="967" spans="1:19" ht="12.75">
      <c r="A967" s="3" t="s">
        <v>3070</v>
      </c>
      <c r="B967" s="3" t="s">
        <v>3210</v>
      </c>
      <c r="C967" s="3" t="s">
        <v>3211</v>
      </c>
      <c r="D967" s="3">
        <f t="shared" si="45"/>
        <v>0</v>
      </c>
      <c r="E967" s="3">
        <v>60</v>
      </c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4">
        <f t="shared" si="46"/>
        <v>0</v>
      </c>
    </row>
    <row r="968" spans="1:19" ht="12.75">
      <c r="A968" s="3" t="s">
        <v>3070</v>
      </c>
      <c r="B968" s="3" t="s">
        <v>3212</v>
      </c>
      <c r="C968" s="3" t="s">
        <v>3213</v>
      </c>
      <c r="D968" s="3">
        <f t="shared" si="45"/>
        <v>0</v>
      </c>
      <c r="E968" s="3">
        <v>60</v>
      </c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4">
        <f t="shared" si="46"/>
        <v>0</v>
      </c>
    </row>
    <row r="969" spans="1:19" ht="12.75">
      <c r="A969" s="3" t="s">
        <v>3070</v>
      </c>
      <c r="B969" s="3" t="s">
        <v>3214</v>
      </c>
      <c r="C969" s="3" t="s">
        <v>3215</v>
      </c>
      <c r="D969" s="3">
        <f t="shared" si="45"/>
        <v>0</v>
      </c>
      <c r="E969" s="3">
        <v>60</v>
      </c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4">
        <f t="shared" si="46"/>
        <v>0</v>
      </c>
    </row>
    <row r="970" spans="1:19" ht="12.75">
      <c r="A970" s="3" t="s">
        <v>3070</v>
      </c>
      <c r="B970" s="3" t="s">
        <v>3216</v>
      </c>
      <c r="C970" s="3" t="s">
        <v>3217</v>
      </c>
      <c r="D970" s="3">
        <f t="shared" si="45"/>
        <v>0</v>
      </c>
      <c r="E970" s="3">
        <v>60</v>
      </c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4">
        <f t="shared" si="46"/>
        <v>0</v>
      </c>
    </row>
    <row r="971" spans="1:19" ht="12.75">
      <c r="A971" s="3" t="s">
        <v>3070</v>
      </c>
      <c r="B971" s="3" t="s">
        <v>3218</v>
      </c>
      <c r="C971" s="3" t="s">
        <v>3219</v>
      </c>
      <c r="D971" s="3">
        <f t="shared" si="45"/>
        <v>0</v>
      </c>
      <c r="E971" s="3">
        <v>60</v>
      </c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4">
        <f t="shared" si="46"/>
        <v>0</v>
      </c>
    </row>
    <row r="972" spans="1:19" ht="12.75">
      <c r="A972" s="3" t="s">
        <v>3070</v>
      </c>
      <c r="B972" s="3" t="s">
        <v>3220</v>
      </c>
      <c r="C972" s="3" t="s">
        <v>3221</v>
      </c>
      <c r="D972" s="3">
        <f t="shared" si="45"/>
        <v>0</v>
      </c>
      <c r="E972" s="3">
        <v>60</v>
      </c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4">
        <f t="shared" si="46"/>
        <v>0</v>
      </c>
    </row>
    <row r="973" spans="1:19" ht="12.75">
      <c r="A973" s="3" t="s">
        <v>3070</v>
      </c>
      <c r="B973" s="3" t="s">
        <v>3222</v>
      </c>
      <c r="C973" s="3" t="s">
        <v>3223</v>
      </c>
      <c r="D973" s="3">
        <f t="shared" si="45"/>
        <v>0</v>
      </c>
      <c r="E973" s="3">
        <v>60</v>
      </c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4">
        <f t="shared" si="46"/>
        <v>0</v>
      </c>
    </row>
    <row r="974" spans="1:19" ht="12.75">
      <c r="A974" s="3" t="s">
        <v>3070</v>
      </c>
      <c r="B974" s="3" t="s">
        <v>3224</v>
      </c>
      <c r="C974" s="3" t="s">
        <v>3225</v>
      </c>
      <c r="D974" s="3">
        <f t="shared" si="45"/>
        <v>0</v>
      </c>
      <c r="E974" s="3">
        <v>60</v>
      </c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4">
        <f t="shared" si="46"/>
        <v>0</v>
      </c>
    </row>
    <row r="975" spans="1:19" ht="12.75">
      <c r="A975" s="3" t="s">
        <v>3070</v>
      </c>
      <c r="B975" s="3" t="s">
        <v>3226</v>
      </c>
      <c r="C975" s="3" t="s">
        <v>3227</v>
      </c>
      <c r="D975" s="3">
        <f t="shared" si="45"/>
        <v>0</v>
      </c>
      <c r="E975" s="3">
        <v>60</v>
      </c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4">
        <f t="shared" si="46"/>
        <v>0</v>
      </c>
    </row>
    <row r="976" spans="1:19" ht="12.75">
      <c r="A976" s="3" t="s">
        <v>3070</v>
      </c>
      <c r="B976" s="3" t="s">
        <v>2507</v>
      </c>
      <c r="C976" s="3" t="s">
        <v>3228</v>
      </c>
      <c r="D976" s="3">
        <f t="shared" si="45"/>
        <v>0</v>
      </c>
      <c r="E976" s="3">
        <v>60</v>
      </c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4">
        <f t="shared" si="46"/>
        <v>0</v>
      </c>
    </row>
    <row r="977" spans="1:19" ht="12.75">
      <c r="A977" s="3" t="s">
        <v>3070</v>
      </c>
      <c r="B977" s="3" t="s">
        <v>3229</v>
      </c>
      <c r="C977" s="3" t="s">
        <v>3230</v>
      </c>
      <c r="D977" s="3">
        <f t="shared" si="45"/>
        <v>0</v>
      </c>
      <c r="E977" s="3">
        <v>60</v>
      </c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4">
        <f t="shared" si="46"/>
        <v>0</v>
      </c>
    </row>
    <row r="978" spans="1:19" ht="12.75">
      <c r="A978" s="3" t="s">
        <v>3070</v>
      </c>
      <c r="B978" s="3" t="s">
        <v>3231</v>
      </c>
      <c r="C978" s="3" t="s">
        <v>3232</v>
      </c>
      <c r="D978" s="3">
        <f t="shared" si="45"/>
        <v>0</v>
      </c>
      <c r="E978" s="3">
        <v>60</v>
      </c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4">
        <f t="shared" si="46"/>
        <v>0</v>
      </c>
    </row>
    <row r="979" spans="1:19" ht="12.75">
      <c r="A979" s="3" t="s">
        <v>3070</v>
      </c>
      <c r="B979" s="3" t="s">
        <v>3233</v>
      </c>
      <c r="C979" s="3" t="s">
        <v>3234</v>
      </c>
      <c r="D979" s="3">
        <f t="shared" si="45"/>
        <v>0</v>
      </c>
      <c r="E979" s="3">
        <v>60</v>
      </c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4">
        <f t="shared" si="46"/>
        <v>0</v>
      </c>
    </row>
    <row r="980" spans="1:19" ht="12.75">
      <c r="A980" s="3" t="s">
        <v>3070</v>
      </c>
      <c r="B980" s="3" t="s">
        <v>1725</v>
      </c>
      <c r="C980" s="3" t="s">
        <v>3235</v>
      </c>
      <c r="D980" s="3">
        <f t="shared" si="45"/>
        <v>0</v>
      </c>
      <c r="E980" s="3">
        <v>60</v>
      </c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4">
        <f t="shared" si="46"/>
        <v>0</v>
      </c>
    </row>
    <row r="981" spans="1:19" ht="12.75">
      <c r="A981" s="3" t="s">
        <v>3070</v>
      </c>
      <c r="B981" s="3" t="s">
        <v>3236</v>
      </c>
      <c r="C981" s="3" t="s">
        <v>3237</v>
      </c>
      <c r="D981" s="3">
        <f t="shared" si="45"/>
        <v>0</v>
      </c>
      <c r="E981" s="3">
        <v>60</v>
      </c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4">
        <f t="shared" si="46"/>
        <v>0</v>
      </c>
    </row>
    <row r="982" spans="1:19" ht="12.75">
      <c r="A982" s="3" t="s">
        <v>3070</v>
      </c>
      <c r="B982" s="3" t="s">
        <v>3238</v>
      </c>
      <c r="C982" s="3" t="s">
        <v>3239</v>
      </c>
      <c r="D982" s="3">
        <f t="shared" si="45"/>
        <v>0</v>
      </c>
      <c r="E982" s="3">
        <v>60</v>
      </c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4">
        <f t="shared" si="46"/>
        <v>0</v>
      </c>
    </row>
    <row r="983" spans="1:19" ht="12.75">
      <c r="A983" s="3" t="s">
        <v>3070</v>
      </c>
      <c r="B983" s="3" t="s">
        <v>3240</v>
      </c>
      <c r="C983" s="3" t="s">
        <v>3241</v>
      </c>
      <c r="D983" s="3">
        <f t="shared" si="45"/>
        <v>0</v>
      </c>
      <c r="E983" s="3">
        <v>60</v>
      </c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4">
        <f t="shared" si="46"/>
        <v>0</v>
      </c>
    </row>
    <row r="984" spans="1:19" ht="12.75">
      <c r="A984" s="3" t="s">
        <v>3070</v>
      </c>
      <c r="B984" s="3" t="s">
        <v>3242</v>
      </c>
      <c r="C984" s="3" t="s">
        <v>3243</v>
      </c>
      <c r="D984" s="3">
        <f t="shared" si="45"/>
        <v>0</v>
      </c>
      <c r="E984" s="3">
        <v>60</v>
      </c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4">
        <f t="shared" si="46"/>
        <v>0</v>
      </c>
    </row>
    <row r="985" spans="1:19" ht="12.75">
      <c r="A985" s="3" t="s">
        <v>3244</v>
      </c>
      <c r="B985" s="3" t="s">
        <v>2922</v>
      </c>
      <c r="C985" s="3" t="s">
        <v>3245</v>
      </c>
      <c r="D985" s="3">
        <f t="shared" si="45"/>
        <v>0</v>
      </c>
      <c r="E985" s="3">
        <v>60</v>
      </c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4">
        <f t="shared" si="46"/>
        <v>0</v>
      </c>
    </row>
    <row r="986" spans="1:19" ht="12.75">
      <c r="A986" s="3" t="s">
        <v>3244</v>
      </c>
      <c r="B986" s="3" t="s">
        <v>2789</v>
      </c>
      <c r="C986" s="3" t="s">
        <v>3246</v>
      </c>
      <c r="D986" s="3">
        <f t="shared" si="45"/>
        <v>0</v>
      </c>
      <c r="E986" s="3">
        <v>60</v>
      </c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4">
        <f t="shared" si="46"/>
        <v>0</v>
      </c>
    </row>
    <row r="987" spans="1:19" ht="12.75">
      <c r="A987" s="3" t="s">
        <v>3244</v>
      </c>
      <c r="B987" s="3" t="s">
        <v>3072</v>
      </c>
      <c r="C987" s="3" t="s">
        <v>3247</v>
      </c>
      <c r="D987" s="3">
        <f t="shared" si="45"/>
        <v>0</v>
      </c>
      <c r="E987" s="3">
        <v>60</v>
      </c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4">
        <f t="shared" si="46"/>
        <v>0</v>
      </c>
    </row>
    <row r="988" spans="1:19" ht="12.75">
      <c r="A988" s="3" t="s">
        <v>3244</v>
      </c>
      <c r="B988" s="3" t="s">
        <v>3248</v>
      </c>
      <c r="C988" s="3" t="s">
        <v>3249</v>
      </c>
      <c r="D988" s="3">
        <f t="shared" si="45"/>
        <v>0</v>
      </c>
      <c r="E988" s="3">
        <v>60</v>
      </c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4">
        <f t="shared" si="46"/>
        <v>0</v>
      </c>
    </row>
    <row r="989" spans="1:19" ht="12.75">
      <c r="A989" s="3" t="s">
        <v>3244</v>
      </c>
      <c r="B989" s="3" t="s">
        <v>3250</v>
      </c>
      <c r="C989" s="3" t="s">
        <v>3251</v>
      </c>
      <c r="D989" s="3">
        <f t="shared" si="45"/>
        <v>0</v>
      </c>
      <c r="E989" s="3">
        <v>60</v>
      </c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4">
        <f t="shared" si="46"/>
        <v>0</v>
      </c>
    </row>
    <row r="990" spans="1:19" ht="12.75">
      <c r="A990" s="3" t="s">
        <v>3244</v>
      </c>
      <c r="B990" s="3" t="s">
        <v>3252</v>
      </c>
      <c r="C990" s="3" t="s">
        <v>3253</v>
      </c>
      <c r="D990" s="3">
        <f t="shared" si="45"/>
        <v>0</v>
      </c>
      <c r="E990" s="3">
        <v>60</v>
      </c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4">
        <f t="shared" si="46"/>
        <v>0</v>
      </c>
    </row>
    <row r="991" spans="1:19" ht="12.75">
      <c r="A991" s="3" t="s">
        <v>3244</v>
      </c>
      <c r="B991" s="3" t="s">
        <v>3254</v>
      </c>
      <c r="C991" s="3" t="s">
        <v>3255</v>
      </c>
      <c r="D991" s="3">
        <f t="shared" si="45"/>
        <v>0</v>
      </c>
      <c r="E991" s="3">
        <v>60</v>
      </c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4">
        <f t="shared" si="46"/>
        <v>0</v>
      </c>
    </row>
    <row r="992" spans="1:19" ht="12.75">
      <c r="A992" s="3" t="s">
        <v>3244</v>
      </c>
      <c r="B992" s="3" t="s">
        <v>1771</v>
      </c>
      <c r="C992" s="3" t="s">
        <v>3256</v>
      </c>
      <c r="D992" s="3">
        <f t="shared" si="45"/>
        <v>0</v>
      </c>
      <c r="E992" s="3">
        <v>60</v>
      </c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4">
        <f t="shared" si="46"/>
        <v>0</v>
      </c>
    </row>
    <row r="993" spans="1:19" ht="12.75">
      <c r="A993" s="3" t="s">
        <v>3244</v>
      </c>
      <c r="B993" s="3" t="s">
        <v>3080</v>
      </c>
      <c r="C993" s="3" t="s">
        <v>3257</v>
      </c>
      <c r="D993" s="3">
        <f t="shared" si="45"/>
        <v>0</v>
      </c>
      <c r="E993" s="3">
        <v>60</v>
      </c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4">
        <f t="shared" si="46"/>
        <v>0</v>
      </c>
    </row>
    <row r="994" spans="1:19" ht="12.75">
      <c r="A994" s="3" t="s">
        <v>3244</v>
      </c>
      <c r="B994" s="3" t="s">
        <v>3258</v>
      </c>
      <c r="C994" s="3" t="s">
        <v>3259</v>
      </c>
      <c r="D994" s="3">
        <f t="shared" si="45"/>
        <v>0</v>
      </c>
      <c r="E994" s="3">
        <v>60</v>
      </c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4">
        <f t="shared" si="46"/>
        <v>0</v>
      </c>
    </row>
    <row r="995" spans="1:19" ht="12.75">
      <c r="A995" s="3" t="s">
        <v>3244</v>
      </c>
      <c r="B995" s="3" t="s">
        <v>3260</v>
      </c>
      <c r="C995" s="3" t="s">
        <v>3261</v>
      </c>
      <c r="D995" s="3">
        <f t="shared" si="45"/>
        <v>0</v>
      </c>
      <c r="E995" s="3">
        <v>60</v>
      </c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4">
        <f t="shared" si="46"/>
        <v>0</v>
      </c>
    </row>
    <row r="996" spans="1:19" ht="12.75">
      <c r="A996" s="3" t="s">
        <v>3244</v>
      </c>
      <c r="B996" s="3" t="s">
        <v>3262</v>
      </c>
      <c r="C996" s="3" t="s">
        <v>3263</v>
      </c>
      <c r="D996" s="3">
        <f t="shared" si="45"/>
        <v>0</v>
      </c>
      <c r="E996" s="3">
        <v>60</v>
      </c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4">
        <f t="shared" si="46"/>
        <v>0</v>
      </c>
    </row>
    <row r="997" spans="1:19" ht="12.75">
      <c r="A997" s="3" t="s">
        <v>3244</v>
      </c>
      <c r="B997" s="3" t="s">
        <v>3264</v>
      </c>
      <c r="C997" s="3" t="s">
        <v>3265</v>
      </c>
      <c r="D997" s="3">
        <f t="shared" si="45"/>
        <v>0</v>
      </c>
      <c r="E997" s="3">
        <v>60</v>
      </c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4">
        <f t="shared" si="46"/>
        <v>0</v>
      </c>
    </row>
    <row r="998" spans="1:19" ht="12.75">
      <c r="A998" s="3" t="s">
        <v>3244</v>
      </c>
      <c r="B998" s="3" t="s">
        <v>3266</v>
      </c>
      <c r="C998" s="3" t="s">
        <v>3267</v>
      </c>
      <c r="D998" s="3">
        <f t="shared" si="45"/>
        <v>0</v>
      </c>
      <c r="E998" s="3">
        <v>60</v>
      </c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4">
        <f t="shared" si="46"/>
        <v>0</v>
      </c>
    </row>
    <row r="999" spans="1:19" ht="12.75">
      <c r="A999" s="3" t="s">
        <v>3244</v>
      </c>
      <c r="B999" s="3" t="s">
        <v>3268</v>
      </c>
      <c r="C999" s="3" t="s">
        <v>3269</v>
      </c>
      <c r="D999" s="3">
        <f t="shared" si="45"/>
        <v>0</v>
      </c>
      <c r="E999" s="3">
        <v>60</v>
      </c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4">
        <f t="shared" si="46"/>
        <v>0</v>
      </c>
    </row>
    <row r="1000" spans="1:19" ht="12.75">
      <c r="A1000" s="3" t="s">
        <v>3244</v>
      </c>
      <c r="B1000" s="3" t="s">
        <v>1602</v>
      </c>
      <c r="C1000" s="3" t="s">
        <v>3270</v>
      </c>
      <c r="D1000" s="3">
        <f t="shared" si="45"/>
        <v>0</v>
      </c>
      <c r="E1000" s="3">
        <v>60</v>
      </c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4">
        <f t="shared" si="46"/>
        <v>0</v>
      </c>
    </row>
    <row r="1001" spans="1:19" ht="12.75">
      <c r="A1001" s="3" t="s">
        <v>3244</v>
      </c>
      <c r="B1001" s="3" t="s">
        <v>3271</v>
      </c>
      <c r="C1001" s="3" t="s">
        <v>3272</v>
      </c>
      <c r="D1001" s="3">
        <f t="shared" si="45"/>
        <v>0</v>
      </c>
      <c r="E1001" s="3">
        <v>60</v>
      </c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4">
        <f t="shared" si="46"/>
        <v>0</v>
      </c>
    </row>
    <row r="1002" spans="1:19" ht="12.75">
      <c r="A1002" s="3" t="s">
        <v>3244</v>
      </c>
      <c r="B1002" s="3" t="s">
        <v>3273</v>
      </c>
      <c r="C1002" s="3" t="s">
        <v>3274</v>
      </c>
      <c r="D1002" s="3">
        <f t="shared" si="45"/>
        <v>0</v>
      </c>
      <c r="E1002" s="3">
        <v>60</v>
      </c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4">
        <f t="shared" si="46"/>
        <v>0</v>
      </c>
    </row>
    <row r="1003" spans="1:19" ht="12.75">
      <c r="A1003" s="3" t="s">
        <v>3244</v>
      </c>
      <c r="B1003" s="3" t="s">
        <v>3275</v>
      </c>
      <c r="C1003" s="3" t="s">
        <v>3276</v>
      </c>
      <c r="D1003" s="3">
        <f t="shared" si="45"/>
        <v>0</v>
      </c>
      <c r="E1003" s="3">
        <v>60</v>
      </c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4">
        <f t="shared" si="46"/>
        <v>0</v>
      </c>
    </row>
    <row r="1004" spans="1:19" ht="12.75">
      <c r="A1004" s="3" t="s">
        <v>3244</v>
      </c>
      <c r="B1004" s="3" t="s">
        <v>3277</v>
      </c>
      <c r="C1004" s="3" t="s">
        <v>3278</v>
      </c>
      <c r="D1004" s="3">
        <f t="shared" si="45"/>
        <v>0</v>
      </c>
      <c r="E1004" s="3">
        <v>60</v>
      </c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4">
        <f t="shared" si="46"/>
        <v>0</v>
      </c>
    </row>
    <row r="1005" spans="1:19" ht="12.75">
      <c r="A1005" s="3" t="s">
        <v>3244</v>
      </c>
      <c r="B1005" s="3" t="s">
        <v>1776</v>
      </c>
      <c r="C1005" s="3" t="s">
        <v>3279</v>
      </c>
      <c r="D1005" s="3">
        <f aca="true" t="shared" si="47" ref="D1005:D1068">SUM(F1005:O1005)</f>
        <v>0</v>
      </c>
      <c r="E1005" s="3">
        <v>60</v>
      </c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4">
        <f t="shared" si="46"/>
        <v>0</v>
      </c>
    </row>
    <row r="1006" spans="1:19" ht="12.75">
      <c r="A1006" s="3" t="s">
        <v>3244</v>
      </c>
      <c r="B1006" s="3" t="s">
        <v>3280</v>
      </c>
      <c r="C1006" s="3" t="s">
        <v>3281</v>
      </c>
      <c r="D1006" s="3">
        <f t="shared" si="47"/>
        <v>0</v>
      </c>
      <c r="E1006" s="3">
        <v>60</v>
      </c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4">
        <f t="shared" si="46"/>
        <v>0</v>
      </c>
    </row>
    <row r="1007" spans="1:19" ht="12.75">
      <c r="A1007" s="3" t="s">
        <v>3244</v>
      </c>
      <c r="B1007" s="3" t="s">
        <v>3282</v>
      </c>
      <c r="C1007" s="3" t="s">
        <v>3283</v>
      </c>
      <c r="D1007" s="3">
        <f t="shared" si="47"/>
        <v>0</v>
      </c>
      <c r="E1007" s="3">
        <v>60</v>
      </c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4">
        <f t="shared" si="46"/>
        <v>0</v>
      </c>
    </row>
    <row r="1008" spans="1:19" ht="12.75">
      <c r="A1008" s="3" t="s">
        <v>3244</v>
      </c>
      <c r="B1008" s="3" t="s">
        <v>2647</v>
      </c>
      <c r="C1008" s="3" t="s">
        <v>3284</v>
      </c>
      <c r="D1008" s="3">
        <f t="shared" si="47"/>
        <v>0</v>
      </c>
      <c r="E1008" s="3">
        <v>60</v>
      </c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4">
        <f t="shared" si="46"/>
        <v>0</v>
      </c>
    </row>
    <row r="1009" spans="1:19" ht="12.75">
      <c r="A1009" s="3" t="s">
        <v>3244</v>
      </c>
      <c r="B1009" s="3" t="s">
        <v>1780</v>
      </c>
      <c r="C1009" s="3" t="s">
        <v>3285</v>
      </c>
      <c r="D1009" s="3">
        <f t="shared" si="47"/>
        <v>0</v>
      </c>
      <c r="E1009" s="3">
        <v>60</v>
      </c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4">
        <f t="shared" si="46"/>
        <v>0</v>
      </c>
    </row>
    <row r="1010" spans="1:19" ht="12.75">
      <c r="A1010" s="3" t="s">
        <v>3244</v>
      </c>
      <c r="B1010" s="3" t="s">
        <v>1616</v>
      </c>
      <c r="C1010" s="3" t="s">
        <v>3286</v>
      </c>
      <c r="D1010" s="3">
        <f t="shared" si="47"/>
        <v>0</v>
      </c>
      <c r="E1010" s="3">
        <v>60</v>
      </c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4">
        <f t="shared" si="46"/>
        <v>0</v>
      </c>
    </row>
    <row r="1011" spans="1:19" ht="12.75">
      <c r="A1011" s="3" t="s">
        <v>3244</v>
      </c>
      <c r="B1011" s="3" t="s">
        <v>2651</v>
      </c>
      <c r="C1011" s="3" t="s">
        <v>3287</v>
      </c>
      <c r="D1011" s="3">
        <f t="shared" si="47"/>
        <v>0</v>
      </c>
      <c r="E1011" s="3">
        <v>60</v>
      </c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4">
        <f t="shared" si="46"/>
        <v>0</v>
      </c>
    </row>
    <row r="1012" spans="1:19" ht="12.75">
      <c r="A1012" s="3" t="s">
        <v>3244</v>
      </c>
      <c r="B1012" s="3" t="s">
        <v>1794</v>
      </c>
      <c r="C1012" s="3" t="s">
        <v>3288</v>
      </c>
      <c r="D1012" s="3">
        <f t="shared" si="47"/>
        <v>0</v>
      </c>
      <c r="E1012" s="3">
        <v>60</v>
      </c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4">
        <f t="shared" si="46"/>
        <v>0</v>
      </c>
    </row>
    <row r="1013" spans="1:19" ht="12.75">
      <c r="A1013" s="3" t="s">
        <v>3244</v>
      </c>
      <c r="B1013" s="3" t="s">
        <v>2657</v>
      </c>
      <c r="C1013" s="3" t="s">
        <v>3289</v>
      </c>
      <c r="D1013" s="3">
        <f t="shared" si="47"/>
        <v>0</v>
      </c>
      <c r="E1013" s="3">
        <v>60</v>
      </c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4">
        <f t="shared" si="46"/>
        <v>0</v>
      </c>
    </row>
    <row r="1014" spans="1:19" ht="12.75">
      <c r="A1014" s="3" t="s">
        <v>3244</v>
      </c>
      <c r="B1014" s="3" t="s">
        <v>2804</v>
      </c>
      <c r="C1014" s="3" t="s">
        <v>3290</v>
      </c>
      <c r="D1014" s="3">
        <f t="shared" si="47"/>
        <v>0</v>
      </c>
      <c r="E1014" s="3">
        <v>60</v>
      </c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4">
        <f t="shared" si="46"/>
        <v>0</v>
      </c>
    </row>
    <row r="1015" spans="1:19" ht="12.75">
      <c r="A1015" s="3" t="s">
        <v>3244</v>
      </c>
      <c r="B1015" s="3" t="s">
        <v>3291</v>
      </c>
      <c r="C1015" s="3" t="s">
        <v>3292</v>
      </c>
      <c r="D1015" s="3">
        <f t="shared" si="47"/>
        <v>0</v>
      </c>
      <c r="E1015" s="3">
        <v>60</v>
      </c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4">
        <f t="shared" si="46"/>
        <v>0</v>
      </c>
    </row>
    <row r="1016" spans="1:19" ht="12.75">
      <c r="A1016" s="3" t="s">
        <v>3244</v>
      </c>
      <c r="B1016" s="3" t="s">
        <v>3293</v>
      </c>
      <c r="C1016" s="3" t="s">
        <v>3294</v>
      </c>
      <c r="D1016" s="3">
        <f t="shared" si="47"/>
        <v>0</v>
      </c>
      <c r="E1016" s="3">
        <v>60</v>
      </c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4">
        <f t="shared" si="46"/>
        <v>0</v>
      </c>
    </row>
    <row r="1017" spans="1:19" ht="12.75">
      <c r="A1017" s="3" t="s">
        <v>3244</v>
      </c>
      <c r="B1017" s="3" t="s">
        <v>3295</v>
      </c>
      <c r="C1017" s="3" t="s">
        <v>3296</v>
      </c>
      <c r="D1017" s="3">
        <f t="shared" si="47"/>
        <v>0</v>
      </c>
      <c r="E1017" s="3">
        <v>60</v>
      </c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4">
        <f t="shared" si="46"/>
        <v>0</v>
      </c>
    </row>
    <row r="1018" spans="1:19" ht="12.75">
      <c r="A1018" s="3" t="s">
        <v>3244</v>
      </c>
      <c r="B1018" s="3" t="s">
        <v>1646</v>
      </c>
      <c r="C1018" s="3" t="s">
        <v>3297</v>
      </c>
      <c r="D1018" s="3">
        <f t="shared" si="47"/>
        <v>0</v>
      </c>
      <c r="E1018" s="3">
        <v>60</v>
      </c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4">
        <f t="shared" si="46"/>
        <v>0</v>
      </c>
    </row>
    <row r="1019" spans="1:19" ht="12.75">
      <c r="A1019" s="3" t="s">
        <v>3244</v>
      </c>
      <c r="B1019" s="3" t="s">
        <v>3298</v>
      </c>
      <c r="C1019" s="3" t="s">
        <v>3299</v>
      </c>
      <c r="D1019" s="3">
        <f t="shared" si="47"/>
        <v>0</v>
      </c>
      <c r="E1019" s="3">
        <v>60</v>
      </c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4">
        <f t="shared" si="46"/>
        <v>0</v>
      </c>
    </row>
    <row r="1020" spans="1:19" ht="12.75">
      <c r="A1020" s="3" t="s">
        <v>3244</v>
      </c>
      <c r="B1020" s="3" t="s">
        <v>2379</v>
      </c>
      <c r="C1020" s="3" t="s">
        <v>3300</v>
      </c>
      <c r="D1020" s="3">
        <f t="shared" si="47"/>
        <v>0</v>
      </c>
      <c r="E1020" s="3">
        <v>60</v>
      </c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4">
        <f t="shared" si="46"/>
        <v>0</v>
      </c>
    </row>
    <row r="1021" spans="1:19" ht="12.75">
      <c r="A1021" s="3" t="s">
        <v>3244</v>
      </c>
      <c r="B1021" s="3" t="s">
        <v>1648</v>
      </c>
      <c r="C1021" s="3" t="s">
        <v>3301</v>
      </c>
      <c r="D1021" s="3">
        <f t="shared" si="47"/>
        <v>0</v>
      </c>
      <c r="E1021" s="3">
        <v>60</v>
      </c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4">
        <f t="shared" si="46"/>
        <v>0</v>
      </c>
    </row>
    <row r="1022" spans="1:19" ht="12.75">
      <c r="A1022" s="3" t="s">
        <v>3244</v>
      </c>
      <c r="B1022" s="3" t="s">
        <v>1806</v>
      </c>
      <c r="C1022" s="3" t="s">
        <v>3302</v>
      </c>
      <c r="D1022" s="3">
        <f t="shared" si="47"/>
        <v>0</v>
      </c>
      <c r="E1022" s="3">
        <v>60</v>
      </c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4">
        <f t="shared" si="46"/>
        <v>0</v>
      </c>
    </row>
    <row r="1023" spans="1:19" ht="12.75">
      <c r="A1023" s="3" t="s">
        <v>3244</v>
      </c>
      <c r="B1023" s="3" t="s">
        <v>1806</v>
      </c>
      <c r="C1023" s="3" t="s">
        <v>3302</v>
      </c>
      <c r="D1023" s="3">
        <f t="shared" si="47"/>
        <v>0</v>
      </c>
      <c r="E1023" s="3">
        <v>60</v>
      </c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4">
        <f t="shared" si="46"/>
        <v>0</v>
      </c>
    </row>
    <row r="1024" spans="1:19" ht="12.75">
      <c r="A1024" s="3" t="s">
        <v>3244</v>
      </c>
      <c r="B1024" s="3" t="s">
        <v>2675</v>
      </c>
      <c r="C1024" s="3" t="s">
        <v>3303</v>
      </c>
      <c r="D1024" s="3">
        <f t="shared" si="47"/>
        <v>0</v>
      </c>
      <c r="E1024" s="3">
        <v>60</v>
      </c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4">
        <f t="shared" si="46"/>
        <v>0</v>
      </c>
    </row>
    <row r="1025" spans="1:19" ht="12.75">
      <c r="A1025" s="3" t="s">
        <v>3244</v>
      </c>
      <c r="B1025" s="3" t="s">
        <v>3304</v>
      </c>
      <c r="C1025" s="3" t="s">
        <v>3305</v>
      </c>
      <c r="D1025" s="3">
        <f t="shared" si="47"/>
        <v>0</v>
      </c>
      <c r="E1025" s="3">
        <v>60</v>
      </c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4">
        <f t="shared" si="46"/>
        <v>0</v>
      </c>
    </row>
    <row r="1026" spans="1:19" ht="12.75">
      <c r="A1026" s="3" t="s">
        <v>3244</v>
      </c>
      <c r="B1026" s="3" t="s">
        <v>1810</v>
      </c>
      <c r="C1026" s="3" t="s">
        <v>3306</v>
      </c>
      <c r="D1026" s="3">
        <f t="shared" si="47"/>
        <v>0</v>
      </c>
      <c r="E1026" s="3">
        <v>60</v>
      </c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4">
        <f aca="true" t="shared" si="48" ref="S1026:S1089">(D1026/E1026)</f>
        <v>0</v>
      </c>
    </row>
    <row r="1027" spans="1:19" ht="12.75">
      <c r="A1027" s="3" t="s">
        <v>3244</v>
      </c>
      <c r="B1027" s="3" t="s">
        <v>3307</v>
      </c>
      <c r="C1027" s="3" t="s">
        <v>3308</v>
      </c>
      <c r="D1027" s="3">
        <f t="shared" si="47"/>
        <v>0</v>
      </c>
      <c r="E1027" s="3">
        <v>60</v>
      </c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4">
        <f t="shared" si="48"/>
        <v>0</v>
      </c>
    </row>
    <row r="1028" spans="1:19" ht="12.75">
      <c r="A1028" s="3" t="s">
        <v>3244</v>
      </c>
      <c r="B1028" s="3" t="s">
        <v>3309</v>
      </c>
      <c r="C1028" s="3" t="s">
        <v>3310</v>
      </c>
      <c r="D1028" s="3">
        <f t="shared" si="47"/>
        <v>0</v>
      </c>
      <c r="E1028" s="3">
        <v>60</v>
      </c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4">
        <f t="shared" si="48"/>
        <v>0</v>
      </c>
    </row>
    <row r="1029" spans="1:19" ht="12.75">
      <c r="A1029" s="3" t="s">
        <v>3244</v>
      </c>
      <c r="B1029" s="3" t="s">
        <v>3311</v>
      </c>
      <c r="C1029" s="3" t="s">
        <v>3312</v>
      </c>
      <c r="D1029" s="3">
        <f t="shared" si="47"/>
        <v>0</v>
      </c>
      <c r="E1029" s="3">
        <v>60</v>
      </c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4">
        <f t="shared" si="48"/>
        <v>0</v>
      </c>
    </row>
    <row r="1030" spans="1:19" ht="12.75">
      <c r="A1030" s="3" t="s">
        <v>3244</v>
      </c>
      <c r="B1030" s="3" t="s">
        <v>3313</v>
      </c>
      <c r="C1030" s="3" t="s">
        <v>3314</v>
      </c>
      <c r="D1030" s="3">
        <f t="shared" si="47"/>
        <v>0</v>
      </c>
      <c r="E1030" s="3">
        <v>60</v>
      </c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4">
        <f t="shared" si="48"/>
        <v>0</v>
      </c>
    </row>
    <row r="1031" spans="1:19" ht="12.75">
      <c r="A1031" s="3" t="s">
        <v>3244</v>
      </c>
      <c r="B1031" s="3" t="s">
        <v>2402</v>
      </c>
      <c r="C1031" s="3" t="s">
        <v>3315</v>
      </c>
      <c r="D1031" s="3">
        <f t="shared" si="47"/>
        <v>0</v>
      </c>
      <c r="E1031" s="3">
        <v>60</v>
      </c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4">
        <f t="shared" si="48"/>
        <v>0</v>
      </c>
    </row>
    <row r="1032" spans="1:19" ht="12.75">
      <c r="A1032" s="3" t="s">
        <v>3244</v>
      </c>
      <c r="B1032" s="3" t="s">
        <v>2682</v>
      </c>
      <c r="C1032" s="3" t="s">
        <v>3316</v>
      </c>
      <c r="D1032" s="3">
        <f t="shared" si="47"/>
        <v>0</v>
      </c>
      <c r="E1032" s="3">
        <v>60</v>
      </c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4">
        <f t="shared" si="48"/>
        <v>0</v>
      </c>
    </row>
    <row r="1033" spans="1:19" ht="12.75">
      <c r="A1033" s="3" t="s">
        <v>3244</v>
      </c>
      <c r="B1033" s="3" t="s">
        <v>3317</v>
      </c>
      <c r="C1033" s="3" t="s">
        <v>3318</v>
      </c>
      <c r="D1033" s="3">
        <f t="shared" si="47"/>
        <v>0</v>
      </c>
      <c r="E1033" s="3">
        <v>60</v>
      </c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4">
        <f t="shared" si="48"/>
        <v>0</v>
      </c>
    </row>
    <row r="1034" spans="1:19" ht="12.75">
      <c r="A1034" s="3" t="s">
        <v>3244</v>
      </c>
      <c r="B1034" s="3" t="s">
        <v>2828</v>
      </c>
      <c r="C1034" s="3" t="s">
        <v>3319</v>
      </c>
      <c r="D1034" s="3">
        <f t="shared" si="47"/>
        <v>0</v>
      </c>
      <c r="E1034" s="3">
        <v>60</v>
      </c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4">
        <f t="shared" si="48"/>
        <v>0</v>
      </c>
    </row>
    <row r="1035" spans="1:19" ht="12.75">
      <c r="A1035" s="3" t="s">
        <v>3244</v>
      </c>
      <c r="B1035" s="3" t="s">
        <v>2408</v>
      </c>
      <c r="C1035" s="3" t="s">
        <v>3320</v>
      </c>
      <c r="D1035" s="3">
        <f t="shared" si="47"/>
        <v>0</v>
      </c>
      <c r="E1035" s="3">
        <v>60</v>
      </c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4">
        <f t="shared" si="48"/>
        <v>0</v>
      </c>
    </row>
    <row r="1036" spans="1:19" ht="12.75">
      <c r="A1036" s="3" t="s">
        <v>3244</v>
      </c>
      <c r="B1036" s="3" t="s">
        <v>2684</v>
      </c>
      <c r="C1036" s="3" t="s">
        <v>3321</v>
      </c>
      <c r="D1036" s="3">
        <f t="shared" si="47"/>
        <v>0</v>
      </c>
      <c r="E1036" s="3">
        <v>60</v>
      </c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4">
        <f t="shared" si="48"/>
        <v>0</v>
      </c>
    </row>
    <row r="1037" spans="1:19" ht="12.75">
      <c r="A1037" s="3" t="s">
        <v>3244</v>
      </c>
      <c r="B1037" s="3" t="s">
        <v>1656</v>
      </c>
      <c r="C1037" s="3" t="s">
        <v>3322</v>
      </c>
      <c r="D1037" s="3">
        <f t="shared" si="47"/>
        <v>0</v>
      </c>
      <c r="E1037" s="3">
        <v>60</v>
      </c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4">
        <f t="shared" si="48"/>
        <v>0</v>
      </c>
    </row>
    <row r="1038" spans="1:19" ht="12.75">
      <c r="A1038" s="3" t="s">
        <v>3244</v>
      </c>
      <c r="B1038" s="3" t="s">
        <v>3323</v>
      </c>
      <c r="C1038" s="3" t="s">
        <v>3324</v>
      </c>
      <c r="D1038" s="3">
        <f t="shared" si="47"/>
        <v>0</v>
      </c>
      <c r="E1038" s="3">
        <v>60</v>
      </c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4">
        <f t="shared" si="48"/>
        <v>0</v>
      </c>
    </row>
    <row r="1039" spans="1:19" ht="12.75">
      <c r="A1039" s="3" t="s">
        <v>3244</v>
      </c>
      <c r="B1039" s="3" t="s">
        <v>3325</v>
      </c>
      <c r="C1039" s="3" t="s">
        <v>3326</v>
      </c>
      <c r="D1039" s="3">
        <f t="shared" si="47"/>
        <v>0</v>
      </c>
      <c r="E1039" s="3">
        <v>60</v>
      </c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4">
        <f t="shared" si="48"/>
        <v>0</v>
      </c>
    </row>
    <row r="1040" spans="1:19" ht="12.75">
      <c r="A1040" s="3" t="s">
        <v>3244</v>
      </c>
      <c r="B1040" s="3" t="s">
        <v>1660</v>
      </c>
      <c r="C1040" s="3" t="s">
        <v>3327</v>
      </c>
      <c r="D1040" s="3">
        <f t="shared" si="47"/>
        <v>0</v>
      </c>
      <c r="E1040" s="3">
        <v>60</v>
      </c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4">
        <f t="shared" si="48"/>
        <v>0</v>
      </c>
    </row>
    <row r="1041" spans="1:19" ht="12.75">
      <c r="A1041" s="3" t="s">
        <v>3244</v>
      </c>
      <c r="B1041" s="3" t="s">
        <v>1662</v>
      </c>
      <c r="C1041" s="3" t="s">
        <v>3328</v>
      </c>
      <c r="D1041" s="3">
        <f t="shared" si="47"/>
        <v>0</v>
      </c>
      <c r="E1041" s="3">
        <v>60</v>
      </c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4">
        <f t="shared" si="48"/>
        <v>0</v>
      </c>
    </row>
    <row r="1042" spans="1:19" ht="12.75">
      <c r="A1042" s="3" t="s">
        <v>3244</v>
      </c>
      <c r="B1042" s="3" t="s">
        <v>3329</v>
      </c>
      <c r="C1042" s="3" t="s">
        <v>3330</v>
      </c>
      <c r="D1042" s="3">
        <f t="shared" si="47"/>
        <v>0</v>
      </c>
      <c r="E1042" s="3">
        <v>60</v>
      </c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4">
        <f t="shared" si="48"/>
        <v>0</v>
      </c>
    </row>
    <row r="1043" spans="1:19" ht="12.75">
      <c r="A1043" s="3" t="s">
        <v>3244</v>
      </c>
      <c r="B1043" s="3" t="s">
        <v>1825</v>
      </c>
      <c r="C1043" s="3" t="s">
        <v>3331</v>
      </c>
      <c r="D1043" s="3">
        <f t="shared" si="47"/>
        <v>0</v>
      </c>
      <c r="E1043" s="3">
        <v>60</v>
      </c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4">
        <f t="shared" si="48"/>
        <v>0</v>
      </c>
    </row>
    <row r="1044" spans="1:19" ht="12.75">
      <c r="A1044" s="3" t="s">
        <v>3244</v>
      </c>
      <c r="B1044" s="3" t="s">
        <v>3332</v>
      </c>
      <c r="C1044" s="3" t="s">
        <v>3333</v>
      </c>
      <c r="D1044" s="3">
        <f t="shared" si="47"/>
        <v>0</v>
      </c>
      <c r="E1044" s="3">
        <v>60</v>
      </c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4">
        <f t="shared" si="48"/>
        <v>0</v>
      </c>
    </row>
    <row r="1045" spans="1:19" ht="12.75">
      <c r="A1045" s="3" t="s">
        <v>3244</v>
      </c>
      <c r="B1045" s="3" t="s">
        <v>3334</v>
      </c>
      <c r="C1045" s="3" t="s">
        <v>3335</v>
      </c>
      <c r="D1045" s="3">
        <f t="shared" si="47"/>
        <v>0</v>
      </c>
      <c r="E1045" s="3">
        <v>60</v>
      </c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4">
        <f t="shared" si="48"/>
        <v>0</v>
      </c>
    </row>
    <row r="1046" spans="1:19" ht="12.75">
      <c r="A1046" s="3" t="s">
        <v>3244</v>
      </c>
      <c r="B1046" s="3" t="s">
        <v>2703</v>
      </c>
      <c r="C1046" s="3" t="s">
        <v>3336</v>
      </c>
      <c r="D1046" s="3">
        <f t="shared" si="47"/>
        <v>0</v>
      </c>
      <c r="E1046" s="3">
        <v>60</v>
      </c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4">
        <f t="shared" si="48"/>
        <v>0</v>
      </c>
    </row>
    <row r="1047" spans="1:19" ht="12.75">
      <c r="A1047" s="3" t="s">
        <v>3244</v>
      </c>
      <c r="B1047" s="3" t="s">
        <v>3337</v>
      </c>
      <c r="C1047" s="3" t="s">
        <v>3338</v>
      </c>
      <c r="D1047" s="3">
        <f t="shared" si="47"/>
        <v>0</v>
      </c>
      <c r="E1047" s="3">
        <v>60</v>
      </c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4">
        <f t="shared" si="48"/>
        <v>0</v>
      </c>
    </row>
    <row r="1048" spans="1:19" ht="12.75">
      <c r="A1048" s="3" t="s">
        <v>3244</v>
      </c>
      <c r="B1048" s="3" t="s">
        <v>3339</v>
      </c>
      <c r="C1048" s="3" t="s">
        <v>3340</v>
      </c>
      <c r="D1048" s="3">
        <f t="shared" si="47"/>
        <v>0</v>
      </c>
      <c r="E1048" s="3">
        <v>60</v>
      </c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4">
        <f t="shared" si="48"/>
        <v>0</v>
      </c>
    </row>
    <row r="1049" spans="1:19" ht="12.75">
      <c r="A1049" s="3" t="s">
        <v>3244</v>
      </c>
      <c r="B1049" s="3" t="s">
        <v>1674</v>
      </c>
      <c r="C1049" s="3" t="s">
        <v>3341</v>
      </c>
      <c r="D1049" s="3">
        <f t="shared" si="47"/>
        <v>0</v>
      </c>
      <c r="E1049" s="3">
        <v>60</v>
      </c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4">
        <f t="shared" si="48"/>
        <v>0</v>
      </c>
    </row>
    <row r="1050" spans="1:19" ht="12.75">
      <c r="A1050" s="3" t="s">
        <v>3244</v>
      </c>
      <c r="B1050" s="3" t="s">
        <v>1676</v>
      </c>
      <c r="C1050" s="3" t="s">
        <v>3342</v>
      </c>
      <c r="D1050" s="3">
        <f t="shared" si="47"/>
        <v>0</v>
      </c>
      <c r="E1050" s="3">
        <v>60</v>
      </c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4">
        <f t="shared" si="48"/>
        <v>0</v>
      </c>
    </row>
    <row r="1051" spans="1:19" ht="12.75">
      <c r="A1051" s="3" t="s">
        <v>3244</v>
      </c>
      <c r="B1051" s="3" t="s">
        <v>3343</v>
      </c>
      <c r="C1051" s="3" t="s">
        <v>3344</v>
      </c>
      <c r="D1051" s="3">
        <f t="shared" si="47"/>
        <v>0</v>
      </c>
      <c r="E1051" s="3">
        <v>60</v>
      </c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4">
        <f t="shared" si="48"/>
        <v>0</v>
      </c>
    </row>
    <row r="1052" spans="1:19" ht="12.75">
      <c r="A1052" s="3" t="s">
        <v>3244</v>
      </c>
      <c r="B1052" s="3" t="s">
        <v>3345</v>
      </c>
      <c r="C1052" s="3" t="s">
        <v>3346</v>
      </c>
      <c r="D1052" s="3">
        <f t="shared" si="47"/>
        <v>0</v>
      </c>
      <c r="E1052" s="3">
        <v>60</v>
      </c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4">
        <f t="shared" si="48"/>
        <v>0</v>
      </c>
    </row>
    <row r="1053" spans="1:19" ht="12.75">
      <c r="A1053" s="3" t="s">
        <v>3244</v>
      </c>
      <c r="B1053" s="3" t="s">
        <v>2605</v>
      </c>
      <c r="C1053" s="3" t="s">
        <v>3347</v>
      </c>
      <c r="D1053" s="3">
        <f t="shared" si="47"/>
        <v>0</v>
      </c>
      <c r="E1053" s="3">
        <v>60</v>
      </c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4">
        <f t="shared" si="48"/>
        <v>0</v>
      </c>
    </row>
    <row r="1054" spans="1:19" ht="12.75">
      <c r="A1054" s="3" t="s">
        <v>3244</v>
      </c>
      <c r="B1054" s="3" t="s">
        <v>1833</v>
      </c>
      <c r="C1054" s="3" t="s">
        <v>3348</v>
      </c>
      <c r="D1054" s="3">
        <f t="shared" si="47"/>
        <v>0</v>
      </c>
      <c r="E1054" s="3">
        <v>60</v>
      </c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4">
        <f t="shared" si="48"/>
        <v>0</v>
      </c>
    </row>
    <row r="1055" spans="1:19" ht="12.75">
      <c r="A1055" s="3" t="s">
        <v>3244</v>
      </c>
      <c r="B1055" s="3" t="s">
        <v>2710</v>
      </c>
      <c r="C1055" s="3" t="s">
        <v>3349</v>
      </c>
      <c r="D1055" s="3">
        <f t="shared" si="47"/>
        <v>0</v>
      </c>
      <c r="E1055" s="3">
        <v>60</v>
      </c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4">
        <f t="shared" si="48"/>
        <v>0</v>
      </c>
    </row>
    <row r="1056" spans="1:19" ht="12.75">
      <c r="A1056" s="3" t="s">
        <v>3244</v>
      </c>
      <c r="B1056" s="3" t="s">
        <v>1837</v>
      </c>
      <c r="C1056" s="3" t="s">
        <v>3350</v>
      </c>
      <c r="D1056" s="3">
        <f t="shared" si="47"/>
        <v>0</v>
      </c>
      <c r="E1056" s="3">
        <v>60</v>
      </c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4">
        <f t="shared" si="48"/>
        <v>0</v>
      </c>
    </row>
    <row r="1057" spans="1:19" ht="12.75">
      <c r="A1057" s="3" t="s">
        <v>3244</v>
      </c>
      <c r="B1057" s="3" t="s">
        <v>3007</v>
      </c>
      <c r="C1057" s="3" t="s">
        <v>3351</v>
      </c>
      <c r="D1057" s="3">
        <f t="shared" si="47"/>
        <v>0</v>
      </c>
      <c r="E1057" s="3">
        <v>60</v>
      </c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4">
        <f t="shared" si="48"/>
        <v>0</v>
      </c>
    </row>
    <row r="1058" spans="1:19" ht="12.75">
      <c r="A1058" s="3" t="s">
        <v>3244</v>
      </c>
      <c r="B1058" s="3" t="s">
        <v>3352</v>
      </c>
      <c r="C1058" s="3" t="s">
        <v>3353</v>
      </c>
      <c r="D1058" s="3">
        <f t="shared" si="47"/>
        <v>0</v>
      </c>
      <c r="E1058" s="3">
        <v>60</v>
      </c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4">
        <f t="shared" si="48"/>
        <v>0</v>
      </c>
    </row>
    <row r="1059" spans="1:19" ht="12.75">
      <c r="A1059" s="3" t="s">
        <v>3244</v>
      </c>
      <c r="B1059" s="3" t="s">
        <v>3354</v>
      </c>
      <c r="C1059" s="3" t="s">
        <v>3355</v>
      </c>
      <c r="D1059" s="3">
        <f t="shared" si="47"/>
        <v>0</v>
      </c>
      <c r="E1059" s="3">
        <v>60</v>
      </c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4">
        <f t="shared" si="48"/>
        <v>0</v>
      </c>
    </row>
    <row r="1060" spans="1:19" ht="12.75">
      <c r="A1060" s="3" t="s">
        <v>3244</v>
      </c>
      <c r="B1060" s="3" t="s">
        <v>2717</v>
      </c>
      <c r="C1060" s="3" t="s">
        <v>3356</v>
      </c>
      <c r="D1060" s="3">
        <f t="shared" si="47"/>
        <v>0</v>
      </c>
      <c r="E1060" s="3">
        <v>60</v>
      </c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4">
        <f t="shared" si="48"/>
        <v>0</v>
      </c>
    </row>
    <row r="1061" spans="1:19" ht="12.75">
      <c r="A1061" s="3" t="s">
        <v>3244</v>
      </c>
      <c r="B1061" s="3" t="s">
        <v>1685</v>
      </c>
      <c r="C1061" s="3" t="s">
        <v>3357</v>
      </c>
      <c r="D1061" s="3">
        <f t="shared" si="47"/>
        <v>0</v>
      </c>
      <c r="E1061" s="3">
        <v>60</v>
      </c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4">
        <f t="shared" si="48"/>
        <v>0</v>
      </c>
    </row>
    <row r="1062" spans="1:19" ht="12.75">
      <c r="A1062" s="3" t="s">
        <v>3244</v>
      </c>
      <c r="B1062" s="3" t="s">
        <v>3358</v>
      </c>
      <c r="C1062" s="3" t="s">
        <v>3359</v>
      </c>
      <c r="D1062" s="3">
        <f t="shared" si="47"/>
        <v>0</v>
      </c>
      <c r="E1062" s="3">
        <v>60</v>
      </c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4">
        <f t="shared" si="48"/>
        <v>0</v>
      </c>
    </row>
    <row r="1063" spans="1:19" ht="12.75">
      <c r="A1063" s="3" t="s">
        <v>3244</v>
      </c>
      <c r="B1063" s="3" t="s">
        <v>1689</v>
      </c>
      <c r="C1063" s="3" t="s">
        <v>3360</v>
      </c>
      <c r="D1063" s="3">
        <f t="shared" si="47"/>
        <v>0</v>
      </c>
      <c r="E1063" s="3">
        <v>60</v>
      </c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4">
        <f t="shared" si="48"/>
        <v>0</v>
      </c>
    </row>
    <row r="1064" spans="1:19" ht="12.75">
      <c r="A1064" s="3" t="s">
        <v>3244</v>
      </c>
      <c r="B1064" s="3" t="s">
        <v>1691</v>
      </c>
      <c r="C1064" s="3" t="s">
        <v>3361</v>
      </c>
      <c r="D1064" s="3">
        <f t="shared" si="47"/>
        <v>0</v>
      </c>
      <c r="E1064" s="3">
        <v>60</v>
      </c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4">
        <f t="shared" si="48"/>
        <v>0</v>
      </c>
    </row>
    <row r="1065" spans="1:19" ht="12.75">
      <c r="A1065" s="3" t="s">
        <v>3244</v>
      </c>
      <c r="B1065" s="3" t="s">
        <v>2236</v>
      </c>
      <c r="C1065" s="3" t="s">
        <v>3362</v>
      </c>
      <c r="D1065" s="3">
        <f t="shared" si="47"/>
        <v>0</v>
      </c>
      <c r="E1065" s="3">
        <v>60</v>
      </c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4">
        <f t="shared" si="48"/>
        <v>0</v>
      </c>
    </row>
    <row r="1066" spans="1:19" ht="12.75">
      <c r="A1066" s="3" t="s">
        <v>3244</v>
      </c>
      <c r="B1066" s="3" t="s">
        <v>2725</v>
      </c>
      <c r="C1066" s="3" t="s">
        <v>3363</v>
      </c>
      <c r="D1066" s="3">
        <f t="shared" si="47"/>
        <v>0</v>
      </c>
      <c r="E1066" s="3">
        <v>60</v>
      </c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4">
        <f t="shared" si="48"/>
        <v>0</v>
      </c>
    </row>
    <row r="1067" spans="1:19" ht="12.75">
      <c r="A1067" s="3" t="s">
        <v>3244</v>
      </c>
      <c r="B1067" s="3" t="s">
        <v>3163</v>
      </c>
      <c r="C1067" s="3" t="s">
        <v>3364</v>
      </c>
      <c r="D1067" s="3">
        <f t="shared" si="47"/>
        <v>0</v>
      </c>
      <c r="E1067" s="3">
        <v>60</v>
      </c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4">
        <f t="shared" si="48"/>
        <v>0</v>
      </c>
    </row>
    <row r="1068" spans="1:19" ht="12.75">
      <c r="A1068" s="3" t="s">
        <v>3244</v>
      </c>
      <c r="B1068" s="3" t="s">
        <v>3365</v>
      </c>
      <c r="C1068" s="3" t="s">
        <v>3366</v>
      </c>
      <c r="D1068" s="3">
        <f t="shared" si="47"/>
        <v>0</v>
      </c>
      <c r="E1068" s="3">
        <v>60</v>
      </c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4">
        <f t="shared" si="48"/>
        <v>0</v>
      </c>
    </row>
    <row r="1069" spans="1:19" ht="12.75">
      <c r="A1069" s="3" t="s">
        <v>3244</v>
      </c>
      <c r="B1069" s="3" t="s">
        <v>2731</v>
      </c>
      <c r="C1069" s="3" t="s">
        <v>3367</v>
      </c>
      <c r="D1069" s="3">
        <f aca="true" t="shared" si="49" ref="D1069:D1111">SUM(F1069:O1069)</f>
        <v>0</v>
      </c>
      <c r="E1069" s="3">
        <v>60</v>
      </c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4">
        <f t="shared" si="48"/>
        <v>0</v>
      </c>
    </row>
    <row r="1070" spans="1:19" ht="12.75">
      <c r="A1070" s="3" t="s">
        <v>3244</v>
      </c>
      <c r="B1070" s="3" t="s">
        <v>3368</v>
      </c>
      <c r="C1070" s="3" t="s">
        <v>3369</v>
      </c>
      <c r="D1070" s="3">
        <f t="shared" si="49"/>
        <v>0</v>
      </c>
      <c r="E1070" s="3">
        <v>60</v>
      </c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4">
        <f t="shared" si="48"/>
        <v>0</v>
      </c>
    </row>
    <row r="1071" spans="1:19" ht="12.75">
      <c r="A1071" s="3" t="s">
        <v>3244</v>
      </c>
      <c r="B1071" s="3" t="s">
        <v>1695</v>
      </c>
      <c r="C1071" s="3" t="s">
        <v>3370</v>
      </c>
      <c r="D1071" s="3">
        <f t="shared" si="49"/>
        <v>0</v>
      </c>
      <c r="E1071" s="3">
        <v>60</v>
      </c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4">
        <f t="shared" si="48"/>
        <v>0</v>
      </c>
    </row>
    <row r="1072" spans="1:19" ht="12.75">
      <c r="A1072" s="3" t="s">
        <v>3244</v>
      </c>
      <c r="B1072" s="3" t="s">
        <v>1697</v>
      </c>
      <c r="C1072" s="3" t="s">
        <v>3371</v>
      </c>
      <c r="D1072" s="3">
        <f t="shared" si="49"/>
        <v>0</v>
      </c>
      <c r="E1072" s="3">
        <v>60</v>
      </c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4">
        <f t="shared" si="48"/>
        <v>0</v>
      </c>
    </row>
    <row r="1073" spans="1:19" ht="12.75">
      <c r="A1073" s="3" t="s">
        <v>3244</v>
      </c>
      <c r="B1073" s="3" t="s">
        <v>1699</v>
      </c>
      <c r="C1073" s="3" t="s">
        <v>3372</v>
      </c>
      <c r="D1073" s="3">
        <f t="shared" si="49"/>
        <v>0</v>
      </c>
      <c r="E1073" s="3">
        <v>60</v>
      </c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4">
        <f t="shared" si="48"/>
        <v>0</v>
      </c>
    </row>
    <row r="1074" spans="1:19" ht="12.75">
      <c r="A1074" s="3" t="s">
        <v>3244</v>
      </c>
      <c r="B1074" s="3" t="s">
        <v>3373</v>
      </c>
      <c r="C1074" s="3" t="s">
        <v>3374</v>
      </c>
      <c r="D1074" s="3">
        <f t="shared" si="49"/>
        <v>0</v>
      </c>
      <c r="E1074" s="3">
        <v>60</v>
      </c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4">
        <f t="shared" si="48"/>
        <v>0</v>
      </c>
    </row>
    <row r="1075" spans="1:19" ht="12.75">
      <c r="A1075" s="3" t="s">
        <v>3244</v>
      </c>
      <c r="B1075" s="3" t="s">
        <v>3375</v>
      </c>
      <c r="C1075" s="3" t="s">
        <v>3376</v>
      </c>
      <c r="D1075" s="3">
        <f t="shared" si="49"/>
        <v>0</v>
      </c>
      <c r="E1075" s="3">
        <v>60</v>
      </c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4">
        <f t="shared" si="48"/>
        <v>0</v>
      </c>
    </row>
    <row r="1076" spans="1:19" ht="12.75">
      <c r="A1076" s="3" t="s">
        <v>3244</v>
      </c>
      <c r="B1076" s="3" t="s">
        <v>3377</v>
      </c>
      <c r="C1076" s="3" t="s">
        <v>3378</v>
      </c>
      <c r="D1076" s="3">
        <f t="shared" si="49"/>
        <v>0</v>
      </c>
      <c r="E1076" s="3">
        <v>60</v>
      </c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4">
        <f t="shared" si="48"/>
        <v>0</v>
      </c>
    </row>
    <row r="1077" spans="1:19" ht="12.75">
      <c r="A1077" s="3" t="s">
        <v>3244</v>
      </c>
      <c r="B1077" s="3" t="s">
        <v>2865</v>
      </c>
      <c r="C1077" s="3" t="s">
        <v>3379</v>
      </c>
      <c r="D1077" s="3">
        <f t="shared" si="49"/>
        <v>0</v>
      </c>
      <c r="E1077" s="3">
        <v>60</v>
      </c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4">
        <f t="shared" si="48"/>
        <v>0</v>
      </c>
    </row>
    <row r="1078" spans="1:19" ht="12.75">
      <c r="A1078" s="3" t="s">
        <v>3244</v>
      </c>
      <c r="B1078" s="3" t="s">
        <v>3380</v>
      </c>
      <c r="C1078" s="3" t="s">
        <v>3381</v>
      </c>
      <c r="D1078" s="3">
        <f t="shared" si="49"/>
        <v>0</v>
      </c>
      <c r="E1078" s="3">
        <v>60</v>
      </c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4">
        <f t="shared" si="48"/>
        <v>0</v>
      </c>
    </row>
    <row r="1079" spans="1:19" ht="12.75">
      <c r="A1079" s="3" t="s">
        <v>3244</v>
      </c>
      <c r="B1079" s="3" t="s">
        <v>2868</v>
      </c>
      <c r="C1079" s="3" t="s">
        <v>3382</v>
      </c>
      <c r="D1079" s="3">
        <f t="shared" si="49"/>
        <v>0</v>
      </c>
      <c r="E1079" s="3">
        <v>60</v>
      </c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4">
        <f t="shared" si="48"/>
        <v>0</v>
      </c>
    </row>
    <row r="1080" spans="1:19" ht="12.75">
      <c r="A1080" s="3" t="s">
        <v>3244</v>
      </c>
      <c r="B1080" s="3" t="s">
        <v>3383</v>
      </c>
      <c r="C1080" s="3" t="s">
        <v>3384</v>
      </c>
      <c r="D1080" s="3">
        <f t="shared" si="49"/>
        <v>0</v>
      </c>
      <c r="E1080" s="3">
        <v>60</v>
      </c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4">
        <f t="shared" si="48"/>
        <v>0</v>
      </c>
    </row>
    <row r="1081" spans="1:19" ht="12.75">
      <c r="A1081" s="3" t="s">
        <v>3244</v>
      </c>
      <c r="B1081" s="3" t="s">
        <v>3385</v>
      </c>
      <c r="C1081" s="3" t="s">
        <v>3386</v>
      </c>
      <c r="D1081" s="3">
        <f t="shared" si="49"/>
        <v>0</v>
      </c>
      <c r="E1081" s="3">
        <v>60</v>
      </c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4">
        <f t="shared" si="48"/>
        <v>0</v>
      </c>
    </row>
    <row r="1082" spans="1:19" ht="12.75">
      <c r="A1082" s="3" t="s">
        <v>3244</v>
      </c>
      <c r="B1082" s="3" t="s">
        <v>1701</v>
      </c>
      <c r="C1082" s="3" t="s">
        <v>3387</v>
      </c>
      <c r="D1082" s="3">
        <f t="shared" si="49"/>
        <v>0</v>
      </c>
      <c r="E1082" s="3">
        <v>60</v>
      </c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4">
        <f t="shared" si="48"/>
        <v>0</v>
      </c>
    </row>
    <row r="1083" spans="1:19" ht="12.75">
      <c r="A1083" s="3" t="s">
        <v>3244</v>
      </c>
      <c r="B1083" s="3" t="s">
        <v>1705</v>
      </c>
      <c r="C1083" s="3" t="s">
        <v>3388</v>
      </c>
      <c r="D1083" s="3">
        <f t="shared" si="49"/>
        <v>0</v>
      </c>
      <c r="E1083" s="3">
        <v>60</v>
      </c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4">
        <f t="shared" si="48"/>
        <v>0</v>
      </c>
    </row>
    <row r="1084" spans="1:19" ht="12.75">
      <c r="A1084" s="3" t="s">
        <v>3244</v>
      </c>
      <c r="B1084" s="3" t="s">
        <v>3389</v>
      </c>
      <c r="C1084" s="3" t="s">
        <v>3390</v>
      </c>
      <c r="D1084" s="3">
        <f t="shared" si="49"/>
        <v>0</v>
      </c>
      <c r="E1084" s="3">
        <v>60</v>
      </c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4">
        <f t="shared" si="48"/>
        <v>0</v>
      </c>
    </row>
    <row r="1085" spans="1:19" ht="12.75">
      <c r="A1085" s="3" t="s">
        <v>3244</v>
      </c>
      <c r="B1085" s="3" t="s">
        <v>1868</v>
      </c>
      <c r="C1085" s="3" t="s">
        <v>3391</v>
      </c>
      <c r="D1085" s="3">
        <f t="shared" si="49"/>
        <v>0</v>
      </c>
      <c r="E1085" s="3">
        <v>60</v>
      </c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4">
        <f t="shared" si="48"/>
        <v>0</v>
      </c>
    </row>
    <row r="1086" spans="1:19" ht="12.75">
      <c r="A1086" s="3" t="s">
        <v>3244</v>
      </c>
      <c r="B1086" s="3" t="s">
        <v>3392</v>
      </c>
      <c r="C1086" s="3" t="s">
        <v>3393</v>
      </c>
      <c r="D1086" s="3">
        <f t="shared" si="49"/>
        <v>0</v>
      </c>
      <c r="E1086" s="3">
        <v>60</v>
      </c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4">
        <f t="shared" si="48"/>
        <v>0</v>
      </c>
    </row>
    <row r="1087" spans="1:19" ht="12.75">
      <c r="A1087" s="3" t="s">
        <v>3244</v>
      </c>
      <c r="B1087" s="3" t="s">
        <v>3394</v>
      </c>
      <c r="C1087" s="3" t="s">
        <v>3395</v>
      </c>
      <c r="D1087" s="3">
        <f t="shared" si="49"/>
        <v>0</v>
      </c>
      <c r="E1087" s="3">
        <v>60</v>
      </c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4">
        <f t="shared" si="48"/>
        <v>0</v>
      </c>
    </row>
    <row r="1088" spans="1:19" ht="12.75">
      <c r="A1088" s="3" t="s">
        <v>3244</v>
      </c>
      <c r="B1088" s="3" t="s">
        <v>3396</v>
      </c>
      <c r="C1088" s="3" t="s">
        <v>3397</v>
      </c>
      <c r="D1088" s="3">
        <f t="shared" si="49"/>
        <v>0</v>
      </c>
      <c r="E1088" s="3">
        <v>60</v>
      </c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4">
        <f t="shared" si="48"/>
        <v>0</v>
      </c>
    </row>
    <row r="1089" spans="1:19" ht="12.75">
      <c r="A1089" s="3" t="s">
        <v>3244</v>
      </c>
      <c r="B1089" s="3" t="s">
        <v>1709</v>
      </c>
      <c r="C1089" s="3" t="s">
        <v>3398</v>
      </c>
      <c r="D1089" s="3">
        <f t="shared" si="49"/>
        <v>0</v>
      </c>
      <c r="E1089" s="3">
        <v>60</v>
      </c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4">
        <f t="shared" si="48"/>
        <v>0</v>
      </c>
    </row>
    <row r="1090" spans="1:19" ht="12.75">
      <c r="A1090" s="3" t="s">
        <v>3244</v>
      </c>
      <c r="B1090" s="3" t="s">
        <v>1875</v>
      </c>
      <c r="C1090" s="3" t="s">
        <v>3399</v>
      </c>
      <c r="D1090" s="3">
        <f t="shared" si="49"/>
        <v>0</v>
      </c>
      <c r="E1090" s="3">
        <v>60</v>
      </c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4">
        <f aca="true" t="shared" si="50" ref="S1090:S1153">(D1090/E1090)</f>
        <v>0</v>
      </c>
    </row>
    <row r="1091" spans="1:19" ht="12.75">
      <c r="A1091" s="3" t="s">
        <v>3244</v>
      </c>
      <c r="B1091" s="3" t="s">
        <v>1713</v>
      </c>
      <c r="C1091" s="3" t="s">
        <v>3400</v>
      </c>
      <c r="D1091" s="3">
        <f t="shared" si="49"/>
        <v>0</v>
      </c>
      <c r="E1091" s="3">
        <v>60</v>
      </c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4">
        <f t="shared" si="50"/>
        <v>0</v>
      </c>
    </row>
    <row r="1092" spans="1:19" ht="12.75">
      <c r="A1092" s="3" t="s">
        <v>3244</v>
      </c>
      <c r="B1092" s="3" t="s">
        <v>3401</v>
      </c>
      <c r="C1092" s="3" t="s">
        <v>3402</v>
      </c>
      <c r="D1092" s="3">
        <f t="shared" si="49"/>
        <v>0</v>
      </c>
      <c r="E1092" s="3">
        <v>60</v>
      </c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4">
        <f t="shared" si="50"/>
        <v>0</v>
      </c>
    </row>
    <row r="1093" spans="1:19" ht="12.75">
      <c r="A1093" s="3" t="s">
        <v>3244</v>
      </c>
      <c r="B1093" s="3" t="s">
        <v>2889</v>
      </c>
      <c r="C1093" s="3" t="s">
        <v>3403</v>
      </c>
      <c r="D1093" s="3">
        <f t="shared" si="49"/>
        <v>0</v>
      </c>
      <c r="E1093" s="3">
        <v>60</v>
      </c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4">
        <f t="shared" si="50"/>
        <v>0</v>
      </c>
    </row>
    <row r="1094" spans="1:19" ht="12.75">
      <c r="A1094" s="3" t="s">
        <v>3244</v>
      </c>
      <c r="B1094" s="3" t="s">
        <v>2272</v>
      </c>
      <c r="C1094" s="3" t="s">
        <v>3404</v>
      </c>
      <c r="D1094" s="3">
        <f t="shared" si="49"/>
        <v>0</v>
      </c>
      <c r="E1094" s="3">
        <v>60</v>
      </c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4">
        <f t="shared" si="50"/>
        <v>0</v>
      </c>
    </row>
    <row r="1095" spans="1:19" ht="12.75">
      <c r="A1095" s="3" t="s">
        <v>3244</v>
      </c>
      <c r="B1095" s="3" t="s">
        <v>3405</v>
      </c>
      <c r="C1095" s="3" t="s">
        <v>3406</v>
      </c>
      <c r="D1095" s="3">
        <f t="shared" si="49"/>
        <v>0</v>
      </c>
      <c r="E1095" s="3">
        <v>60</v>
      </c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4">
        <f t="shared" si="50"/>
        <v>0</v>
      </c>
    </row>
    <row r="1096" spans="1:19" ht="12.75">
      <c r="A1096" s="3" t="s">
        <v>3244</v>
      </c>
      <c r="B1096" s="3" t="s">
        <v>3407</v>
      </c>
      <c r="C1096" s="3" t="s">
        <v>3408</v>
      </c>
      <c r="D1096" s="3">
        <f t="shared" si="49"/>
        <v>0</v>
      </c>
      <c r="E1096" s="3">
        <v>60</v>
      </c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4">
        <f t="shared" si="50"/>
        <v>0</v>
      </c>
    </row>
    <row r="1097" spans="1:19" ht="12.75">
      <c r="A1097" s="3" t="s">
        <v>3244</v>
      </c>
      <c r="B1097" s="3" t="s">
        <v>3409</v>
      </c>
      <c r="C1097" s="3" t="s">
        <v>3410</v>
      </c>
      <c r="D1097" s="3">
        <f t="shared" si="49"/>
        <v>0</v>
      </c>
      <c r="E1097" s="3">
        <v>60</v>
      </c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4">
        <f t="shared" si="50"/>
        <v>0</v>
      </c>
    </row>
    <row r="1098" spans="1:19" ht="12.75">
      <c r="A1098" s="3" t="s">
        <v>3244</v>
      </c>
      <c r="B1098" s="3" t="s">
        <v>1887</v>
      </c>
      <c r="C1098" s="3" t="s">
        <v>3411</v>
      </c>
      <c r="D1098" s="3">
        <f t="shared" si="49"/>
        <v>0</v>
      </c>
      <c r="E1098" s="3">
        <v>60</v>
      </c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4">
        <f t="shared" si="50"/>
        <v>0</v>
      </c>
    </row>
    <row r="1099" spans="1:19" ht="12.75">
      <c r="A1099" s="3" t="s">
        <v>3244</v>
      </c>
      <c r="B1099" s="3" t="s">
        <v>2531</v>
      </c>
      <c r="C1099" s="3" t="s">
        <v>3412</v>
      </c>
      <c r="D1099" s="3">
        <f t="shared" si="49"/>
        <v>0</v>
      </c>
      <c r="E1099" s="3">
        <v>60</v>
      </c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4">
        <f t="shared" si="50"/>
        <v>0</v>
      </c>
    </row>
    <row r="1100" spans="1:19" ht="12.75">
      <c r="A1100" s="3" t="s">
        <v>3244</v>
      </c>
      <c r="B1100" s="3" t="s">
        <v>1725</v>
      </c>
      <c r="C1100" s="3" t="s">
        <v>3413</v>
      </c>
      <c r="D1100" s="3">
        <f t="shared" si="49"/>
        <v>0</v>
      </c>
      <c r="E1100" s="3">
        <v>60</v>
      </c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4">
        <f t="shared" si="50"/>
        <v>0</v>
      </c>
    </row>
    <row r="1101" spans="1:19" ht="12.75">
      <c r="A1101" s="3" t="s">
        <v>3244</v>
      </c>
      <c r="B1101" s="3" t="s">
        <v>2534</v>
      </c>
      <c r="C1101" s="3" t="s">
        <v>3414</v>
      </c>
      <c r="D1101" s="3">
        <f t="shared" si="49"/>
        <v>0</v>
      </c>
      <c r="E1101" s="3">
        <v>60</v>
      </c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4">
        <f t="shared" si="50"/>
        <v>0</v>
      </c>
    </row>
    <row r="1102" spans="1:19" ht="12.75">
      <c r="A1102" s="3" t="s">
        <v>3244</v>
      </c>
      <c r="B1102" s="3" t="s">
        <v>2536</v>
      </c>
      <c r="C1102" s="3" t="s">
        <v>3415</v>
      </c>
      <c r="D1102" s="3">
        <f t="shared" si="49"/>
        <v>0</v>
      </c>
      <c r="E1102" s="3">
        <v>60</v>
      </c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4">
        <f t="shared" si="50"/>
        <v>0</v>
      </c>
    </row>
    <row r="1103" spans="1:19" ht="12.75">
      <c r="A1103" s="3" t="s">
        <v>3244</v>
      </c>
      <c r="B1103" s="3" t="s">
        <v>2919</v>
      </c>
      <c r="C1103" s="3" t="s">
        <v>3416</v>
      </c>
      <c r="D1103" s="3">
        <f t="shared" si="49"/>
        <v>0</v>
      </c>
      <c r="E1103" s="3">
        <v>60</v>
      </c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4">
        <f t="shared" si="50"/>
        <v>0</v>
      </c>
    </row>
    <row r="1104" spans="1:19" ht="12.75">
      <c r="A1104" s="3" t="s">
        <v>3244</v>
      </c>
      <c r="B1104" s="3" t="s">
        <v>3417</v>
      </c>
      <c r="C1104" s="3" t="s">
        <v>3418</v>
      </c>
      <c r="D1104" s="3">
        <f t="shared" si="49"/>
        <v>0</v>
      </c>
      <c r="E1104" s="3">
        <v>60</v>
      </c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4">
        <f t="shared" si="50"/>
        <v>0</v>
      </c>
    </row>
    <row r="1105" spans="1:19" ht="12.75">
      <c r="A1105" s="3" t="s">
        <v>3244</v>
      </c>
      <c r="B1105" s="3" t="s">
        <v>2785</v>
      </c>
      <c r="C1105" s="3" t="s">
        <v>3419</v>
      </c>
      <c r="D1105" s="3">
        <f t="shared" si="49"/>
        <v>0</v>
      </c>
      <c r="E1105" s="3">
        <v>60</v>
      </c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4">
        <f t="shared" si="50"/>
        <v>0</v>
      </c>
    </row>
    <row r="1106" spans="1:19" ht="12.75">
      <c r="A1106" s="3" t="s">
        <v>3420</v>
      </c>
      <c r="B1106" s="3" t="s">
        <v>3453</v>
      </c>
      <c r="C1106" s="3" t="s">
        <v>3454</v>
      </c>
      <c r="D1106" s="3">
        <f t="shared" si="49"/>
        <v>54</v>
      </c>
      <c r="E1106" s="3">
        <v>60</v>
      </c>
      <c r="F1106" s="3">
        <v>3</v>
      </c>
      <c r="G1106" s="3">
        <v>5</v>
      </c>
      <c r="H1106" s="3">
        <v>5</v>
      </c>
      <c r="I1106" s="3">
        <v>5</v>
      </c>
      <c r="J1106" s="3">
        <v>5</v>
      </c>
      <c r="K1106" s="3">
        <v>5</v>
      </c>
      <c r="L1106" s="3">
        <v>4</v>
      </c>
      <c r="M1106" s="3">
        <v>4</v>
      </c>
      <c r="N1106" s="3">
        <v>10</v>
      </c>
      <c r="O1106" s="3">
        <v>8</v>
      </c>
      <c r="P1106" s="3" t="s">
        <v>3744</v>
      </c>
      <c r="Q1106" s="3" t="s">
        <v>4528</v>
      </c>
      <c r="R1106" s="3" t="s">
        <v>4616</v>
      </c>
      <c r="S1106" s="4">
        <f t="shared" si="50"/>
        <v>0.9</v>
      </c>
    </row>
    <row r="1107" spans="1:19" ht="12.75">
      <c r="A1107" s="3" t="s">
        <v>3420</v>
      </c>
      <c r="B1107" s="3" t="s">
        <v>3461</v>
      </c>
      <c r="C1107" s="3" t="s">
        <v>3462</v>
      </c>
      <c r="D1107" s="3">
        <f t="shared" si="49"/>
        <v>52</v>
      </c>
      <c r="E1107" s="3">
        <v>60</v>
      </c>
      <c r="F1107" s="3">
        <v>3</v>
      </c>
      <c r="G1107" s="3">
        <v>5</v>
      </c>
      <c r="H1107" s="3">
        <v>4</v>
      </c>
      <c r="I1107" s="3">
        <v>4</v>
      </c>
      <c r="J1107" s="3">
        <v>5</v>
      </c>
      <c r="K1107" s="3">
        <v>5</v>
      </c>
      <c r="L1107" s="3">
        <v>5</v>
      </c>
      <c r="M1107" s="3">
        <v>5</v>
      </c>
      <c r="N1107" s="3">
        <v>8</v>
      </c>
      <c r="O1107" s="3">
        <v>8</v>
      </c>
      <c r="P1107" s="3" t="s">
        <v>5084</v>
      </c>
      <c r="Q1107" s="3" t="s">
        <v>4714</v>
      </c>
      <c r="R1107" s="3" t="s">
        <v>4616</v>
      </c>
      <c r="S1107" s="4">
        <f t="shared" si="50"/>
        <v>0.8666666666666667</v>
      </c>
    </row>
    <row r="1108" spans="1:19" ht="12.75">
      <c r="A1108" s="3" t="s">
        <v>3420</v>
      </c>
      <c r="B1108" s="3" t="s">
        <v>2769</v>
      </c>
      <c r="C1108" s="3" t="s">
        <v>3520</v>
      </c>
      <c r="D1108" s="3">
        <f t="shared" si="49"/>
        <v>48</v>
      </c>
      <c r="E1108" s="3">
        <v>60</v>
      </c>
      <c r="F1108" s="3">
        <v>2</v>
      </c>
      <c r="G1108" s="3">
        <v>4</v>
      </c>
      <c r="H1108" s="3">
        <v>5</v>
      </c>
      <c r="I1108" s="3">
        <v>5</v>
      </c>
      <c r="J1108" s="3">
        <v>5</v>
      </c>
      <c r="K1108" s="3">
        <v>5</v>
      </c>
      <c r="L1108" s="3">
        <v>5</v>
      </c>
      <c r="M1108" s="3">
        <v>5</v>
      </c>
      <c r="N1108" s="3">
        <v>8</v>
      </c>
      <c r="O1108" s="3">
        <v>4</v>
      </c>
      <c r="P1108" s="3" t="s">
        <v>4714</v>
      </c>
      <c r="Q1108" s="3" t="s">
        <v>5084</v>
      </c>
      <c r="R1108" s="3" t="s">
        <v>4616</v>
      </c>
      <c r="S1108" s="4">
        <f t="shared" si="50"/>
        <v>0.8</v>
      </c>
    </row>
    <row r="1109" spans="1:19" ht="12.75">
      <c r="A1109" s="3" t="s">
        <v>3420</v>
      </c>
      <c r="B1109" s="3" t="s">
        <v>3271</v>
      </c>
      <c r="C1109" s="3" t="s">
        <v>3441</v>
      </c>
      <c r="D1109" s="3">
        <f t="shared" si="49"/>
        <v>35</v>
      </c>
      <c r="E1109" s="3">
        <v>50</v>
      </c>
      <c r="F1109" s="3">
        <v>3</v>
      </c>
      <c r="G1109" s="3">
        <v>4</v>
      </c>
      <c r="H1109" s="3">
        <v>5</v>
      </c>
      <c r="I1109" s="3">
        <v>4</v>
      </c>
      <c r="J1109" s="3">
        <v>3</v>
      </c>
      <c r="K1109" s="3">
        <v>4</v>
      </c>
      <c r="L1109" s="3">
        <v>3</v>
      </c>
      <c r="M1109" s="3">
        <v>5</v>
      </c>
      <c r="N1109" s="3">
        <v>0</v>
      </c>
      <c r="O1109" s="3">
        <v>4</v>
      </c>
      <c r="P1109" s="3" t="s">
        <v>3744</v>
      </c>
      <c r="Q1109" s="3" t="s">
        <v>4528</v>
      </c>
      <c r="R1109" s="3" t="s">
        <v>4616</v>
      </c>
      <c r="S1109" s="4">
        <f t="shared" si="50"/>
        <v>0.7</v>
      </c>
    </row>
    <row r="1110" spans="1:19" ht="12.75">
      <c r="A1110" s="3" t="s">
        <v>3420</v>
      </c>
      <c r="B1110" s="3" t="s">
        <v>1685</v>
      </c>
      <c r="C1110" s="3" t="s">
        <v>3475</v>
      </c>
      <c r="D1110" s="3">
        <f t="shared" si="49"/>
        <v>42</v>
      </c>
      <c r="E1110" s="3">
        <v>60</v>
      </c>
      <c r="F1110" s="3">
        <v>1</v>
      </c>
      <c r="G1110" s="3">
        <v>4</v>
      </c>
      <c r="H1110" s="3">
        <v>4</v>
      </c>
      <c r="I1110" s="3">
        <v>4</v>
      </c>
      <c r="J1110" s="3">
        <v>4</v>
      </c>
      <c r="K1110" s="3">
        <v>5</v>
      </c>
      <c r="L1110" s="3">
        <v>5</v>
      </c>
      <c r="M1110" s="3">
        <v>5</v>
      </c>
      <c r="N1110" s="3">
        <v>6</v>
      </c>
      <c r="O1110" s="3">
        <v>4</v>
      </c>
      <c r="P1110" s="3" t="s">
        <v>3744</v>
      </c>
      <c r="Q1110" s="3" t="s">
        <v>4528</v>
      </c>
      <c r="R1110" s="3" t="s">
        <v>4616</v>
      </c>
      <c r="S1110" s="4">
        <f t="shared" si="50"/>
        <v>0.7</v>
      </c>
    </row>
    <row r="1111" spans="1:19" ht="12.75">
      <c r="A1111" s="3" t="s">
        <v>3420</v>
      </c>
      <c r="B1111" s="3" t="s">
        <v>3422</v>
      </c>
      <c r="C1111" s="3" t="s">
        <v>3423</v>
      </c>
      <c r="D1111" s="3">
        <f t="shared" si="49"/>
        <v>41</v>
      </c>
      <c r="E1111" s="3">
        <v>60</v>
      </c>
      <c r="F1111" s="3">
        <v>2</v>
      </c>
      <c r="G1111" s="3">
        <v>2</v>
      </c>
      <c r="H1111" s="3">
        <v>4</v>
      </c>
      <c r="I1111" s="3">
        <v>3</v>
      </c>
      <c r="J1111" s="3">
        <v>3</v>
      </c>
      <c r="K1111" s="3">
        <v>5</v>
      </c>
      <c r="L1111" s="3">
        <v>5</v>
      </c>
      <c r="M1111" s="3">
        <v>5</v>
      </c>
      <c r="N1111" s="3">
        <v>6</v>
      </c>
      <c r="O1111" s="3">
        <v>6</v>
      </c>
      <c r="P1111" s="3" t="s">
        <v>4714</v>
      </c>
      <c r="Q1111" s="3" t="s">
        <v>4528</v>
      </c>
      <c r="R1111" s="3" t="s">
        <v>4616</v>
      </c>
      <c r="S1111" s="4">
        <f t="shared" si="50"/>
        <v>0.6833333333333333</v>
      </c>
    </row>
    <row r="1112" spans="1:19" ht="12.75">
      <c r="A1112" s="3" t="s">
        <v>3420</v>
      </c>
      <c r="B1112" s="3" t="s">
        <v>3437</v>
      </c>
      <c r="C1112" s="3" t="s">
        <v>3438</v>
      </c>
      <c r="D1112" s="3">
        <f>SUM(F1112:O1112)+2</f>
        <v>33</v>
      </c>
      <c r="E1112" s="3">
        <v>50</v>
      </c>
      <c r="F1112" s="3">
        <v>1</v>
      </c>
      <c r="G1112" s="3">
        <v>4</v>
      </c>
      <c r="H1112" s="3">
        <v>4</v>
      </c>
      <c r="I1112" s="3">
        <v>4</v>
      </c>
      <c r="J1112" s="3">
        <v>-1</v>
      </c>
      <c r="K1112" s="3">
        <v>4</v>
      </c>
      <c r="L1112" s="3">
        <v>-1</v>
      </c>
      <c r="M1112" s="3">
        <v>4</v>
      </c>
      <c r="N1112" s="3">
        <v>6</v>
      </c>
      <c r="O1112" s="3">
        <v>6</v>
      </c>
      <c r="P1112" s="3" t="s">
        <v>3744</v>
      </c>
      <c r="Q1112" s="3" t="s">
        <v>4527</v>
      </c>
      <c r="R1112" s="3" t="s">
        <v>4616</v>
      </c>
      <c r="S1112" s="4">
        <f t="shared" si="50"/>
        <v>0.66</v>
      </c>
    </row>
    <row r="1113" spans="1:19" ht="12.75">
      <c r="A1113" s="3" t="s">
        <v>3420</v>
      </c>
      <c r="B1113" s="3" t="s">
        <v>1854</v>
      </c>
      <c r="C1113" s="3" t="s">
        <v>3482</v>
      </c>
      <c r="D1113" s="3">
        <f>SUM(F1113:O1113)+2</f>
        <v>24</v>
      </c>
      <c r="E1113" s="3">
        <v>50</v>
      </c>
      <c r="F1113" s="3">
        <v>1</v>
      </c>
      <c r="G1113" s="3">
        <v>1</v>
      </c>
      <c r="H1113" s="3">
        <v>4</v>
      </c>
      <c r="I1113" s="3">
        <v>4</v>
      </c>
      <c r="J1113" s="3">
        <v>-1</v>
      </c>
      <c r="K1113" s="3">
        <v>4</v>
      </c>
      <c r="L1113" s="3">
        <v>-1</v>
      </c>
      <c r="M1113" s="3">
        <v>4</v>
      </c>
      <c r="N1113" s="3">
        <v>4</v>
      </c>
      <c r="O1113" s="3">
        <v>2</v>
      </c>
      <c r="P1113" s="3"/>
      <c r="Q1113" s="3" t="s">
        <v>1938</v>
      </c>
      <c r="R1113" s="3" t="s">
        <v>4618</v>
      </c>
      <c r="S1113" s="4">
        <f t="shared" si="50"/>
        <v>0.48</v>
      </c>
    </row>
    <row r="1114" spans="1:19" ht="12.75">
      <c r="A1114" s="3" t="s">
        <v>3420</v>
      </c>
      <c r="B1114" s="3" t="s">
        <v>2789</v>
      </c>
      <c r="C1114" s="3" t="s">
        <v>3424</v>
      </c>
      <c r="D1114" s="3">
        <f aca="true" t="shared" si="51" ref="D1114:D1145">SUM(F1114:O1114)</f>
        <v>0</v>
      </c>
      <c r="E1114" s="3">
        <v>60</v>
      </c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4">
        <f t="shared" si="50"/>
        <v>0</v>
      </c>
    </row>
    <row r="1115" spans="1:19" ht="12.75">
      <c r="A1115" s="3" t="s">
        <v>3420</v>
      </c>
      <c r="B1115" s="3" t="s">
        <v>3425</v>
      </c>
      <c r="C1115" s="3" t="s">
        <v>3426</v>
      </c>
      <c r="D1115" s="3">
        <f t="shared" si="51"/>
        <v>0</v>
      </c>
      <c r="E1115" s="3">
        <v>60</v>
      </c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4">
        <f t="shared" si="50"/>
        <v>0</v>
      </c>
    </row>
    <row r="1116" spans="1:19" ht="12.75">
      <c r="A1116" s="3" t="s">
        <v>3420</v>
      </c>
      <c r="B1116" s="3" t="s">
        <v>3427</v>
      </c>
      <c r="C1116" s="3" t="s">
        <v>3428</v>
      </c>
      <c r="D1116" s="3">
        <f t="shared" si="51"/>
        <v>0</v>
      </c>
      <c r="E1116" s="3">
        <v>60</v>
      </c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4">
        <f t="shared" si="50"/>
        <v>0</v>
      </c>
    </row>
    <row r="1117" spans="1:19" ht="12.75">
      <c r="A1117" s="3" t="s">
        <v>3420</v>
      </c>
      <c r="B1117" s="3" t="s">
        <v>3429</v>
      </c>
      <c r="C1117" s="3" t="s">
        <v>3430</v>
      </c>
      <c r="D1117" s="3">
        <f t="shared" si="51"/>
        <v>0</v>
      </c>
      <c r="E1117" s="3">
        <v>60</v>
      </c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4">
        <f t="shared" si="50"/>
        <v>0</v>
      </c>
    </row>
    <row r="1118" spans="1:19" ht="12.75">
      <c r="A1118" s="3" t="s">
        <v>3420</v>
      </c>
      <c r="B1118" s="3" t="s">
        <v>3431</v>
      </c>
      <c r="C1118" s="3" t="s">
        <v>3432</v>
      </c>
      <c r="D1118" s="3">
        <f t="shared" si="51"/>
        <v>0</v>
      </c>
      <c r="E1118" s="3">
        <v>60</v>
      </c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4">
        <f t="shared" si="50"/>
        <v>0</v>
      </c>
    </row>
    <row r="1119" spans="1:19" ht="12.75">
      <c r="A1119" s="3" t="s">
        <v>3420</v>
      </c>
      <c r="B1119" s="3" t="s">
        <v>3433</v>
      </c>
      <c r="C1119" s="3" t="s">
        <v>3434</v>
      </c>
      <c r="D1119" s="3">
        <f t="shared" si="51"/>
        <v>0</v>
      </c>
      <c r="E1119" s="3">
        <v>60</v>
      </c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4">
        <f t="shared" si="50"/>
        <v>0</v>
      </c>
    </row>
    <row r="1120" spans="1:19" ht="12.75">
      <c r="A1120" s="3" t="s">
        <v>3420</v>
      </c>
      <c r="B1120" s="3" t="s">
        <v>3435</v>
      </c>
      <c r="C1120" s="3" t="s">
        <v>3436</v>
      </c>
      <c r="D1120" s="3">
        <f t="shared" si="51"/>
        <v>0</v>
      </c>
      <c r="E1120" s="3">
        <v>60</v>
      </c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4">
        <f t="shared" si="50"/>
        <v>0</v>
      </c>
    </row>
    <row r="1121" spans="1:19" ht="12.75">
      <c r="A1121" s="3" t="s">
        <v>3420</v>
      </c>
      <c r="B1121" s="3" t="s">
        <v>3439</v>
      </c>
      <c r="C1121" s="3" t="s">
        <v>3440</v>
      </c>
      <c r="D1121" s="3">
        <f t="shared" si="51"/>
        <v>0</v>
      </c>
      <c r="E1121" s="3">
        <v>60</v>
      </c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4">
        <f t="shared" si="50"/>
        <v>0</v>
      </c>
    </row>
    <row r="1122" spans="1:19" ht="12.75">
      <c r="A1122" s="3" t="s">
        <v>3420</v>
      </c>
      <c r="B1122" s="3" t="s">
        <v>3442</v>
      </c>
      <c r="C1122" s="3" t="s">
        <v>3443</v>
      </c>
      <c r="D1122" s="3">
        <f t="shared" si="51"/>
        <v>0</v>
      </c>
      <c r="E1122" s="3">
        <v>60</v>
      </c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4">
        <f t="shared" si="50"/>
        <v>0</v>
      </c>
    </row>
    <row r="1123" spans="1:19" ht="12.75">
      <c r="A1123" s="3" t="s">
        <v>3420</v>
      </c>
      <c r="B1123" s="3" t="s">
        <v>3444</v>
      </c>
      <c r="C1123" s="3" t="s">
        <v>3445</v>
      </c>
      <c r="D1123" s="3">
        <f t="shared" si="51"/>
        <v>0</v>
      </c>
      <c r="E1123" s="3">
        <v>60</v>
      </c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4">
        <f t="shared" si="50"/>
        <v>0</v>
      </c>
    </row>
    <row r="1124" spans="1:19" ht="12.75">
      <c r="A1124" s="3" t="s">
        <v>3420</v>
      </c>
      <c r="B1124" s="3" t="s">
        <v>3446</v>
      </c>
      <c r="C1124" s="3" t="s">
        <v>3447</v>
      </c>
      <c r="D1124" s="3">
        <f t="shared" si="51"/>
        <v>0</v>
      </c>
      <c r="E1124" s="3">
        <v>60</v>
      </c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4">
        <f t="shared" si="50"/>
        <v>0</v>
      </c>
    </row>
    <row r="1125" spans="1:19" ht="12.75">
      <c r="A1125" s="3" t="s">
        <v>3420</v>
      </c>
      <c r="B1125" s="3" t="s">
        <v>3448</v>
      </c>
      <c r="C1125" s="3" t="s">
        <v>3449</v>
      </c>
      <c r="D1125" s="3">
        <f t="shared" si="51"/>
        <v>0</v>
      </c>
      <c r="E1125" s="3">
        <v>60</v>
      </c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4">
        <f t="shared" si="50"/>
        <v>0</v>
      </c>
    </row>
    <row r="1126" spans="1:19" ht="12.75">
      <c r="A1126" s="3" t="s">
        <v>3420</v>
      </c>
      <c r="B1126" s="3" t="s">
        <v>2187</v>
      </c>
      <c r="C1126" s="3" t="s">
        <v>3450</v>
      </c>
      <c r="D1126" s="3">
        <f t="shared" si="51"/>
        <v>0</v>
      </c>
      <c r="E1126" s="3">
        <v>60</v>
      </c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4">
        <f t="shared" si="50"/>
        <v>0</v>
      </c>
    </row>
    <row r="1127" spans="1:19" ht="12.75">
      <c r="A1127" s="3" t="s">
        <v>3420</v>
      </c>
      <c r="B1127" s="3" t="s">
        <v>3451</v>
      </c>
      <c r="C1127" s="3" t="s">
        <v>3452</v>
      </c>
      <c r="D1127" s="3">
        <f t="shared" si="51"/>
        <v>0</v>
      </c>
      <c r="E1127" s="3">
        <v>60</v>
      </c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4">
        <f t="shared" si="50"/>
        <v>0</v>
      </c>
    </row>
    <row r="1128" spans="1:19" ht="12.75">
      <c r="A1128" s="3" t="s">
        <v>3420</v>
      </c>
      <c r="B1128" s="3" t="s">
        <v>3455</v>
      </c>
      <c r="C1128" s="3" t="s">
        <v>3456</v>
      </c>
      <c r="D1128" s="3">
        <f t="shared" si="51"/>
        <v>0</v>
      </c>
      <c r="E1128" s="3">
        <v>60</v>
      </c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4">
        <f t="shared" si="50"/>
        <v>0</v>
      </c>
    </row>
    <row r="1129" spans="1:19" ht="12.75">
      <c r="A1129" s="3" t="s">
        <v>3420</v>
      </c>
      <c r="B1129" s="3" t="s">
        <v>3457</v>
      </c>
      <c r="C1129" s="3" t="s">
        <v>3458</v>
      </c>
      <c r="D1129" s="3">
        <f t="shared" si="51"/>
        <v>0</v>
      </c>
      <c r="E1129" s="3">
        <v>60</v>
      </c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4">
        <f t="shared" si="50"/>
        <v>0</v>
      </c>
    </row>
    <row r="1130" spans="1:19" ht="12.75">
      <c r="A1130" s="3" t="s">
        <v>3420</v>
      </c>
      <c r="B1130" s="3" t="s">
        <v>1648</v>
      </c>
      <c r="C1130" s="3" t="s">
        <v>3459</v>
      </c>
      <c r="D1130" s="3">
        <f t="shared" si="51"/>
        <v>0</v>
      </c>
      <c r="E1130" s="3">
        <v>60</v>
      </c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4">
        <f t="shared" si="50"/>
        <v>0</v>
      </c>
    </row>
    <row r="1131" spans="1:19" ht="12.75">
      <c r="A1131" s="3" t="s">
        <v>3420</v>
      </c>
      <c r="B1131" s="3" t="s">
        <v>1810</v>
      </c>
      <c r="C1131" s="3" t="s">
        <v>3460</v>
      </c>
      <c r="D1131" s="3">
        <f t="shared" si="51"/>
        <v>0</v>
      </c>
      <c r="E1131" s="3">
        <v>60</v>
      </c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4">
        <f t="shared" si="50"/>
        <v>0</v>
      </c>
    </row>
    <row r="1132" spans="1:19" ht="12.75">
      <c r="A1132" s="3" t="s">
        <v>3420</v>
      </c>
      <c r="B1132" s="3" t="s">
        <v>3463</v>
      </c>
      <c r="C1132" s="3" t="s">
        <v>3464</v>
      </c>
      <c r="D1132" s="3">
        <f t="shared" si="51"/>
        <v>0</v>
      </c>
      <c r="E1132" s="3">
        <v>60</v>
      </c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4">
        <f t="shared" si="50"/>
        <v>0</v>
      </c>
    </row>
    <row r="1133" spans="1:19" ht="12.75">
      <c r="A1133" s="3" t="s">
        <v>3420</v>
      </c>
      <c r="B1133" s="3" t="s">
        <v>1660</v>
      </c>
      <c r="C1133" s="3" t="s">
        <v>3465</v>
      </c>
      <c r="D1133" s="3">
        <f t="shared" si="51"/>
        <v>0</v>
      </c>
      <c r="E1133" s="3">
        <v>60</v>
      </c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4">
        <f t="shared" si="50"/>
        <v>0</v>
      </c>
    </row>
    <row r="1134" spans="1:19" ht="12.75">
      <c r="A1134" s="3" t="s">
        <v>3420</v>
      </c>
      <c r="B1134" s="3" t="s">
        <v>1662</v>
      </c>
      <c r="C1134" s="3" t="s">
        <v>3466</v>
      </c>
      <c r="D1134" s="3">
        <f t="shared" si="51"/>
        <v>0</v>
      </c>
      <c r="E1134" s="3">
        <v>60</v>
      </c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4">
        <f t="shared" si="50"/>
        <v>0</v>
      </c>
    </row>
    <row r="1135" spans="1:19" ht="12.75">
      <c r="A1135" s="3" t="s">
        <v>3420</v>
      </c>
      <c r="B1135" s="3" t="s">
        <v>3467</v>
      </c>
      <c r="C1135" s="3" t="s">
        <v>3468</v>
      </c>
      <c r="D1135" s="3">
        <f t="shared" si="51"/>
        <v>0</v>
      </c>
      <c r="E1135" s="3">
        <v>60</v>
      </c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4">
        <f t="shared" si="50"/>
        <v>0</v>
      </c>
    </row>
    <row r="1136" spans="1:19" ht="12.75">
      <c r="A1136" s="3" t="s">
        <v>3420</v>
      </c>
      <c r="B1136" s="3" t="s">
        <v>1827</v>
      </c>
      <c r="C1136" s="3" t="s">
        <v>3469</v>
      </c>
      <c r="D1136" s="3">
        <f t="shared" si="51"/>
        <v>0</v>
      </c>
      <c r="E1136" s="3">
        <v>60</v>
      </c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4">
        <f t="shared" si="50"/>
        <v>0</v>
      </c>
    </row>
    <row r="1137" spans="1:19" ht="12.75">
      <c r="A1137" s="3" t="s">
        <v>3420</v>
      </c>
      <c r="B1137" s="3" t="s">
        <v>3470</v>
      </c>
      <c r="C1137" s="3" t="s">
        <v>3471</v>
      </c>
      <c r="D1137" s="3">
        <f t="shared" si="51"/>
        <v>0</v>
      </c>
      <c r="E1137" s="3">
        <v>60</v>
      </c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4">
        <f t="shared" si="50"/>
        <v>0</v>
      </c>
    </row>
    <row r="1138" spans="1:19" ht="12.75">
      <c r="A1138" s="3" t="s">
        <v>3420</v>
      </c>
      <c r="B1138" s="3" t="s">
        <v>2706</v>
      </c>
      <c r="C1138" s="3" t="s">
        <v>3472</v>
      </c>
      <c r="D1138" s="3">
        <f t="shared" si="51"/>
        <v>0</v>
      </c>
      <c r="E1138" s="3">
        <v>60</v>
      </c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4">
        <f t="shared" si="50"/>
        <v>0</v>
      </c>
    </row>
    <row r="1139" spans="1:19" ht="12.75">
      <c r="A1139" s="3" t="s">
        <v>3420</v>
      </c>
      <c r="B1139" s="3" t="s">
        <v>1833</v>
      </c>
      <c r="C1139" s="3" t="s">
        <v>3473</v>
      </c>
      <c r="D1139" s="3">
        <f t="shared" si="51"/>
        <v>0</v>
      </c>
      <c r="E1139" s="3">
        <v>60</v>
      </c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4">
        <f t="shared" si="50"/>
        <v>0</v>
      </c>
    </row>
    <row r="1140" spans="1:19" ht="12.75">
      <c r="A1140" s="3" t="s">
        <v>3420</v>
      </c>
      <c r="B1140" s="3" t="s">
        <v>2710</v>
      </c>
      <c r="C1140" s="3" t="s">
        <v>3474</v>
      </c>
      <c r="D1140" s="3">
        <f t="shared" si="51"/>
        <v>0</v>
      </c>
      <c r="E1140" s="3">
        <v>60</v>
      </c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4">
        <f t="shared" si="50"/>
        <v>0</v>
      </c>
    </row>
    <row r="1141" spans="1:19" ht="12.75">
      <c r="A1141" s="3" t="s">
        <v>3420</v>
      </c>
      <c r="B1141" s="3" t="s">
        <v>1685</v>
      </c>
      <c r="C1141" s="3" t="s">
        <v>3475</v>
      </c>
      <c r="D1141" s="3">
        <f t="shared" si="51"/>
        <v>0</v>
      </c>
      <c r="E1141" s="3">
        <v>60</v>
      </c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4">
        <f t="shared" si="50"/>
        <v>0</v>
      </c>
    </row>
    <row r="1142" spans="1:19" ht="12.75">
      <c r="A1142" s="3" t="s">
        <v>3420</v>
      </c>
      <c r="B1142" s="3" t="s">
        <v>3476</v>
      </c>
      <c r="C1142" s="3" t="s">
        <v>3477</v>
      </c>
      <c r="D1142" s="3">
        <f t="shared" si="51"/>
        <v>0</v>
      </c>
      <c r="E1142" s="3">
        <v>60</v>
      </c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4">
        <f t="shared" si="50"/>
        <v>0</v>
      </c>
    </row>
    <row r="1143" spans="1:19" ht="12.75">
      <c r="A1143" s="3" t="s">
        <v>3420</v>
      </c>
      <c r="B1143" s="3" t="s">
        <v>3478</v>
      </c>
      <c r="C1143" s="3" t="s">
        <v>3479</v>
      </c>
      <c r="D1143" s="3">
        <f t="shared" si="51"/>
        <v>0</v>
      </c>
      <c r="E1143" s="3">
        <v>60</v>
      </c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4">
        <f t="shared" si="50"/>
        <v>0</v>
      </c>
    </row>
    <row r="1144" spans="1:19" ht="12.75">
      <c r="A1144" s="3" t="s">
        <v>3420</v>
      </c>
      <c r="B1144" s="3" t="s">
        <v>3480</v>
      </c>
      <c r="C1144" s="3" t="s">
        <v>3481</v>
      </c>
      <c r="D1144" s="3">
        <f t="shared" si="51"/>
        <v>0</v>
      </c>
      <c r="E1144" s="3">
        <v>60</v>
      </c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4">
        <f t="shared" si="50"/>
        <v>0</v>
      </c>
    </row>
    <row r="1145" spans="1:19" ht="12.75">
      <c r="A1145" s="3" t="s">
        <v>3420</v>
      </c>
      <c r="B1145" s="3" t="s">
        <v>3483</v>
      </c>
      <c r="C1145" s="3" t="s">
        <v>3484</v>
      </c>
      <c r="D1145" s="3">
        <f t="shared" si="51"/>
        <v>0</v>
      </c>
      <c r="E1145" s="3">
        <v>60</v>
      </c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4">
        <f t="shared" si="50"/>
        <v>0</v>
      </c>
    </row>
    <row r="1146" spans="1:19" ht="12.75">
      <c r="A1146" s="3" t="s">
        <v>3420</v>
      </c>
      <c r="B1146" s="3" t="s">
        <v>3485</v>
      </c>
      <c r="C1146" s="3" t="s">
        <v>3486</v>
      </c>
      <c r="D1146" s="3">
        <f aca="true" t="shared" si="52" ref="D1146:D1177">SUM(F1146:O1146)</f>
        <v>0</v>
      </c>
      <c r="E1146" s="3">
        <v>60</v>
      </c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4">
        <f t="shared" si="50"/>
        <v>0</v>
      </c>
    </row>
    <row r="1147" spans="1:19" ht="12.75">
      <c r="A1147" s="3" t="s">
        <v>3420</v>
      </c>
      <c r="B1147" s="3" t="s">
        <v>3487</v>
      </c>
      <c r="C1147" s="3" t="s">
        <v>3488</v>
      </c>
      <c r="D1147" s="3">
        <f t="shared" si="52"/>
        <v>0</v>
      </c>
      <c r="E1147" s="3">
        <v>60</v>
      </c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4">
        <f t="shared" si="50"/>
        <v>0</v>
      </c>
    </row>
    <row r="1148" spans="1:19" ht="12.75">
      <c r="A1148" s="3" t="s">
        <v>3420</v>
      </c>
      <c r="B1148" s="3" t="s">
        <v>3489</v>
      </c>
      <c r="C1148" s="3" t="s">
        <v>3490</v>
      </c>
      <c r="D1148" s="3">
        <f t="shared" si="52"/>
        <v>0</v>
      </c>
      <c r="E1148" s="3">
        <v>60</v>
      </c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4">
        <f t="shared" si="50"/>
        <v>0</v>
      </c>
    </row>
    <row r="1149" spans="1:19" ht="12.75">
      <c r="A1149" s="3" t="s">
        <v>3420</v>
      </c>
      <c r="B1149" s="3" t="s">
        <v>2750</v>
      </c>
      <c r="C1149" s="3" t="s">
        <v>3491</v>
      </c>
      <c r="D1149" s="3">
        <f t="shared" si="52"/>
        <v>0</v>
      </c>
      <c r="E1149" s="3">
        <v>60</v>
      </c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4">
        <f t="shared" si="50"/>
        <v>0</v>
      </c>
    </row>
    <row r="1150" spans="1:19" ht="12.75">
      <c r="A1150" s="3" t="s">
        <v>3420</v>
      </c>
      <c r="B1150" s="3" t="s">
        <v>3492</v>
      </c>
      <c r="C1150" s="3" t="s">
        <v>3493</v>
      </c>
      <c r="D1150" s="3">
        <f t="shared" si="52"/>
        <v>0</v>
      </c>
      <c r="E1150" s="3">
        <v>60</v>
      </c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4">
        <f t="shared" si="50"/>
        <v>0</v>
      </c>
    </row>
    <row r="1151" spans="1:19" ht="12.75">
      <c r="A1151" s="3" t="s">
        <v>3420</v>
      </c>
      <c r="B1151" s="3" t="s">
        <v>3494</v>
      </c>
      <c r="C1151" s="3" t="s">
        <v>3495</v>
      </c>
      <c r="D1151" s="3">
        <f t="shared" si="52"/>
        <v>0</v>
      </c>
      <c r="E1151" s="3">
        <v>60</v>
      </c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4">
        <f t="shared" si="50"/>
        <v>0</v>
      </c>
    </row>
    <row r="1152" spans="1:19" ht="12.75">
      <c r="A1152" s="3" t="s">
        <v>3420</v>
      </c>
      <c r="B1152" s="3" t="s">
        <v>3494</v>
      </c>
      <c r="C1152" s="3" t="s">
        <v>3495</v>
      </c>
      <c r="D1152" s="3">
        <f t="shared" si="52"/>
        <v>0</v>
      </c>
      <c r="E1152" s="3">
        <v>60</v>
      </c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4">
        <f t="shared" si="50"/>
        <v>0</v>
      </c>
    </row>
    <row r="1153" spans="1:19" ht="12.75">
      <c r="A1153" s="3" t="s">
        <v>3420</v>
      </c>
      <c r="B1153" s="3" t="s">
        <v>3496</v>
      </c>
      <c r="C1153" s="3" t="s">
        <v>3497</v>
      </c>
      <c r="D1153" s="3">
        <f t="shared" si="52"/>
        <v>0</v>
      </c>
      <c r="E1153" s="3">
        <v>60</v>
      </c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4">
        <f t="shared" si="50"/>
        <v>0</v>
      </c>
    </row>
    <row r="1154" spans="1:19" ht="12.75">
      <c r="A1154" s="3" t="s">
        <v>3420</v>
      </c>
      <c r="B1154" s="3" t="s">
        <v>3498</v>
      </c>
      <c r="C1154" s="3" t="s">
        <v>3499</v>
      </c>
      <c r="D1154" s="3">
        <f t="shared" si="52"/>
        <v>0</v>
      </c>
      <c r="E1154" s="3">
        <v>60</v>
      </c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4">
        <f aca="true" t="shared" si="53" ref="S1154:S1217">(D1154/E1154)</f>
        <v>0</v>
      </c>
    </row>
    <row r="1155" spans="1:19" ht="12.75">
      <c r="A1155" s="3" t="s">
        <v>3420</v>
      </c>
      <c r="B1155" s="3" t="s">
        <v>3501</v>
      </c>
      <c r="C1155" s="3" t="s">
        <v>3502</v>
      </c>
      <c r="D1155" s="3">
        <f t="shared" si="52"/>
        <v>0</v>
      </c>
      <c r="E1155" s="3">
        <v>60</v>
      </c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4">
        <f t="shared" si="53"/>
        <v>0</v>
      </c>
    </row>
    <row r="1156" spans="1:19" ht="12.75">
      <c r="A1156" s="3" t="s">
        <v>3420</v>
      </c>
      <c r="B1156" s="3" t="s">
        <v>3503</v>
      </c>
      <c r="C1156" s="3" t="s">
        <v>3504</v>
      </c>
      <c r="D1156" s="3">
        <f t="shared" si="52"/>
        <v>0</v>
      </c>
      <c r="E1156" s="3">
        <v>60</v>
      </c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4">
        <f t="shared" si="53"/>
        <v>0</v>
      </c>
    </row>
    <row r="1157" spans="1:19" ht="12.75">
      <c r="A1157" s="3" t="s">
        <v>3420</v>
      </c>
      <c r="B1157" s="3" t="s">
        <v>3505</v>
      </c>
      <c r="C1157" s="3" t="s">
        <v>3506</v>
      </c>
      <c r="D1157" s="3">
        <f t="shared" si="52"/>
        <v>0</v>
      </c>
      <c r="E1157" s="3">
        <v>60</v>
      </c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4">
        <f t="shared" si="53"/>
        <v>0</v>
      </c>
    </row>
    <row r="1158" spans="1:19" ht="12.75">
      <c r="A1158" s="3" t="s">
        <v>3420</v>
      </c>
      <c r="B1158" s="3" t="s">
        <v>3507</v>
      </c>
      <c r="C1158" s="3" t="s">
        <v>3508</v>
      </c>
      <c r="D1158" s="3">
        <f t="shared" si="52"/>
        <v>0</v>
      </c>
      <c r="E1158" s="3">
        <v>60</v>
      </c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4">
        <f t="shared" si="53"/>
        <v>0</v>
      </c>
    </row>
    <row r="1159" spans="1:19" ht="12.75">
      <c r="A1159" s="3" t="s">
        <v>3420</v>
      </c>
      <c r="B1159" s="3" t="s">
        <v>3507</v>
      </c>
      <c r="C1159" s="3" t="s">
        <v>3508</v>
      </c>
      <c r="D1159" s="3">
        <f t="shared" si="52"/>
        <v>0</v>
      </c>
      <c r="E1159" s="3">
        <v>60</v>
      </c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4">
        <f t="shared" si="53"/>
        <v>0</v>
      </c>
    </row>
    <row r="1160" spans="1:19" ht="12.75">
      <c r="A1160" s="3" t="s">
        <v>3420</v>
      </c>
      <c r="B1160" s="3" t="s">
        <v>3509</v>
      </c>
      <c r="C1160" s="3" t="s">
        <v>3510</v>
      </c>
      <c r="D1160" s="3">
        <f t="shared" si="52"/>
        <v>0</v>
      </c>
      <c r="E1160" s="3">
        <v>60</v>
      </c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4">
        <f t="shared" si="53"/>
        <v>0</v>
      </c>
    </row>
    <row r="1161" spans="1:19" ht="12.75">
      <c r="A1161" s="3" t="s">
        <v>3420</v>
      </c>
      <c r="B1161" s="3" t="s">
        <v>3511</v>
      </c>
      <c r="C1161" s="3" t="s">
        <v>3512</v>
      </c>
      <c r="D1161" s="3">
        <f t="shared" si="52"/>
        <v>0</v>
      </c>
      <c r="E1161" s="3">
        <v>60</v>
      </c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4">
        <f t="shared" si="53"/>
        <v>0</v>
      </c>
    </row>
    <row r="1162" spans="1:19" ht="12.75">
      <c r="A1162" s="3" t="s">
        <v>3420</v>
      </c>
      <c r="B1162" s="3" t="s">
        <v>3513</v>
      </c>
      <c r="C1162" s="3" t="s">
        <v>3514</v>
      </c>
      <c r="D1162" s="3">
        <f t="shared" si="52"/>
        <v>0</v>
      </c>
      <c r="E1162" s="3">
        <v>60</v>
      </c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4">
        <f t="shared" si="53"/>
        <v>0</v>
      </c>
    </row>
    <row r="1163" spans="1:19" ht="12.75">
      <c r="A1163" s="3" t="s">
        <v>3420</v>
      </c>
      <c r="B1163" s="3" t="s">
        <v>3515</v>
      </c>
      <c r="C1163" s="3" t="s">
        <v>3516</v>
      </c>
      <c r="D1163" s="3">
        <f t="shared" si="52"/>
        <v>0</v>
      </c>
      <c r="E1163" s="3">
        <v>60</v>
      </c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4">
        <f t="shared" si="53"/>
        <v>0</v>
      </c>
    </row>
    <row r="1164" spans="1:19" ht="12.75">
      <c r="A1164" s="3" t="s">
        <v>3420</v>
      </c>
      <c r="B1164" s="3" t="s">
        <v>3517</v>
      </c>
      <c r="C1164" s="3" t="s">
        <v>3518</v>
      </c>
      <c r="D1164" s="3">
        <f t="shared" si="52"/>
        <v>0</v>
      </c>
      <c r="E1164" s="3">
        <v>60</v>
      </c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4">
        <f t="shared" si="53"/>
        <v>0</v>
      </c>
    </row>
    <row r="1165" spans="1:19" ht="12.75">
      <c r="A1165" s="3" t="s">
        <v>3420</v>
      </c>
      <c r="B1165" s="3" t="s">
        <v>1887</v>
      </c>
      <c r="C1165" s="3" t="s">
        <v>3519</v>
      </c>
      <c r="D1165" s="3">
        <f t="shared" si="52"/>
        <v>0</v>
      </c>
      <c r="E1165" s="3">
        <v>60</v>
      </c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4">
        <f t="shared" si="53"/>
        <v>0</v>
      </c>
    </row>
    <row r="1166" spans="1:19" ht="12.75">
      <c r="A1166" s="3" t="s">
        <v>3420</v>
      </c>
      <c r="B1166" s="3" t="s">
        <v>3521</v>
      </c>
      <c r="C1166" s="3" t="s">
        <v>3522</v>
      </c>
      <c r="D1166" s="3">
        <f t="shared" si="52"/>
        <v>0</v>
      </c>
      <c r="E1166" s="3">
        <v>60</v>
      </c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4">
        <f t="shared" si="53"/>
        <v>0</v>
      </c>
    </row>
    <row r="1167" spans="1:19" ht="12.75">
      <c r="A1167" s="3" t="s">
        <v>3420</v>
      </c>
      <c r="B1167" s="3" t="s">
        <v>1725</v>
      </c>
      <c r="C1167" s="3" t="s">
        <v>3523</v>
      </c>
      <c r="D1167" s="3">
        <f t="shared" si="52"/>
        <v>0</v>
      </c>
      <c r="E1167" s="3">
        <v>60</v>
      </c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4">
        <f t="shared" si="53"/>
        <v>0</v>
      </c>
    </row>
    <row r="1168" spans="1:19" ht="12.75">
      <c r="A1168" s="3" t="s">
        <v>3420</v>
      </c>
      <c r="B1168" s="3" t="s">
        <v>2536</v>
      </c>
      <c r="C1168" s="3" t="s">
        <v>3524</v>
      </c>
      <c r="D1168" s="3">
        <f t="shared" si="52"/>
        <v>0</v>
      </c>
      <c r="E1168" s="3">
        <v>60</v>
      </c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4">
        <f t="shared" si="53"/>
        <v>0</v>
      </c>
    </row>
    <row r="1169" spans="1:19" ht="12.75">
      <c r="A1169" s="3" t="s">
        <v>3420</v>
      </c>
      <c r="B1169" s="3" t="s">
        <v>3525</v>
      </c>
      <c r="C1169" s="3" t="s">
        <v>3526</v>
      </c>
      <c r="D1169" s="3">
        <f t="shared" si="52"/>
        <v>0</v>
      </c>
      <c r="E1169" s="3">
        <v>60</v>
      </c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4">
        <f t="shared" si="53"/>
        <v>0</v>
      </c>
    </row>
    <row r="1170" spans="1:19" ht="12.75">
      <c r="A1170" s="3" t="s">
        <v>3420</v>
      </c>
      <c r="B1170" s="3" t="s">
        <v>3527</v>
      </c>
      <c r="C1170" s="3" t="s">
        <v>3528</v>
      </c>
      <c r="D1170" s="3">
        <f t="shared" si="52"/>
        <v>0</v>
      </c>
      <c r="E1170" s="3">
        <v>60</v>
      </c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4">
        <f t="shared" si="53"/>
        <v>0</v>
      </c>
    </row>
    <row r="1171" spans="1:19" ht="12.75">
      <c r="A1171" s="3" t="s">
        <v>3420</v>
      </c>
      <c r="B1171" s="3" t="s">
        <v>3529</v>
      </c>
      <c r="C1171" s="3" t="s">
        <v>3530</v>
      </c>
      <c r="D1171" s="3">
        <f t="shared" si="52"/>
        <v>0</v>
      </c>
      <c r="E1171" s="3">
        <v>60</v>
      </c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4">
        <f t="shared" si="53"/>
        <v>0</v>
      </c>
    </row>
    <row r="1172" spans="1:19" ht="12.75">
      <c r="A1172" s="3" t="s">
        <v>3420</v>
      </c>
      <c r="B1172" s="3" t="s">
        <v>3529</v>
      </c>
      <c r="C1172" s="3" t="s">
        <v>3530</v>
      </c>
      <c r="D1172" s="3">
        <f t="shared" si="52"/>
        <v>0</v>
      </c>
      <c r="E1172" s="3">
        <v>60</v>
      </c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4">
        <f t="shared" si="53"/>
        <v>0</v>
      </c>
    </row>
    <row r="1173" spans="1:19" ht="12.75">
      <c r="A1173" s="3" t="s">
        <v>3420</v>
      </c>
      <c r="B1173" s="3" t="s">
        <v>3531</v>
      </c>
      <c r="C1173" s="3" t="s">
        <v>3532</v>
      </c>
      <c r="D1173" s="3">
        <f t="shared" si="52"/>
        <v>0</v>
      </c>
      <c r="E1173" s="3">
        <v>60</v>
      </c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4">
        <f t="shared" si="53"/>
        <v>0</v>
      </c>
    </row>
    <row r="1174" spans="1:19" ht="12.75">
      <c r="A1174" s="3" t="s">
        <v>3604</v>
      </c>
      <c r="B1174" s="3" t="s">
        <v>3605</v>
      </c>
      <c r="C1174" s="3" t="s">
        <v>3606</v>
      </c>
      <c r="D1174" s="3">
        <f t="shared" si="52"/>
        <v>0</v>
      </c>
      <c r="E1174" s="3">
        <v>60</v>
      </c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4">
        <f t="shared" si="53"/>
        <v>0</v>
      </c>
    </row>
    <row r="1175" spans="1:19" ht="12.75">
      <c r="A1175" s="3" t="s">
        <v>3604</v>
      </c>
      <c r="B1175" s="3" t="s">
        <v>3607</v>
      </c>
      <c r="C1175" s="3" t="s">
        <v>3608</v>
      </c>
      <c r="D1175" s="3">
        <f t="shared" si="52"/>
        <v>0</v>
      </c>
      <c r="E1175" s="3">
        <v>60</v>
      </c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4">
        <f t="shared" si="53"/>
        <v>0</v>
      </c>
    </row>
    <row r="1176" spans="1:19" ht="12.75">
      <c r="A1176" s="3" t="s">
        <v>3604</v>
      </c>
      <c r="B1176" s="3" t="s">
        <v>3609</v>
      </c>
      <c r="C1176" s="3" t="s">
        <v>3610</v>
      </c>
      <c r="D1176" s="3">
        <f t="shared" si="52"/>
        <v>0</v>
      </c>
      <c r="E1176" s="3">
        <v>60</v>
      </c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4">
        <f t="shared" si="53"/>
        <v>0</v>
      </c>
    </row>
    <row r="1177" spans="1:19" ht="12.75">
      <c r="A1177" s="3" t="s">
        <v>3604</v>
      </c>
      <c r="B1177" s="3" t="s">
        <v>3611</v>
      </c>
      <c r="C1177" s="3" t="s">
        <v>3612</v>
      </c>
      <c r="D1177" s="3">
        <f t="shared" si="52"/>
        <v>0</v>
      </c>
      <c r="E1177" s="3">
        <v>60</v>
      </c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4">
        <f t="shared" si="53"/>
        <v>0</v>
      </c>
    </row>
    <row r="1178" spans="1:19" ht="12.75">
      <c r="A1178" s="3" t="s">
        <v>3604</v>
      </c>
      <c r="B1178" s="3" t="s">
        <v>3613</v>
      </c>
      <c r="C1178" s="3" t="s">
        <v>3614</v>
      </c>
      <c r="D1178" s="3">
        <f aca="true" t="shared" si="54" ref="D1178:D1209">SUM(F1178:O1178)</f>
        <v>0</v>
      </c>
      <c r="E1178" s="3">
        <v>60</v>
      </c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4">
        <f t="shared" si="53"/>
        <v>0</v>
      </c>
    </row>
    <row r="1179" spans="1:19" ht="12.75">
      <c r="A1179" s="3" t="s">
        <v>3604</v>
      </c>
      <c r="B1179" s="3" t="s">
        <v>1648</v>
      </c>
      <c r="C1179" s="3" t="s">
        <v>3615</v>
      </c>
      <c r="D1179" s="3">
        <f t="shared" si="54"/>
        <v>0</v>
      </c>
      <c r="E1179" s="3">
        <v>60</v>
      </c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4">
        <f t="shared" si="53"/>
        <v>0</v>
      </c>
    </row>
    <row r="1180" spans="1:19" ht="12.75">
      <c r="A1180" s="3" t="s">
        <v>3604</v>
      </c>
      <c r="B1180" s="3" t="s">
        <v>3616</v>
      </c>
      <c r="C1180" s="3" t="s">
        <v>3617</v>
      </c>
      <c r="D1180" s="3">
        <f t="shared" si="54"/>
        <v>0</v>
      </c>
      <c r="E1180" s="3">
        <v>60</v>
      </c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4">
        <f t="shared" si="53"/>
        <v>0</v>
      </c>
    </row>
    <row r="1181" spans="1:19" ht="12.75">
      <c r="A1181" s="3" t="s">
        <v>3604</v>
      </c>
      <c r="B1181" s="3" t="s">
        <v>3618</v>
      </c>
      <c r="C1181" s="3" t="s">
        <v>3619</v>
      </c>
      <c r="D1181" s="3">
        <f t="shared" si="54"/>
        <v>0</v>
      </c>
      <c r="E1181" s="3">
        <v>60</v>
      </c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4">
        <f t="shared" si="53"/>
        <v>0</v>
      </c>
    </row>
    <row r="1182" spans="1:19" ht="12.75">
      <c r="A1182" s="3" t="s">
        <v>3604</v>
      </c>
      <c r="B1182" s="3" t="s">
        <v>2142</v>
      </c>
      <c r="C1182" s="3" t="s">
        <v>3620</v>
      </c>
      <c r="D1182" s="3">
        <f t="shared" si="54"/>
        <v>0</v>
      </c>
      <c r="E1182" s="3">
        <v>60</v>
      </c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4">
        <f t="shared" si="53"/>
        <v>0</v>
      </c>
    </row>
    <row r="1183" spans="1:19" ht="12.75">
      <c r="A1183" s="3" t="s">
        <v>3604</v>
      </c>
      <c r="B1183" s="3" t="s">
        <v>3621</v>
      </c>
      <c r="C1183" s="3" t="s">
        <v>3622</v>
      </c>
      <c r="D1183" s="3">
        <f t="shared" si="54"/>
        <v>0</v>
      </c>
      <c r="E1183" s="3">
        <v>60</v>
      </c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4">
        <f t="shared" si="53"/>
        <v>0</v>
      </c>
    </row>
    <row r="1184" spans="1:19" ht="12.75">
      <c r="A1184" s="3" t="s">
        <v>3604</v>
      </c>
      <c r="B1184" s="3" t="s">
        <v>3623</v>
      </c>
      <c r="C1184" s="3" t="s">
        <v>3624</v>
      </c>
      <c r="D1184" s="3">
        <f t="shared" si="54"/>
        <v>0</v>
      </c>
      <c r="E1184" s="3">
        <v>60</v>
      </c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4">
        <f t="shared" si="53"/>
        <v>0</v>
      </c>
    </row>
    <row r="1185" spans="1:19" ht="12.75">
      <c r="A1185" s="3" t="s">
        <v>3604</v>
      </c>
      <c r="B1185" s="3" t="s">
        <v>3623</v>
      </c>
      <c r="C1185" s="3" t="s">
        <v>3624</v>
      </c>
      <c r="D1185" s="3">
        <f t="shared" si="54"/>
        <v>0</v>
      </c>
      <c r="E1185" s="3">
        <v>60</v>
      </c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4">
        <f t="shared" si="53"/>
        <v>0</v>
      </c>
    </row>
    <row r="1186" spans="1:19" ht="12.75">
      <c r="A1186" s="3" t="s">
        <v>3604</v>
      </c>
      <c r="B1186" s="3" t="s">
        <v>3623</v>
      </c>
      <c r="C1186" s="3" t="s">
        <v>3624</v>
      </c>
      <c r="D1186" s="3">
        <f t="shared" si="54"/>
        <v>0</v>
      </c>
      <c r="E1186" s="3">
        <v>60</v>
      </c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4">
        <f t="shared" si="53"/>
        <v>0</v>
      </c>
    </row>
    <row r="1187" spans="1:19" ht="12.75">
      <c r="A1187" s="3" t="s">
        <v>3604</v>
      </c>
      <c r="B1187" s="3" t="s">
        <v>3030</v>
      </c>
      <c r="C1187" s="3" t="s">
        <v>3625</v>
      </c>
      <c r="D1187" s="3">
        <f t="shared" si="54"/>
        <v>0</v>
      </c>
      <c r="E1187" s="3">
        <v>60</v>
      </c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4">
        <f t="shared" si="53"/>
        <v>0</v>
      </c>
    </row>
    <row r="1188" spans="1:19" ht="12.75">
      <c r="A1188" s="3" t="s">
        <v>3604</v>
      </c>
      <c r="B1188" s="3" t="s">
        <v>3626</v>
      </c>
      <c r="C1188" s="3" t="s">
        <v>3627</v>
      </c>
      <c r="D1188" s="3">
        <f t="shared" si="54"/>
        <v>0</v>
      </c>
      <c r="E1188" s="3">
        <v>60</v>
      </c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4">
        <f t="shared" si="53"/>
        <v>0</v>
      </c>
    </row>
    <row r="1189" spans="1:19" ht="12.75">
      <c r="A1189" s="3" t="s">
        <v>3604</v>
      </c>
      <c r="B1189" s="3" t="s">
        <v>3600</v>
      </c>
      <c r="C1189" s="3" t="s">
        <v>3628</v>
      </c>
      <c r="D1189" s="3">
        <f t="shared" si="54"/>
        <v>0</v>
      </c>
      <c r="E1189" s="3">
        <v>60</v>
      </c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4">
        <f t="shared" si="53"/>
        <v>0</v>
      </c>
    </row>
    <row r="1190" spans="1:19" ht="12.75">
      <c r="A1190" s="3" t="s">
        <v>3560</v>
      </c>
      <c r="B1190" s="3" t="s">
        <v>3561</v>
      </c>
      <c r="C1190" s="3" t="s">
        <v>3562</v>
      </c>
      <c r="D1190" s="3">
        <f t="shared" si="54"/>
        <v>0</v>
      </c>
      <c r="E1190" s="3">
        <v>60</v>
      </c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4">
        <f t="shared" si="53"/>
        <v>0</v>
      </c>
    </row>
    <row r="1191" spans="1:19" ht="12.75">
      <c r="A1191" s="3" t="s">
        <v>3560</v>
      </c>
      <c r="B1191" s="3" t="s">
        <v>3563</v>
      </c>
      <c r="C1191" s="3" t="s">
        <v>3564</v>
      </c>
      <c r="D1191" s="3">
        <f t="shared" si="54"/>
        <v>0</v>
      </c>
      <c r="E1191" s="3">
        <v>60</v>
      </c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4">
        <f t="shared" si="53"/>
        <v>0</v>
      </c>
    </row>
    <row r="1192" spans="1:19" ht="12.75">
      <c r="A1192" s="3" t="s">
        <v>3560</v>
      </c>
      <c r="B1192" s="3" t="s">
        <v>3565</v>
      </c>
      <c r="C1192" s="3" t="s">
        <v>3566</v>
      </c>
      <c r="D1192" s="3">
        <f t="shared" si="54"/>
        <v>0</v>
      </c>
      <c r="E1192" s="3">
        <v>60</v>
      </c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4">
        <f t="shared" si="53"/>
        <v>0</v>
      </c>
    </row>
    <row r="1193" spans="1:19" ht="12.75">
      <c r="A1193" s="3" t="s">
        <v>3560</v>
      </c>
      <c r="B1193" s="3" t="s">
        <v>3567</v>
      </c>
      <c r="C1193" s="3" t="s">
        <v>3568</v>
      </c>
      <c r="D1193" s="3">
        <f t="shared" si="54"/>
        <v>0</v>
      </c>
      <c r="E1193" s="3">
        <v>60</v>
      </c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4">
        <f t="shared" si="53"/>
        <v>0</v>
      </c>
    </row>
    <row r="1194" spans="1:19" ht="12.75">
      <c r="A1194" s="3" t="s">
        <v>3560</v>
      </c>
      <c r="B1194" s="3" t="s">
        <v>3569</v>
      </c>
      <c r="C1194" s="3" t="s">
        <v>3570</v>
      </c>
      <c r="D1194" s="3">
        <f t="shared" si="54"/>
        <v>0</v>
      </c>
      <c r="E1194" s="3">
        <v>60</v>
      </c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4">
        <f t="shared" si="53"/>
        <v>0</v>
      </c>
    </row>
    <row r="1195" spans="1:19" ht="12.75">
      <c r="A1195" s="3" t="s">
        <v>3560</v>
      </c>
      <c r="B1195" s="3" t="s">
        <v>1776</v>
      </c>
      <c r="C1195" s="3" t="s">
        <v>3571</v>
      </c>
      <c r="D1195" s="3">
        <f t="shared" si="54"/>
        <v>0</v>
      </c>
      <c r="E1195" s="3">
        <v>60</v>
      </c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4">
        <f t="shared" si="53"/>
        <v>0</v>
      </c>
    </row>
    <row r="1196" spans="1:19" ht="12.75">
      <c r="A1196" s="3" t="s">
        <v>3560</v>
      </c>
      <c r="B1196" s="3" t="s">
        <v>3572</v>
      </c>
      <c r="C1196" s="3" t="s">
        <v>3573</v>
      </c>
      <c r="D1196" s="3">
        <f t="shared" si="54"/>
        <v>0</v>
      </c>
      <c r="E1196" s="3">
        <v>60</v>
      </c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4">
        <f t="shared" si="53"/>
        <v>0</v>
      </c>
    </row>
    <row r="1197" spans="1:19" ht="12.75">
      <c r="A1197" s="3" t="s">
        <v>3560</v>
      </c>
      <c r="B1197" s="3" t="s">
        <v>3574</v>
      </c>
      <c r="C1197" s="3" t="s">
        <v>3575</v>
      </c>
      <c r="D1197" s="3">
        <f t="shared" si="54"/>
        <v>0</v>
      </c>
      <c r="E1197" s="3">
        <v>60</v>
      </c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4">
        <f t="shared" si="53"/>
        <v>0</v>
      </c>
    </row>
    <row r="1198" spans="1:19" ht="12.75">
      <c r="A1198" s="3" t="s">
        <v>3560</v>
      </c>
      <c r="B1198" s="3" t="s">
        <v>3578</v>
      </c>
      <c r="C1198" s="3" t="s">
        <v>3579</v>
      </c>
      <c r="D1198" s="3">
        <f t="shared" si="54"/>
        <v>0</v>
      </c>
      <c r="E1198" s="3">
        <v>60</v>
      </c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4">
        <f t="shared" si="53"/>
        <v>0</v>
      </c>
    </row>
    <row r="1199" spans="1:19" ht="12.75">
      <c r="A1199" s="3" t="s">
        <v>3560</v>
      </c>
      <c r="B1199" s="3" t="s">
        <v>3580</v>
      </c>
      <c r="C1199" s="3" t="s">
        <v>3581</v>
      </c>
      <c r="D1199" s="3">
        <f t="shared" si="54"/>
        <v>0</v>
      </c>
      <c r="E1199" s="3">
        <v>60</v>
      </c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4">
        <f t="shared" si="53"/>
        <v>0</v>
      </c>
    </row>
    <row r="1200" spans="1:19" ht="12.75">
      <c r="A1200" s="3" t="s">
        <v>3560</v>
      </c>
      <c r="B1200" s="3" t="s">
        <v>3582</v>
      </c>
      <c r="C1200" s="3" t="s">
        <v>3583</v>
      </c>
      <c r="D1200" s="3">
        <f t="shared" si="54"/>
        <v>0</v>
      </c>
      <c r="E1200" s="3">
        <v>60</v>
      </c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4">
        <f t="shared" si="53"/>
        <v>0</v>
      </c>
    </row>
    <row r="1201" spans="1:19" ht="12.75">
      <c r="A1201" s="3" t="s">
        <v>3560</v>
      </c>
      <c r="B1201" s="3" t="s">
        <v>3584</v>
      </c>
      <c r="C1201" s="3" t="s">
        <v>3585</v>
      </c>
      <c r="D1201" s="3">
        <f t="shared" si="54"/>
        <v>0</v>
      </c>
      <c r="E1201" s="3">
        <v>60</v>
      </c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4">
        <f t="shared" si="53"/>
        <v>0</v>
      </c>
    </row>
    <row r="1202" spans="1:19" ht="12.75">
      <c r="A1202" s="3" t="s">
        <v>3560</v>
      </c>
      <c r="B1202" s="3" t="s">
        <v>1817</v>
      </c>
      <c r="C1202" s="3" t="s">
        <v>3586</v>
      </c>
      <c r="D1202" s="3">
        <f t="shared" si="54"/>
        <v>0</v>
      </c>
      <c r="E1202" s="3">
        <v>60</v>
      </c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4">
        <f t="shared" si="53"/>
        <v>0</v>
      </c>
    </row>
    <row r="1203" spans="1:19" ht="12.75">
      <c r="A1203" s="3" t="s">
        <v>3560</v>
      </c>
      <c r="B1203" s="3" t="s">
        <v>2153</v>
      </c>
      <c r="C1203" s="3" t="s">
        <v>3587</v>
      </c>
      <c r="D1203" s="3">
        <f t="shared" si="54"/>
        <v>0</v>
      </c>
      <c r="E1203" s="3">
        <v>60</v>
      </c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4">
        <f t="shared" si="53"/>
        <v>0</v>
      </c>
    </row>
    <row r="1204" spans="1:19" ht="12.75">
      <c r="A1204" s="3" t="s">
        <v>3560</v>
      </c>
      <c r="B1204" s="3" t="s">
        <v>1697</v>
      </c>
      <c r="C1204" s="3" t="s">
        <v>3588</v>
      </c>
      <c r="D1204" s="3">
        <f t="shared" si="54"/>
        <v>0</v>
      </c>
      <c r="E1204" s="3">
        <v>60</v>
      </c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4">
        <f t="shared" si="53"/>
        <v>0</v>
      </c>
    </row>
    <row r="1205" spans="1:19" ht="12.75">
      <c r="A1205" s="3" t="s">
        <v>3560</v>
      </c>
      <c r="B1205" s="3" t="s">
        <v>3589</v>
      </c>
      <c r="C1205" s="3" t="s">
        <v>3590</v>
      </c>
      <c r="D1205" s="3">
        <f t="shared" si="54"/>
        <v>0</v>
      </c>
      <c r="E1205" s="3">
        <v>60</v>
      </c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4">
        <f t="shared" si="53"/>
        <v>0</v>
      </c>
    </row>
    <row r="1206" spans="1:19" ht="12.75">
      <c r="A1206" s="3" t="s">
        <v>3560</v>
      </c>
      <c r="B1206" s="3" t="s">
        <v>3591</v>
      </c>
      <c r="C1206" s="3" t="s">
        <v>3592</v>
      </c>
      <c r="D1206" s="3">
        <f t="shared" si="54"/>
        <v>0</v>
      </c>
      <c r="E1206" s="3">
        <v>60</v>
      </c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4">
        <f t="shared" si="53"/>
        <v>0</v>
      </c>
    </row>
    <row r="1207" spans="1:19" ht="12.75">
      <c r="A1207" s="3" t="s">
        <v>3560</v>
      </c>
      <c r="B1207" s="3" t="s">
        <v>3593</v>
      </c>
      <c r="C1207" s="3" t="s">
        <v>3594</v>
      </c>
      <c r="D1207" s="3">
        <f t="shared" si="54"/>
        <v>0</v>
      </c>
      <c r="E1207" s="3">
        <v>60</v>
      </c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4">
        <f t="shared" si="53"/>
        <v>0</v>
      </c>
    </row>
    <row r="1208" spans="1:19" ht="12.75">
      <c r="A1208" s="3" t="s">
        <v>3560</v>
      </c>
      <c r="B1208" s="3" t="s">
        <v>3553</v>
      </c>
      <c r="C1208" s="3" t="s">
        <v>3595</v>
      </c>
      <c r="D1208" s="3">
        <f t="shared" si="54"/>
        <v>0</v>
      </c>
      <c r="E1208" s="3">
        <v>60</v>
      </c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4">
        <f t="shared" si="53"/>
        <v>0</v>
      </c>
    </row>
    <row r="1209" spans="1:19" ht="12.75">
      <c r="A1209" s="3" t="s">
        <v>3560</v>
      </c>
      <c r="B1209" s="3" t="s">
        <v>2496</v>
      </c>
      <c r="C1209" s="3" t="s">
        <v>3596</v>
      </c>
      <c r="D1209" s="3">
        <f t="shared" si="54"/>
        <v>0</v>
      </c>
      <c r="E1209" s="3">
        <v>60</v>
      </c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4">
        <f t="shared" si="53"/>
        <v>0</v>
      </c>
    </row>
    <row r="1210" spans="1:19" ht="12.75">
      <c r="A1210" s="3" t="s">
        <v>3560</v>
      </c>
      <c r="B1210" s="3" t="s">
        <v>1725</v>
      </c>
      <c r="C1210" s="3" t="s">
        <v>3597</v>
      </c>
      <c r="D1210" s="3">
        <f aca="true" t="shared" si="55" ref="D1210:D1241">SUM(F1210:O1210)</f>
        <v>0</v>
      </c>
      <c r="E1210" s="3">
        <v>60</v>
      </c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4">
        <f t="shared" si="53"/>
        <v>0</v>
      </c>
    </row>
    <row r="1211" spans="1:19" ht="12.75">
      <c r="A1211" s="3" t="s">
        <v>3560</v>
      </c>
      <c r="B1211" s="3" t="s">
        <v>3598</v>
      </c>
      <c r="C1211" s="3" t="s">
        <v>3599</v>
      </c>
      <c r="D1211" s="3">
        <f t="shared" si="55"/>
        <v>0</v>
      </c>
      <c r="E1211" s="3">
        <v>60</v>
      </c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4">
        <f t="shared" si="53"/>
        <v>0</v>
      </c>
    </row>
    <row r="1212" spans="1:19" ht="12.75">
      <c r="A1212" s="3" t="s">
        <v>3560</v>
      </c>
      <c r="B1212" s="3" t="s">
        <v>3600</v>
      </c>
      <c r="C1212" s="3" t="s">
        <v>3601</v>
      </c>
      <c r="D1212" s="3">
        <f t="shared" si="55"/>
        <v>0</v>
      </c>
      <c r="E1212" s="3">
        <v>60</v>
      </c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4">
        <f t="shared" si="53"/>
        <v>0</v>
      </c>
    </row>
    <row r="1213" spans="1:19" ht="12.75">
      <c r="A1213" s="3" t="s">
        <v>3560</v>
      </c>
      <c r="B1213" s="3" t="s">
        <v>3602</v>
      </c>
      <c r="C1213" s="3" t="s">
        <v>3603</v>
      </c>
      <c r="D1213" s="3">
        <f t="shared" si="55"/>
        <v>0</v>
      </c>
      <c r="E1213" s="3">
        <v>60</v>
      </c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4">
        <f t="shared" si="53"/>
        <v>0</v>
      </c>
    </row>
    <row r="1214" spans="1:19" ht="12.75">
      <c r="A1214" s="3" t="s">
        <v>3533</v>
      </c>
      <c r="B1214" s="3" t="s">
        <v>3534</v>
      </c>
      <c r="C1214" s="3" t="s">
        <v>3535</v>
      </c>
      <c r="D1214" s="3">
        <f t="shared" si="55"/>
        <v>0</v>
      </c>
      <c r="E1214" s="3">
        <v>60</v>
      </c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4">
        <f t="shared" si="53"/>
        <v>0</v>
      </c>
    </row>
    <row r="1215" spans="1:19" ht="12.75">
      <c r="A1215" s="3" t="s">
        <v>3533</v>
      </c>
      <c r="B1215" s="3" t="s">
        <v>3536</v>
      </c>
      <c r="C1215" s="3" t="s">
        <v>3537</v>
      </c>
      <c r="D1215" s="3">
        <f t="shared" si="55"/>
        <v>0</v>
      </c>
      <c r="E1215" s="3">
        <v>60</v>
      </c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4">
        <f t="shared" si="53"/>
        <v>0</v>
      </c>
    </row>
    <row r="1216" spans="1:19" ht="12.75">
      <c r="A1216" s="3" t="s">
        <v>3533</v>
      </c>
      <c r="B1216" s="3" t="s">
        <v>2657</v>
      </c>
      <c r="C1216" s="3" t="s">
        <v>3538</v>
      </c>
      <c r="D1216" s="3">
        <f t="shared" si="55"/>
        <v>0</v>
      </c>
      <c r="E1216" s="3">
        <v>60</v>
      </c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4">
        <f t="shared" si="53"/>
        <v>0</v>
      </c>
    </row>
    <row r="1217" spans="1:19" ht="12.75">
      <c r="A1217" s="3" t="s">
        <v>3533</v>
      </c>
      <c r="B1217" s="3" t="s">
        <v>1648</v>
      </c>
      <c r="C1217" s="3" t="s">
        <v>3539</v>
      </c>
      <c r="D1217" s="3">
        <f t="shared" si="55"/>
        <v>0</v>
      </c>
      <c r="E1217" s="3">
        <v>60</v>
      </c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4">
        <f t="shared" si="53"/>
        <v>0</v>
      </c>
    </row>
    <row r="1218" spans="1:19" ht="12.75">
      <c r="A1218" s="3" t="s">
        <v>3533</v>
      </c>
      <c r="B1218" s="3" t="s">
        <v>2402</v>
      </c>
      <c r="C1218" s="3" t="s">
        <v>3540</v>
      </c>
      <c r="D1218" s="3">
        <f t="shared" si="55"/>
        <v>0</v>
      </c>
      <c r="E1218" s="3">
        <v>60</v>
      </c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4">
        <f aca="true" t="shared" si="56" ref="S1218:S1281">(D1218/E1218)</f>
        <v>0</v>
      </c>
    </row>
    <row r="1219" spans="1:19" ht="12.75">
      <c r="A1219" s="3" t="s">
        <v>3533</v>
      </c>
      <c r="B1219" s="3" t="s">
        <v>3541</v>
      </c>
      <c r="C1219" s="3" t="s">
        <v>3542</v>
      </c>
      <c r="D1219" s="3">
        <f t="shared" si="55"/>
        <v>0</v>
      </c>
      <c r="E1219" s="3">
        <v>60</v>
      </c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4">
        <f t="shared" si="56"/>
        <v>0</v>
      </c>
    </row>
    <row r="1220" spans="1:19" ht="12.75">
      <c r="A1220" s="3" t="s">
        <v>3533</v>
      </c>
      <c r="B1220" s="3" t="s">
        <v>2703</v>
      </c>
      <c r="C1220" s="3" t="s">
        <v>3543</v>
      </c>
      <c r="D1220" s="3">
        <f t="shared" si="55"/>
        <v>0</v>
      </c>
      <c r="E1220" s="3">
        <v>60</v>
      </c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4">
        <f t="shared" si="56"/>
        <v>0</v>
      </c>
    </row>
    <row r="1221" spans="1:19" ht="12.75">
      <c r="A1221" s="3" t="s">
        <v>3533</v>
      </c>
      <c r="B1221" s="3" t="s">
        <v>1833</v>
      </c>
      <c r="C1221" s="3" t="s">
        <v>3544</v>
      </c>
      <c r="D1221" s="3">
        <f t="shared" si="55"/>
        <v>0</v>
      </c>
      <c r="E1221" s="3">
        <v>60</v>
      </c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4">
        <f t="shared" si="56"/>
        <v>0</v>
      </c>
    </row>
    <row r="1222" spans="1:19" ht="12.75">
      <c r="A1222" s="3" t="s">
        <v>3533</v>
      </c>
      <c r="B1222" s="3" t="s">
        <v>3545</v>
      </c>
      <c r="C1222" s="3" t="s">
        <v>3546</v>
      </c>
      <c r="D1222" s="3">
        <f t="shared" si="55"/>
        <v>0</v>
      </c>
      <c r="E1222" s="3">
        <v>60</v>
      </c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4">
        <f t="shared" si="56"/>
        <v>0</v>
      </c>
    </row>
    <row r="1223" spans="1:19" ht="12.75">
      <c r="A1223" s="3" t="s">
        <v>3533</v>
      </c>
      <c r="B1223" s="3" t="s">
        <v>3547</v>
      </c>
      <c r="C1223" s="3" t="s">
        <v>3548</v>
      </c>
      <c r="D1223" s="3">
        <f t="shared" si="55"/>
        <v>0</v>
      </c>
      <c r="E1223" s="3">
        <v>60</v>
      </c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4">
        <f t="shared" si="56"/>
        <v>0</v>
      </c>
    </row>
    <row r="1224" spans="1:19" ht="12.75">
      <c r="A1224" s="3" t="s">
        <v>3533</v>
      </c>
      <c r="B1224" s="3" t="s">
        <v>3549</v>
      </c>
      <c r="C1224" s="3" t="s">
        <v>3550</v>
      </c>
      <c r="D1224" s="3">
        <f t="shared" si="55"/>
        <v>0</v>
      </c>
      <c r="E1224" s="3">
        <v>60</v>
      </c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4">
        <f t="shared" si="56"/>
        <v>0</v>
      </c>
    </row>
    <row r="1225" spans="1:19" ht="12.75">
      <c r="A1225" s="3" t="s">
        <v>3533</v>
      </c>
      <c r="B1225" s="3" t="s">
        <v>3551</v>
      </c>
      <c r="C1225" s="3" t="s">
        <v>3552</v>
      </c>
      <c r="D1225" s="3">
        <f t="shared" si="55"/>
        <v>0</v>
      </c>
      <c r="E1225" s="3">
        <v>60</v>
      </c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4">
        <f t="shared" si="56"/>
        <v>0</v>
      </c>
    </row>
    <row r="1226" spans="1:19" ht="12.75">
      <c r="A1226" s="3" t="s">
        <v>3533</v>
      </c>
      <c r="B1226" s="3" t="s">
        <v>3553</v>
      </c>
      <c r="C1226" s="3" t="s">
        <v>3554</v>
      </c>
      <c r="D1226" s="3">
        <f t="shared" si="55"/>
        <v>0</v>
      </c>
      <c r="E1226" s="3">
        <v>60</v>
      </c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4">
        <f t="shared" si="56"/>
        <v>0</v>
      </c>
    </row>
    <row r="1227" spans="1:19" ht="12.75">
      <c r="A1227" s="3" t="s">
        <v>3533</v>
      </c>
      <c r="B1227" s="3" t="s">
        <v>3555</v>
      </c>
      <c r="C1227" s="3" t="s">
        <v>3556</v>
      </c>
      <c r="D1227" s="3">
        <f t="shared" si="55"/>
        <v>0</v>
      </c>
      <c r="E1227" s="3">
        <v>60</v>
      </c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4">
        <f t="shared" si="56"/>
        <v>0</v>
      </c>
    </row>
    <row r="1228" spans="1:19" ht="12.75">
      <c r="A1228" s="3" t="s">
        <v>3533</v>
      </c>
      <c r="B1228" s="3" t="s">
        <v>1725</v>
      </c>
      <c r="C1228" s="3" t="s">
        <v>3557</v>
      </c>
      <c r="D1228" s="3">
        <f t="shared" si="55"/>
        <v>0</v>
      </c>
      <c r="E1228" s="3">
        <v>60</v>
      </c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4">
        <f t="shared" si="56"/>
        <v>0</v>
      </c>
    </row>
    <row r="1229" spans="1:19" ht="12.75">
      <c r="A1229" s="3" t="s">
        <v>3533</v>
      </c>
      <c r="B1229" s="3" t="s">
        <v>3558</v>
      </c>
      <c r="C1229" s="3" t="s">
        <v>3559</v>
      </c>
      <c r="D1229" s="3">
        <f t="shared" si="55"/>
        <v>0</v>
      </c>
      <c r="E1229" s="3">
        <v>60</v>
      </c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4">
        <f t="shared" si="56"/>
        <v>0</v>
      </c>
    </row>
    <row r="1230" spans="1:19" ht="12.75">
      <c r="A1230" s="3" t="s">
        <v>3629</v>
      </c>
      <c r="B1230" s="3" t="s">
        <v>3630</v>
      </c>
      <c r="C1230" s="3" t="s">
        <v>3631</v>
      </c>
      <c r="D1230" s="3">
        <f t="shared" si="55"/>
        <v>0</v>
      </c>
      <c r="E1230" s="3">
        <v>60</v>
      </c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4">
        <f t="shared" si="56"/>
        <v>0</v>
      </c>
    </row>
    <row r="1231" spans="1:19" ht="12.75">
      <c r="A1231" s="3" t="s">
        <v>3629</v>
      </c>
      <c r="B1231" s="3" t="s">
        <v>3632</v>
      </c>
      <c r="C1231" s="3" t="s">
        <v>3633</v>
      </c>
      <c r="D1231" s="3">
        <f t="shared" si="55"/>
        <v>0</v>
      </c>
      <c r="E1231" s="3">
        <v>60</v>
      </c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4">
        <f t="shared" si="56"/>
        <v>0</v>
      </c>
    </row>
    <row r="1232" spans="1:19" ht="12.75">
      <c r="A1232" s="3" t="s">
        <v>3629</v>
      </c>
      <c r="B1232" s="3" t="s">
        <v>3634</v>
      </c>
      <c r="C1232" s="3" t="s">
        <v>3635</v>
      </c>
      <c r="D1232" s="3">
        <f t="shared" si="55"/>
        <v>0</v>
      </c>
      <c r="E1232" s="3">
        <v>60</v>
      </c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4">
        <f t="shared" si="56"/>
        <v>0</v>
      </c>
    </row>
    <row r="1233" spans="1:19" ht="12.75">
      <c r="A1233" s="3" t="s">
        <v>3629</v>
      </c>
      <c r="B1233" s="3" t="s">
        <v>3672</v>
      </c>
      <c r="C1233" s="3" t="s">
        <v>3673</v>
      </c>
      <c r="D1233" s="3">
        <f t="shared" si="55"/>
        <v>0</v>
      </c>
      <c r="E1233" s="3">
        <v>60</v>
      </c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4">
        <f t="shared" si="56"/>
        <v>0</v>
      </c>
    </row>
    <row r="1234" spans="1:19" ht="12.75">
      <c r="A1234" s="3" t="s">
        <v>3629</v>
      </c>
      <c r="B1234" s="3" t="s">
        <v>3674</v>
      </c>
      <c r="C1234" s="3" t="s">
        <v>3675</v>
      </c>
      <c r="D1234" s="3">
        <f t="shared" si="55"/>
        <v>0</v>
      </c>
      <c r="E1234" s="3">
        <v>60</v>
      </c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4">
        <f t="shared" si="56"/>
        <v>0</v>
      </c>
    </row>
    <row r="1235" spans="1:19" ht="12.75">
      <c r="A1235" s="3" t="s">
        <v>3629</v>
      </c>
      <c r="B1235" s="3" t="s">
        <v>3676</v>
      </c>
      <c r="C1235" s="3" t="s">
        <v>3677</v>
      </c>
      <c r="D1235" s="3">
        <f t="shared" si="55"/>
        <v>0</v>
      </c>
      <c r="E1235" s="3">
        <v>60</v>
      </c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4">
        <f t="shared" si="56"/>
        <v>0</v>
      </c>
    </row>
    <row r="1236" spans="1:19" ht="12.75">
      <c r="A1236" s="3" t="s">
        <v>3629</v>
      </c>
      <c r="B1236" s="3" t="s">
        <v>3678</v>
      </c>
      <c r="C1236" s="3" t="s">
        <v>3679</v>
      </c>
      <c r="D1236" s="3">
        <f t="shared" si="55"/>
        <v>0</v>
      </c>
      <c r="E1236" s="3">
        <v>60</v>
      </c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4">
        <f t="shared" si="56"/>
        <v>0</v>
      </c>
    </row>
    <row r="1237" spans="1:19" ht="12.75">
      <c r="A1237" s="3" t="s">
        <v>3629</v>
      </c>
      <c r="B1237" s="3" t="s">
        <v>3680</v>
      </c>
      <c r="C1237" s="3" t="s">
        <v>3681</v>
      </c>
      <c r="D1237" s="3">
        <f t="shared" si="55"/>
        <v>0</v>
      </c>
      <c r="E1237" s="3">
        <v>60</v>
      </c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4">
        <f t="shared" si="56"/>
        <v>0</v>
      </c>
    </row>
    <row r="1238" spans="1:19" ht="12.75">
      <c r="A1238" s="3" t="s">
        <v>3629</v>
      </c>
      <c r="B1238" s="3" t="s">
        <v>2167</v>
      </c>
      <c r="C1238" s="3" t="s">
        <v>3682</v>
      </c>
      <c r="D1238" s="3">
        <f t="shared" si="55"/>
        <v>0</v>
      </c>
      <c r="E1238" s="3">
        <v>60</v>
      </c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4">
        <f t="shared" si="56"/>
        <v>0</v>
      </c>
    </row>
    <row r="1239" spans="1:19" ht="12.75">
      <c r="A1239" s="3" t="s">
        <v>3629</v>
      </c>
      <c r="B1239" s="3" t="s">
        <v>3683</v>
      </c>
      <c r="C1239" s="3" t="s">
        <v>3684</v>
      </c>
      <c r="D1239" s="3">
        <f t="shared" si="55"/>
        <v>0</v>
      </c>
      <c r="E1239" s="3">
        <v>60</v>
      </c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4">
        <f t="shared" si="56"/>
        <v>0</v>
      </c>
    </row>
    <row r="1240" spans="1:19" ht="12.75">
      <c r="A1240" s="3" t="s">
        <v>3629</v>
      </c>
      <c r="B1240" s="3" t="s">
        <v>2299</v>
      </c>
      <c r="C1240" s="3" t="s">
        <v>3685</v>
      </c>
      <c r="D1240" s="3">
        <f t="shared" si="55"/>
        <v>0</v>
      </c>
      <c r="E1240" s="3">
        <v>60</v>
      </c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4">
        <f t="shared" si="56"/>
        <v>0</v>
      </c>
    </row>
    <row r="1241" spans="1:19" ht="12.75">
      <c r="A1241" s="3" t="s">
        <v>3629</v>
      </c>
      <c r="B1241" s="3" t="s">
        <v>3686</v>
      </c>
      <c r="C1241" s="3" t="s">
        <v>3687</v>
      </c>
      <c r="D1241" s="3">
        <f t="shared" si="55"/>
        <v>0</v>
      </c>
      <c r="E1241" s="3">
        <v>60</v>
      </c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4">
        <f t="shared" si="56"/>
        <v>0</v>
      </c>
    </row>
    <row r="1242" spans="1:19" ht="12.75">
      <c r="A1242" s="3" t="s">
        <v>3629</v>
      </c>
      <c r="B1242" s="3" t="s">
        <v>1604</v>
      </c>
      <c r="C1242" s="3" t="s">
        <v>3688</v>
      </c>
      <c r="D1242" s="3">
        <f aca="true" t="shared" si="57" ref="D1242:D1273">SUM(F1242:O1242)</f>
        <v>0</v>
      </c>
      <c r="E1242" s="3">
        <v>60</v>
      </c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4">
        <f t="shared" si="56"/>
        <v>0</v>
      </c>
    </row>
    <row r="1243" spans="1:19" ht="12.75">
      <c r="A1243" s="3" t="s">
        <v>3629</v>
      </c>
      <c r="B1243" s="3" t="s">
        <v>2643</v>
      </c>
      <c r="C1243" s="3" t="s">
        <v>3689</v>
      </c>
      <c r="D1243" s="3">
        <f t="shared" si="57"/>
        <v>0</v>
      </c>
      <c r="E1243" s="3">
        <v>60</v>
      </c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4">
        <f t="shared" si="56"/>
        <v>0</v>
      </c>
    </row>
    <row r="1244" spans="1:19" ht="12.75">
      <c r="A1244" s="3" t="s">
        <v>3629</v>
      </c>
      <c r="B1244" s="3" t="s">
        <v>3690</v>
      </c>
      <c r="C1244" s="3" t="s">
        <v>3691</v>
      </c>
      <c r="D1244" s="3">
        <f t="shared" si="57"/>
        <v>0</v>
      </c>
      <c r="E1244" s="3">
        <v>60</v>
      </c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4">
        <f t="shared" si="56"/>
        <v>0</v>
      </c>
    </row>
    <row r="1245" spans="1:19" ht="12.75">
      <c r="A1245" s="3" t="s">
        <v>3629</v>
      </c>
      <c r="B1245" s="3" t="s">
        <v>3692</v>
      </c>
      <c r="C1245" s="3" t="s">
        <v>3693</v>
      </c>
      <c r="D1245" s="3">
        <f t="shared" si="57"/>
        <v>0</v>
      </c>
      <c r="E1245" s="3">
        <v>60</v>
      </c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4">
        <f t="shared" si="56"/>
        <v>0</v>
      </c>
    </row>
    <row r="1246" spans="1:19" ht="12.75">
      <c r="A1246" s="3" t="s">
        <v>3629</v>
      </c>
      <c r="B1246" s="3" t="s">
        <v>3694</v>
      </c>
      <c r="C1246" s="3" t="s">
        <v>3695</v>
      </c>
      <c r="D1246" s="3">
        <f t="shared" si="57"/>
        <v>0</v>
      </c>
      <c r="E1246" s="3">
        <v>60</v>
      </c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4">
        <f t="shared" si="56"/>
        <v>0</v>
      </c>
    </row>
    <row r="1247" spans="1:19" ht="12.75">
      <c r="A1247" s="3" t="s">
        <v>3629</v>
      </c>
      <c r="B1247" s="3" t="s">
        <v>3696</v>
      </c>
      <c r="C1247" s="3" t="s">
        <v>3697</v>
      </c>
      <c r="D1247" s="3">
        <f t="shared" si="57"/>
        <v>0</v>
      </c>
      <c r="E1247" s="3">
        <v>60</v>
      </c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4">
        <f t="shared" si="56"/>
        <v>0</v>
      </c>
    </row>
    <row r="1248" spans="1:19" ht="12.75">
      <c r="A1248" s="3" t="s">
        <v>3629</v>
      </c>
      <c r="B1248" s="3" t="s">
        <v>2651</v>
      </c>
      <c r="C1248" s="3" t="s">
        <v>3698</v>
      </c>
      <c r="D1248" s="3">
        <f t="shared" si="57"/>
        <v>0</v>
      </c>
      <c r="E1248" s="3">
        <v>60</v>
      </c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4">
        <f t="shared" si="56"/>
        <v>0</v>
      </c>
    </row>
    <row r="1249" spans="1:19" ht="12.75">
      <c r="A1249" s="3" t="s">
        <v>3629</v>
      </c>
      <c r="B1249" s="3" t="s">
        <v>1792</v>
      </c>
      <c r="C1249" s="3" t="s">
        <v>3699</v>
      </c>
      <c r="D1249" s="3">
        <f t="shared" si="57"/>
        <v>0</v>
      </c>
      <c r="E1249" s="3">
        <v>60</v>
      </c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4">
        <f t="shared" si="56"/>
        <v>0</v>
      </c>
    </row>
    <row r="1250" spans="1:19" ht="12.75">
      <c r="A1250" s="3" t="s">
        <v>3629</v>
      </c>
      <c r="B1250" s="3" t="s">
        <v>2046</v>
      </c>
      <c r="C1250" s="3" t="s">
        <v>3700</v>
      </c>
      <c r="D1250" s="3">
        <f t="shared" si="57"/>
        <v>0</v>
      </c>
      <c r="E1250" s="3">
        <v>60</v>
      </c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4">
        <f t="shared" si="56"/>
        <v>0</v>
      </c>
    </row>
    <row r="1251" spans="1:19" ht="12.75">
      <c r="A1251" s="3" t="s">
        <v>3629</v>
      </c>
      <c r="B1251" s="3" t="s">
        <v>2964</v>
      </c>
      <c r="C1251" s="3" t="s">
        <v>3701</v>
      </c>
      <c r="D1251" s="3">
        <f t="shared" si="57"/>
        <v>0</v>
      </c>
      <c r="E1251" s="3">
        <v>60</v>
      </c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4">
        <f t="shared" si="56"/>
        <v>0</v>
      </c>
    </row>
    <row r="1252" spans="1:19" ht="12.75">
      <c r="A1252" s="3" t="s">
        <v>3629</v>
      </c>
      <c r="B1252" s="3" t="s">
        <v>3702</v>
      </c>
      <c r="C1252" s="3" t="s">
        <v>3703</v>
      </c>
      <c r="D1252" s="3">
        <f t="shared" si="57"/>
        <v>0</v>
      </c>
      <c r="E1252" s="3">
        <v>60</v>
      </c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4">
        <f t="shared" si="56"/>
        <v>0</v>
      </c>
    </row>
    <row r="1253" spans="1:19" ht="12.75">
      <c r="A1253" s="3" t="s">
        <v>3629</v>
      </c>
      <c r="B1253" s="3" t="s">
        <v>2968</v>
      </c>
      <c r="C1253" s="3" t="s">
        <v>3704</v>
      </c>
      <c r="D1253" s="3">
        <f t="shared" si="57"/>
        <v>0</v>
      </c>
      <c r="E1253" s="3">
        <v>60</v>
      </c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4">
        <f t="shared" si="56"/>
        <v>0</v>
      </c>
    </row>
    <row r="1254" spans="1:19" ht="12.75">
      <c r="A1254" s="3" t="s">
        <v>3629</v>
      </c>
      <c r="B1254" s="3" t="s">
        <v>3705</v>
      </c>
      <c r="C1254" s="3" t="s">
        <v>3706</v>
      </c>
      <c r="D1254" s="3">
        <f t="shared" si="57"/>
        <v>0</v>
      </c>
      <c r="E1254" s="3">
        <v>60</v>
      </c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4">
        <f t="shared" si="56"/>
        <v>0</v>
      </c>
    </row>
    <row r="1255" spans="1:19" ht="12.75">
      <c r="A1255" s="3" t="s">
        <v>3629</v>
      </c>
      <c r="B1255" s="3" t="s">
        <v>3707</v>
      </c>
      <c r="C1255" s="3" t="s">
        <v>3708</v>
      </c>
      <c r="D1255" s="3">
        <f t="shared" si="57"/>
        <v>0</v>
      </c>
      <c r="E1255" s="3">
        <v>60</v>
      </c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4">
        <f t="shared" si="56"/>
        <v>0</v>
      </c>
    </row>
    <row r="1256" spans="1:19" ht="12.75">
      <c r="A1256" s="3" t="s">
        <v>3629</v>
      </c>
      <c r="B1256" s="3" t="s">
        <v>3709</v>
      </c>
      <c r="C1256" s="3" t="s">
        <v>3710</v>
      </c>
      <c r="D1256" s="3">
        <f t="shared" si="57"/>
        <v>0</v>
      </c>
      <c r="E1256" s="3">
        <v>60</v>
      </c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4">
        <f t="shared" si="56"/>
        <v>0</v>
      </c>
    </row>
    <row r="1257" spans="1:19" ht="12.75">
      <c r="A1257" s="3" t="s">
        <v>3629</v>
      </c>
      <c r="B1257" s="3" t="s">
        <v>3711</v>
      </c>
      <c r="C1257" s="3" t="s">
        <v>3712</v>
      </c>
      <c r="D1257" s="3">
        <f t="shared" si="57"/>
        <v>0</v>
      </c>
      <c r="E1257" s="3">
        <v>60</v>
      </c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4">
        <f t="shared" si="56"/>
        <v>0</v>
      </c>
    </row>
    <row r="1258" spans="1:19" ht="12.75">
      <c r="A1258" s="3" t="s">
        <v>3629</v>
      </c>
      <c r="B1258" s="3" t="s">
        <v>3713</v>
      </c>
      <c r="C1258" s="3" t="s">
        <v>3714</v>
      </c>
      <c r="D1258" s="3">
        <f t="shared" si="57"/>
        <v>0</v>
      </c>
      <c r="E1258" s="3">
        <v>60</v>
      </c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4">
        <f t="shared" si="56"/>
        <v>0</v>
      </c>
    </row>
    <row r="1259" spans="1:19" ht="12.75">
      <c r="A1259" s="3" t="s">
        <v>3629</v>
      </c>
      <c r="B1259" s="3" t="s">
        <v>3715</v>
      </c>
      <c r="C1259" s="3" t="s">
        <v>3716</v>
      </c>
      <c r="D1259" s="3">
        <f t="shared" si="57"/>
        <v>0</v>
      </c>
      <c r="E1259" s="3">
        <v>60</v>
      </c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4">
        <f t="shared" si="56"/>
        <v>0</v>
      </c>
    </row>
    <row r="1260" spans="1:19" ht="12.75">
      <c r="A1260" s="3" t="s">
        <v>3629</v>
      </c>
      <c r="B1260" s="3" t="s">
        <v>3717</v>
      </c>
      <c r="C1260" s="3" t="s">
        <v>3718</v>
      </c>
      <c r="D1260" s="3">
        <f t="shared" si="57"/>
        <v>0</v>
      </c>
      <c r="E1260" s="3">
        <v>60</v>
      </c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4">
        <f t="shared" si="56"/>
        <v>0</v>
      </c>
    </row>
    <row r="1261" spans="1:19" ht="12.75">
      <c r="A1261" s="3" t="s">
        <v>3629</v>
      </c>
      <c r="B1261" s="3" t="s">
        <v>3719</v>
      </c>
      <c r="C1261" s="3" t="s">
        <v>3720</v>
      </c>
      <c r="D1261" s="3">
        <f t="shared" si="57"/>
        <v>0</v>
      </c>
      <c r="E1261" s="3">
        <v>60</v>
      </c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4">
        <f t="shared" si="56"/>
        <v>0</v>
      </c>
    </row>
    <row r="1262" spans="1:19" ht="12.75">
      <c r="A1262" s="3" t="s">
        <v>3629</v>
      </c>
      <c r="B1262" s="3" t="s">
        <v>3721</v>
      </c>
      <c r="C1262" s="3" t="s">
        <v>3722</v>
      </c>
      <c r="D1262" s="3">
        <f t="shared" si="57"/>
        <v>0</v>
      </c>
      <c r="E1262" s="3">
        <v>60</v>
      </c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4">
        <f t="shared" si="56"/>
        <v>0</v>
      </c>
    </row>
    <row r="1263" spans="1:19" ht="12.75">
      <c r="A1263" s="3" t="s">
        <v>3629</v>
      </c>
      <c r="B1263" s="3" t="s">
        <v>3723</v>
      </c>
      <c r="C1263" s="3" t="s">
        <v>3724</v>
      </c>
      <c r="D1263" s="3">
        <f t="shared" si="57"/>
        <v>0</v>
      </c>
      <c r="E1263" s="3">
        <v>60</v>
      </c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4">
        <f t="shared" si="56"/>
        <v>0</v>
      </c>
    </row>
    <row r="1264" spans="1:19" ht="12.75">
      <c r="A1264" s="3" t="s">
        <v>3629</v>
      </c>
      <c r="B1264" s="3" t="s">
        <v>3725</v>
      </c>
      <c r="C1264" s="3" t="s">
        <v>3726</v>
      </c>
      <c r="D1264" s="3">
        <f t="shared" si="57"/>
        <v>0</v>
      </c>
      <c r="E1264" s="3">
        <v>60</v>
      </c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4">
        <f t="shared" si="56"/>
        <v>0</v>
      </c>
    </row>
    <row r="1265" spans="1:19" ht="12.75">
      <c r="A1265" s="3" t="s">
        <v>3629</v>
      </c>
      <c r="B1265" s="3" t="s">
        <v>3727</v>
      </c>
      <c r="C1265" s="3" t="s">
        <v>3728</v>
      </c>
      <c r="D1265" s="3">
        <f t="shared" si="57"/>
        <v>0</v>
      </c>
      <c r="E1265" s="3">
        <v>60</v>
      </c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4">
        <f t="shared" si="56"/>
        <v>0</v>
      </c>
    </row>
    <row r="1266" spans="1:19" ht="12.75">
      <c r="A1266" s="3" t="s">
        <v>3629</v>
      </c>
      <c r="B1266" s="3" t="s">
        <v>3729</v>
      </c>
      <c r="C1266" s="3" t="s">
        <v>3730</v>
      </c>
      <c r="D1266" s="3">
        <f t="shared" si="57"/>
        <v>0</v>
      </c>
      <c r="E1266" s="3">
        <v>60</v>
      </c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4">
        <f t="shared" si="56"/>
        <v>0</v>
      </c>
    </row>
    <row r="1267" spans="1:19" ht="12.75">
      <c r="A1267" s="3" t="s">
        <v>3629</v>
      </c>
      <c r="B1267" s="3" t="s">
        <v>1660</v>
      </c>
      <c r="C1267" s="3" t="s">
        <v>3731</v>
      </c>
      <c r="D1267" s="3">
        <f t="shared" si="57"/>
        <v>0</v>
      </c>
      <c r="E1267" s="3">
        <v>60</v>
      </c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4">
        <f t="shared" si="56"/>
        <v>0</v>
      </c>
    </row>
    <row r="1268" spans="1:19" ht="12.75">
      <c r="A1268" s="3" t="s">
        <v>3629</v>
      </c>
      <c r="B1268" s="3" t="s">
        <v>3732</v>
      </c>
      <c r="C1268" s="3" t="s">
        <v>3733</v>
      </c>
      <c r="D1268" s="3">
        <f t="shared" si="57"/>
        <v>0</v>
      </c>
      <c r="E1268" s="3">
        <v>60</v>
      </c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4">
        <f t="shared" si="56"/>
        <v>0</v>
      </c>
    </row>
    <row r="1269" spans="1:19" ht="12.75">
      <c r="A1269" s="3" t="s">
        <v>3629</v>
      </c>
      <c r="B1269" s="3" t="s">
        <v>3734</v>
      </c>
      <c r="C1269" s="3" t="s">
        <v>3735</v>
      </c>
      <c r="D1269" s="3">
        <f t="shared" si="57"/>
        <v>0</v>
      </c>
      <c r="E1269" s="3">
        <v>60</v>
      </c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4">
        <f t="shared" si="56"/>
        <v>0</v>
      </c>
    </row>
    <row r="1270" spans="1:19" ht="12.75">
      <c r="A1270" s="3" t="s">
        <v>3629</v>
      </c>
      <c r="B1270" s="3" t="s">
        <v>2153</v>
      </c>
      <c r="C1270" s="3" t="s">
        <v>3736</v>
      </c>
      <c r="D1270" s="3">
        <f t="shared" si="57"/>
        <v>0</v>
      </c>
      <c r="E1270" s="3">
        <v>60</v>
      </c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4">
        <f t="shared" si="56"/>
        <v>0</v>
      </c>
    </row>
    <row r="1271" spans="1:19" ht="12.75">
      <c r="A1271" s="3" t="s">
        <v>3629</v>
      </c>
      <c r="B1271" s="3" t="s">
        <v>3737</v>
      </c>
      <c r="C1271" s="3" t="s">
        <v>3738</v>
      </c>
      <c r="D1271" s="3">
        <f t="shared" si="57"/>
        <v>0</v>
      </c>
      <c r="E1271" s="3">
        <v>60</v>
      </c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4">
        <f t="shared" si="56"/>
        <v>0</v>
      </c>
    </row>
    <row r="1272" spans="1:19" ht="12.75">
      <c r="A1272" s="3" t="s">
        <v>3629</v>
      </c>
      <c r="B1272" s="3" t="s">
        <v>1931</v>
      </c>
      <c r="C1272" s="3" t="s">
        <v>3739</v>
      </c>
      <c r="D1272" s="3">
        <f t="shared" si="57"/>
        <v>0</v>
      </c>
      <c r="E1272" s="3">
        <v>60</v>
      </c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4">
        <f t="shared" si="56"/>
        <v>0</v>
      </c>
    </row>
    <row r="1273" spans="1:19" ht="12.75">
      <c r="A1273" s="3" t="s">
        <v>3629</v>
      </c>
      <c r="B1273" s="3" t="s">
        <v>3740</v>
      </c>
      <c r="C1273" s="3" t="s">
        <v>3741</v>
      </c>
      <c r="D1273" s="3">
        <f t="shared" si="57"/>
        <v>0</v>
      </c>
      <c r="E1273" s="3">
        <v>60</v>
      </c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4">
        <f t="shared" si="56"/>
        <v>0</v>
      </c>
    </row>
    <row r="1274" spans="1:19" ht="12.75">
      <c r="A1274" s="3" t="s">
        <v>3629</v>
      </c>
      <c r="B1274" s="3" t="s">
        <v>3742</v>
      </c>
      <c r="C1274" s="3" t="s">
        <v>3743</v>
      </c>
      <c r="D1274" s="3">
        <f aca="true" t="shared" si="58" ref="D1274:D1305">SUM(F1274:O1274)</f>
        <v>0</v>
      </c>
      <c r="E1274" s="3">
        <v>60</v>
      </c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4">
        <f t="shared" si="56"/>
        <v>0</v>
      </c>
    </row>
    <row r="1275" spans="1:19" ht="12.75">
      <c r="A1275" s="3" t="s">
        <v>3629</v>
      </c>
      <c r="B1275" s="3" t="s">
        <v>3748</v>
      </c>
      <c r="C1275" s="3" t="s">
        <v>3749</v>
      </c>
      <c r="D1275" s="3">
        <f t="shared" si="58"/>
        <v>0</v>
      </c>
      <c r="E1275" s="3">
        <v>60</v>
      </c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4">
        <f t="shared" si="56"/>
        <v>0</v>
      </c>
    </row>
    <row r="1276" spans="1:19" ht="12.75">
      <c r="A1276" s="3" t="s">
        <v>3629</v>
      </c>
      <c r="B1276" s="3" t="s">
        <v>2710</v>
      </c>
      <c r="C1276" s="3" t="s">
        <v>3750</v>
      </c>
      <c r="D1276" s="3">
        <f t="shared" si="58"/>
        <v>0</v>
      </c>
      <c r="E1276" s="3">
        <v>60</v>
      </c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4">
        <f t="shared" si="56"/>
        <v>0</v>
      </c>
    </row>
    <row r="1277" spans="1:19" ht="12.75">
      <c r="A1277" s="3" t="s">
        <v>3629</v>
      </c>
      <c r="B1277" s="3" t="s">
        <v>3751</v>
      </c>
      <c r="C1277" s="3" t="s">
        <v>3752</v>
      </c>
      <c r="D1277" s="3">
        <f t="shared" si="58"/>
        <v>0</v>
      </c>
      <c r="E1277" s="3">
        <v>60</v>
      </c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4">
        <f t="shared" si="56"/>
        <v>0</v>
      </c>
    </row>
    <row r="1278" spans="1:19" ht="12.75">
      <c r="A1278" s="3" t="s">
        <v>3629</v>
      </c>
      <c r="B1278" s="3" t="s">
        <v>3753</v>
      </c>
      <c r="C1278" s="3" t="s">
        <v>3754</v>
      </c>
      <c r="D1278" s="3">
        <f t="shared" si="58"/>
        <v>0</v>
      </c>
      <c r="E1278" s="3">
        <v>60</v>
      </c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4">
        <f t="shared" si="56"/>
        <v>0</v>
      </c>
    </row>
    <row r="1279" spans="1:19" ht="12.75">
      <c r="A1279" s="3" t="s">
        <v>3629</v>
      </c>
      <c r="B1279" s="3" t="s">
        <v>3755</v>
      </c>
      <c r="C1279" s="3" t="s">
        <v>3756</v>
      </c>
      <c r="D1279" s="3">
        <f t="shared" si="58"/>
        <v>0</v>
      </c>
      <c r="E1279" s="3">
        <v>60</v>
      </c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4">
        <f t="shared" si="56"/>
        <v>0</v>
      </c>
    </row>
    <row r="1280" spans="1:19" ht="12.75">
      <c r="A1280" s="3" t="s">
        <v>3629</v>
      </c>
      <c r="B1280" s="3" t="s">
        <v>3757</v>
      </c>
      <c r="C1280" s="3" t="s">
        <v>3758</v>
      </c>
      <c r="D1280" s="3">
        <f t="shared" si="58"/>
        <v>0</v>
      </c>
      <c r="E1280" s="3">
        <v>60</v>
      </c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4">
        <f t="shared" si="56"/>
        <v>0</v>
      </c>
    </row>
    <row r="1281" spans="1:19" ht="12.75">
      <c r="A1281" s="3" t="s">
        <v>3629</v>
      </c>
      <c r="B1281" s="3" t="s">
        <v>3759</v>
      </c>
      <c r="C1281" s="3" t="s">
        <v>3760</v>
      </c>
      <c r="D1281" s="3">
        <f t="shared" si="58"/>
        <v>0</v>
      </c>
      <c r="E1281" s="3">
        <v>60</v>
      </c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4">
        <f t="shared" si="56"/>
        <v>0</v>
      </c>
    </row>
    <row r="1282" spans="1:19" ht="12.75">
      <c r="A1282" s="3" t="s">
        <v>3629</v>
      </c>
      <c r="B1282" s="3" t="s">
        <v>2725</v>
      </c>
      <c r="C1282" s="3" t="s">
        <v>3761</v>
      </c>
      <c r="D1282" s="3">
        <f t="shared" si="58"/>
        <v>0</v>
      </c>
      <c r="E1282" s="3">
        <v>60</v>
      </c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4">
        <f aca="true" t="shared" si="59" ref="S1282:S1345">(D1282/E1282)</f>
        <v>0</v>
      </c>
    </row>
    <row r="1283" spans="1:19" ht="12.75">
      <c r="A1283" s="3" t="s">
        <v>3629</v>
      </c>
      <c r="B1283" s="3" t="s">
        <v>3762</v>
      </c>
      <c r="C1283" s="3" t="s">
        <v>3763</v>
      </c>
      <c r="D1283" s="3">
        <f t="shared" si="58"/>
        <v>0</v>
      </c>
      <c r="E1283" s="3">
        <v>60</v>
      </c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4">
        <f t="shared" si="59"/>
        <v>0</v>
      </c>
    </row>
    <row r="1284" spans="1:19" ht="12.75">
      <c r="A1284" s="3" t="s">
        <v>3629</v>
      </c>
      <c r="B1284" s="3" t="s">
        <v>3764</v>
      </c>
      <c r="C1284" s="3" t="s">
        <v>3765</v>
      </c>
      <c r="D1284" s="3">
        <f t="shared" si="58"/>
        <v>0</v>
      </c>
      <c r="E1284" s="3">
        <v>60</v>
      </c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4">
        <f t="shared" si="59"/>
        <v>0</v>
      </c>
    </row>
    <row r="1285" spans="1:19" ht="12.75">
      <c r="A1285" s="3" t="s">
        <v>3629</v>
      </c>
      <c r="B1285" s="3" t="s">
        <v>3766</v>
      </c>
      <c r="C1285" s="3" t="s">
        <v>3767</v>
      </c>
      <c r="D1285" s="3">
        <f t="shared" si="58"/>
        <v>0</v>
      </c>
      <c r="E1285" s="3">
        <v>60</v>
      </c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4">
        <f t="shared" si="59"/>
        <v>0</v>
      </c>
    </row>
    <row r="1286" spans="1:19" ht="12.75">
      <c r="A1286" s="3" t="s">
        <v>3629</v>
      </c>
      <c r="B1286" s="3" t="s">
        <v>3768</v>
      </c>
      <c r="C1286" s="3" t="s">
        <v>3769</v>
      </c>
      <c r="D1286" s="3">
        <f t="shared" si="58"/>
        <v>0</v>
      </c>
      <c r="E1286" s="3">
        <v>60</v>
      </c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4">
        <f t="shared" si="59"/>
        <v>0</v>
      </c>
    </row>
    <row r="1287" spans="1:19" ht="12.75">
      <c r="A1287" s="3" t="s">
        <v>3629</v>
      </c>
      <c r="B1287" s="3" t="s">
        <v>1695</v>
      </c>
      <c r="C1287" s="3" t="s">
        <v>3770</v>
      </c>
      <c r="D1287" s="3">
        <f t="shared" si="58"/>
        <v>0</v>
      </c>
      <c r="E1287" s="3">
        <v>60</v>
      </c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4">
        <f t="shared" si="59"/>
        <v>0</v>
      </c>
    </row>
    <row r="1288" spans="1:19" ht="12.75">
      <c r="A1288" s="3" t="s">
        <v>3629</v>
      </c>
      <c r="B1288" s="3" t="s">
        <v>3771</v>
      </c>
      <c r="C1288" s="3" t="s">
        <v>3772</v>
      </c>
      <c r="D1288" s="3">
        <f t="shared" si="58"/>
        <v>0</v>
      </c>
      <c r="E1288" s="3">
        <v>60</v>
      </c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4">
        <f t="shared" si="59"/>
        <v>0</v>
      </c>
    </row>
    <row r="1289" spans="1:19" ht="12.75">
      <c r="A1289" s="3" t="s">
        <v>3629</v>
      </c>
      <c r="B1289" s="3" t="s">
        <v>3773</v>
      </c>
      <c r="C1289" s="3" t="s">
        <v>3774</v>
      </c>
      <c r="D1289" s="3">
        <f t="shared" si="58"/>
        <v>0</v>
      </c>
      <c r="E1289" s="3">
        <v>60</v>
      </c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4">
        <f t="shared" si="59"/>
        <v>0</v>
      </c>
    </row>
    <row r="1290" spans="1:19" ht="12.75">
      <c r="A1290" s="3" t="s">
        <v>3629</v>
      </c>
      <c r="B1290" s="3" t="s">
        <v>3775</v>
      </c>
      <c r="C1290" s="3" t="s">
        <v>3776</v>
      </c>
      <c r="D1290" s="3">
        <f t="shared" si="58"/>
        <v>0</v>
      </c>
      <c r="E1290" s="3">
        <v>60</v>
      </c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4">
        <f t="shared" si="59"/>
        <v>0</v>
      </c>
    </row>
    <row r="1291" spans="1:19" ht="12.75">
      <c r="A1291" s="3" t="s">
        <v>3629</v>
      </c>
      <c r="B1291" s="3" t="s">
        <v>3777</v>
      </c>
      <c r="C1291" s="3" t="s">
        <v>3778</v>
      </c>
      <c r="D1291" s="3">
        <f t="shared" si="58"/>
        <v>0</v>
      </c>
      <c r="E1291" s="3">
        <v>60</v>
      </c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4">
        <f t="shared" si="59"/>
        <v>0</v>
      </c>
    </row>
    <row r="1292" spans="1:19" ht="12.75">
      <c r="A1292" s="3" t="s">
        <v>3629</v>
      </c>
      <c r="B1292" s="3" t="s">
        <v>3779</v>
      </c>
      <c r="C1292" s="3" t="s">
        <v>3780</v>
      </c>
      <c r="D1292" s="3">
        <f t="shared" si="58"/>
        <v>0</v>
      </c>
      <c r="E1292" s="3">
        <v>60</v>
      </c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4">
        <f t="shared" si="59"/>
        <v>0</v>
      </c>
    </row>
    <row r="1293" spans="1:19" ht="12.75">
      <c r="A1293" s="3" t="s">
        <v>3629</v>
      </c>
      <c r="B1293" s="3" t="s">
        <v>3781</v>
      </c>
      <c r="C1293" s="3" t="s">
        <v>3782</v>
      </c>
      <c r="D1293" s="3">
        <f t="shared" si="58"/>
        <v>0</v>
      </c>
      <c r="E1293" s="3">
        <v>60</v>
      </c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4">
        <f t="shared" si="59"/>
        <v>0</v>
      </c>
    </row>
    <row r="1294" spans="1:19" ht="12.75">
      <c r="A1294" s="3" t="s">
        <v>3629</v>
      </c>
      <c r="B1294" s="3" t="s">
        <v>3783</v>
      </c>
      <c r="C1294" s="3" t="s">
        <v>3784</v>
      </c>
      <c r="D1294" s="3">
        <f t="shared" si="58"/>
        <v>0</v>
      </c>
      <c r="E1294" s="3">
        <v>60</v>
      </c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4">
        <f t="shared" si="59"/>
        <v>0</v>
      </c>
    </row>
    <row r="1295" spans="1:19" ht="12.75">
      <c r="A1295" s="3" t="s">
        <v>3629</v>
      </c>
      <c r="B1295" s="3" t="s">
        <v>3785</v>
      </c>
      <c r="C1295" s="3" t="s">
        <v>3786</v>
      </c>
      <c r="D1295" s="3">
        <f t="shared" si="58"/>
        <v>0</v>
      </c>
      <c r="E1295" s="3">
        <v>60</v>
      </c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4">
        <f t="shared" si="59"/>
        <v>0</v>
      </c>
    </row>
    <row r="1296" spans="1:19" ht="12.75">
      <c r="A1296" s="3" t="s">
        <v>3629</v>
      </c>
      <c r="B1296" s="3" t="s">
        <v>2246</v>
      </c>
      <c r="C1296" s="3" t="s">
        <v>3787</v>
      </c>
      <c r="D1296" s="3">
        <f t="shared" si="58"/>
        <v>0</v>
      </c>
      <c r="E1296" s="3">
        <v>60</v>
      </c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4">
        <f t="shared" si="59"/>
        <v>0</v>
      </c>
    </row>
    <row r="1297" spans="1:19" ht="12.75">
      <c r="A1297" s="3" t="s">
        <v>3629</v>
      </c>
      <c r="B1297" s="3" t="s">
        <v>3788</v>
      </c>
      <c r="C1297" s="3" t="s">
        <v>3789</v>
      </c>
      <c r="D1297" s="3">
        <f t="shared" si="58"/>
        <v>0</v>
      </c>
      <c r="E1297" s="3">
        <v>60</v>
      </c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4">
        <f t="shared" si="59"/>
        <v>0</v>
      </c>
    </row>
    <row r="1298" spans="1:19" ht="12.75">
      <c r="A1298" s="3" t="s">
        <v>3629</v>
      </c>
      <c r="B1298" s="3" t="s">
        <v>3790</v>
      </c>
      <c r="C1298" s="3" t="s">
        <v>3791</v>
      </c>
      <c r="D1298" s="3">
        <f t="shared" si="58"/>
        <v>0</v>
      </c>
      <c r="E1298" s="3">
        <v>60</v>
      </c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4">
        <f t="shared" si="59"/>
        <v>0</v>
      </c>
    </row>
    <row r="1299" spans="1:19" ht="12.75">
      <c r="A1299" s="3" t="s">
        <v>3629</v>
      </c>
      <c r="B1299" s="3" t="s">
        <v>3184</v>
      </c>
      <c r="C1299" s="3" t="s">
        <v>3792</v>
      </c>
      <c r="D1299" s="3">
        <f t="shared" si="58"/>
        <v>0</v>
      </c>
      <c r="E1299" s="3">
        <v>60</v>
      </c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4">
        <f t="shared" si="59"/>
        <v>0</v>
      </c>
    </row>
    <row r="1300" spans="1:19" ht="12.75">
      <c r="A1300" s="3" t="s">
        <v>3629</v>
      </c>
      <c r="B1300" s="3" t="s">
        <v>3775</v>
      </c>
      <c r="C1300" s="3" t="s">
        <v>3793</v>
      </c>
      <c r="D1300" s="3">
        <f t="shared" si="58"/>
        <v>0</v>
      </c>
      <c r="E1300" s="3">
        <v>60</v>
      </c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4">
        <f t="shared" si="59"/>
        <v>0</v>
      </c>
    </row>
    <row r="1301" spans="1:19" ht="12.75">
      <c r="A1301" s="3" t="s">
        <v>3629</v>
      </c>
      <c r="B1301" s="3" t="s">
        <v>3794</v>
      </c>
      <c r="C1301" s="3" t="s">
        <v>3795</v>
      </c>
      <c r="D1301" s="3">
        <f t="shared" si="58"/>
        <v>0</v>
      </c>
      <c r="E1301" s="3">
        <v>60</v>
      </c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4">
        <f t="shared" si="59"/>
        <v>0</v>
      </c>
    </row>
    <row r="1302" spans="1:19" ht="12.75">
      <c r="A1302" s="3" t="s">
        <v>3629</v>
      </c>
      <c r="B1302" s="3" t="s">
        <v>3796</v>
      </c>
      <c r="C1302" s="3" t="s">
        <v>3797</v>
      </c>
      <c r="D1302" s="3">
        <f t="shared" si="58"/>
        <v>0</v>
      </c>
      <c r="E1302" s="3">
        <v>60</v>
      </c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4">
        <f t="shared" si="59"/>
        <v>0</v>
      </c>
    </row>
    <row r="1303" spans="1:19" ht="12.75">
      <c r="A1303" s="3" t="s">
        <v>3629</v>
      </c>
      <c r="B1303" s="3" t="s">
        <v>1711</v>
      </c>
      <c r="C1303" s="3" t="s">
        <v>3800</v>
      </c>
      <c r="D1303" s="3">
        <f t="shared" si="58"/>
        <v>0</v>
      </c>
      <c r="E1303" s="3">
        <v>60</v>
      </c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4">
        <f t="shared" si="59"/>
        <v>0</v>
      </c>
    </row>
    <row r="1304" spans="1:19" ht="12.75">
      <c r="A1304" s="3" t="s">
        <v>3629</v>
      </c>
      <c r="B1304" s="3" t="s">
        <v>2885</v>
      </c>
      <c r="C1304" s="3" t="s">
        <v>3801</v>
      </c>
      <c r="D1304" s="3">
        <f t="shared" si="58"/>
        <v>0</v>
      </c>
      <c r="E1304" s="3">
        <v>60</v>
      </c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4">
        <f t="shared" si="59"/>
        <v>0</v>
      </c>
    </row>
    <row r="1305" spans="1:19" ht="12.75">
      <c r="A1305" s="3" t="s">
        <v>3629</v>
      </c>
      <c r="B1305" s="3" t="s">
        <v>3802</v>
      </c>
      <c r="C1305" s="3" t="s">
        <v>3803</v>
      </c>
      <c r="D1305" s="3">
        <f t="shared" si="58"/>
        <v>0</v>
      </c>
      <c r="E1305" s="3">
        <v>60</v>
      </c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4">
        <f t="shared" si="59"/>
        <v>0</v>
      </c>
    </row>
    <row r="1306" spans="1:19" ht="12.75">
      <c r="A1306" s="3" t="s">
        <v>3629</v>
      </c>
      <c r="B1306" s="3" t="s">
        <v>3804</v>
      </c>
      <c r="C1306" s="3" t="s">
        <v>3805</v>
      </c>
      <c r="D1306" s="3">
        <f aca="true" t="shared" si="60" ref="D1306:D1313">SUM(F1306:O1306)</f>
        <v>0</v>
      </c>
      <c r="E1306" s="3">
        <v>60</v>
      </c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4">
        <f t="shared" si="59"/>
        <v>0</v>
      </c>
    </row>
    <row r="1307" spans="1:19" ht="12.75">
      <c r="A1307" s="3" t="s">
        <v>3629</v>
      </c>
      <c r="B1307" s="3" t="s">
        <v>3806</v>
      </c>
      <c r="C1307" s="3" t="s">
        <v>3807</v>
      </c>
      <c r="D1307" s="3">
        <f t="shared" si="60"/>
        <v>0</v>
      </c>
      <c r="E1307" s="3">
        <v>60</v>
      </c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4">
        <f t="shared" si="59"/>
        <v>0</v>
      </c>
    </row>
    <row r="1308" spans="1:19" ht="12.75">
      <c r="A1308" s="3" t="s">
        <v>3629</v>
      </c>
      <c r="B1308" s="3" t="s">
        <v>3808</v>
      </c>
      <c r="C1308" s="3" t="s">
        <v>3809</v>
      </c>
      <c r="D1308" s="3">
        <f t="shared" si="60"/>
        <v>0</v>
      </c>
      <c r="E1308" s="3">
        <v>60</v>
      </c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4">
        <f t="shared" si="59"/>
        <v>0</v>
      </c>
    </row>
    <row r="1309" spans="1:19" ht="12.75">
      <c r="A1309" s="3" t="s">
        <v>3629</v>
      </c>
      <c r="B1309" s="3" t="s">
        <v>1889</v>
      </c>
      <c r="C1309" s="3" t="s">
        <v>3810</v>
      </c>
      <c r="D1309" s="3">
        <f t="shared" si="60"/>
        <v>0</v>
      </c>
      <c r="E1309" s="3">
        <v>60</v>
      </c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4">
        <f t="shared" si="59"/>
        <v>0</v>
      </c>
    </row>
    <row r="1310" spans="1:19" ht="12.75">
      <c r="A1310" s="3" t="s">
        <v>3629</v>
      </c>
      <c r="B1310" s="3" t="s">
        <v>3811</v>
      </c>
      <c r="C1310" s="3" t="s">
        <v>3812</v>
      </c>
      <c r="D1310" s="3">
        <f t="shared" si="60"/>
        <v>0</v>
      </c>
      <c r="E1310" s="3">
        <v>60</v>
      </c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4">
        <f t="shared" si="59"/>
        <v>0</v>
      </c>
    </row>
    <row r="1311" spans="1:19" ht="12.75">
      <c r="A1311" s="3" t="s">
        <v>3629</v>
      </c>
      <c r="B1311" s="3" t="s">
        <v>2534</v>
      </c>
      <c r="C1311" s="3" t="s">
        <v>3813</v>
      </c>
      <c r="D1311" s="3">
        <f t="shared" si="60"/>
        <v>0</v>
      </c>
      <c r="E1311" s="3">
        <v>60</v>
      </c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4">
        <f t="shared" si="59"/>
        <v>0</v>
      </c>
    </row>
    <row r="1312" spans="1:19" ht="12.75">
      <c r="A1312" s="3" t="s">
        <v>3629</v>
      </c>
      <c r="B1312" s="3" t="s">
        <v>3814</v>
      </c>
      <c r="C1312" s="3" t="s">
        <v>3815</v>
      </c>
      <c r="D1312" s="3">
        <f t="shared" si="60"/>
        <v>0</v>
      </c>
      <c r="E1312" s="3">
        <v>60</v>
      </c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4">
        <f t="shared" si="59"/>
        <v>0</v>
      </c>
    </row>
    <row r="1313" spans="1:19" ht="12.75">
      <c r="A1313" s="3" t="s">
        <v>3816</v>
      </c>
      <c r="B1313" s="3" t="s">
        <v>2455</v>
      </c>
      <c r="C1313" s="3" t="s">
        <v>3900</v>
      </c>
      <c r="D1313" s="3">
        <f t="shared" si="60"/>
        <v>45</v>
      </c>
      <c r="E1313" s="3">
        <v>45</v>
      </c>
      <c r="F1313" s="3">
        <v>5</v>
      </c>
      <c r="G1313" s="3">
        <v>5</v>
      </c>
      <c r="H1313" s="3">
        <v>0</v>
      </c>
      <c r="I1313" s="3">
        <v>0</v>
      </c>
      <c r="J1313" s="3">
        <v>5</v>
      </c>
      <c r="K1313" s="3">
        <v>0</v>
      </c>
      <c r="L1313" s="3">
        <v>5</v>
      </c>
      <c r="M1313" s="3">
        <v>5</v>
      </c>
      <c r="N1313" s="3">
        <v>10</v>
      </c>
      <c r="O1313" s="3">
        <v>10</v>
      </c>
      <c r="P1313" s="3" t="s">
        <v>4527</v>
      </c>
      <c r="Q1313" s="3" t="s">
        <v>4528</v>
      </c>
      <c r="R1313" s="3" t="s">
        <v>4615</v>
      </c>
      <c r="S1313" s="4">
        <f t="shared" si="59"/>
        <v>1</v>
      </c>
    </row>
    <row r="1314" spans="1:19" ht="12.75">
      <c r="A1314" s="3" t="s">
        <v>3816</v>
      </c>
      <c r="B1314" s="3" t="s">
        <v>3909</v>
      </c>
      <c r="C1314" s="3" t="s">
        <v>3910</v>
      </c>
      <c r="D1314" s="3">
        <f>SUM(F1314:O1314)+3</f>
        <v>45</v>
      </c>
      <c r="E1314" s="3">
        <v>45</v>
      </c>
      <c r="F1314" s="3">
        <v>5</v>
      </c>
      <c r="G1314" s="3">
        <v>-1</v>
      </c>
      <c r="H1314" s="3">
        <v>5</v>
      </c>
      <c r="I1314" s="3">
        <v>5</v>
      </c>
      <c r="J1314" s="3">
        <v>-1</v>
      </c>
      <c r="K1314" s="3">
        <v>5</v>
      </c>
      <c r="L1314" s="3">
        <v>-1</v>
      </c>
      <c r="M1314" s="3">
        <v>5</v>
      </c>
      <c r="N1314" s="3">
        <v>10</v>
      </c>
      <c r="O1314" s="3">
        <v>10</v>
      </c>
      <c r="P1314" s="3" t="s">
        <v>4527</v>
      </c>
      <c r="Q1314" s="3" t="s">
        <v>4528</v>
      </c>
      <c r="R1314" s="3" t="s">
        <v>4615</v>
      </c>
      <c r="S1314" s="4">
        <f t="shared" si="59"/>
        <v>1</v>
      </c>
    </row>
    <row r="1315" spans="1:19" ht="12.75">
      <c r="A1315" s="3" t="s">
        <v>3816</v>
      </c>
      <c r="B1315" s="3" t="s">
        <v>3821</v>
      </c>
      <c r="C1315" s="3" t="s">
        <v>3822</v>
      </c>
      <c r="D1315" s="3">
        <f aca="true" t="shared" si="61" ref="D1315:D1327">SUM(F1315:O1315)</f>
        <v>60</v>
      </c>
      <c r="E1315" s="3">
        <v>60</v>
      </c>
      <c r="F1315" s="3">
        <v>5</v>
      </c>
      <c r="G1315" s="3">
        <v>5</v>
      </c>
      <c r="H1315" s="3">
        <v>5</v>
      </c>
      <c r="I1315" s="3">
        <v>5</v>
      </c>
      <c r="J1315" s="3">
        <v>5</v>
      </c>
      <c r="K1315" s="3">
        <v>5</v>
      </c>
      <c r="L1315" s="3">
        <v>5</v>
      </c>
      <c r="M1315" s="3">
        <v>5</v>
      </c>
      <c r="N1315" s="3">
        <v>10</v>
      </c>
      <c r="O1315" s="3">
        <v>10</v>
      </c>
      <c r="P1315" s="3" t="s">
        <v>4527</v>
      </c>
      <c r="Q1315" s="3" t="s">
        <v>4528</v>
      </c>
      <c r="R1315" s="3" t="s">
        <v>4615</v>
      </c>
      <c r="S1315" s="4">
        <f t="shared" si="59"/>
        <v>1</v>
      </c>
    </row>
    <row r="1316" spans="1:19" ht="12.75">
      <c r="A1316" s="3" t="s">
        <v>3816</v>
      </c>
      <c r="B1316" s="3" t="s">
        <v>3877</v>
      </c>
      <c r="C1316" s="3" t="s">
        <v>3878</v>
      </c>
      <c r="D1316" s="3">
        <f t="shared" si="61"/>
        <v>60</v>
      </c>
      <c r="E1316" s="3">
        <v>60</v>
      </c>
      <c r="F1316" s="3">
        <v>5</v>
      </c>
      <c r="G1316" s="3">
        <v>5</v>
      </c>
      <c r="H1316" s="3">
        <v>5</v>
      </c>
      <c r="I1316" s="3">
        <v>5</v>
      </c>
      <c r="J1316" s="3">
        <v>5</v>
      </c>
      <c r="K1316" s="3">
        <v>5</v>
      </c>
      <c r="L1316" s="3">
        <v>5</v>
      </c>
      <c r="M1316" s="3">
        <v>5</v>
      </c>
      <c r="N1316" s="3">
        <v>10</v>
      </c>
      <c r="O1316" s="3">
        <v>10</v>
      </c>
      <c r="P1316" s="3" t="s">
        <v>4527</v>
      </c>
      <c r="Q1316" s="3" t="s">
        <v>4528</v>
      </c>
      <c r="R1316" s="3" t="s">
        <v>4615</v>
      </c>
      <c r="S1316" s="4">
        <f t="shared" si="59"/>
        <v>1</v>
      </c>
    </row>
    <row r="1317" spans="1:19" ht="12.75">
      <c r="A1317" s="3" t="s">
        <v>3816</v>
      </c>
      <c r="B1317" s="3" t="s">
        <v>3882</v>
      </c>
      <c r="C1317" s="3" t="s">
        <v>3883</v>
      </c>
      <c r="D1317" s="3">
        <f t="shared" si="61"/>
        <v>60</v>
      </c>
      <c r="E1317" s="3">
        <v>60</v>
      </c>
      <c r="F1317" s="3">
        <v>5</v>
      </c>
      <c r="G1317" s="3">
        <v>5</v>
      </c>
      <c r="H1317" s="3">
        <v>5</v>
      </c>
      <c r="I1317" s="3">
        <v>5</v>
      </c>
      <c r="J1317" s="3">
        <v>5</v>
      </c>
      <c r="K1317" s="3">
        <v>5</v>
      </c>
      <c r="L1317" s="3">
        <v>5</v>
      </c>
      <c r="M1317" s="3">
        <v>5</v>
      </c>
      <c r="N1317" s="3">
        <v>10</v>
      </c>
      <c r="O1317" s="3">
        <v>10</v>
      </c>
      <c r="P1317" s="3" t="s">
        <v>4527</v>
      </c>
      <c r="Q1317" s="3" t="s">
        <v>4528</v>
      </c>
      <c r="R1317" s="3" t="s">
        <v>4615</v>
      </c>
      <c r="S1317" s="4">
        <f t="shared" si="59"/>
        <v>1</v>
      </c>
    </row>
    <row r="1318" spans="1:19" ht="12.75">
      <c r="A1318" s="3" t="s">
        <v>3816</v>
      </c>
      <c r="B1318" s="3" t="s">
        <v>3892</v>
      </c>
      <c r="C1318" s="3" t="s">
        <v>3893</v>
      </c>
      <c r="D1318" s="3">
        <f t="shared" si="61"/>
        <v>60</v>
      </c>
      <c r="E1318" s="3">
        <v>60</v>
      </c>
      <c r="F1318" s="3">
        <v>5</v>
      </c>
      <c r="G1318" s="3">
        <v>5</v>
      </c>
      <c r="H1318" s="3">
        <v>5</v>
      </c>
      <c r="I1318" s="3">
        <v>5</v>
      </c>
      <c r="J1318" s="3">
        <v>5</v>
      </c>
      <c r="K1318" s="3">
        <v>5</v>
      </c>
      <c r="L1318" s="3">
        <v>5</v>
      </c>
      <c r="M1318" s="3">
        <v>5</v>
      </c>
      <c r="N1318" s="3">
        <v>10</v>
      </c>
      <c r="O1318" s="3">
        <v>10</v>
      </c>
      <c r="P1318" s="3" t="s">
        <v>4527</v>
      </c>
      <c r="Q1318" s="3" t="s">
        <v>4528</v>
      </c>
      <c r="R1318" s="3" t="s">
        <v>4615</v>
      </c>
      <c r="S1318" s="4">
        <f t="shared" si="59"/>
        <v>1</v>
      </c>
    </row>
    <row r="1319" spans="1:19" ht="12.75">
      <c r="A1319" s="3" t="s">
        <v>3816</v>
      </c>
      <c r="B1319" s="3" t="s">
        <v>3923</v>
      </c>
      <c r="C1319" s="3" t="s">
        <v>3924</v>
      </c>
      <c r="D1319" s="3">
        <f t="shared" si="61"/>
        <v>60</v>
      </c>
      <c r="E1319" s="3">
        <v>60</v>
      </c>
      <c r="F1319" s="3">
        <v>5</v>
      </c>
      <c r="G1319" s="3">
        <v>5</v>
      </c>
      <c r="H1319" s="3">
        <v>5</v>
      </c>
      <c r="I1319" s="3">
        <v>5</v>
      </c>
      <c r="J1319" s="3">
        <v>5</v>
      </c>
      <c r="K1319" s="3">
        <v>5</v>
      </c>
      <c r="L1319" s="3">
        <v>5</v>
      </c>
      <c r="M1319" s="3">
        <v>5</v>
      </c>
      <c r="N1319" s="3">
        <v>10</v>
      </c>
      <c r="O1319" s="3">
        <v>10</v>
      </c>
      <c r="P1319" s="3" t="s">
        <v>4527</v>
      </c>
      <c r="Q1319" s="3" t="s">
        <v>4528</v>
      </c>
      <c r="R1319" s="3" t="s">
        <v>4615</v>
      </c>
      <c r="S1319" s="4">
        <f t="shared" si="59"/>
        <v>1</v>
      </c>
    </row>
    <row r="1320" spans="1:19" ht="12.75">
      <c r="A1320" s="3" t="s">
        <v>3816</v>
      </c>
      <c r="B1320" s="3" t="s">
        <v>3826</v>
      </c>
      <c r="C1320" s="3" t="s">
        <v>3827</v>
      </c>
      <c r="D1320" s="3">
        <f t="shared" si="61"/>
        <v>60</v>
      </c>
      <c r="E1320" s="3">
        <v>60</v>
      </c>
      <c r="F1320" s="3">
        <v>5</v>
      </c>
      <c r="G1320" s="3">
        <v>5</v>
      </c>
      <c r="H1320" s="3">
        <v>5</v>
      </c>
      <c r="I1320" s="3">
        <v>5</v>
      </c>
      <c r="J1320" s="3">
        <v>5</v>
      </c>
      <c r="K1320" s="3">
        <v>5</v>
      </c>
      <c r="L1320" s="3">
        <v>5</v>
      </c>
      <c r="M1320" s="3">
        <v>5</v>
      </c>
      <c r="N1320" s="3">
        <v>10</v>
      </c>
      <c r="O1320" s="3">
        <v>10</v>
      </c>
      <c r="P1320" s="3" t="s">
        <v>4528</v>
      </c>
      <c r="Q1320" s="3" t="s">
        <v>4527</v>
      </c>
      <c r="R1320" s="3" t="s">
        <v>4615</v>
      </c>
      <c r="S1320" s="4">
        <f t="shared" si="59"/>
        <v>1</v>
      </c>
    </row>
    <row r="1321" spans="1:19" ht="12.75">
      <c r="A1321" s="3" t="s">
        <v>3816</v>
      </c>
      <c r="B1321" s="3" t="s">
        <v>3903</v>
      </c>
      <c r="C1321" s="3" t="s">
        <v>3904</v>
      </c>
      <c r="D1321" s="3">
        <f t="shared" si="61"/>
        <v>58</v>
      </c>
      <c r="E1321" s="3">
        <v>60</v>
      </c>
      <c r="F1321" s="3">
        <v>5</v>
      </c>
      <c r="G1321" s="3">
        <v>4</v>
      </c>
      <c r="H1321" s="3">
        <v>5</v>
      </c>
      <c r="I1321" s="3">
        <v>5</v>
      </c>
      <c r="J1321" s="3">
        <v>5</v>
      </c>
      <c r="K1321" s="3">
        <v>4</v>
      </c>
      <c r="L1321" s="3">
        <v>5</v>
      </c>
      <c r="M1321" s="3">
        <v>5</v>
      </c>
      <c r="N1321" s="3">
        <v>10</v>
      </c>
      <c r="O1321" s="3">
        <v>10</v>
      </c>
      <c r="P1321" s="3" t="s">
        <v>4527</v>
      </c>
      <c r="Q1321" s="3" t="s">
        <v>4528</v>
      </c>
      <c r="R1321" s="3" t="s">
        <v>4616</v>
      </c>
      <c r="S1321" s="4">
        <f t="shared" si="59"/>
        <v>0.9666666666666667</v>
      </c>
    </row>
    <row r="1322" spans="1:19" ht="12.75">
      <c r="A1322" s="3" t="s">
        <v>3816</v>
      </c>
      <c r="B1322" s="3" t="s">
        <v>1875</v>
      </c>
      <c r="C1322" s="3" t="s">
        <v>3936</v>
      </c>
      <c r="D1322" s="3">
        <f t="shared" si="61"/>
        <v>58</v>
      </c>
      <c r="E1322" s="3">
        <v>60</v>
      </c>
      <c r="F1322" s="3">
        <v>5</v>
      </c>
      <c r="G1322" s="3">
        <v>5</v>
      </c>
      <c r="H1322" s="3">
        <v>5</v>
      </c>
      <c r="I1322" s="3">
        <v>4</v>
      </c>
      <c r="J1322" s="3">
        <v>5</v>
      </c>
      <c r="K1322" s="3">
        <v>4</v>
      </c>
      <c r="L1322" s="3">
        <v>5</v>
      </c>
      <c r="M1322" s="3">
        <v>5</v>
      </c>
      <c r="N1322" s="3">
        <v>10</v>
      </c>
      <c r="O1322" s="3">
        <v>10</v>
      </c>
      <c r="P1322" s="3" t="s">
        <v>4527</v>
      </c>
      <c r="Q1322" s="3" t="s">
        <v>4528</v>
      </c>
      <c r="R1322" s="3" t="s">
        <v>4616</v>
      </c>
      <c r="S1322" s="4">
        <f t="shared" si="59"/>
        <v>0.9666666666666667</v>
      </c>
    </row>
    <row r="1323" spans="1:19" ht="12.75">
      <c r="A1323" s="3" t="s">
        <v>3816</v>
      </c>
      <c r="B1323" s="3" t="s">
        <v>3913</v>
      </c>
      <c r="C1323" s="3" t="s">
        <v>3914</v>
      </c>
      <c r="D1323" s="3">
        <f t="shared" si="61"/>
        <v>57</v>
      </c>
      <c r="E1323" s="3">
        <v>60</v>
      </c>
      <c r="F1323" s="3">
        <v>5</v>
      </c>
      <c r="G1323" s="3">
        <v>5</v>
      </c>
      <c r="H1323" s="3">
        <v>5</v>
      </c>
      <c r="I1323" s="3">
        <v>4</v>
      </c>
      <c r="J1323" s="3">
        <v>5</v>
      </c>
      <c r="K1323" s="3">
        <v>5</v>
      </c>
      <c r="L1323" s="3">
        <v>5</v>
      </c>
      <c r="M1323" s="3">
        <v>5</v>
      </c>
      <c r="N1323" s="3">
        <v>8</v>
      </c>
      <c r="O1323" s="3">
        <v>10</v>
      </c>
      <c r="P1323" s="3" t="s">
        <v>751</v>
      </c>
      <c r="Q1323" s="3" t="s">
        <v>4527</v>
      </c>
      <c r="R1323" s="3" t="s">
        <v>4616</v>
      </c>
      <c r="S1323" s="4">
        <f t="shared" si="59"/>
        <v>0.95</v>
      </c>
    </row>
    <row r="1324" spans="1:19" ht="12.75">
      <c r="A1324" s="3" t="s">
        <v>3816</v>
      </c>
      <c r="B1324" s="3" t="s">
        <v>3694</v>
      </c>
      <c r="C1324" s="3" t="s">
        <v>3836</v>
      </c>
      <c r="D1324" s="3">
        <f t="shared" si="61"/>
        <v>56</v>
      </c>
      <c r="E1324" s="3">
        <v>60</v>
      </c>
      <c r="F1324" s="3">
        <v>5</v>
      </c>
      <c r="G1324" s="3">
        <v>3</v>
      </c>
      <c r="H1324" s="3">
        <v>5</v>
      </c>
      <c r="I1324" s="3">
        <v>5</v>
      </c>
      <c r="J1324" s="3">
        <v>5</v>
      </c>
      <c r="K1324" s="3">
        <v>5</v>
      </c>
      <c r="L1324" s="3">
        <v>3</v>
      </c>
      <c r="M1324" s="3">
        <v>5</v>
      </c>
      <c r="N1324" s="3">
        <v>10</v>
      </c>
      <c r="O1324" s="3">
        <v>10</v>
      </c>
      <c r="P1324" s="3" t="s">
        <v>4527</v>
      </c>
      <c r="Q1324" s="3" t="s">
        <v>4528</v>
      </c>
      <c r="R1324" s="3" t="s">
        <v>4616</v>
      </c>
      <c r="S1324" s="4">
        <f t="shared" si="59"/>
        <v>0.9333333333333333</v>
      </c>
    </row>
    <row r="1325" spans="1:19" ht="12.75">
      <c r="A1325" s="3" t="s">
        <v>3816</v>
      </c>
      <c r="B1325" s="3" t="s">
        <v>3842</v>
      </c>
      <c r="C1325" s="3" t="s">
        <v>3843</v>
      </c>
      <c r="D1325" s="3">
        <f t="shared" si="61"/>
        <v>56</v>
      </c>
      <c r="E1325" s="3">
        <v>60</v>
      </c>
      <c r="F1325" s="3">
        <v>3</v>
      </c>
      <c r="G1325" s="3">
        <v>5</v>
      </c>
      <c r="H1325" s="3">
        <v>5</v>
      </c>
      <c r="I1325" s="3">
        <v>5</v>
      </c>
      <c r="J1325" s="3">
        <v>5</v>
      </c>
      <c r="K1325" s="3">
        <v>5</v>
      </c>
      <c r="L1325" s="3">
        <v>5</v>
      </c>
      <c r="M1325" s="3">
        <v>5</v>
      </c>
      <c r="N1325" s="3">
        <v>10</v>
      </c>
      <c r="O1325" s="3">
        <v>8</v>
      </c>
      <c r="P1325" s="3" t="s">
        <v>4527</v>
      </c>
      <c r="Q1325" s="3" t="s">
        <v>4528</v>
      </c>
      <c r="R1325" s="3" t="s">
        <v>4616</v>
      </c>
      <c r="S1325" s="4">
        <f t="shared" si="59"/>
        <v>0.9333333333333333</v>
      </c>
    </row>
    <row r="1326" spans="1:19" ht="12.75">
      <c r="A1326" s="3" t="s">
        <v>3816</v>
      </c>
      <c r="B1326" s="3" t="s">
        <v>3068</v>
      </c>
      <c r="C1326" s="3" t="s">
        <v>3965</v>
      </c>
      <c r="D1326" s="3">
        <f t="shared" si="61"/>
        <v>56</v>
      </c>
      <c r="E1326" s="3">
        <v>60</v>
      </c>
      <c r="F1326" s="3">
        <v>3</v>
      </c>
      <c r="G1326" s="3">
        <v>5</v>
      </c>
      <c r="H1326" s="3">
        <v>5</v>
      </c>
      <c r="I1326" s="3">
        <v>5</v>
      </c>
      <c r="J1326" s="3">
        <v>5</v>
      </c>
      <c r="K1326" s="3">
        <v>5</v>
      </c>
      <c r="L1326" s="3">
        <v>5</v>
      </c>
      <c r="M1326" s="3">
        <v>5</v>
      </c>
      <c r="N1326" s="3">
        <v>8</v>
      </c>
      <c r="O1326" s="3">
        <v>10</v>
      </c>
      <c r="P1326" s="3" t="s">
        <v>4527</v>
      </c>
      <c r="Q1326" s="3" t="s">
        <v>4528</v>
      </c>
      <c r="R1326" s="3" t="s">
        <v>4616</v>
      </c>
      <c r="S1326" s="4">
        <f t="shared" si="59"/>
        <v>0.9333333333333333</v>
      </c>
    </row>
    <row r="1327" spans="1:19" ht="12.75">
      <c r="A1327" s="3" t="s">
        <v>3816</v>
      </c>
      <c r="B1327" s="3" t="s">
        <v>1691</v>
      </c>
      <c r="C1327" s="3" t="s">
        <v>3890</v>
      </c>
      <c r="D1327" s="3">
        <f t="shared" si="61"/>
        <v>55</v>
      </c>
      <c r="E1327" s="3">
        <v>60</v>
      </c>
      <c r="F1327" s="3">
        <v>5</v>
      </c>
      <c r="G1327" s="3">
        <v>5</v>
      </c>
      <c r="H1327" s="3">
        <v>5</v>
      </c>
      <c r="I1327" s="3">
        <v>5</v>
      </c>
      <c r="J1327" s="3">
        <v>4</v>
      </c>
      <c r="K1327" s="3">
        <v>4</v>
      </c>
      <c r="L1327" s="3">
        <v>4</v>
      </c>
      <c r="M1327" s="3">
        <v>5</v>
      </c>
      <c r="N1327" s="3">
        <v>10</v>
      </c>
      <c r="O1327" s="3">
        <v>8</v>
      </c>
      <c r="P1327" s="3"/>
      <c r="Q1327" s="3"/>
      <c r="R1327" s="3" t="s">
        <v>4616</v>
      </c>
      <c r="S1327" s="4">
        <f t="shared" si="59"/>
        <v>0.9166666666666666</v>
      </c>
    </row>
    <row r="1328" spans="1:19" ht="12.75">
      <c r="A1328" s="3" t="s">
        <v>3816</v>
      </c>
      <c r="B1328" s="3" t="s">
        <v>2358</v>
      </c>
      <c r="C1328" s="3" t="s">
        <v>3848</v>
      </c>
      <c r="D1328" s="3">
        <f>SUM(F1328:O1328)+1</f>
        <v>50</v>
      </c>
      <c r="E1328" s="3">
        <v>55</v>
      </c>
      <c r="F1328" s="3">
        <v>4</v>
      </c>
      <c r="G1328" s="3">
        <v>5</v>
      </c>
      <c r="H1328" s="3">
        <v>5</v>
      </c>
      <c r="I1328" s="3">
        <v>4</v>
      </c>
      <c r="J1328" s="3">
        <v>5</v>
      </c>
      <c r="K1328" s="3">
        <v>-1</v>
      </c>
      <c r="L1328" s="3">
        <v>4</v>
      </c>
      <c r="M1328" s="3">
        <v>5</v>
      </c>
      <c r="N1328" s="3">
        <v>10</v>
      </c>
      <c r="O1328" s="3">
        <v>8</v>
      </c>
      <c r="P1328" s="3" t="s">
        <v>751</v>
      </c>
      <c r="Q1328" s="3" t="s">
        <v>4528</v>
      </c>
      <c r="R1328" s="3" t="s">
        <v>4616</v>
      </c>
      <c r="S1328" s="4">
        <f t="shared" si="59"/>
        <v>0.9090909090909091</v>
      </c>
    </row>
    <row r="1329" spans="1:19" ht="12.75">
      <c r="A1329" s="3" t="s">
        <v>3816</v>
      </c>
      <c r="B1329" s="3" t="s">
        <v>3943</v>
      </c>
      <c r="C1329" s="3" t="s">
        <v>3944</v>
      </c>
      <c r="D1329" s="3">
        <f>SUM(F1329:O1329)+1</f>
        <v>50</v>
      </c>
      <c r="E1329" s="3">
        <v>55</v>
      </c>
      <c r="F1329" s="3">
        <v>4</v>
      </c>
      <c r="G1329" s="3">
        <v>5</v>
      </c>
      <c r="H1329" s="3">
        <v>4</v>
      </c>
      <c r="I1329" s="3">
        <v>5</v>
      </c>
      <c r="J1329" s="3">
        <v>5</v>
      </c>
      <c r="K1329" s="3">
        <v>5</v>
      </c>
      <c r="L1329" s="3">
        <v>-1</v>
      </c>
      <c r="M1329" s="3">
        <v>4</v>
      </c>
      <c r="N1329" s="3">
        <v>10</v>
      </c>
      <c r="O1329" s="3">
        <v>8</v>
      </c>
      <c r="P1329" s="3" t="s">
        <v>5096</v>
      </c>
      <c r="Q1329" s="3" t="s">
        <v>5096</v>
      </c>
      <c r="R1329" s="3" t="s">
        <v>4616</v>
      </c>
      <c r="S1329" s="4">
        <f t="shared" si="59"/>
        <v>0.9090909090909091</v>
      </c>
    </row>
    <row r="1330" spans="1:19" ht="12.75">
      <c r="A1330" s="3" t="s">
        <v>3816</v>
      </c>
      <c r="B1330" s="3" t="s">
        <v>3224</v>
      </c>
      <c r="C1330" s="3" t="s">
        <v>3945</v>
      </c>
      <c r="D1330" s="3">
        <f>SUM(F1330:O1330)</f>
        <v>54</v>
      </c>
      <c r="E1330" s="3">
        <v>60</v>
      </c>
      <c r="F1330" s="3">
        <v>3</v>
      </c>
      <c r="G1330" s="3">
        <v>5</v>
      </c>
      <c r="H1330" s="3">
        <v>5</v>
      </c>
      <c r="I1330" s="3">
        <v>5</v>
      </c>
      <c r="J1330" s="3">
        <v>5</v>
      </c>
      <c r="K1330" s="3">
        <v>5</v>
      </c>
      <c r="L1330" s="3">
        <v>5</v>
      </c>
      <c r="M1330" s="3">
        <v>5</v>
      </c>
      <c r="N1330" s="3">
        <v>8</v>
      </c>
      <c r="O1330" s="3">
        <v>8</v>
      </c>
      <c r="P1330" s="3" t="s">
        <v>4527</v>
      </c>
      <c r="Q1330" s="3" t="s">
        <v>4528</v>
      </c>
      <c r="R1330" s="3" t="s">
        <v>4616</v>
      </c>
      <c r="S1330" s="4">
        <f t="shared" si="59"/>
        <v>0.9</v>
      </c>
    </row>
    <row r="1331" spans="1:19" ht="12.75">
      <c r="A1331" s="3" t="s">
        <v>3816</v>
      </c>
      <c r="B1331" s="3" t="s">
        <v>3956</v>
      </c>
      <c r="C1331" s="3" t="s">
        <v>3957</v>
      </c>
      <c r="D1331" s="3">
        <f>SUM(F1331:O1331)+2</f>
        <v>44</v>
      </c>
      <c r="E1331" s="3">
        <v>50</v>
      </c>
      <c r="F1331" s="3">
        <v>4</v>
      </c>
      <c r="G1331" s="3">
        <v>2</v>
      </c>
      <c r="H1331" s="3">
        <v>4</v>
      </c>
      <c r="I1331" s="3">
        <v>5</v>
      </c>
      <c r="J1331" s="3">
        <v>-1</v>
      </c>
      <c r="K1331" s="3">
        <v>5</v>
      </c>
      <c r="L1331" s="3">
        <v>-1</v>
      </c>
      <c r="M1331" s="3">
        <v>4</v>
      </c>
      <c r="N1331" s="3">
        <v>10</v>
      </c>
      <c r="O1331" s="3">
        <v>10</v>
      </c>
      <c r="P1331" s="3" t="s">
        <v>4527</v>
      </c>
      <c r="Q1331" s="3" t="s">
        <v>4528</v>
      </c>
      <c r="R1331" s="3" t="s">
        <v>4616</v>
      </c>
      <c r="S1331" s="4">
        <f t="shared" si="59"/>
        <v>0.88</v>
      </c>
    </row>
    <row r="1332" spans="1:19" ht="12.75">
      <c r="A1332" s="3" t="s">
        <v>3816</v>
      </c>
      <c r="B1332" s="3" t="s">
        <v>3833</v>
      </c>
      <c r="C1332" s="3" t="s">
        <v>3834</v>
      </c>
      <c r="D1332" s="3">
        <f>SUM(F1332:O1332)+1</f>
        <v>39</v>
      </c>
      <c r="E1332" s="3">
        <v>45</v>
      </c>
      <c r="F1332" s="3">
        <v>3</v>
      </c>
      <c r="G1332" s="3">
        <v>5</v>
      </c>
      <c r="H1332" s="3">
        <v>0</v>
      </c>
      <c r="I1332" s="3">
        <v>5</v>
      </c>
      <c r="J1332" s="3">
        <v>-1</v>
      </c>
      <c r="K1332" s="3">
        <v>0</v>
      </c>
      <c r="L1332" s="3">
        <v>5</v>
      </c>
      <c r="M1332" s="3">
        <v>5</v>
      </c>
      <c r="N1332" s="3">
        <v>8</v>
      </c>
      <c r="O1332" s="3">
        <v>8</v>
      </c>
      <c r="P1332" s="3" t="s">
        <v>4527</v>
      </c>
      <c r="Q1332" s="3" t="s">
        <v>4528</v>
      </c>
      <c r="R1332" s="3" t="s">
        <v>4616</v>
      </c>
      <c r="S1332" s="4">
        <f t="shared" si="59"/>
        <v>0.8666666666666667</v>
      </c>
    </row>
    <row r="1333" spans="1:19" ht="12.75">
      <c r="A1333" s="3" t="s">
        <v>3816</v>
      </c>
      <c r="B1333" s="3" t="s">
        <v>3915</v>
      </c>
      <c r="C1333" s="3" t="s">
        <v>3916</v>
      </c>
      <c r="D1333" s="3">
        <f>SUM(F1333:O1333)+2</f>
        <v>39</v>
      </c>
      <c r="E1333" s="3">
        <v>45</v>
      </c>
      <c r="F1333" s="3">
        <v>3</v>
      </c>
      <c r="G1333" s="3">
        <v>5</v>
      </c>
      <c r="H1333" s="3">
        <v>0</v>
      </c>
      <c r="I1333" s="3">
        <v>5</v>
      </c>
      <c r="J1333" s="3">
        <v>-1</v>
      </c>
      <c r="K1333" s="3">
        <v>5</v>
      </c>
      <c r="L1333" s="3">
        <v>-1</v>
      </c>
      <c r="M1333" s="3">
        <v>5</v>
      </c>
      <c r="N1333" s="3">
        <v>6</v>
      </c>
      <c r="O1333" s="3">
        <v>10</v>
      </c>
      <c r="P1333" s="3" t="s">
        <v>4527</v>
      </c>
      <c r="Q1333" s="3" t="s">
        <v>4528</v>
      </c>
      <c r="R1333" s="3" t="s">
        <v>4616</v>
      </c>
      <c r="S1333" s="4">
        <f t="shared" si="59"/>
        <v>0.8666666666666667</v>
      </c>
    </row>
    <row r="1334" spans="1:19" ht="12.75">
      <c r="A1334" s="3" t="s">
        <v>3816</v>
      </c>
      <c r="B1334" s="3" t="s">
        <v>3959</v>
      </c>
      <c r="C1334" s="3" t="s">
        <v>3960</v>
      </c>
      <c r="D1334" s="3">
        <f>SUM(F1334:O1334)</f>
        <v>52</v>
      </c>
      <c r="E1334" s="3">
        <v>60</v>
      </c>
      <c r="F1334" s="3">
        <v>5</v>
      </c>
      <c r="G1334" s="3">
        <v>2</v>
      </c>
      <c r="H1334" s="3">
        <v>5</v>
      </c>
      <c r="I1334" s="3">
        <v>5</v>
      </c>
      <c r="J1334" s="3">
        <v>5</v>
      </c>
      <c r="K1334" s="3">
        <v>4</v>
      </c>
      <c r="L1334" s="3">
        <v>3</v>
      </c>
      <c r="M1334" s="3">
        <v>5</v>
      </c>
      <c r="N1334" s="3">
        <v>8</v>
      </c>
      <c r="O1334" s="3">
        <v>10</v>
      </c>
      <c r="P1334" s="3" t="s">
        <v>4527</v>
      </c>
      <c r="Q1334" s="3" t="s">
        <v>4528</v>
      </c>
      <c r="R1334" s="3" t="s">
        <v>4616</v>
      </c>
      <c r="S1334" s="4">
        <f t="shared" si="59"/>
        <v>0.8666666666666667</v>
      </c>
    </row>
    <row r="1335" spans="1:19" ht="12.75">
      <c r="A1335" s="3" t="s">
        <v>3816</v>
      </c>
      <c r="B1335" s="3" t="s">
        <v>3911</v>
      </c>
      <c r="C1335" s="3" t="s">
        <v>3912</v>
      </c>
      <c r="D1335" s="3">
        <f>SUM(F1335:O1335)</f>
        <v>50</v>
      </c>
      <c r="E1335" s="3">
        <v>60</v>
      </c>
      <c r="F1335" s="3">
        <v>4</v>
      </c>
      <c r="G1335" s="3">
        <v>5</v>
      </c>
      <c r="H1335" s="3">
        <v>4</v>
      </c>
      <c r="I1335" s="3">
        <v>4</v>
      </c>
      <c r="J1335" s="3">
        <v>5</v>
      </c>
      <c r="K1335" s="3">
        <v>4</v>
      </c>
      <c r="L1335" s="3">
        <v>4</v>
      </c>
      <c r="M1335" s="3">
        <v>4</v>
      </c>
      <c r="N1335" s="3">
        <v>8</v>
      </c>
      <c r="O1335" s="3">
        <v>8</v>
      </c>
      <c r="P1335" s="3" t="s">
        <v>4528</v>
      </c>
      <c r="Q1335" s="3" t="s">
        <v>4896</v>
      </c>
      <c r="R1335" s="3" t="s">
        <v>4616</v>
      </c>
      <c r="S1335" s="4">
        <f t="shared" si="59"/>
        <v>0.8333333333333334</v>
      </c>
    </row>
    <row r="1336" spans="1:19" ht="12.75">
      <c r="A1336" s="3" t="s">
        <v>3816</v>
      </c>
      <c r="B1336" s="3" t="s">
        <v>3941</v>
      </c>
      <c r="C1336" s="3" t="s">
        <v>3942</v>
      </c>
      <c r="D1336" s="3">
        <f>SUM(F1336:O1336)</f>
        <v>49</v>
      </c>
      <c r="E1336" s="3">
        <v>60</v>
      </c>
      <c r="F1336" s="3">
        <v>3</v>
      </c>
      <c r="G1336" s="3">
        <v>4</v>
      </c>
      <c r="H1336" s="3">
        <v>5</v>
      </c>
      <c r="I1336" s="3">
        <v>5</v>
      </c>
      <c r="J1336" s="3">
        <v>5</v>
      </c>
      <c r="K1336" s="3">
        <v>5</v>
      </c>
      <c r="L1336" s="3">
        <v>5</v>
      </c>
      <c r="M1336" s="3">
        <v>5</v>
      </c>
      <c r="N1336" s="3">
        <v>8</v>
      </c>
      <c r="O1336" s="3">
        <v>4</v>
      </c>
      <c r="P1336" s="3" t="s">
        <v>4527</v>
      </c>
      <c r="Q1336" s="3" t="s">
        <v>4528</v>
      </c>
      <c r="R1336" s="3" t="s">
        <v>4616</v>
      </c>
      <c r="S1336" s="4">
        <f t="shared" si="59"/>
        <v>0.8166666666666667</v>
      </c>
    </row>
    <row r="1337" spans="1:19" ht="12.75">
      <c r="A1337" s="3" t="s">
        <v>3816</v>
      </c>
      <c r="B1337" s="3" t="s">
        <v>1862</v>
      </c>
      <c r="C1337" s="3" t="s">
        <v>3917</v>
      </c>
      <c r="D1337" s="3">
        <f>SUM(F1337:O1337)</f>
        <v>49</v>
      </c>
      <c r="E1337" s="3">
        <v>60</v>
      </c>
      <c r="F1337" s="3">
        <v>3</v>
      </c>
      <c r="G1337" s="3">
        <v>4</v>
      </c>
      <c r="H1337" s="3">
        <v>4</v>
      </c>
      <c r="I1337" s="3">
        <v>5</v>
      </c>
      <c r="J1337" s="3">
        <v>5</v>
      </c>
      <c r="K1337" s="3">
        <v>4</v>
      </c>
      <c r="L1337" s="3">
        <v>5</v>
      </c>
      <c r="M1337" s="3">
        <v>5</v>
      </c>
      <c r="N1337" s="3">
        <v>8</v>
      </c>
      <c r="O1337" s="3">
        <v>6</v>
      </c>
      <c r="P1337" s="3" t="s">
        <v>4896</v>
      </c>
      <c r="Q1337" s="3" t="s">
        <v>4528</v>
      </c>
      <c r="R1337" s="3" t="s">
        <v>4616</v>
      </c>
      <c r="S1337" s="4">
        <f t="shared" si="59"/>
        <v>0.8166666666666667</v>
      </c>
    </row>
    <row r="1338" spans="1:19" ht="12.75">
      <c r="A1338" s="3" t="s">
        <v>3816</v>
      </c>
      <c r="B1338" s="3" t="s">
        <v>3886</v>
      </c>
      <c r="C1338" s="3" t="s">
        <v>3887</v>
      </c>
      <c r="D1338" s="3">
        <f>SUM(F1338:O1338)+5</f>
        <v>28</v>
      </c>
      <c r="E1338" s="3">
        <v>35</v>
      </c>
      <c r="F1338" s="3">
        <v>3</v>
      </c>
      <c r="G1338" s="3">
        <v>5</v>
      </c>
      <c r="H1338" s="3">
        <v>-1</v>
      </c>
      <c r="I1338" s="3">
        <v>-1</v>
      </c>
      <c r="J1338" s="3">
        <v>-1</v>
      </c>
      <c r="K1338" s="3">
        <v>-1</v>
      </c>
      <c r="L1338" s="3">
        <v>-1</v>
      </c>
      <c r="M1338" s="3">
        <v>4</v>
      </c>
      <c r="N1338" s="3">
        <v>8</v>
      </c>
      <c r="O1338" s="3">
        <v>8</v>
      </c>
      <c r="P1338" s="3" t="s">
        <v>4527</v>
      </c>
      <c r="Q1338" s="3" t="s">
        <v>4528</v>
      </c>
      <c r="R1338" s="3" t="s">
        <v>4616</v>
      </c>
      <c r="S1338" s="4">
        <f t="shared" si="59"/>
        <v>0.8</v>
      </c>
    </row>
    <row r="1339" spans="1:19" ht="12.75">
      <c r="A1339" s="3" t="s">
        <v>3816</v>
      </c>
      <c r="B1339" s="3" t="s">
        <v>1864</v>
      </c>
      <c r="C1339" s="3" t="s">
        <v>3918</v>
      </c>
      <c r="D1339" s="3">
        <f>SUM(F1339:O1339)</f>
        <v>48</v>
      </c>
      <c r="E1339" s="3">
        <v>60</v>
      </c>
      <c r="F1339" s="3">
        <v>3</v>
      </c>
      <c r="G1339" s="3">
        <v>5</v>
      </c>
      <c r="H1339" s="3">
        <v>4</v>
      </c>
      <c r="I1339" s="3">
        <v>5</v>
      </c>
      <c r="J1339" s="3">
        <v>4</v>
      </c>
      <c r="K1339" s="3">
        <v>4</v>
      </c>
      <c r="L1339" s="3">
        <v>2</v>
      </c>
      <c r="M1339" s="3">
        <v>5</v>
      </c>
      <c r="N1339" s="3">
        <v>8</v>
      </c>
      <c r="O1339" s="3">
        <v>8</v>
      </c>
      <c r="P1339" s="3" t="s">
        <v>4527</v>
      </c>
      <c r="Q1339" s="3" t="s">
        <v>4528</v>
      </c>
      <c r="R1339" s="3" t="s">
        <v>4616</v>
      </c>
      <c r="S1339" s="4">
        <f t="shared" si="59"/>
        <v>0.8</v>
      </c>
    </row>
    <row r="1340" spans="1:19" ht="12.75">
      <c r="A1340" s="3" t="s">
        <v>3816</v>
      </c>
      <c r="B1340" s="3" t="s">
        <v>3888</v>
      </c>
      <c r="C1340" s="3" t="s">
        <v>3889</v>
      </c>
      <c r="D1340" s="3">
        <f>SUM(F1340:O1340)</f>
        <v>47</v>
      </c>
      <c r="E1340" s="3">
        <v>60</v>
      </c>
      <c r="F1340" s="3">
        <v>3</v>
      </c>
      <c r="G1340" s="3">
        <v>5</v>
      </c>
      <c r="H1340" s="3">
        <v>4</v>
      </c>
      <c r="I1340" s="3">
        <v>4</v>
      </c>
      <c r="J1340" s="3">
        <v>4</v>
      </c>
      <c r="K1340" s="3">
        <v>3</v>
      </c>
      <c r="L1340" s="3">
        <v>3</v>
      </c>
      <c r="M1340" s="3">
        <v>5</v>
      </c>
      <c r="N1340" s="3">
        <v>8</v>
      </c>
      <c r="O1340" s="3">
        <v>8</v>
      </c>
      <c r="P1340" s="3" t="s">
        <v>4528</v>
      </c>
      <c r="Q1340" s="3" t="s">
        <v>4896</v>
      </c>
      <c r="R1340" s="3" t="s">
        <v>4616</v>
      </c>
      <c r="S1340" s="4">
        <f t="shared" si="59"/>
        <v>0.7833333333333333</v>
      </c>
    </row>
    <row r="1341" spans="1:19" ht="12.75">
      <c r="A1341" s="3" t="s">
        <v>3816</v>
      </c>
      <c r="B1341" s="3" t="s">
        <v>3871</v>
      </c>
      <c r="C1341" s="3" t="s">
        <v>3872</v>
      </c>
      <c r="D1341" s="3">
        <f>SUM(F1341:O1341)+2</f>
        <v>35</v>
      </c>
      <c r="E1341" s="3">
        <v>45</v>
      </c>
      <c r="F1341" s="3">
        <v>3</v>
      </c>
      <c r="G1341" s="3">
        <v>4</v>
      </c>
      <c r="H1341" s="3">
        <v>4</v>
      </c>
      <c r="I1341" s="3">
        <v>0</v>
      </c>
      <c r="J1341" s="3">
        <v>-1</v>
      </c>
      <c r="K1341" s="3">
        <v>-1</v>
      </c>
      <c r="L1341" s="3">
        <v>4</v>
      </c>
      <c r="M1341" s="3">
        <v>4</v>
      </c>
      <c r="N1341" s="3">
        <v>8</v>
      </c>
      <c r="O1341" s="3">
        <v>8</v>
      </c>
      <c r="P1341" s="3" t="s">
        <v>4527</v>
      </c>
      <c r="Q1341" s="3" t="s">
        <v>751</v>
      </c>
      <c r="R1341" s="3" t="s">
        <v>4616</v>
      </c>
      <c r="S1341" s="4">
        <f t="shared" si="59"/>
        <v>0.7777777777777778</v>
      </c>
    </row>
    <row r="1342" spans="1:19" ht="12.75">
      <c r="A1342" s="3" t="s">
        <v>3816</v>
      </c>
      <c r="B1342" s="3" t="s">
        <v>3862</v>
      </c>
      <c r="C1342" s="3" t="s">
        <v>3863</v>
      </c>
      <c r="D1342" s="3">
        <f aca="true" t="shared" si="62" ref="D1342:D1348">SUM(F1342:O1342)</f>
        <v>46</v>
      </c>
      <c r="E1342" s="3">
        <v>60</v>
      </c>
      <c r="F1342" s="3">
        <v>3</v>
      </c>
      <c r="G1342" s="3">
        <v>4</v>
      </c>
      <c r="H1342" s="3">
        <v>4</v>
      </c>
      <c r="I1342" s="3">
        <v>3</v>
      </c>
      <c r="J1342" s="3">
        <v>5</v>
      </c>
      <c r="K1342" s="3">
        <v>4</v>
      </c>
      <c r="L1342" s="3">
        <v>5</v>
      </c>
      <c r="M1342" s="3">
        <v>4</v>
      </c>
      <c r="N1342" s="3">
        <v>8</v>
      </c>
      <c r="O1342" s="3">
        <v>6</v>
      </c>
      <c r="P1342" s="3" t="s">
        <v>4527</v>
      </c>
      <c r="Q1342" s="3" t="s">
        <v>4528</v>
      </c>
      <c r="R1342" s="3" t="s">
        <v>4616</v>
      </c>
      <c r="S1342" s="4">
        <f t="shared" si="59"/>
        <v>0.7666666666666667</v>
      </c>
    </row>
    <row r="1343" spans="1:19" ht="12.75">
      <c r="A1343" s="3" t="s">
        <v>3816</v>
      </c>
      <c r="B1343" s="3" t="s">
        <v>1833</v>
      </c>
      <c r="C1343" s="3" t="s">
        <v>3884</v>
      </c>
      <c r="D1343" s="3">
        <f t="shared" si="62"/>
        <v>46</v>
      </c>
      <c r="E1343" s="3">
        <v>60</v>
      </c>
      <c r="F1343" s="3">
        <v>3</v>
      </c>
      <c r="G1343" s="3">
        <v>4</v>
      </c>
      <c r="H1343" s="3">
        <v>4</v>
      </c>
      <c r="I1343" s="3">
        <v>4</v>
      </c>
      <c r="J1343" s="3">
        <v>4</v>
      </c>
      <c r="K1343" s="3">
        <v>4</v>
      </c>
      <c r="L1343" s="3">
        <v>4</v>
      </c>
      <c r="M1343" s="3">
        <v>5</v>
      </c>
      <c r="N1343" s="3">
        <v>8</v>
      </c>
      <c r="O1343" s="3">
        <v>6</v>
      </c>
      <c r="P1343" s="3" t="s">
        <v>4527</v>
      </c>
      <c r="Q1343" s="3" t="s">
        <v>4528</v>
      </c>
      <c r="R1343" s="3" t="s">
        <v>4616</v>
      </c>
      <c r="S1343" s="4">
        <f t="shared" si="59"/>
        <v>0.7666666666666667</v>
      </c>
    </row>
    <row r="1344" spans="1:19" ht="12.75">
      <c r="A1344" s="3" t="s">
        <v>3816</v>
      </c>
      <c r="B1344" s="3" t="s">
        <v>3952</v>
      </c>
      <c r="C1344" s="3" t="s">
        <v>3953</v>
      </c>
      <c r="D1344" s="3">
        <f t="shared" si="62"/>
        <v>46</v>
      </c>
      <c r="E1344" s="3">
        <v>60</v>
      </c>
      <c r="F1344" s="3">
        <v>4</v>
      </c>
      <c r="G1344" s="3">
        <v>4</v>
      </c>
      <c r="H1344" s="3">
        <v>4</v>
      </c>
      <c r="I1344" s="3">
        <v>3</v>
      </c>
      <c r="J1344" s="3">
        <v>4</v>
      </c>
      <c r="K1344" s="3">
        <v>3</v>
      </c>
      <c r="L1344" s="3">
        <v>4</v>
      </c>
      <c r="M1344" s="3">
        <v>4</v>
      </c>
      <c r="N1344" s="3">
        <v>8</v>
      </c>
      <c r="O1344" s="3">
        <v>8</v>
      </c>
      <c r="P1344" s="3" t="s">
        <v>4527</v>
      </c>
      <c r="Q1344" s="3" t="s">
        <v>4528</v>
      </c>
      <c r="R1344" s="3" t="s">
        <v>4616</v>
      </c>
      <c r="S1344" s="4">
        <f t="shared" si="59"/>
        <v>0.7666666666666667</v>
      </c>
    </row>
    <row r="1345" spans="1:19" ht="12.75">
      <c r="A1345" s="3" t="s">
        <v>3816</v>
      </c>
      <c r="B1345" s="3" t="s">
        <v>2582</v>
      </c>
      <c r="C1345" s="3" t="s">
        <v>3840</v>
      </c>
      <c r="D1345" s="3">
        <f t="shared" si="62"/>
        <v>46</v>
      </c>
      <c r="E1345" s="3">
        <v>60</v>
      </c>
      <c r="F1345" s="3">
        <v>2</v>
      </c>
      <c r="G1345" s="3">
        <v>4</v>
      </c>
      <c r="H1345" s="3">
        <v>5</v>
      </c>
      <c r="I1345" s="3">
        <v>5</v>
      </c>
      <c r="J1345" s="3">
        <v>4</v>
      </c>
      <c r="K1345" s="3">
        <v>3</v>
      </c>
      <c r="L1345" s="3">
        <v>4</v>
      </c>
      <c r="M1345" s="3">
        <v>5</v>
      </c>
      <c r="N1345" s="3">
        <v>10</v>
      </c>
      <c r="O1345" s="3">
        <v>4</v>
      </c>
      <c r="P1345" s="3" t="s">
        <v>2979</v>
      </c>
      <c r="Q1345" s="3" t="s">
        <v>751</v>
      </c>
      <c r="R1345" s="3" t="s">
        <v>4616</v>
      </c>
      <c r="S1345" s="4">
        <f t="shared" si="59"/>
        <v>0.7666666666666667</v>
      </c>
    </row>
    <row r="1346" spans="1:19" ht="12.75">
      <c r="A1346" s="3" t="s">
        <v>3816</v>
      </c>
      <c r="B1346" s="3" t="s">
        <v>3823</v>
      </c>
      <c r="C1346" s="3" t="s">
        <v>3824</v>
      </c>
      <c r="D1346" s="3">
        <f t="shared" si="62"/>
        <v>46</v>
      </c>
      <c r="E1346" s="3">
        <v>60</v>
      </c>
      <c r="F1346" s="3">
        <v>2</v>
      </c>
      <c r="G1346" s="3">
        <v>4</v>
      </c>
      <c r="H1346" s="3">
        <v>5</v>
      </c>
      <c r="I1346" s="3">
        <v>5</v>
      </c>
      <c r="J1346" s="3">
        <v>4</v>
      </c>
      <c r="K1346" s="3">
        <v>3</v>
      </c>
      <c r="L1346" s="3">
        <v>4</v>
      </c>
      <c r="M1346" s="3">
        <v>5</v>
      </c>
      <c r="N1346" s="3">
        <v>10</v>
      </c>
      <c r="O1346" s="3">
        <v>4</v>
      </c>
      <c r="P1346" s="3"/>
      <c r="Q1346" s="3"/>
      <c r="R1346" s="3" t="s">
        <v>4616</v>
      </c>
      <c r="S1346" s="4">
        <f aca="true" t="shared" si="63" ref="S1346:S1409">(D1346/E1346)</f>
        <v>0.7666666666666667</v>
      </c>
    </row>
    <row r="1347" spans="1:19" ht="12.75">
      <c r="A1347" s="3" t="s">
        <v>3816</v>
      </c>
      <c r="B1347" s="3" t="s">
        <v>3007</v>
      </c>
      <c r="C1347" s="3" t="s">
        <v>3885</v>
      </c>
      <c r="D1347" s="3">
        <f t="shared" si="62"/>
        <v>45</v>
      </c>
      <c r="E1347" s="3">
        <v>60</v>
      </c>
      <c r="F1347" s="3">
        <v>5</v>
      </c>
      <c r="G1347" s="3">
        <v>5</v>
      </c>
      <c r="H1347" s="3">
        <v>1</v>
      </c>
      <c r="I1347" s="3">
        <v>5</v>
      </c>
      <c r="J1347" s="3">
        <v>2</v>
      </c>
      <c r="K1347" s="3">
        <v>1</v>
      </c>
      <c r="L1347" s="3">
        <v>1</v>
      </c>
      <c r="M1347" s="3">
        <v>5</v>
      </c>
      <c r="N1347" s="3">
        <v>10</v>
      </c>
      <c r="O1347" s="3">
        <v>10</v>
      </c>
      <c r="P1347" s="3" t="s">
        <v>4527</v>
      </c>
      <c r="Q1347" s="3" t="s">
        <v>4528</v>
      </c>
      <c r="R1347" s="3" t="s">
        <v>4616</v>
      </c>
      <c r="S1347" s="4">
        <f t="shared" si="63"/>
        <v>0.75</v>
      </c>
    </row>
    <row r="1348" spans="1:19" ht="12.75">
      <c r="A1348" s="3" t="s">
        <v>3816</v>
      </c>
      <c r="B1348" s="3" t="s">
        <v>3905</v>
      </c>
      <c r="C1348" s="3" t="s">
        <v>3906</v>
      </c>
      <c r="D1348" s="3">
        <f t="shared" si="62"/>
        <v>45</v>
      </c>
      <c r="E1348" s="3">
        <v>60</v>
      </c>
      <c r="F1348" s="3">
        <v>3</v>
      </c>
      <c r="G1348" s="3">
        <v>3</v>
      </c>
      <c r="H1348" s="3">
        <v>4</v>
      </c>
      <c r="I1348" s="3">
        <v>4</v>
      </c>
      <c r="J1348" s="3">
        <v>4</v>
      </c>
      <c r="K1348" s="3">
        <v>4</v>
      </c>
      <c r="L1348" s="3">
        <v>4</v>
      </c>
      <c r="M1348" s="3">
        <v>5</v>
      </c>
      <c r="N1348" s="3">
        <v>8</v>
      </c>
      <c r="O1348" s="3">
        <v>6</v>
      </c>
      <c r="P1348" s="3" t="s">
        <v>4896</v>
      </c>
      <c r="Q1348" s="3" t="s">
        <v>4528</v>
      </c>
      <c r="R1348" s="3" t="s">
        <v>4616</v>
      </c>
      <c r="S1348" s="4">
        <f t="shared" si="63"/>
        <v>0.75</v>
      </c>
    </row>
    <row r="1349" spans="1:19" ht="12.75">
      <c r="A1349" s="3" t="s">
        <v>3816</v>
      </c>
      <c r="B1349" s="3" t="s">
        <v>3966</v>
      </c>
      <c r="C1349" s="3" t="s">
        <v>3967</v>
      </c>
      <c r="D1349" s="3">
        <f>SUM(F1349:O1349)+1</f>
        <v>41</v>
      </c>
      <c r="E1349" s="3">
        <v>55</v>
      </c>
      <c r="F1349" s="3">
        <v>3</v>
      </c>
      <c r="G1349" s="3">
        <v>5</v>
      </c>
      <c r="H1349" s="3">
        <v>4</v>
      </c>
      <c r="I1349" s="3">
        <v>4</v>
      </c>
      <c r="J1349" s="3">
        <v>-1</v>
      </c>
      <c r="K1349" s="3">
        <v>4</v>
      </c>
      <c r="L1349" s="3">
        <v>5</v>
      </c>
      <c r="M1349" s="3">
        <v>2</v>
      </c>
      <c r="N1349" s="3">
        <v>10</v>
      </c>
      <c r="O1349" s="3">
        <v>4</v>
      </c>
      <c r="P1349" s="3"/>
      <c r="Q1349" s="3"/>
      <c r="R1349" s="3" t="s">
        <v>4616</v>
      </c>
      <c r="S1349" s="4">
        <f t="shared" si="63"/>
        <v>0.7454545454545455</v>
      </c>
    </row>
    <row r="1350" spans="1:19" ht="12.75">
      <c r="A1350" s="3" t="s">
        <v>3816</v>
      </c>
      <c r="B1350" s="3" t="s">
        <v>2643</v>
      </c>
      <c r="C1350" s="3" t="s">
        <v>3835</v>
      </c>
      <c r="D1350" s="3">
        <f>SUM(F1350:O1350)+1</f>
        <v>37</v>
      </c>
      <c r="E1350" s="3">
        <v>50</v>
      </c>
      <c r="F1350" s="3">
        <v>3</v>
      </c>
      <c r="G1350" s="3">
        <v>5</v>
      </c>
      <c r="H1350" s="3">
        <v>0</v>
      </c>
      <c r="I1350" s="3">
        <v>4</v>
      </c>
      <c r="J1350" s="3">
        <v>4</v>
      </c>
      <c r="K1350" s="3">
        <v>4</v>
      </c>
      <c r="L1350" s="3">
        <v>-1</v>
      </c>
      <c r="M1350" s="3">
        <v>5</v>
      </c>
      <c r="N1350" s="3">
        <v>8</v>
      </c>
      <c r="O1350" s="3">
        <v>4</v>
      </c>
      <c r="P1350" s="3" t="s">
        <v>4527</v>
      </c>
      <c r="Q1350" s="3" t="s">
        <v>2979</v>
      </c>
      <c r="R1350" s="3" t="s">
        <v>4616</v>
      </c>
      <c r="S1350" s="4">
        <f t="shared" si="63"/>
        <v>0.74</v>
      </c>
    </row>
    <row r="1351" spans="1:19" ht="12.75">
      <c r="A1351" s="3" t="s">
        <v>3816</v>
      </c>
      <c r="B1351" s="3" t="s">
        <v>3844</v>
      </c>
      <c r="C1351" s="3" t="s">
        <v>3845</v>
      </c>
      <c r="D1351" s="3">
        <f>SUM(F1351:O1351)+1</f>
        <v>37</v>
      </c>
      <c r="E1351" s="3">
        <v>50</v>
      </c>
      <c r="F1351" s="3">
        <v>3</v>
      </c>
      <c r="G1351" s="3">
        <v>5</v>
      </c>
      <c r="H1351" s="3">
        <v>0</v>
      </c>
      <c r="I1351" s="3">
        <v>4</v>
      </c>
      <c r="J1351" s="3">
        <v>4</v>
      </c>
      <c r="K1351" s="3">
        <v>4</v>
      </c>
      <c r="L1351" s="3">
        <v>-1</v>
      </c>
      <c r="M1351" s="3">
        <v>5</v>
      </c>
      <c r="N1351" s="3">
        <v>8</v>
      </c>
      <c r="O1351" s="3">
        <v>4</v>
      </c>
      <c r="P1351" s="3" t="s">
        <v>4527</v>
      </c>
      <c r="Q1351" s="3" t="s">
        <v>2979</v>
      </c>
      <c r="R1351" s="3" t="s">
        <v>4616</v>
      </c>
      <c r="S1351" s="4">
        <f t="shared" si="63"/>
        <v>0.74</v>
      </c>
    </row>
    <row r="1352" spans="1:19" ht="12.75">
      <c r="A1352" s="3" t="s">
        <v>3816</v>
      </c>
      <c r="B1352" s="3" t="s">
        <v>3937</v>
      </c>
      <c r="C1352" s="3" t="s">
        <v>3938</v>
      </c>
      <c r="D1352" s="3">
        <f>SUM(F1352:O1352)</f>
        <v>43</v>
      </c>
      <c r="E1352" s="3">
        <v>60</v>
      </c>
      <c r="F1352" s="3">
        <v>2</v>
      </c>
      <c r="G1352" s="3">
        <v>2</v>
      </c>
      <c r="H1352" s="3">
        <v>4</v>
      </c>
      <c r="I1352" s="3">
        <v>5</v>
      </c>
      <c r="J1352" s="3">
        <v>5</v>
      </c>
      <c r="K1352" s="3">
        <v>5</v>
      </c>
      <c r="L1352" s="3">
        <v>5</v>
      </c>
      <c r="M1352" s="3">
        <v>5</v>
      </c>
      <c r="N1352" s="3">
        <v>6</v>
      </c>
      <c r="O1352" s="3">
        <v>4</v>
      </c>
      <c r="P1352" s="3" t="s">
        <v>4527</v>
      </c>
      <c r="Q1352" s="3" t="s">
        <v>4528</v>
      </c>
      <c r="R1352" s="3" t="s">
        <v>4616</v>
      </c>
      <c r="S1352" s="4">
        <f t="shared" si="63"/>
        <v>0.7166666666666667</v>
      </c>
    </row>
    <row r="1353" spans="1:19" ht="12.75">
      <c r="A1353" s="3" t="s">
        <v>3816</v>
      </c>
      <c r="B1353" s="3" t="s">
        <v>3954</v>
      </c>
      <c r="C1353" s="3" t="s">
        <v>3955</v>
      </c>
      <c r="D1353" s="3">
        <f>SUM(F1353:O1353)</f>
        <v>43</v>
      </c>
      <c r="E1353" s="3">
        <v>60</v>
      </c>
      <c r="F1353" s="3">
        <v>3</v>
      </c>
      <c r="G1353" s="3">
        <v>2</v>
      </c>
      <c r="H1353" s="3">
        <v>4</v>
      </c>
      <c r="I1353" s="3">
        <v>4</v>
      </c>
      <c r="J1353" s="3">
        <v>4</v>
      </c>
      <c r="K1353" s="3">
        <v>5</v>
      </c>
      <c r="L1353" s="3">
        <v>4</v>
      </c>
      <c r="M1353" s="3">
        <v>5</v>
      </c>
      <c r="N1353" s="3">
        <v>6</v>
      </c>
      <c r="O1353" s="3">
        <v>6</v>
      </c>
      <c r="P1353" s="3" t="s">
        <v>4527</v>
      </c>
      <c r="Q1353" s="3" t="s">
        <v>4528</v>
      </c>
      <c r="R1353" s="3" t="s">
        <v>4616</v>
      </c>
      <c r="S1353" s="4">
        <f t="shared" si="63"/>
        <v>0.7166666666666667</v>
      </c>
    </row>
    <row r="1354" spans="1:19" ht="12.75">
      <c r="A1354" s="3" t="s">
        <v>3816</v>
      </c>
      <c r="B1354" s="3" t="s">
        <v>3828</v>
      </c>
      <c r="C1354" s="3" t="s">
        <v>3829</v>
      </c>
      <c r="D1354" s="3">
        <f>SUM(F1354:O1354)</f>
        <v>35</v>
      </c>
      <c r="E1354" s="3">
        <v>50</v>
      </c>
      <c r="F1354" s="3">
        <v>3</v>
      </c>
      <c r="G1354" s="3">
        <v>4</v>
      </c>
      <c r="H1354" s="3">
        <v>4</v>
      </c>
      <c r="I1354" s="3">
        <v>3</v>
      </c>
      <c r="J1354" s="3">
        <v>0</v>
      </c>
      <c r="K1354" s="3">
        <v>3</v>
      </c>
      <c r="L1354" s="3">
        <v>0</v>
      </c>
      <c r="M1354" s="3">
        <v>4</v>
      </c>
      <c r="N1354" s="3">
        <v>8</v>
      </c>
      <c r="O1354" s="3">
        <v>6</v>
      </c>
      <c r="P1354" s="3" t="s">
        <v>4527</v>
      </c>
      <c r="Q1354" s="3" t="s">
        <v>4528</v>
      </c>
      <c r="R1354" s="3" t="s">
        <v>4616</v>
      </c>
      <c r="S1354" s="4">
        <f t="shared" si="63"/>
        <v>0.7</v>
      </c>
    </row>
    <row r="1355" spans="1:19" ht="12.75">
      <c r="A1355" s="3" t="s">
        <v>3816</v>
      </c>
      <c r="B1355" s="3" t="s">
        <v>3864</v>
      </c>
      <c r="C1355" s="3" t="s">
        <v>3865</v>
      </c>
      <c r="D1355" s="3">
        <f>SUM(F1355:O1355)</f>
        <v>35</v>
      </c>
      <c r="E1355" s="3">
        <v>50</v>
      </c>
      <c r="F1355" s="3">
        <v>1</v>
      </c>
      <c r="G1355" s="3">
        <v>4</v>
      </c>
      <c r="H1355" s="3">
        <v>0</v>
      </c>
      <c r="I1355" s="3">
        <v>4</v>
      </c>
      <c r="J1355" s="3">
        <v>5</v>
      </c>
      <c r="K1355" s="3">
        <v>0</v>
      </c>
      <c r="L1355" s="3">
        <v>5</v>
      </c>
      <c r="M1355" s="3">
        <v>4</v>
      </c>
      <c r="N1355" s="3">
        <v>8</v>
      </c>
      <c r="O1355" s="3">
        <v>4</v>
      </c>
      <c r="P1355" s="3" t="s">
        <v>4527</v>
      </c>
      <c r="Q1355" s="3" t="s">
        <v>4528</v>
      </c>
      <c r="R1355" s="3" t="s">
        <v>4616</v>
      </c>
      <c r="S1355" s="4">
        <f t="shared" si="63"/>
        <v>0.7</v>
      </c>
    </row>
    <row r="1356" spans="1:19" ht="12.75">
      <c r="A1356" s="3" t="s">
        <v>3816</v>
      </c>
      <c r="B1356" s="3" t="s">
        <v>3946</v>
      </c>
      <c r="C1356" s="3" t="s">
        <v>3947</v>
      </c>
      <c r="D1356" s="3">
        <f>SUM(F1356:O1356)+1</f>
        <v>35</v>
      </c>
      <c r="E1356" s="3">
        <v>50</v>
      </c>
      <c r="F1356" s="3">
        <v>2</v>
      </c>
      <c r="G1356" s="3">
        <v>-1</v>
      </c>
      <c r="H1356" s="3">
        <v>4</v>
      </c>
      <c r="I1356" s="3">
        <v>4</v>
      </c>
      <c r="J1356" s="3">
        <v>4</v>
      </c>
      <c r="K1356" s="3">
        <v>4</v>
      </c>
      <c r="L1356" s="3">
        <v>0</v>
      </c>
      <c r="M1356" s="3">
        <v>5</v>
      </c>
      <c r="N1356" s="3">
        <v>8</v>
      </c>
      <c r="O1356" s="3">
        <v>4</v>
      </c>
      <c r="P1356" s="3" t="s">
        <v>4527</v>
      </c>
      <c r="Q1356" s="3" t="s">
        <v>4528</v>
      </c>
      <c r="R1356" s="3" t="s">
        <v>4616</v>
      </c>
      <c r="S1356" s="4">
        <f t="shared" si="63"/>
        <v>0.7</v>
      </c>
    </row>
    <row r="1357" spans="1:19" ht="12.75">
      <c r="A1357" s="3" t="s">
        <v>3816</v>
      </c>
      <c r="B1357" s="3" t="s">
        <v>3939</v>
      </c>
      <c r="C1357" s="3" t="s">
        <v>3940</v>
      </c>
      <c r="D1357" s="3">
        <f aca="true" t="shared" si="64" ref="D1357:D1362">SUM(F1357:O1357)</f>
        <v>42</v>
      </c>
      <c r="E1357" s="3">
        <v>60</v>
      </c>
      <c r="F1357" s="3">
        <v>5</v>
      </c>
      <c r="G1357" s="3">
        <v>2</v>
      </c>
      <c r="H1357" s="3">
        <v>3</v>
      </c>
      <c r="I1357" s="3">
        <v>4</v>
      </c>
      <c r="J1357" s="3">
        <v>3</v>
      </c>
      <c r="K1357" s="3">
        <v>5</v>
      </c>
      <c r="L1357" s="3">
        <v>3</v>
      </c>
      <c r="M1357" s="3">
        <v>3</v>
      </c>
      <c r="N1357" s="3">
        <v>10</v>
      </c>
      <c r="O1357" s="3">
        <v>4</v>
      </c>
      <c r="P1357" s="3" t="s">
        <v>4527</v>
      </c>
      <c r="Q1357" s="3" t="s">
        <v>4528</v>
      </c>
      <c r="R1357" s="3" t="s">
        <v>4616</v>
      </c>
      <c r="S1357" s="4">
        <f t="shared" si="63"/>
        <v>0.7</v>
      </c>
    </row>
    <row r="1358" spans="1:19" ht="12.75">
      <c r="A1358" s="3" t="s">
        <v>3816</v>
      </c>
      <c r="B1358" s="3" t="s">
        <v>1616</v>
      </c>
      <c r="C1358" s="3" t="s">
        <v>3839</v>
      </c>
      <c r="D1358" s="3">
        <f t="shared" si="64"/>
        <v>42</v>
      </c>
      <c r="E1358" s="3">
        <v>60</v>
      </c>
      <c r="F1358" s="3">
        <v>3</v>
      </c>
      <c r="G1358" s="3">
        <v>3</v>
      </c>
      <c r="H1358" s="3">
        <v>4</v>
      </c>
      <c r="I1358" s="3">
        <v>4</v>
      </c>
      <c r="J1358" s="3">
        <v>4</v>
      </c>
      <c r="K1358" s="3">
        <v>4</v>
      </c>
      <c r="L1358" s="3">
        <v>3</v>
      </c>
      <c r="M1358" s="3">
        <v>5</v>
      </c>
      <c r="N1358" s="3">
        <v>6</v>
      </c>
      <c r="O1358" s="3">
        <v>6</v>
      </c>
      <c r="P1358" s="3" t="s">
        <v>4896</v>
      </c>
      <c r="Q1358" s="3" t="s">
        <v>4528</v>
      </c>
      <c r="R1358" s="3" t="s">
        <v>4616</v>
      </c>
      <c r="S1358" s="4">
        <f t="shared" si="63"/>
        <v>0.7</v>
      </c>
    </row>
    <row r="1359" spans="1:19" ht="12.75">
      <c r="A1359" s="3" t="s">
        <v>3816</v>
      </c>
      <c r="B1359" s="3" t="s">
        <v>1769</v>
      </c>
      <c r="C1359" s="3" t="s">
        <v>3825</v>
      </c>
      <c r="D1359" s="3">
        <f t="shared" si="64"/>
        <v>38</v>
      </c>
      <c r="E1359" s="3">
        <v>55</v>
      </c>
      <c r="F1359" s="3">
        <v>3</v>
      </c>
      <c r="G1359" s="3">
        <v>4</v>
      </c>
      <c r="H1359" s="3">
        <v>4</v>
      </c>
      <c r="I1359" s="3">
        <v>0</v>
      </c>
      <c r="J1359" s="3">
        <v>4</v>
      </c>
      <c r="K1359" s="3">
        <v>4</v>
      </c>
      <c r="L1359" s="3">
        <v>3</v>
      </c>
      <c r="M1359" s="3">
        <v>4</v>
      </c>
      <c r="N1359" s="3">
        <v>6</v>
      </c>
      <c r="O1359" s="3">
        <v>6</v>
      </c>
      <c r="P1359" s="3" t="s">
        <v>4527</v>
      </c>
      <c r="Q1359" s="3" t="s">
        <v>4528</v>
      </c>
      <c r="R1359" s="3" t="s">
        <v>4616</v>
      </c>
      <c r="S1359" s="4">
        <f t="shared" si="63"/>
        <v>0.6909090909090909</v>
      </c>
    </row>
    <row r="1360" spans="1:19" ht="12.75">
      <c r="A1360" s="3" t="s">
        <v>3816</v>
      </c>
      <c r="B1360" s="3" t="s">
        <v>3894</v>
      </c>
      <c r="C1360" s="3" t="s">
        <v>3895</v>
      </c>
      <c r="D1360" s="3">
        <f t="shared" si="64"/>
        <v>38</v>
      </c>
      <c r="E1360" s="3">
        <v>55</v>
      </c>
      <c r="F1360" s="3">
        <v>3</v>
      </c>
      <c r="G1360" s="3">
        <v>4</v>
      </c>
      <c r="H1360" s="3">
        <v>4</v>
      </c>
      <c r="I1360" s="3">
        <v>0</v>
      </c>
      <c r="J1360" s="3">
        <v>4</v>
      </c>
      <c r="K1360" s="3">
        <v>4</v>
      </c>
      <c r="L1360" s="3">
        <v>3</v>
      </c>
      <c r="M1360" s="3">
        <v>4</v>
      </c>
      <c r="N1360" s="3">
        <v>6</v>
      </c>
      <c r="O1360" s="3">
        <v>6</v>
      </c>
      <c r="P1360" s="3" t="s">
        <v>4527</v>
      </c>
      <c r="Q1360" s="3" t="s">
        <v>4528</v>
      </c>
      <c r="R1360" s="3" t="s">
        <v>4616</v>
      </c>
      <c r="S1360" s="4">
        <f t="shared" si="63"/>
        <v>0.6909090909090909</v>
      </c>
    </row>
    <row r="1361" spans="1:19" ht="12.75">
      <c r="A1361" s="3" t="s">
        <v>3816</v>
      </c>
      <c r="B1361" s="3" t="s">
        <v>3846</v>
      </c>
      <c r="C1361" s="3" t="s">
        <v>3847</v>
      </c>
      <c r="D1361" s="3">
        <f t="shared" si="64"/>
        <v>41</v>
      </c>
      <c r="E1361" s="3">
        <v>60</v>
      </c>
      <c r="F1361" s="3">
        <v>4</v>
      </c>
      <c r="G1361" s="3">
        <v>4</v>
      </c>
      <c r="H1361" s="3">
        <v>3</v>
      </c>
      <c r="I1361" s="3">
        <v>2</v>
      </c>
      <c r="J1361" s="3">
        <v>3</v>
      </c>
      <c r="K1361" s="3">
        <v>3</v>
      </c>
      <c r="L1361" s="3">
        <v>4</v>
      </c>
      <c r="M1361" s="3">
        <v>4</v>
      </c>
      <c r="N1361" s="3">
        <v>8</v>
      </c>
      <c r="O1361" s="3">
        <v>6</v>
      </c>
      <c r="P1361" s="3" t="s">
        <v>4527</v>
      </c>
      <c r="Q1361" s="3" t="s">
        <v>4528</v>
      </c>
      <c r="R1361" s="3" t="s">
        <v>4616</v>
      </c>
      <c r="S1361" s="4">
        <f t="shared" si="63"/>
        <v>0.6833333333333333</v>
      </c>
    </row>
    <row r="1362" spans="1:19" ht="12.75">
      <c r="A1362" s="3" t="s">
        <v>3816</v>
      </c>
      <c r="B1362" s="3" t="s">
        <v>3933</v>
      </c>
      <c r="C1362" s="3" t="s">
        <v>3935</v>
      </c>
      <c r="D1362" s="3">
        <f t="shared" si="64"/>
        <v>41</v>
      </c>
      <c r="E1362" s="3">
        <v>60</v>
      </c>
      <c r="F1362" s="3">
        <v>3</v>
      </c>
      <c r="G1362" s="3">
        <v>4</v>
      </c>
      <c r="H1362" s="3">
        <v>4</v>
      </c>
      <c r="I1362" s="3">
        <v>4</v>
      </c>
      <c r="J1362" s="3">
        <v>3</v>
      </c>
      <c r="K1362" s="3">
        <v>2</v>
      </c>
      <c r="L1362" s="3">
        <v>3</v>
      </c>
      <c r="M1362" s="3">
        <v>4</v>
      </c>
      <c r="N1362" s="3">
        <v>8</v>
      </c>
      <c r="O1362" s="3">
        <v>6</v>
      </c>
      <c r="P1362" s="3" t="s">
        <v>751</v>
      </c>
      <c r="Q1362" s="3" t="s">
        <v>2979</v>
      </c>
      <c r="R1362" s="3" t="s">
        <v>4616</v>
      </c>
      <c r="S1362" s="4">
        <f t="shared" si="63"/>
        <v>0.6833333333333333</v>
      </c>
    </row>
    <row r="1363" spans="1:19" ht="12.75">
      <c r="A1363" s="3" t="s">
        <v>3816</v>
      </c>
      <c r="B1363" s="3" t="s">
        <v>3856</v>
      </c>
      <c r="C1363" s="3" t="s">
        <v>3857</v>
      </c>
      <c r="D1363" s="3">
        <f>SUM(F1363:O1363)+2</f>
        <v>34</v>
      </c>
      <c r="E1363" s="3">
        <v>50</v>
      </c>
      <c r="F1363" s="3">
        <v>3</v>
      </c>
      <c r="G1363" s="3">
        <v>4</v>
      </c>
      <c r="H1363" s="3">
        <v>4</v>
      </c>
      <c r="I1363" s="3">
        <v>-1</v>
      </c>
      <c r="J1363" s="3">
        <v>4</v>
      </c>
      <c r="K1363" s="3">
        <v>3</v>
      </c>
      <c r="L1363" s="3">
        <v>-1</v>
      </c>
      <c r="M1363" s="3">
        <v>4</v>
      </c>
      <c r="N1363" s="3">
        <v>6</v>
      </c>
      <c r="O1363" s="3">
        <v>6</v>
      </c>
      <c r="P1363" s="3" t="s">
        <v>4527</v>
      </c>
      <c r="Q1363" s="3" t="s">
        <v>4528</v>
      </c>
      <c r="R1363" s="3" t="s">
        <v>4616</v>
      </c>
      <c r="S1363" s="4">
        <f t="shared" si="63"/>
        <v>0.68</v>
      </c>
    </row>
    <row r="1364" spans="1:19" ht="12.75">
      <c r="A1364" s="3" t="s">
        <v>3816</v>
      </c>
      <c r="B1364" s="3" t="s">
        <v>2052</v>
      </c>
      <c r="C1364" s="3" t="s">
        <v>3849</v>
      </c>
      <c r="D1364" s="3">
        <f>SUM(F1364:O1364)+2</f>
        <v>34</v>
      </c>
      <c r="E1364" s="3">
        <v>50</v>
      </c>
      <c r="F1364" s="3">
        <v>4</v>
      </c>
      <c r="G1364" s="3">
        <v>3</v>
      </c>
      <c r="H1364" s="3">
        <v>4</v>
      </c>
      <c r="I1364" s="3">
        <v>4</v>
      </c>
      <c r="J1364" s="3">
        <v>4</v>
      </c>
      <c r="K1364" s="3">
        <v>3</v>
      </c>
      <c r="L1364" s="3">
        <v>-1</v>
      </c>
      <c r="M1364" s="3">
        <v>-1</v>
      </c>
      <c r="N1364" s="3">
        <v>6</v>
      </c>
      <c r="O1364" s="3">
        <v>6</v>
      </c>
      <c r="P1364" s="3" t="s">
        <v>4528</v>
      </c>
      <c r="Q1364" s="3" t="s">
        <v>4128</v>
      </c>
      <c r="R1364" s="3" t="s">
        <v>4616</v>
      </c>
      <c r="S1364" s="4">
        <f t="shared" si="63"/>
        <v>0.68</v>
      </c>
    </row>
    <row r="1365" spans="1:19" ht="12.75">
      <c r="A1365" s="3" t="s">
        <v>3816</v>
      </c>
      <c r="B1365" s="3" t="s">
        <v>1658</v>
      </c>
      <c r="C1365" s="3" t="s">
        <v>3861</v>
      </c>
      <c r="D1365" s="3">
        <f>SUM(F1365:O1365)+1</f>
        <v>30</v>
      </c>
      <c r="E1365" s="3">
        <v>45</v>
      </c>
      <c r="F1365" s="3">
        <v>4</v>
      </c>
      <c r="G1365" s="3">
        <v>5</v>
      </c>
      <c r="H1365" s="3">
        <v>1</v>
      </c>
      <c r="I1365" s="3">
        <v>1</v>
      </c>
      <c r="J1365" s="3">
        <v>5</v>
      </c>
      <c r="K1365" s="3">
        <v>1</v>
      </c>
      <c r="L1365" s="3">
        <v>-1</v>
      </c>
      <c r="M1365" s="3">
        <v>3</v>
      </c>
      <c r="N1365" s="3">
        <v>0</v>
      </c>
      <c r="O1365" s="3">
        <v>10</v>
      </c>
      <c r="P1365" s="3" t="s">
        <v>4527</v>
      </c>
      <c r="Q1365" s="3" t="s">
        <v>4528</v>
      </c>
      <c r="R1365" s="3" t="s">
        <v>4616</v>
      </c>
      <c r="S1365" s="4">
        <f t="shared" si="63"/>
        <v>0.6666666666666666</v>
      </c>
    </row>
    <row r="1366" spans="1:19" ht="12.75">
      <c r="A1366" s="3" t="s">
        <v>3816</v>
      </c>
      <c r="B1366" s="3" t="s">
        <v>1660</v>
      </c>
      <c r="C1366" s="3" t="s">
        <v>3868</v>
      </c>
      <c r="D1366" s="3">
        <f>SUM(F1366:O1366)+4</f>
        <v>25</v>
      </c>
      <c r="E1366" s="3">
        <v>40</v>
      </c>
      <c r="F1366" s="3">
        <v>3</v>
      </c>
      <c r="G1366" s="3">
        <v>4</v>
      </c>
      <c r="H1366" s="3">
        <v>4</v>
      </c>
      <c r="I1366" s="3">
        <v>-1</v>
      </c>
      <c r="J1366" s="3">
        <v>4</v>
      </c>
      <c r="K1366" s="3">
        <v>-1</v>
      </c>
      <c r="L1366" s="3">
        <v>-1</v>
      </c>
      <c r="M1366" s="3">
        <v>-1</v>
      </c>
      <c r="N1366" s="3">
        <v>10</v>
      </c>
      <c r="O1366" s="3">
        <v>0</v>
      </c>
      <c r="P1366" s="3" t="s">
        <v>4527</v>
      </c>
      <c r="Q1366" s="3" t="s">
        <v>4528</v>
      </c>
      <c r="R1366" s="3" t="s">
        <v>4616</v>
      </c>
      <c r="S1366" s="4">
        <f t="shared" si="63"/>
        <v>0.625</v>
      </c>
    </row>
    <row r="1367" spans="1:19" ht="12.75">
      <c r="A1367" s="3" t="s">
        <v>3816</v>
      </c>
      <c r="B1367" s="3" t="s">
        <v>3898</v>
      </c>
      <c r="C1367" s="3" t="s">
        <v>3899</v>
      </c>
      <c r="D1367" s="3">
        <f>SUM(F1367:O1367)+1</f>
        <v>31</v>
      </c>
      <c r="E1367" s="3">
        <v>50</v>
      </c>
      <c r="F1367" s="3">
        <v>3</v>
      </c>
      <c r="G1367" s="3">
        <v>2</v>
      </c>
      <c r="H1367" s="3">
        <v>3</v>
      </c>
      <c r="I1367" s="3">
        <v>3</v>
      </c>
      <c r="J1367" s="3">
        <v>-1</v>
      </c>
      <c r="K1367" s="3">
        <v>0</v>
      </c>
      <c r="L1367" s="3">
        <v>3</v>
      </c>
      <c r="M1367" s="3">
        <v>3</v>
      </c>
      <c r="N1367" s="3">
        <v>8</v>
      </c>
      <c r="O1367" s="3">
        <v>6</v>
      </c>
      <c r="P1367" s="3" t="s">
        <v>4527</v>
      </c>
      <c r="Q1367" s="3" t="s">
        <v>4528</v>
      </c>
      <c r="R1367" s="3" t="s">
        <v>4616</v>
      </c>
      <c r="S1367" s="4">
        <f t="shared" si="63"/>
        <v>0.62</v>
      </c>
    </row>
    <row r="1368" spans="1:19" ht="12.75">
      <c r="A1368" s="3" t="s">
        <v>3816</v>
      </c>
      <c r="B1368" s="3" t="s">
        <v>3907</v>
      </c>
      <c r="C1368" s="3" t="s">
        <v>3908</v>
      </c>
      <c r="D1368" s="3">
        <f>SUM(F1368:O1368)+1</f>
        <v>34</v>
      </c>
      <c r="E1368" s="3">
        <v>55</v>
      </c>
      <c r="F1368" s="3">
        <v>2</v>
      </c>
      <c r="G1368" s="3">
        <v>2</v>
      </c>
      <c r="H1368" s="3">
        <v>5</v>
      </c>
      <c r="I1368" s="3">
        <v>5</v>
      </c>
      <c r="J1368" s="3">
        <v>4</v>
      </c>
      <c r="K1368" s="3">
        <v>4</v>
      </c>
      <c r="L1368" s="3">
        <v>-1</v>
      </c>
      <c r="M1368" s="3">
        <v>4</v>
      </c>
      <c r="N1368" s="3">
        <v>4</v>
      </c>
      <c r="O1368" s="3">
        <v>4</v>
      </c>
      <c r="P1368" s="3" t="s">
        <v>4527</v>
      </c>
      <c r="Q1368" s="3" t="s">
        <v>4528</v>
      </c>
      <c r="R1368" s="3" t="s">
        <v>4616</v>
      </c>
      <c r="S1368" s="4">
        <f t="shared" si="63"/>
        <v>0.6181818181818182</v>
      </c>
    </row>
    <row r="1369" spans="1:19" ht="12.75">
      <c r="A1369" s="3" t="s">
        <v>3816</v>
      </c>
      <c r="B1369" s="3" t="s">
        <v>3854</v>
      </c>
      <c r="C1369" s="3" t="s">
        <v>3855</v>
      </c>
      <c r="D1369" s="3">
        <f>SUM(F1369:O1369)</f>
        <v>37</v>
      </c>
      <c r="E1369" s="3">
        <v>60</v>
      </c>
      <c r="F1369" s="3">
        <v>3</v>
      </c>
      <c r="G1369" s="3">
        <v>3</v>
      </c>
      <c r="H1369" s="3">
        <v>3</v>
      </c>
      <c r="I1369" s="3">
        <v>2</v>
      </c>
      <c r="J1369" s="3">
        <v>4</v>
      </c>
      <c r="K1369" s="3">
        <v>3</v>
      </c>
      <c r="L1369" s="3">
        <v>3</v>
      </c>
      <c r="M1369" s="3">
        <v>4</v>
      </c>
      <c r="N1369" s="3">
        <v>6</v>
      </c>
      <c r="O1369" s="3">
        <v>6</v>
      </c>
      <c r="P1369" s="3" t="s">
        <v>4527</v>
      </c>
      <c r="Q1369" s="3" t="s">
        <v>751</v>
      </c>
      <c r="R1369" s="3" t="s">
        <v>4616</v>
      </c>
      <c r="S1369" s="4">
        <f t="shared" si="63"/>
        <v>0.6166666666666667</v>
      </c>
    </row>
    <row r="1370" spans="1:19" ht="12.75">
      <c r="A1370" s="3" t="s">
        <v>3816</v>
      </c>
      <c r="B1370" s="3" t="s">
        <v>3199</v>
      </c>
      <c r="C1370" s="3" t="s">
        <v>3927</v>
      </c>
      <c r="D1370" s="3">
        <f>SUM(F1370:O1370)</f>
        <v>37</v>
      </c>
      <c r="E1370" s="3">
        <v>60</v>
      </c>
      <c r="F1370" s="3">
        <v>2</v>
      </c>
      <c r="G1370" s="3">
        <v>4</v>
      </c>
      <c r="H1370" s="3">
        <v>4</v>
      </c>
      <c r="I1370" s="3">
        <v>4</v>
      </c>
      <c r="J1370" s="3">
        <v>4</v>
      </c>
      <c r="K1370" s="3">
        <v>4</v>
      </c>
      <c r="L1370" s="3">
        <v>4</v>
      </c>
      <c r="M1370" s="3">
        <v>3</v>
      </c>
      <c r="N1370" s="3">
        <v>4</v>
      </c>
      <c r="O1370" s="3">
        <v>4</v>
      </c>
      <c r="P1370" s="3"/>
      <c r="Q1370" s="3"/>
      <c r="R1370" s="3" t="s">
        <v>4616</v>
      </c>
      <c r="S1370" s="4">
        <f t="shared" si="63"/>
        <v>0.6166666666666667</v>
      </c>
    </row>
    <row r="1371" spans="1:19" ht="12.75">
      <c r="A1371" s="3" t="s">
        <v>3816</v>
      </c>
      <c r="B1371" s="3" t="s">
        <v>1725</v>
      </c>
      <c r="C1371" s="3" t="s">
        <v>3958</v>
      </c>
      <c r="D1371" s="3">
        <f>SUM(F1371:O1371)</f>
        <v>30</v>
      </c>
      <c r="E1371" s="3">
        <v>50</v>
      </c>
      <c r="F1371" s="3">
        <v>4</v>
      </c>
      <c r="G1371" s="3">
        <v>2</v>
      </c>
      <c r="H1371" s="3">
        <v>3</v>
      </c>
      <c r="I1371" s="3">
        <v>2</v>
      </c>
      <c r="J1371" s="3">
        <v>4</v>
      </c>
      <c r="K1371" s="3">
        <v>2</v>
      </c>
      <c r="L1371" s="3">
        <v>4</v>
      </c>
      <c r="M1371" s="3">
        <v>3</v>
      </c>
      <c r="N1371" s="3">
        <v>0</v>
      </c>
      <c r="O1371" s="3">
        <v>6</v>
      </c>
      <c r="P1371" s="3" t="s">
        <v>4718</v>
      </c>
      <c r="Q1371" s="3" t="s">
        <v>4528</v>
      </c>
      <c r="R1371" s="3" t="s">
        <v>4617</v>
      </c>
      <c r="S1371" s="4">
        <f t="shared" si="63"/>
        <v>0.6</v>
      </c>
    </row>
    <row r="1372" spans="1:19" ht="12.75">
      <c r="A1372" s="3" t="s">
        <v>3816</v>
      </c>
      <c r="B1372" s="3" t="s">
        <v>3896</v>
      </c>
      <c r="C1372" s="3" t="s">
        <v>3897</v>
      </c>
      <c r="D1372" s="3">
        <f>SUM(F1372:O1372)</f>
        <v>27</v>
      </c>
      <c r="E1372" s="3">
        <v>45</v>
      </c>
      <c r="F1372" s="3">
        <v>4</v>
      </c>
      <c r="G1372" s="3">
        <v>5</v>
      </c>
      <c r="H1372" s="3">
        <v>0</v>
      </c>
      <c r="I1372" s="3">
        <v>0</v>
      </c>
      <c r="J1372" s="3">
        <v>1</v>
      </c>
      <c r="K1372" s="3">
        <v>0</v>
      </c>
      <c r="L1372" s="3">
        <v>1</v>
      </c>
      <c r="M1372" s="3">
        <v>4</v>
      </c>
      <c r="N1372" s="3">
        <v>6</v>
      </c>
      <c r="O1372" s="3">
        <v>6</v>
      </c>
      <c r="P1372" s="3" t="s">
        <v>4527</v>
      </c>
      <c r="Q1372" s="3" t="s">
        <v>4528</v>
      </c>
      <c r="R1372" s="3" t="s">
        <v>4617</v>
      </c>
      <c r="S1372" s="4">
        <f t="shared" si="63"/>
        <v>0.6</v>
      </c>
    </row>
    <row r="1373" spans="1:19" ht="12.75">
      <c r="A1373" s="3" t="s">
        <v>3816</v>
      </c>
      <c r="B1373" s="3" t="s">
        <v>3925</v>
      </c>
      <c r="C1373" s="3" t="s">
        <v>3926</v>
      </c>
      <c r="D1373" s="3">
        <f>SUM(F1373:O1373)+1</f>
        <v>33</v>
      </c>
      <c r="E1373" s="3">
        <v>55</v>
      </c>
      <c r="F1373" s="3">
        <v>1</v>
      </c>
      <c r="G1373" s="3">
        <v>3</v>
      </c>
      <c r="H1373" s="3">
        <v>5</v>
      </c>
      <c r="I1373" s="3">
        <v>5</v>
      </c>
      <c r="J1373" s="3">
        <v>-1</v>
      </c>
      <c r="K1373" s="3">
        <v>5</v>
      </c>
      <c r="L1373" s="3">
        <v>3</v>
      </c>
      <c r="M1373" s="3">
        <v>5</v>
      </c>
      <c r="N1373" s="3">
        <v>4</v>
      </c>
      <c r="O1373" s="3">
        <v>2</v>
      </c>
      <c r="P1373" s="3" t="s">
        <v>4527</v>
      </c>
      <c r="Q1373" s="3" t="s">
        <v>4528</v>
      </c>
      <c r="R1373" s="3" t="s">
        <v>4617</v>
      </c>
      <c r="S1373" s="4">
        <f t="shared" si="63"/>
        <v>0.6</v>
      </c>
    </row>
    <row r="1374" spans="1:19" ht="12.75">
      <c r="A1374" s="3" t="s">
        <v>3816</v>
      </c>
      <c r="B1374" s="3" t="s">
        <v>3850</v>
      </c>
      <c r="C1374" s="3" t="s">
        <v>3851</v>
      </c>
      <c r="D1374" s="3">
        <f>SUM(F1374:O1374)</f>
        <v>35</v>
      </c>
      <c r="E1374" s="3">
        <v>60</v>
      </c>
      <c r="F1374" s="3">
        <v>3</v>
      </c>
      <c r="G1374" s="3">
        <v>3</v>
      </c>
      <c r="H1374" s="3">
        <v>1</v>
      </c>
      <c r="I1374" s="3">
        <v>1</v>
      </c>
      <c r="J1374" s="3">
        <v>4</v>
      </c>
      <c r="K1374" s="3">
        <v>3</v>
      </c>
      <c r="L1374" s="3">
        <v>4</v>
      </c>
      <c r="M1374" s="3">
        <v>4</v>
      </c>
      <c r="N1374" s="3">
        <v>6</v>
      </c>
      <c r="O1374" s="3">
        <v>6</v>
      </c>
      <c r="P1374" s="3" t="s">
        <v>4527</v>
      </c>
      <c r="Q1374" s="3" t="s">
        <v>4528</v>
      </c>
      <c r="R1374" s="3" t="s">
        <v>4618</v>
      </c>
      <c r="S1374" s="4">
        <f t="shared" si="63"/>
        <v>0.5833333333333334</v>
      </c>
    </row>
    <row r="1375" spans="1:19" ht="12.75">
      <c r="A1375" s="3" t="s">
        <v>3816</v>
      </c>
      <c r="B1375" s="3" t="s">
        <v>3921</v>
      </c>
      <c r="C1375" s="3" t="s">
        <v>3922</v>
      </c>
      <c r="D1375" s="3">
        <f>SUM(F1375:O1375)</f>
        <v>35</v>
      </c>
      <c r="E1375" s="3">
        <v>60</v>
      </c>
      <c r="F1375" s="3">
        <v>2</v>
      </c>
      <c r="G1375" s="3">
        <v>2</v>
      </c>
      <c r="H1375" s="3">
        <v>4</v>
      </c>
      <c r="I1375" s="3">
        <v>4</v>
      </c>
      <c r="J1375" s="3">
        <v>3</v>
      </c>
      <c r="K1375" s="3">
        <v>3</v>
      </c>
      <c r="L1375" s="3">
        <v>4</v>
      </c>
      <c r="M1375" s="3">
        <v>3</v>
      </c>
      <c r="N1375" s="3">
        <v>6</v>
      </c>
      <c r="O1375" s="3">
        <v>4</v>
      </c>
      <c r="P1375" s="3"/>
      <c r="Q1375" s="3"/>
      <c r="R1375" s="3" t="s">
        <v>4618</v>
      </c>
      <c r="S1375" s="4">
        <f t="shared" si="63"/>
        <v>0.5833333333333334</v>
      </c>
    </row>
    <row r="1376" spans="1:19" ht="12.75">
      <c r="A1376" s="3" t="s">
        <v>3816</v>
      </c>
      <c r="B1376" s="3" t="s">
        <v>3930</v>
      </c>
      <c r="C1376" s="3" t="s">
        <v>3932</v>
      </c>
      <c r="D1376" s="3">
        <f>SUM(F1376:O1376)+3</f>
        <v>26</v>
      </c>
      <c r="E1376" s="3">
        <v>45</v>
      </c>
      <c r="F1376" s="3">
        <v>1</v>
      </c>
      <c r="G1376" s="3">
        <v>-1</v>
      </c>
      <c r="H1376" s="3">
        <v>4</v>
      </c>
      <c r="I1376" s="3">
        <v>4</v>
      </c>
      <c r="J1376" s="3">
        <v>-1</v>
      </c>
      <c r="K1376" s="3">
        <v>3</v>
      </c>
      <c r="L1376" s="3">
        <v>-1</v>
      </c>
      <c r="M1376" s="3">
        <v>4</v>
      </c>
      <c r="N1376" s="3">
        <v>6</v>
      </c>
      <c r="O1376" s="3">
        <v>4</v>
      </c>
      <c r="P1376" s="3" t="s">
        <v>4896</v>
      </c>
      <c r="Q1376" s="3" t="s">
        <v>5096</v>
      </c>
      <c r="R1376" s="3" t="s">
        <v>4618</v>
      </c>
      <c r="S1376" s="4">
        <f t="shared" si="63"/>
        <v>0.5777777777777777</v>
      </c>
    </row>
    <row r="1377" spans="1:19" ht="12.75">
      <c r="A1377" s="3" t="s">
        <v>3816</v>
      </c>
      <c r="B1377" s="3" t="s">
        <v>3949</v>
      </c>
      <c r="C1377" s="3" t="s">
        <v>3951</v>
      </c>
      <c r="D1377" s="3">
        <f>SUM(F1377:O1377)+2</f>
        <v>20</v>
      </c>
      <c r="E1377" s="3">
        <v>35</v>
      </c>
      <c r="F1377" s="3">
        <v>3</v>
      </c>
      <c r="G1377" s="3">
        <v>2</v>
      </c>
      <c r="H1377" s="3">
        <v>0</v>
      </c>
      <c r="I1377" s="3">
        <v>0</v>
      </c>
      <c r="J1377" s="3">
        <v>-1</v>
      </c>
      <c r="K1377" s="3">
        <v>0</v>
      </c>
      <c r="L1377" s="3">
        <v>-1</v>
      </c>
      <c r="M1377" s="3">
        <v>3</v>
      </c>
      <c r="N1377" s="3">
        <v>6</v>
      </c>
      <c r="O1377" s="3">
        <v>6</v>
      </c>
      <c r="P1377" s="3" t="s">
        <v>4527</v>
      </c>
      <c r="Q1377" s="3" t="s">
        <v>4528</v>
      </c>
      <c r="R1377" s="3" t="s">
        <v>4618</v>
      </c>
      <c r="S1377" s="4">
        <f t="shared" si="63"/>
        <v>0.5714285714285714</v>
      </c>
    </row>
    <row r="1378" spans="1:19" ht="12.75">
      <c r="A1378" s="3" t="s">
        <v>3816</v>
      </c>
      <c r="B1378" s="3" t="s">
        <v>3873</v>
      </c>
      <c r="C1378" s="3" t="s">
        <v>3874</v>
      </c>
      <c r="D1378" s="3">
        <f>SUM(F1378:O1378)</f>
        <v>25</v>
      </c>
      <c r="E1378" s="3">
        <v>45</v>
      </c>
      <c r="F1378" s="3">
        <v>1</v>
      </c>
      <c r="G1378" s="3">
        <v>3</v>
      </c>
      <c r="H1378" s="3">
        <v>0</v>
      </c>
      <c r="I1378" s="3">
        <v>0</v>
      </c>
      <c r="J1378" s="3">
        <v>4</v>
      </c>
      <c r="K1378" s="3">
        <v>0</v>
      </c>
      <c r="L1378" s="3">
        <v>4</v>
      </c>
      <c r="M1378" s="3">
        <v>5</v>
      </c>
      <c r="N1378" s="3">
        <v>6</v>
      </c>
      <c r="O1378" s="3">
        <v>2</v>
      </c>
      <c r="P1378" s="3" t="s">
        <v>4896</v>
      </c>
      <c r="Q1378" s="3" t="s">
        <v>4528</v>
      </c>
      <c r="R1378" s="3" t="s">
        <v>4618</v>
      </c>
      <c r="S1378" s="4">
        <f t="shared" si="63"/>
        <v>0.5555555555555556</v>
      </c>
    </row>
    <row r="1379" spans="1:19" ht="12.75">
      <c r="A1379" s="3" t="s">
        <v>3816</v>
      </c>
      <c r="B1379" s="3" t="s">
        <v>1810</v>
      </c>
      <c r="C1379" s="3" t="s">
        <v>3858</v>
      </c>
      <c r="D1379" s="3">
        <f>SUM(F1379:O1379)</f>
        <v>33</v>
      </c>
      <c r="E1379" s="3">
        <v>60</v>
      </c>
      <c r="F1379" s="3">
        <v>2</v>
      </c>
      <c r="G1379" s="3">
        <v>3</v>
      </c>
      <c r="H1379" s="3">
        <v>4</v>
      </c>
      <c r="I1379" s="3">
        <v>4</v>
      </c>
      <c r="J1379" s="3">
        <v>3</v>
      </c>
      <c r="K1379" s="3">
        <v>3</v>
      </c>
      <c r="L1379" s="3">
        <v>3</v>
      </c>
      <c r="M1379" s="3">
        <v>3</v>
      </c>
      <c r="N1379" s="3">
        <v>4</v>
      </c>
      <c r="O1379" s="3">
        <v>4</v>
      </c>
      <c r="P1379" s="3" t="s">
        <v>4528</v>
      </c>
      <c r="Q1379" s="3" t="s">
        <v>4527</v>
      </c>
      <c r="R1379" s="3" t="s">
        <v>4618</v>
      </c>
      <c r="S1379" s="4">
        <f t="shared" si="63"/>
        <v>0.55</v>
      </c>
    </row>
    <row r="1380" spans="1:19" ht="12.75">
      <c r="A1380" s="3" t="s">
        <v>3816</v>
      </c>
      <c r="B1380" s="3" t="s">
        <v>3405</v>
      </c>
      <c r="C1380" s="3" t="s">
        <v>3948</v>
      </c>
      <c r="D1380" s="3">
        <f>SUM(F1380:O1380)</f>
        <v>32</v>
      </c>
      <c r="E1380" s="3">
        <v>60</v>
      </c>
      <c r="F1380" s="3">
        <v>2</v>
      </c>
      <c r="G1380" s="3">
        <v>4</v>
      </c>
      <c r="H1380" s="3">
        <v>2</v>
      </c>
      <c r="I1380" s="3">
        <v>2</v>
      </c>
      <c r="J1380" s="3">
        <v>3</v>
      </c>
      <c r="K1380" s="3">
        <v>1</v>
      </c>
      <c r="L1380" s="3">
        <v>2</v>
      </c>
      <c r="M1380" s="3">
        <v>4</v>
      </c>
      <c r="N1380" s="3">
        <v>8</v>
      </c>
      <c r="O1380" s="3">
        <v>4</v>
      </c>
      <c r="P1380" s="3" t="s">
        <v>4527</v>
      </c>
      <c r="Q1380" s="3" t="s">
        <v>751</v>
      </c>
      <c r="R1380" s="3" t="s">
        <v>4618</v>
      </c>
      <c r="S1380" s="4">
        <f t="shared" si="63"/>
        <v>0.5333333333333333</v>
      </c>
    </row>
    <row r="1381" spans="1:19" ht="12.75">
      <c r="A1381" s="3" t="s">
        <v>3816</v>
      </c>
      <c r="B1381" s="3" t="s">
        <v>3852</v>
      </c>
      <c r="C1381" s="3" t="s">
        <v>3853</v>
      </c>
      <c r="D1381" s="3">
        <f>SUM(F1381:O1381)</f>
        <v>30</v>
      </c>
      <c r="E1381" s="3">
        <v>60</v>
      </c>
      <c r="F1381" s="3">
        <v>2</v>
      </c>
      <c r="G1381" s="3">
        <v>2</v>
      </c>
      <c r="H1381" s="3">
        <v>3</v>
      </c>
      <c r="I1381" s="3">
        <v>3</v>
      </c>
      <c r="J1381" s="3">
        <v>4</v>
      </c>
      <c r="K1381" s="3">
        <v>2</v>
      </c>
      <c r="L1381" s="3">
        <v>3</v>
      </c>
      <c r="M1381" s="3">
        <v>3</v>
      </c>
      <c r="N1381" s="3">
        <v>4</v>
      </c>
      <c r="O1381" s="3">
        <v>4</v>
      </c>
      <c r="P1381" s="3" t="s">
        <v>4527</v>
      </c>
      <c r="Q1381" s="3" t="s">
        <v>4528</v>
      </c>
      <c r="R1381" s="3" t="s">
        <v>4618</v>
      </c>
      <c r="S1381" s="4">
        <f t="shared" si="63"/>
        <v>0.5</v>
      </c>
    </row>
    <row r="1382" spans="1:19" ht="12.75">
      <c r="A1382" s="3" t="s">
        <v>3816</v>
      </c>
      <c r="B1382" s="3" t="s">
        <v>2236</v>
      </c>
      <c r="C1382" s="3" t="s">
        <v>3891</v>
      </c>
      <c r="D1382" s="3">
        <f>SUM(F1382:O1382)</f>
        <v>27</v>
      </c>
      <c r="E1382" s="3">
        <v>60</v>
      </c>
      <c r="F1382" s="3">
        <v>4</v>
      </c>
      <c r="G1382" s="3">
        <v>4</v>
      </c>
      <c r="H1382" s="3">
        <v>1</v>
      </c>
      <c r="I1382" s="3">
        <v>2</v>
      </c>
      <c r="J1382" s="3">
        <v>1</v>
      </c>
      <c r="K1382" s="3">
        <v>4</v>
      </c>
      <c r="L1382" s="3">
        <v>2</v>
      </c>
      <c r="M1382" s="3">
        <v>1</v>
      </c>
      <c r="N1382" s="3">
        <v>4</v>
      </c>
      <c r="O1382" s="3">
        <v>4</v>
      </c>
      <c r="P1382" s="3"/>
      <c r="Q1382" s="3"/>
      <c r="R1382" s="3" t="s">
        <v>4618</v>
      </c>
      <c r="S1382" s="4">
        <f t="shared" si="63"/>
        <v>0.45</v>
      </c>
    </row>
    <row r="1383" spans="1:19" ht="12.75">
      <c r="A1383" s="3" t="s">
        <v>3816</v>
      </c>
      <c r="B1383" s="3" t="s">
        <v>3961</v>
      </c>
      <c r="C1383" s="3" t="s">
        <v>3962</v>
      </c>
      <c r="D1383" s="3">
        <f>SUM(F1383:O1383)+2</f>
        <v>22</v>
      </c>
      <c r="E1383" s="3">
        <v>50</v>
      </c>
      <c r="F1383" s="3">
        <v>1</v>
      </c>
      <c r="G1383" s="3">
        <v>3</v>
      </c>
      <c r="H1383" s="3">
        <v>3</v>
      </c>
      <c r="I1383" s="3">
        <v>2</v>
      </c>
      <c r="J1383" s="3">
        <v>-1</v>
      </c>
      <c r="K1383" s="3">
        <v>1</v>
      </c>
      <c r="L1383" s="3">
        <v>-1</v>
      </c>
      <c r="M1383" s="3">
        <v>4</v>
      </c>
      <c r="N1383" s="3">
        <v>4</v>
      </c>
      <c r="O1383" s="3">
        <v>4</v>
      </c>
      <c r="P1383" s="3" t="s">
        <v>4528</v>
      </c>
      <c r="Q1383" s="3" t="s">
        <v>4717</v>
      </c>
      <c r="R1383" s="3" t="s">
        <v>4618</v>
      </c>
      <c r="S1383" s="4">
        <f t="shared" si="63"/>
        <v>0.44</v>
      </c>
    </row>
    <row r="1384" spans="1:19" ht="12.75">
      <c r="A1384" s="3" t="s">
        <v>3816</v>
      </c>
      <c r="B1384" s="3" t="s">
        <v>3880</v>
      </c>
      <c r="C1384" s="3" t="s">
        <v>3881</v>
      </c>
      <c r="D1384" s="3">
        <f>SUM(F1384:O1384)+1</f>
        <v>23</v>
      </c>
      <c r="E1384" s="3">
        <v>55</v>
      </c>
      <c r="F1384" s="3">
        <v>1</v>
      </c>
      <c r="G1384" s="3">
        <v>-1</v>
      </c>
      <c r="H1384" s="3">
        <v>3</v>
      </c>
      <c r="I1384" s="3">
        <v>4</v>
      </c>
      <c r="J1384" s="3">
        <v>4</v>
      </c>
      <c r="K1384" s="3">
        <v>2</v>
      </c>
      <c r="L1384" s="3">
        <v>1</v>
      </c>
      <c r="M1384" s="3">
        <v>4</v>
      </c>
      <c r="N1384" s="3">
        <v>2</v>
      </c>
      <c r="O1384" s="3">
        <v>2</v>
      </c>
      <c r="P1384" s="3" t="s">
        <v>4896</v>
      </c>
      <c r="Q1384" s="3" t="s">
        <v>2979</v>
      </c>
      <c r="R1384" s="3" t="s">
        <v>4618</v>
      </c>
      <c r="S1384" s="4">
        <f t="shared" si="63"/>
        <v>0.41818181818181815</v>
      </c>
    </row>
    <row r="1385" spans="1:19" ht="12.75">
      <c r="A1385" s="3" t="s">
        <v>3816</v>
      </c>
      <c r="B1385" s="3" t="s">
        <v>3901</v>
      </c>
      <c r="C1385" s="3" t="s">
        <v>3902</v>
      </c>
      <c r="D1385" s="3">
        <f>SUM(F1385:O1385)</f>
        <v>25</v>
      </c>
      <c r="E1385" s="3">
        <v>60</v>
      </c>
      <c r="F1385" s="3">
        <v>1</v>
      </c>
      <c r="G1385" s="3">
        <v>2</v>
      </c>
      <c r="H1385" s="3">
        <v>3</v>
      </c>
      <c r="I1385" s="3">
        <v>3</v>
      </c>
      <c r="J1385" s="3">
        <v>3</v>
      </c>
      <c r="K1385" s="3">
        <v>4</v>
      </c>
      <c r="L1385" s="3">
        <v>3</v>
      </c>
      <c r="M1385" s="3">
        <v>2</v>
      </c>
      <c r="N1385" s="3">
        <v>2</v>
      </c>
      <c r="O1385" s="3">
        <v>2</v>
      </c>
      <c r="P1385" s="3" t="s">
        <v>4527</v>
      </c>
      <c r="Q1385" s="3" t="s">
        <v>4528</v>
      </c>
      <c r="R1385" s="3" t="s">
        <v>4618</v>
      </c>
      <c r="S1385" s="4">
        <f t="shared" si="63"/>
        <v>0.4166666666666667</v>
      </c>
    </row>
    <row r="1386" spans="1:19" ht="12.75">
      <c r="A1386" s="3" t="s">
        <v>3816</v>
      </c>
      <c r="B1386" s="3" t="s">
        <v>3928</v>
      </c>
      <c r="C1386" s="3" t="s">
        <v>3929</v>
      </c>
      <c r="D1386" s="3">
        <f>SUM(F1386:O1386)</f>
        <v>18</v>
      </c>
      <c r="E1386" s="3">
        <v>60</v>
      </c>
      <c r="F1386" s="3">
        <v>1</v>
      </c>
      <c r="G1386" s="3">
        <v>4</v>
      </c>
      <c r="H1386" s="3">
        <v>1</v>
      </c>
      <c r="I1386" s="3">
        <v>1</v>
      </c>
      <c r="J1386" s="3">
        <v>2</v>
      </c>
      <c r="K1386" s="3">
        <v>1</v>
      </c>
      <c r="L1386" s="3">
        <v>1</v>
      </c>
      <c r="M1386" s="3">
        <v>3</v>
      </c>
      <c r="N1386" s="3">
        <v>2</v>
      </c>
      <c r="O1386" s="3">
        <v>2</v>
      </c>
      <c r="P1386" s="3" t="s">
        <v>4527</v>
      </c>
      <c r="Q1386" s="3" t="s">
        <v>4528</v>
      </c>
      <c r="R1386" s="3" t="s">
        <v>4618</v>
      </c>
      <c r="S1386" s="4">
        <f t="shared" si="63"/>
        <v>0.3</v>
      </c>
    </row>
    <row r="1387" spans="1:19" ht="12.75">
      <c r="A1387" s="3" t="s">
        <v>3816</v>
      </c>
      <c r="B1387" s="3" t="s">
        <v>2637</v>
      </c>
      <c r="C1387" s="3" t="s">
        <v>3830</v>
      </c>
      <c r="D1387" s="3">
        <f>SUM(F1387:O1387)+3</f>
        <v>8</v>
      </c>
      <c r="E1387" s="3">
        <v>30</v>
      </c>
      <c r="F1387" s="3">
        <v>1</v>
      </c>
      <c r="G1387" s="3">
        <v>3</v>
      </c>
      <c r="H1387" s="3">
        <v>-1</v>
      </c>
      <c r="I1387" s="3">
        <v>-1</v>
      </c>
      <c r="J1387" s="3">
        <v>0</v>
      </c>
      <c r="K1387" s="3">
        <v>-1</v>
      </c>
      <c r="L1387" s="3">
        <v>0</v>
      </c>
      <c r="M1387" s="3">
        <v>0</v>
      </c>
      <c r="N1387" s="3">
        <v>2</v>
      </c>
      <c r="O1387" s="3">
        <v>2</v>
      </c>
      <c r="P1387" s="3" t="s">
        <v>4527</v>
      </c>
      <c r="Q1387" s="3" t="s">
        <v>4528</v>
      </c>
      <c r="R1387" s="3" t="s">
        <v>4618</v>
      </c>
      <c r="S1387" s="4">
        <f t="shared" si="63"/>
        <v>0.26666666666666666</v>
      </c>
    </row>
    <row r="1388" spans="1:19" ht="12.75">
      <c r="A1388" s="3" t="s">
        <v>3816</v>
      </c>
      <c r="B1388" s="3" t="s">
        <v>3817</v>
      </c>
      <c r="C1388" s="3" t="s">
        <v>3818</v>
      </c>
      <c r="D1388" s="3">
        <f aca="true" t="shared" si="65" ref="D1388:D1403">SUM(F1388:O1388)</f>
        <v>0</v>
      </c>
      <c r="E1388" s="3">
        <v>60</v>
      </c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4">
        <f t="shared" si="63"/>
        <v>0</v>
      </c>
    </row>
    <row r="1389" spans="1:19" ht="12.75">
      <c r="A1389" s="3" t="s">
        <v>3816</v>
      </c>
      <c r="B1389" s="3" t="s">
        <v>3819</v>
      </c>
      <c r="C1389" s="3" t="s">
        <v>3820</v>
      </c>
      <c r="D1389" s="3">
        <f t="shared" si="65"/>
        <v>0</v>
      </c>
      <c r="E1389" s="3">
        <v>60</v>
      </c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4">
        <f t="shared" si="63"/>
        <v>0</v>
      </c>
    </row>
    <row r="1390" spans="1:19" ht="12.75">
      <c r="A1390" s="3" t="s">
        <v>3816</v>
      </c>
      <c r="B1390" s="3" t="s">
        <v>3831</v>
      </c>
      <c r="C1390" s="3" t="s">
        <v>3832</v>
      </c>
      <c r="D1390" s="3">
        <f t="shared" si="65"/>
        <v>0</v>
      </c>
      <c r="E1390" s="3">
        <v>60</v>
      </c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4">
        <f t="shared" si="63"/>
        <v>0</v>
      </c>
    </row>
    <row r="1391" spans="1:19" ht="12.75">
      <c r="A1391" s="3" t="s">
        <v>3816</v>
      </c>
      <c r="B1391" s="3" t="s">
        <v>3837</v>
      </c>
      <c r="C1391" s="3" t="s">
        <v>3838</v>
      </c>
      <c r="D1391" s="3">
        <f t="shared" si="65"/>
        <v>0</v>
      </c>
      <c r="E1391" s="3">
        <v>60</v>
      </c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4">
        <f t="shared" si="63"/>
        <v>0</v>
      </c>
    </row>
    <row r="1392" spans="1:19" ht="12.75">
      <c r="A1392" s="3" t="s">
        <v>3816</v>
      </c>
      <c r="B1392" s="3" t="s">
        <v>2345</v>
      </c>
      <c r="C1392" s="3" t="s">
        <v>3841</v>
      </c>
      <c r="D1392" s="3">
        <f t="shared" si="65"/>
        <v>0</v>
      </c>
      <c r="E1392" s="3">
        <v>60</v>
      </c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4">
        <f t="shared" si="63"/>
        <v>0</v>
      </c>
    </row>
    <row r="1393" spans="1:19" ht="12.75">
      <c r="A1393" s="3" t="s">
        <v>3816</v>
      </c>
      <c r="B1393" s="3" t="s">
        <v>3859</v>
      </c>
      <c r="C1393" s="3" t="s">
        <v>3860</v>
      </c>
      <c r="D1393" s="3">
        <f t="shared" si="65"/>
        <v>0</v>
      </c>
      <c r="E1393" s="3">
        <v>60</v>
      </c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4">
        <f t="shared" si="63"/>
        <v>0</v>
      </c>
    </row>
    <row r="1394" spans="1:19" ht="12.75">
      <c r="A1394" s="3" t="s">
        <v>3816</v>
      </c>
      <c r="B1394" s="3" t="s">
        <v>3866</v>
      </c>
      <c r="C1394" s="3" t="s">
        <v>3867</v>
      </c>
      <c r="D1394" s="3">
        <f t="shared" si="65"/>
        <v>0</v>
      </c>
      <c r="E1394" s="3">
        <v>60</v>
      </c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4">
        <f t="shared" si="63"/>
        <v>0</v>
      </c>
    </row>
    <row r="1395" spans="1:19" ht="12.75">
      <c r="A1395" s="3" t="s">
        <v>3816</v>
      </c>
      <c r="B1395" s="3" t="s">
        <v>3869</v>
      </c>
      <c r="C1395" s="3" t="s">
        <v>3870</v>
      </c>
      <c r="D1395" s="3">
        <f t="shared" si="65"/>
        <v>0</v>
      </c>
      <c r="E1395" s="3">
        <v>60</v>
      </c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4">
        <f t="shared" si="63"/>
        <v>0</v>
      </c>
    </row>
    <row r="1396" spans="1:19" ht="12.75">
      <c r="A1396" s="3" t="s">
        <v>3816</v>
      </c>
      <c r="B1396" s="3" t="s">
        <v>3875</v>
      </c>
      <c r="C1396" s="3" t="s">
        <v>3876</v>
      </c>
      <c r="D1396" s="3">
        <f t="shared" si="65"/>
        <v>0</v>
      </c>
      <c r="E1396" s="3">
        <v>60</v>
      </c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4">
        <f t="shared" si="63"/>
        <v>0</v>
      </c>
    </row>
    <row r="1397" spans="1:19" ht="12.75">
      <c r="A1397" s="3" t="s">
        <v>3816</v>
      </c>
      <c r="B1397" s="3" t="s">
        <v>1931</v>
      </c>
      <c r="C1397" s="3" t="s">
        <v>3879</v>
      </c>
      <c r="D1397" s="3">
        <f t="shared" si="65"/>
        <v>0</v>
      </c>
      <c r="E1397" s="3">
        <v>60</v>
      </c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4">
        <f t="shared" si="63"/>
        <v>0</v>
      </c>
    </row>
    <row r="1398" spans="1:19" ht="12.75">
      <c r="A1398" s="3" t="s">
        <v>3816</v>
      </c>
      <c r="B1398" s="3" t="s">
        <v>3919</v>
      </c>
      <c r="C1398" s="3" t="s">
        <v>3920</v>
      </c>
      <c r="D1398" s="3">
        <f t="shared" si="65"/>
        <v>0</v>
      </c>
      <c r="E1398" s="3">
        <v>60</v>
      </c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4">
        <f t="shared" si="63"/>
        <v>0</v>
      </c>
    </row>
    <row r="1399" spans="1:19" ht="12.75">
      <c r="A1399" s="3" t="s">
        <v>3816</v>
      </c>
      <c r="B1399" s="3" t="s">
        <v>3963</v>
      </c>
      <c r="C1399" s="3" t="s">
        <v>3964</v>
      </c>
      <c r="D1399" s="3">
        <f t="shared" si="65"/>
        <v>0</v>
      </c>
      <c r="E1399" s="3">
        <v>60</v>
      </c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4">
        <f t="shared" si="63"/>
        <v>0</v>
      </c>
    </row>
    <row r="1400" spans="1:19" ht="12.75">
      <c r="A1400" s="3" t="s">
        <v>4085</v>
      </c>
      <c r="B1400" s="3" t="s">
        <v>2185</v>
      </c>
      <c r="C1400" s="3" t="s">
        <v>4123</v>
      </c>
      <c r="D1400" s="3">
        <f t="shared" si="65"/>
        <v>5</v>
      </c>
      <c r="E1400" s="3">
        <v>5</v>
      </c>
      <c r="F1400" s="3">
        <v>5</v>
      </c>
      <c r="G1400" s="3">
        <v>0</v>
      </c>
      <c r="H1400" s="3">
        <v>0</v>
      </c>
      <c r="I1400" s="3">
        <v>0</v>
      </c>
      <c r="J1400" s="3">
        <v>0</v>
      </c>
      <c r="K1400" s="3">
        <v>0</v>
      </c>
      <c r="L1400" s="3">
        <v>0</v>
      </c>
      <c r="M1400" s="3">
        <v>0</v>
      </c>
      <c r="N1400" s="3">
        <v>0</v>
      </c>
      <c r="O1400" s="3">
        <v>0</v>
      </c>
      <c r="P1400" s="3" t="s">
        <v>4527</v>
      </c>
      <c r="Q1400" s="3" t="s">
        <v>4528</v>
      </c>
      <c r="R1400" s="3" t="s">
        <v>4615</v>
      </c>
      <c r="S1400" s="4">
        <f t="shared" si="63"/>
        <v>1</v>
      </c>
    </row>
    <row r="1401" spans="1:19" ht="12.75">
      <c r="A1401" s="3" t="s">
        <v>4085</v>
      </c>
      <c r="B1401" s="3" t="s">
        <v>1638</v>
      </c>
      <c r="C1401" s="3" t="s">
        <v>4126</v>
      </c>
      <c r="D1401" s="3">
        <f t="shared" si="65"/>
        <v>60</v>
      </c>
      <c r="E1401" s="3">
        <v>60</v>
      </c>
      <c r="F1401" s="3">
        <v>5</v>
      </c>
      <c r="G1401" s="3">
        <v>5</v>
      </c>
      <c r="H1401" s="3">
        <v>5</v>
      </c>
      <c r="I1401" s="3">
        <v>5</v>
      </c>
      <c r="J1401" s="3">
        <v>5</v>
      </c>
      <c r="K1401" s="3">
        <v>5</v>
      </c>
      <c r="L1401" s="3">
        <v>5</v>
      </c>
      <c r="M1401" s="3">
        <v>5</v>
      </c>
      <c r="N1401" s="3">
        <v>10</v>
      </c>
      <c r="O1401" s="3">
        <v>10</v>
      </c>
      <c r="P1401" s="3" t="s">
        <v>4527</v>
      </c>
      <c r="Q1401" s="3"/>
      <c r="R1401" s="3" t="s">
        <v>4615</v>
      </c>
      <c r="S1401" s="4">
        <f t="shared" si="63"/>
        <v>1</v>
      </c>
    </row>
    <row r="1402" spans="1:19" ht="12.75">
      <c r="A1402" s="3" t="s">
        <v>4085</v>
      </c>
      <c r="B1402" s="3" t="s">
        <v>1846</v>
      </c>
      <c r="C1402" s="3" t="s">
        <v>4172</v>
      </c>
      <c r="D1402" s="3">
        <f t="shared" si="65"/>
        <v>60</v>
      </c>
      <c r="E1402" s="3">
        <v>60</v>
      </c>
      <c r="F1402" s="3">
        <v>5</v>
      </c>
      <c r="G1402" s="3">
        <v>5</v>
      </c>
      <c r="H1402" s="3">
        <v>5</v>
      </c>
      <c r="I1402" s="3">
        <v>5</v>
      </c>
      <c r="J1402" s="3">
        <v>5</v>
      </c>
      <c r="K1402" s="3">
        <v>5</v>
      </c>
      <c r="L1402" s="3">
        <v>5</v>
      </c>
      <c r="M1402" s="3">
        <v>5</v>
      </c>
      <c r="N1402" s="3">
        <v>10</v>
      </c>
      <c r="O1402" s="3">
        <v>10</v>
      </c>
      <c r="P1402" s="3" t="s">
        <v>4527</v>
      </c>
      <c r="Q1402" s="3" t="s">
        <v>4528</v>
      </c>
      <c r="R1402" s="3" t="s">
        <v>4615</v>
      </c>
      <c r="S1402" s="4">
        <f t="shared" si="63"/>
        <v>1</v>
      </c>
    </row>
    <row r="1403" spans="1:19" ht="12.75">
      <c r="A1403" s="3" t="s">
        <v>4085</v>
      </c>
      <c r="B1403" s="3" t="s">
        <v>4181</v>
      </c>
      <c r="C1403" s="3" t="s">
        <v>4182</v>
      </c>
      <c r="D1403" s="3">
        <f t="shared" si="65"/>
        <v>60</v>
      </c>
      <c r="E1403" s="3">
        <v>60</v>
      </c>
      <c r="F1403" s="3">
        <v>5</v>
      </c>
      <c r="G1403" s="3">
        <v>5</v>
      </c>
      <c r="H1403" s="3">
        <v>5</v>
      </c>
      <c r="I1403" s="3">
        <v>5</v>
      </c>
      <c r="J1403" s="3">
        <v>5</v>
      </c>
      <c r="K1403" s="3">
        <v>5</v>
      </c>
      <c r="L1403" s="3">
        <v>5</v>
      </c>
      <c r="M1403" s="3">
        <v>5</v>
      </c>
      <c r="N1403" s="3">
        <v>10</v>
      </c>
      <c r="O1403" s="3">
        <v>10</v>
      </c>
      <c r="P1403" s="3" t="s">
        <v>4527</v>
      </c>
      <c r="Q1403" s="3" t="s">
        <v>4528</v>
      </c>
      <c r="R1403" s="3" t="s">
        <v>4615</v>
      </c>
      <c r="S1403" s="4">
        <f t="shared" si="63"/>
        <v>1</v>
      </c>
    </row>
    <row r="1404" spans="1:19" ht="12.75">
      <c r="A1404" s="3" t="s">
        <v>4085</v>
      </c>
      <c r="B1404" s="3" t="s">
        <v>2052</v>
      </c>
      <c r="C1404" s="3" t="s">
        <v>4130</v>
      </c>
      <c r="D1404" s="3">
        <f>SUM(F1404:O1404)+1</f>
        <v>55</v>
      </c>
      <c r="E1404" s="3">
        <v>55</v>
      </c>
      <c r="F1404" s="3">
        <v>5</v>
      </c>
      <c r="G1404" s="3">
        <v>5</v>
      </c>
      <c r="H1404" s="3">
        <v>5</v>
      </c>
      <c r="I1404" s="3">
        <v>5</v>
      </c>
      <c r="J1404" s="3">
        <v>-1</v>
      </c>
      <c r="K1404" s="3">
        <v>5</v>
      </c>
      <c r="L1404" s="3">
        <v>5</v>
      </c>
      <c r="M1404" s="3">
        <v>5</v>
      </c>
      <c r="N1404" s="3">
        <v>10</v>
      </c>
      <c r="O1404" s="3">
        <v>10</v>
      </c>
      <c r="P1404" s="3" t="s">
        <v>2979</v>
      </c>
      <c r="Q1404" s="3" t="s">
        <v>5095</v>
      </c>
      <c r="R1404" s="3" t="s">
        <v>4615</v>
      </c>
      <c r="S1404" s="4">
        <f t="shared" si="63"/>
        <v>1</v>
      </c>
    </row>
    <row r="1405" spans="1:19" ht="12.75">
      <c r="A1405" s="3" t="s">
        <v>4085</v>
      </c>
      <c r="B1405" s="3" t="s">
        <v>4186</v>
      </c>
      <c r="C1405" s="3" t="s">
        <v>4187</v>
      </c>
      <c r="D1405" s="3">
        <f>SUM(F1405:O1405)+1</f>
        <v>55</v>
      </c>
      <c r="E1405" s="3">
        <v>55</v>
      </c>
      <c r="F1405" s="3">
        <v>5</v>
      </c>
      <c r="G1405" s="3">
        <v>5</v>
      </c>
      <c r="H1405" s="3">
        <v>5</v>
      </c>
      <c r="I1405" s="3">
        <v>5</v>
      </c>
      <c r="J1405" s="3">
        <v>-1</v>
      </c>
      <c r="K1405" s="3">
        <v>5</v>
      </c>
      <c r="L1405" s="3">
        <v>5</v>
      </c>
      <c r="M1405" s="3">
        <v>5</v>
      </c>
      <c r="N1405" s="3">
        <v>10</v>
      </c>
      <c r="O1405" s="3">
        <v>10</v>
      </c>
      <c r="P1405" s="3" t="s">
        <v>2979</v>
      </c>
      <c r="Q1405" s="3" t="s">
        <v>5095</v>
      </c>
      <c r="R1405" s="3" t="s">
        <v>4615</v>
      </c>
      <c r="S1405" s="4">
        <f t="shared" si="63"/>
        <v>1</v>
      </c>
    </row>
    <row r="1406" spans="1:19" ht="12.75">
      <c r="A1406" s="3" t="s">
        <v>4085</v>
      </c>
      <c r="B1406" s="3" t="s">
        <v>3078</v>
      </c>
      <c r="C1406" s="3" t="s">
        <v>4093</v>
      </c>
      <c r="D1406" s="3">
        <f>SUM(F1406:O1406)+1</f>
        <v>45</v>
      </c>
      <c r="E1406" s="3">
        <v>45</v>
      </c>
      <c r="F1406" s="3">
        <v>5</v>
      </c>
      <c r="G1406" s="3">
        <v>5</v>
      </c>
      <c r="H1406" s="3">
        <v>5</v>
      </c>
      <c r="I1406" s="3">
        <v>5</v>
      </c>
      <c r="J1406" s="3">
        <v>0</v>
      </c>
      <c r="K1406" s="3">
        <v>5</v>
      </c>
      <c r="L1406" s="3">
        <v>0</v>
      </c>
      <c r="M1406" s="3">
        <v>-1</v>
      </c>
      <c r="N1406" s="3">
        <v>10</v>
      </c>
      <c r="O1406" s="3">
        <v>10</v>
      </c>
      <c r="P1406" s="3" t="s">
        <v>4528</v>
      </c>
      <c r="Q1406" s="3" t="s">
        <v>5095</v>
      </c>
      <c r="R1406" s="3" t="s">
        <v>4615</v>
      </c>
      <c r="S1406" s="4">
        <f t="shared" si="63"/>
        <v>1</v>
      </c>
    </row>
    <row r="1407" spans="1:19" ht="12.75">
      <c r="A1407" s="3" t="s">
        <v>4085</v>
      </c>
      <c r="B1407" s="3" t="s">
        <v>4087</v>
      </c>
      <c r="C1407" s="3" t="s">
        <v>4088</v>
      </c>
      <c r="D1407" s="3">
        <f aca="true" t="shared" si="66" ref="D1407:D1417">SUM(F1407:O1407)</f>
        <v>60</v>
      </c>
      <c r="E1407" s="3">
        <v>60</v>
      </c>
      <c r="F1407" s="3">
        <v>5</v>
      </c>
      <c r="G1407" s="3">
        <v>5</v>
      </c>
      <c r="H1407" s="3">
        <v>5</v>
      </c>
      <c r="I1407" s="3">
        <v>5</v>
      </c>
      <c r="J1407" s="3">
        <v>5</v>
      </c>
      <c r="K1407" s="3">
        <v>5</v>
      </c>
      <c r="L1407" s="3">
        <v>5</v>
      </c>
      <c r="M1407" s="3">
        <v>5</v>
      </c>
      <c r="N1407" s="3">
        <v>10</v>
      </c>
      <c r="O1407" s="3">
        <v>10</v>
      </c>
      <c r="P1407" s="3" t="s">
        <v>4528</v>
      </c>
      <c r="Q1407" s="3" t="s">
        <v>4527</v>
      </c>
      <c r="R1407" s="3" t="s">
        <v>4615</v>
      </c>
      <c r="S1407" s="4">
        <f t="shared" si="63"/>
        <v>1</v>
      </c>
    </row>
    <row r="1408" spans="1:19" ht="12.75">
      <c r="A1408" s="3" t="s">
        <v>4085</v>
      </c>
      <c r="B1408" s="3" t="s">
        <v>4097</v>
      </c>
      <c r="C1408" s="3" t="s">
        <v>4098</v>
      </c>
      <c r="D1408" s="3">
        <f t="shared" si="66"/>
        <v>55</v>
      </c>
      <c r="E1408" s="3">
        <v>55</v>
      </c>
      <c r="F1408" s="3">
        <v>5</v>
      </c>
      <c r="G1408" s="3">
        <v>5</v>
      </c>
      <c r="H1408" s="3">
        <v>0</v>
      </c>
      <c r="I1408" s="3">
        <v>5</v>
      </c>
      <c r="J1408" s="3">
        <v>5</v>
      </c>
      <c r="K1408" s="3">
        <v>5</v>
      </c>
      <c r="L1408" s="3">
        <v>5</v>
      </c>
      <c r="M1408" s="3">
        <v>5</v>
      </c>
      <c r="N1408" s="3">
        <v>10</v>
      </c>
      <c r="O1408" s="3">
        <v>10</v>
      </c>
      <c r="P1408" s="3"/>
      <c r="Q1408" s="3"/>
      <c r="R1408" s="3" t="s">
        <v>4615</v>
      </c>
      <c r="S1408" s="4">
        <f t="shared" si="63"/>
        <v>1</v>
      </c>
    </row>
    <row r="1409" spans="1:19" ht="12.75">
      <c r="A1409" s="3" t="s">
        <v>4085</v>
      </c>
      <c r="B1409" s="3" t="s">
        <v>4191</v>
      </c>
      <c r="C1409" s="3" t="s">
        <v>4192</v>
      </c>
      <c r="D1409" s="3">
        <f t="shared" si="66"/>
        <v>60</v>
      </c>
      <c r="E1409" s="3">
        <v>60</v>
      </c>
      <c r="F1409" s="3">
        <v>5</v>
      </c>
      <c r="G1409" s="3">
        <v>5</v>
      </c>
      <c r="H1409" s="3">
        <v>5</v>
      </c>
      <c r="I1409" s="3">
        <v>5</v>
      </c>
      <c r="J1409" s="3">
        <v>5</v>
      </c>
      <c r="K1409" s="3">
        <v>5</v>
      </c>
      <c r="L1409" s="3">
        <v>5</v>
      </c>
      <c r="M1409" s="3">
        <v>5</v>
      </c>
      <c r="N1409" s="3">
        <v>10</v>
      </c>
      <c r="O1409" s="3">
        <v>10</v>
      </c>
      <c r="P1409" s="3"/>
      <c r="Q1409" s="3"/>
      <c r="R1409" s="3" t="s">
        <v>4615</v>
      </c>
      <c r="S1409" s="4">
        <f t="shared" si="63"/>
        <v>1</v>
      </c>
    </row>
    <row r="1410" spans="1:19" ht="12.75">
      <c r="A1410" s="3" t="s">
        <v>4085</v>
      </c>
      <c r="B1410" s="3" t="s">
        <v>4131</v>
      </c>
      <c r="C1410" s="3" t="s">
        <v>4132</v>
      </c>
      <c r="D1410" s="3">
        <f t="shared" si="66"/>
        <v>59</v>
      </c>
      <c r="E1410" s="3">
        <v>60</v>
      </c>
      <c r="F1410" s="3">
        <v>5</v>
      </c>
      <c r="G1410" s="3">
        <v>4</v>
      </c>
      <c r="H1410" s="3">
        <v>5</v>
      </c>
      <c r="I1410" s="3">
        <v>5</v>
      </c>
      <c r="J1410" s="3">
        <v>5</v>
      </c>
      <c r="K1410" s="3">
        <v>5</v>
      </c>
      <c r="L1410" s="3">
        <v>5</v>
      </c>
      <c r="M1410" s="3">
        <v>5</v>
      </c>
      <c r="N1410" s="3">
        <v>10</v>
      </c>
      <c r="O1410" s="3">
        <v>10</v>
      </c>
      <c r="P1410" s="3" t="s">
        <v>3744</v>
      </c>
      <c r="Q1410" s="3" t="s">
        <v>4528</v>
      </c>
      <c r="R1410" s="3" t="s">
        <v>4616</v>
      </c>
      <c r="S1410" s="4">
        <f aca="true" t="shared" si="67" ref="S1410:S1473">(D1410/E1410)</f>
        <v>0.9833333333333333</v>
      </c>
    </row>
    <row r="1411" spans="1:19" ht="12.75">
      <c r="A1411" s="3" t="s">
        <v>4085</v>
      </c>
      <c r="B1411" s="3" t="s">
        <v>4134</v>
      </c>
      <c r="C1411" s="3" t="s">
        <v>4135</v>
      </c>
      <c r="D1411" s="3">
        <f t="shared" si="66"/>
        <v>59</v>
      </c>
      <c r="E1411" s="3">
        <v>60</v>
      </c>
      <c r="F1411" s="3">
        <v>5</v>
      </c>
      <c r="G1411" s="3">
        <v>4</v>
      </c>
      <c r="H1411" s="3">
        <v>5</v>
      </c>
      <c r="I1411" s="3">
        <v>5</v>
      </c>
      <c r="J1411" s="3">
        <v>5</v>
      </c>
      <c r="K1411" s="3">
        <v>5</v>
      </c>
      <c r="L1411" s="3">
        <v>5</v>
      </c>
      <c r="M1411" s="3">
        <v>5</v>
      </c>
      <c r="N1411" s="3">
        <v>10</v>
      </c>
      <c r="O1411" s="3">
        <v>10</v>
      </c>
      <c r="P1411" s="3" t="s">
        <v>2590</v>
      </c>
      <c r="Q1411" s="3"/>
      <c r="R1411" s="3" t="s">
        <v>4616</v>
      </c>
      <c r="S1411" s="4">
        <f t="shared" si="67"/>
        <v>0.9833333333333333</v>
      </c>
    </row>
    <row r="1412" spans="1:19" ht="12.75">
      <c r="A1412" s="3" t="s">
        <v>4085</v>
      </c>
      <c r="B1412" s="3" t="s">
        <v>4127</v>
      </c>
      <c r="C1412" s="3" t="s">
        <v>4129</v>
      </c>
      <c r="D1412" s="3">
        <f t="shared" si="66"/>
        <v>54</v>
      </c>
      <c r="E1412" s="3">
        <v>55</v>
      </c>
      <c r="F1412" s="3">
        <v>5</v>
      </c>
      <c r="G1412" s="3">
        <v>5</v>
      </c>
      <c r="H1412" s="3">
        <v>5</v>
      </c>
      <c r="I1412" s="3">
        <v>5</v>
      </c>
      <c r="J1412" s="3">
        <v>0</v>
      </c>
      <c r="K1412" s="3">
        <v>5</v>
      </c>
      <c r="L1412" s="3">
        <v>4</v>
      </c>
      <c r="M1412" s="3">
        <v>5</v>
      </c>
      <c r="N1412" s="3">
        <v>10</v>
      </c>
      <c r="O1412" s="3">
        <v>10</v>
      </c>
      <c r="P1412" s="3" t="s">
        <v>5094</v>
      </c>
      <c r="Q1412" s="3" t="s">
        <v>3934</v>
      </c>
      <c r="R1412" s="3" t="s">
        <v>4616</v>
      </c>
      <c r="S1412" s="4">
        <f t="shared" si="67"/>
        <v>0.9818181818181818</v>
      </c>
    </row>
    <row r="1413" spans="1:19" ht="12.75">
      <c r="A1413" s="3" t="s">
        <v>4085</v>
      </c>
      <c r="B1413" s="3" t="s">
        <v>4231</v>
      </c>
      <c r="C1413" s="3" t="s">
        <v>4232</v>
      </c>
      <c r="D1413" s="3">
        <f t="shared" si="66"/>
        <v>54</v>
      </c>
      <c r="E1413" s="3">
        <v>55</v>
      </c>
      <c r="F1413" s="3">
        <v>5</v>
      </c>
      <c r="G1413" s="3">
        <v>5</v>
      </c>
      <c r="H1413" s="3">
        <v>5</v>
      </c>
      <c r="I1413" s="3">
        <v>5</v>
      </c>
      <c r="J1413" s="3">
        <v>0</v>
      </c>
      <c r="K1413" s="3">
        <v>5</v>
      </c>
      <c r="L1413" s="3">
        <v>4</v>
      </c>
      <c r="M1413" s="3">
        <v>5</v>
      </c>
      <c r="N1413" s="3">
        <v>10</v>
      </c>
      <c r="O1413" s="3">
        <v>10</v>
      </c>
      <c r="P1413" s="3" t="s">
        <v>5094</v>
      </c>
      <c r="Q1413" s="3" t="s">
        <v>3934</v>
      </c>
      <c r="R1413" s="3" t="s">
        <v>4616</v>
      </c>
      <c r="S1413" s="4">
        <f t="shared" si="67"/>
        <v>0.9818181818181818</v>
      </c>
    </row>
    <row r="1414" spans="1:19" ht="12.75">
      <c r="A1414" s="3" t="s">
        <v>4085</v>
      </c>
      <c r="B1414" s="3" t="s">
        <v>2605</v>
      </c>
      <c r="C1414" s="3" t="s">
        <v>4159</v>
      </c>
      <c r="D1414" s="3">
        <f t="shared" si="66"/>
        <v>58</v>
      </c>
      <c r="E1414" s="3">
        <v>60</v>
      </c>
      <c r="F1414" s="3">
        <v>5</v>
      </c>
      <c r="G1414" s="3">
        <v>5</v>
      </c>
      <c r="H1414" s="3">
        <v>3</v>
      </c>
      <c r="I1414" s="3">
        <v>5</v>
      </c>
      <c r="J1414" s="3">
        <v>5</v>
      </c>
      <c r="K1414" s="3">
        <v>5</v>
      </c>
      <c r="L1414" s="3">
        <v>5</v>
      </c>
      <c r="M1414" s="3">
        <v>5</v>
      </c>
      <c r="N1414" s="3">
        <v>10</v>
      </c>
      <c r="O1414" s="3">
        <v>10</v>
      </c>
      <c r="P1414" s="3" t="s">
        <v>4527</v>
      </c>
      <c r="Q1414" s="3" t="s">
        <v>4528</v>
      </c>
      <c r="R1414" s="3" t="s">
        <v>4616</v>
      </c>
      <c r="S1414" s="4">
        <f t="shared" si="67"/>
        <v>0.9666666666666667</v>
      </c>
    </row>
    <row r="1415" spans="1:19" ht="12.75">
      <c r="A1415" s="3" t="s">
        <v>4085</v>
      </c>
      <c r="B1415" s="3" t="s">
        <v>4225</v>
      </c>
      <c r="C1415" s="3" t="s">
        <v>4226</v>
      </c>
      <c r="D1415" s="3">
        <f t="shared" si="66"/>
        <v>58</v>
      </c>
      <c r="E1415" s="3">
        <v>60</v>
      </c>
      <c r="F1415" s="3">
        <v>5</v>
      </c>
      <c r="G1415" s="3">
        <v>3</v>
      </c>
      <c r="H1415" s="3">
        <v>5</v>
      </c>
      <c r="I1415" s="3">
        <v>5</v>
      </c>
      <c r="J1415" s="3">
        <v>5</v>
      </c>
      <c r="K1415" s="3">
        <v>5</v>
      </c>
      <c r="L1415" s="3">
        <v>5</v>
      </c>
      <c r="M1415" s="3">
        <v>5</v>
      </c>
      <c r="N1415" s="3">
        <v>10</v>
      </c>
      <c r="O1415" s="3">
        <v>10</v>
      </c>
      <c r="P1415" s="3" t="s">
        <v>4714</v>
      </c>
      <c r="Q1415" s="3" t="s">
        <v>3744</v>
      </c>
      <c r="R1415" s="3" t="s">
        <v>4616</v>
      </c>
      <c r="S1415" s="4">
        <f t="shared" si="67"/>
        <v>0.9666666666666667</v>
      </c>
    </row>
    <row r="1416" spans="1:19" ht="12.75">
      <c r="A1416" s="3" t="s">
        <v>4085</v>
      </c>
      <c r="B1416" s="3" t="s">
        <v>2417</v>
      </c>
      <c r="C1416" s="3" t="s">
        <v>4151</v>
      </c>
      <c r="D1416" s="3">
        <f t="shared" si="66"/>
        <v>58</v>
      </c>
      <c r="E1416" s="3">
        <v>60</v>
      </c>
      <c r="F1416" s="3">
        <v>5</v>
      </c>
      <c r="G1416" s="3">
        <v>5</v>
      </c>
      <c r="H1416" s="3">
        <v>5</v>
      </c>
      <c r="I1416" s="3">
        <v>5</v>
      </c>
      <c r="J1416" s="3">
        <v>3</v>
      </c>
      <c r="K1416" s="3">
        <v>5</v>
      </c>
      <c r="L1416" s="3">
        <v>5</v>
      </c>
      <c r="M1416" s="3">
        <v>5</v>
      </c>
      <c r="N1416" s="3">
        <v>10</v>
      </c>
      <c r="O1416" s="3">
        <v>10</v>
      </c>
      <c r="P1416" s="3" t="s">
        <v>5095</v>
      </c>
      <c r="Q1416" s="3"/>
      <c r="R1416" s="3" t="s">
        <v>4616</v>
      </c>
      <c r="S1416" s="4">
        <f t="shared" si="67"/>
        <v>0.9666666666666667</v>
      </c>
    </row>
    <row r="1417" spans="1:19" ht="12.75">
      <c r="A1417" s="3" t="s">
        <v>4085</v>
      </c>
      <c r="B1417" s="3" t="s">
        <v>1873</v>
      </c>
      <c r="C1417" s="3" t="s">
        <v>4217</v>
      </c>
      <c r="D1417" s="3">
        <f t="shared" si="66"/>
        <v>58</v>
      </c>
      <c r="E1417" s="3">
        <v>60</v>
      </c>
      <c r="F1417" s="3">
        <v>5</v>
      </c>
      <c r="G1417" s="3">
        <v>4</v>
      </c>
      <c r="H1417" s="3">
        <v>5</v>
      </c>
      <c r="I1417" s="3">
        <v>5</v>
      </c>
      <c r="J1417" s="3">
        <v>4</v>
      </c>
      <c r="K1417" s="3">
        <v>5</v>
      </c>
      <c r="L1417" s="3">
        <v>5</v>
      </c>
      <c r="M1417" s="3">
        <v>5</v>
      </c>
      <c r="N1417" s="3">
        <v>10</v>
      </c>
      <c r="O1417" s="3">
        <v>10</v>
      </c>
      <c r="P1417" s="3"/>
      <c r="Q1417" s="3"/>
      <c r="R1417" s="3" t="s">
        <v>4616</v>
      </c>
      <c r="S1417" s="4">
        <f t="shared" si="67"/>
        <v>0.9666666666666667</v>
      </c>
    </row>
    <row r="1418" spans="1:19" ht="12.75">
      <c r="A1418" s="3" t="s">
        <v>4085</v>
      </c>
      <c r="B1418" s="3" t="s">
        <v>2548</v>
      </c>
      <c r="C1418" s="3" t="s">
        <v>4238</v>
      </c>
      <c r="D1418" s="3">
        <f>SUM(F1418:O1418)+1</f>
        <v>48</v>
      </c>
      <c r="E1418" s="3">
        <v>50</v>
      </c>
      <c r="F1418" s="3">
        <v>5</v>
      </c>
      <c r="G1418" s="3">
        <v>-1</v>
      </c>
      <c r="H1418" s="3">
        <v>4</v>
      </c>
      <c r="I1418" s="3">
        <v>4</v>
      </c>
      <c r="J1418" s="3">
        <v>0</v>
      </c>
      <c r="K1418" s="3">
        <v>5</v>
      </c>
      <c r="L1418" s="3">
        <v>5</v>
      </c>
      <c r="M1418" s="3">
        <v>5</v>
      </c>
      <c r="N1418" s="3">
        <v>10</v>
      </c>
      <c r="O1418" s="3">
        <v>10</v>
      </c>
      <c r="P1418" s="3" t="s">
        <v>4528</v>
      </c>
      <c r="Q1418" s="3" t="s">
        <v>4527</v>
      </c>
      <c r="R1418" s="3" t="s">
        <v>4616</v>
      </c>
      <c r="S1418" s="4">
        <f t="shared" si="67"/>
        <v>0.96</v>
      </c>
    </row>
    <row r="1419" spans="1:19" ht="12.75">
      <c r="A1419" s="3" t="s">
        <v>4085</v>
      </c>
      <c r="B1419" s="3" t="s">
        <v>3074</v>
      </c>
      <c r="C1419" s="3" t="s">
        <v>4089</v>
      </c>
      <c r="D1419" s="3">
        <f aca="true" t="shared" si="68" ref="D1419:D1427">SUM(F1419:O1419)</f>
        <v>57</v>
      </c>
      <c r="E1419" s="3">
        <v>60</v>
      </c>
      <c r="F1419" s="3">
        <v>5</v>
      </c>
      <c r="G1419" s="3">
        <v>4</v>
      </c>
      <c r="H1419" s="3">
        <v>5</v>
      </c>
      <c r="I1419" s="3">
        <v>5</v>
      </c>
      <c r="J1419" s="3">
        <v>4</v>
      </c>
      <c r="K1419" s="3">
        <v>5</v>
      </c>
      <c r="L1419" s="3">
        <v>4</v>
      </c>
      <c r="M1419" s="3">
        <v>5</v>
      </c>
      <c r="N1419" s="3">
        <v>10</v>
      </c>
      <c r="O1419" s="3">
        <v>10</v>
      </c>
      <c r="P1419" s="3" t="s">
        <v>4527</v>
      </c>
      <c r="Q1419" s="3" t="s">
        <v>4528</v>
      </c>
      <c r="R1419" s="3" t="s">
        <v>4616</v>
      </c>
      <c r="S1419" s="4">
        <f t="shared" si="67"/>
        <v>0.95</v>
      </c>
    </row>
    <row r="1420" spans="1:19" ht="12.75">
      <c r="A1420" s="3" t="s">
        <v>4085</v>
      </c>
      <c r="B1420" s="3" t="s">
        <v>1652</v>
      </c>
      <c r="C1420" s="3" t="s">
        <v>4138</v>
      </c>
      <c r="D1420" s="3">
        <f t="shared" si="68"/>
        <v>57</v>
      </c>
      <c r="E1420" s="3">
        <v>60</v>
      </c>
      <c r="F1420" s="3">
        <v>5</v>
      </c>
      <c r="G1420" s="3">
        <v>5</v>
      </c>
      <c r="H1420" s="3">
        <v>5</v>
      </c>
      <c r="I1420" s="3">
        <v>5</v>
      </c>
      <c r="J1420" s="3">
        <v>4</v>
      </c>
      <c r="K1420" s="3">
        <v>4</v>
      </c>
      <c r="L1420" s="3">
        <v>4</v>
      </c>
      <c r="M1420" s="3">
        <v>5</v>
      </c>
      <c r="N1420" s="3">
        <v>10</v>
      </c>
      <c r="O1420" s="3">
        <v>10</v>
      </c>
      <c r="P1420" s="3" t="s">
        <v>5094</v>
      </c>
      <c r="Q1420" s="3" t="s">
        <v>5095</v>
      </c>
      <c r="R1420" s="3" t="s">
        <v>4616</v>
      </c>
      <c r="S1420" s="4">
        <f t="shared" si="67"/>
        <v>0.95</v>
      </c>
    </row>
    <row r="1421" spans="1:19" ht="12.75">
      <c r="A1421" s="3" t="s">
        <v>4085</v>
      </c>
      <c r="B1421" s="3" t="s">
        <v>2317</v>
      </c>
      <c r="C1421" s="3" t="s">
        <v>4105</v>
      </c>
      <c r="D1421" s="3">
        <f t="shared" si="68"/>
        <v>57</v>
      </c>
      <c r="E1421" s="3">
        <v>60</v>
      </c>
      <c r="F1421" s="3">
        <v>5</v>
      </c>
      <c r="G1421" s="3">
        <v>5</v>
      </c>
      <c r="H1421" s="3">
        <v>5</v>
      </c>
      <c r="I1421" s="3">
        <v>5</v>
      </c>
      <c r="J1421" s="3">
        <v>5</v>
      </c>
      <c r="K1421" s="3">
        <v>5</v>
      </c>
      <c r="L1421" s="3">
        <v>3</v>
      </c>
      <c r="M1421" s="3">
        <v>4</v>
      </c>
      <c r="N1421" s="3">
        <v>10</v>
      </c>
      <c r="O1421" s="3">
        <v>10</v>
      </c>
      <c r="P1421" s="3"/>
      <c r="Q1421" s="3"/>
      <c r="R1421" s="3" t="s">
        <v>4616</v>
      </c>
      <c r="S1421" s="4">
        <f t="shared" si="67"/>
        <v>0.95</v>
      </c>
    </row>
    <row r="1422" spans="1:19" ht="12.75">
      <c r="A1422" s="3" t="s">
        <v>4085</v>
      </c>
      <c r="B1422" s="3" t="s">
        <v>4155</v>
      </c>
      <c r="C1422" s="3" t="s">
        <v>4156</v>
      </c>
      <c r="D1422" s="3">
        <f t="shared" si="68"/>
        <v>57</v>
      </c>
      <c r="E1422" s="3">
        <v>60</v>
      </c>
      <c r="F1422" s="3">
        <v>5</v>
      </c>
      <c r="G1422" s="3">
        <v>5</v>
      </c>
      <c r="H1422" s="3">
        <v>5</v>
      </c>
      <c r="I1422" s="3">
        <v>5</v>
      </c>
      <c r="J1422" s="3">
        <v>5</v>
      </c>
      <c r="K1422" s="3">
        <v>5</v>
      </c>
      <c r="L1422" s="3">
        <v>3</v>
      </c>
      <c r="M1422" s="3">
        <v>4</v>
      </c>
      <c r="N1422" s="3">
        <v>10</v>
      </c>
      <c r="O1422" s="3">
        <v>10</v>
      </c>
      <c r="P1422" s="3"/>
      <c r="Q1422" s="3"/>
      <c r="R1422" s="3" t="s">
        <v>4616</v>
      </c>
      <c r="S1422" s="4">
        <f t="shared" si="67"/>
        <v>0.95</v>
      </c>
    </row>
    <row r="1423" spans="1:19" ht="12.75">
      <c r="A1423" s="3" t="s">
        <v>4085</v>
      </c>
      <c r="B1423" s="3" t="s">
        <v>1868</v>
      </c>
      <c r="C1423" s="3" t="s">
        <v>4199</v>
      </c>
      <c r="D1423" s="3">
        <f t="shared" si="68"/>
        <v>57</v>
      </c>
      <c r="E1423" s="3">
        <v>60</v>
      </c>
      <c r="F1423" s="3">
        <v>5</v>
      </c>
      <c r="G1423" s="3">
        <v>5</v>
      </c>
      <c r="H1423" s="3">
        <v>5</v>
      </c>
      <c r="I1423" s="3">
        <v>5</v>
      </c>
      <c r="J1423" s="3">
        <v>5</v>
      </c>
      <c r="K1423" s="3">
        <v>5</v>
      </c>
      <c r="L1423" s="3">
        <v>3</v>
      </c>
      <c r="M1423" s="3">
        <v>4</v>
      </c>
      <c r="N1423" s="3">
        <v>10</v>
      </c>
      <c r="O1423" s="3">
        <v>10</v>
      </c>
      <c r="P1423" s="3"/>
      <c r="Q1423" s="3"/>
      <c r="R1423" s="3" t="s">
        <v>4616</v>
      </c>
      <c r="S1423" s="4">
        <f t="shared" si="67"/>
        <v>0.95</v>
      </c>
    </row>
    <row r="1424" spans="1:19" ht="12.75">
      <c r="A1424" s="3" t="s">
        <v>4085</v>
      </c>
      <c r="B1424" s="3" t="s">
        <v>2651</v>
      </c>
      <c r="C1424" s="3" t="s">
        <v>4117</v>
      </c>
      <c r="D1424" s="3">
        <f t="shared" si="68"/>
        <v>56</v>
      </c>
      <c r="E1424" s="3">
        <v>60</v>
      </c>
      <c r="F1424" s="3">
        <v>5</v>
      </c>
      <c r="G1424" s="3">
        <v>5</v>
      </c>
      <c r="H1424" s="3">
        <v>4</v>
      </c>
      <c r="I1424" s="3">
        <v>4</v>
      </c>
      <c r="J1424" s="3">
        <v>5</v>
      </c>
      <c r="K1424" s="3">
        <v>4</v>
      </c>
      <c r="L1424" s="3">
        <v>4</v>
      </c>
      <c r="M1424" s="3">
        <v>5</v>
      </c>
      <c r="N1424" s="3">
        <v>10</v>
      </c>
      <c r="O1424" s="3">
        <v>10</v>
      </c>
      <c r="P1424" s="3" t="s">
        <v>4128</v>
      </c>
      <c r="Q1424" s="3" t="s">
        <v>4528</v>
      </c>
      <c r="R1424" s="3" t="s">
        <v>4616</v>
      </c>
      <c r="S1424" s="4">
        <f t="shared" si="67"/>
        <v>0.9333333333333333</v>
      </c>
    </row>
    <row r="1425" spans="1:19" ht="12.75">
      <c r="A1425" s="3" t="s">
        <v>4085</v>
      </c>
      <c r="B1425" s="3" t="s">
        <v>1705</v>
      </c>
      <c r="C1425" s="3" t="s">
        <v>4195</v>
      </c>
      <c r="D1425" s="3">
        <f t="shared" si="68"/>
        <v>56</v>
      </c>
      <c r="E1425" s="3">
        <v>60</v>
      </c>
      <c r="F1425" s="3">
        <v>4</v>
      </c>
      <c r="G1425" s="3">
        <v>5</v>
      </c>
      <c r="H1425" s="3">
        <v>5</v>
      </c>
      <c r="I1425" s="3">
        <v>5</v>
      </c>
      <c r="J1425" s="3">
        <v>5</v>
      </c>
      <c r="K1425" s="3">
        <v>4</v>
      </c>
      <c r="L1425" s="3">
        <v>5</v>
      </c>
      <c r="M1425" s="3">
        <v>5</v>
      </c>
      <c r="N1425" s="3">
        <v>10</v>
      </c>
      <c r="O1425" s="3">
        <v>8</v>
      </c>
      <c r="P1425" s="3" t="s">
        <v>4528</v>
      </c>
      <c r="Q1425" s="3" t="s">
        <v>4527</v>
      </c>
      <c r="R1425" s="3" t="s">
        <v>4616</v>
      </c>
      <c r="S1425" s="4">
        <f t="shared" si="67"/>
        <v>0.9333333333333333</v>
      </c>
    </row>
    <row r="1426" spans="1:19" ht="12.75">
      <c r="A1426" s="3" t="s">
        <v>4085</v>
      </c>
      <c r="B1426" s="3" t="s">
        <v>4201</v>
      </c>
      <c r="C1426" s="3" t="s">
        <v>4202</v>
      </c>
      <c r="D1426" s="3">
        <f t="shared" si="68"/>
        <v>55</v>
      </c>
      <c r="E1426" s="3">
        <v>60</v>
      </c>
      <c r="F1426" s="3">
        <v>5</v>
      </c>
      <c r="G1426" s="3">
        <v>4</v>
      </c>
      <c r="H1426" s="3">
        <v>4</v>
      </c>
      <c r="I1426" s="3">
        <v>5</v>
      </c>
      <c r="J1426" s="3">
        <v>4</v>
      </c>
      <c r="K1426" s="3">
        <v>5</v>
      </c>
      <c r="L1426" s="3">
        <v>4</v>
      </c>
      <c r="M1426" s="3">
        <v>4</v>
      </c>
      <c r="N1426" s="3">
        <v>10</v>
      </c>
      <c r="O1426" s="3">
        <v>10</v>
      </c>
      <c r="P1426" s="3"/>
      <c r="Q1426" s="3"/>
      <c r="R1426" s="3" t="s">
        <v>4616</v>
      </c>
      <c r="S1426" s="4">
        <f t="shared" si="67"/>
        <v>0.9166666666666666</v>
      </c>
    </row>
    <row r="1427" spans="1:19" ht="12.75">
      <c r="A1427" s="3" t="s">
        <v>4085</v>
      </c>
      <c r="B1427" s="3" t="s">
        <v>1844</v>
      </c>
      <c r="C1427" s="3" t="s">
        <v>4171</v>
      </c>
      <c r="D1427" s="3">
        <f t="shared" si="68"/>
        <v>54</v>
      </c>
      <c r="E1427" s="3">
        <v>60</v>
      </c>
      <c r="F1427" s="3">
        <v>5</v>
      </c>
      <c r="G1427" s="3">
        <v>5</v>
      </c>
      <c r="H1427" s="3">
        <v>4</v>
      </c>
      <c r="I1427" s="3">
        <v>5</v>
      </c>
      <c r="J1427" s="3">
        <v>4</v>
      </c>
      <c r="K1427" s="3">
        <v>4</v>
      </c>
      <c r="L1427" s="3">
        <v>4</v>
      </c>
      <c r="M1427" s="3">
        <v>5</v>
      </c>
      <c r="N1427" s="3">
        <v>8</v>
      </c>
      <c r="O1427" s="3">
        <v>10</v>
      </c>
      <c r="P1427" s="3" t="s">
        <v>4527</v>
      </c>
      <c r="Q1427" s="3" t="s">
        <v>4528</v>
      </c>
      <c r="R1427" s="3" t="s">
        <v>4616</v>
      </c>
      <c r="S1427" s="4">
        <f t="shared" si="67"/>
        <v>0.9</v>
      </c>
    </row>
    <row r="1428" spans="1:19" ht="12.75">
      <c r="A1428" s="3" t="s">
        <v>4085</v>
      </c>
      <c r="B1428" s="3" t="s">
        <v>4204</v>
      </c>
      <c r="C1428" s="3" t="s">
        <v>4205</v>
      </c>
      <c r="D1428" s="3">
        <f>SUM(F1428:O1428)+1</f>
        <v>49</v>
      </c>
      <c r="E1428" s="3">
        <v>55</v>
      </c>
      <c r="F1428" s="3">
        <v>3</v>
      </c>
      <c r="G1428" s="3">
        <v>5</v>
      </c>
      <c r="H1428" s="3">
        <v>-1</v>
      </c>
      <c r="I1428" s="3">
        <v>5</v>
      </c>
      <c r="J1428" s="3">
        <v>5</v>
      </c>
      <c r="K1428" s="3">
        <v>5</v>
      </c>
      <c r="L1428" s="3">
        <v>5</v>
      </c>
      <c r="M1428" s="3">
        <v>5</v>
      </c>
      <c r="N1428" s="3">
        <v>8</v>
      </c>
      <c r="O1428" s="3">
        <v>8</v>
      </c>
      <c r="P1428" s="3" t="s">
        <v>4528</v>
      </c>
      <c r="Q1428" s="3" t="s">
        <v>4527</v>
      </c>
      <c r="R1428" s="3" t="s">
        <v>4616</v>
      </c>
      <c r="S1428" s="4">
        <f t="shared" si="67"/>
        <v>0.8909090909090909</v>
      </c>
    </row>
    <row r="1429" spans="1:19" ht="12.75">
      <c r="A1429" s="3" t="s">
        <v>4085</v>
      </c>
      <c r="B1429" s="3" t="s">
        <v>4112</v>
      </c>
      <c r="C1429" s="3" t="s">
        <v>4113</v>
      </c>
      <c r="D1429" s="3">
        <f aca="true" t="shared" si="69" ref="D1429:D1435">SUM(F1429:O1429)</f>
        <v>53</v>
      </c>
      <c r="E1429" s="3">
        <v>60</v>
      </c>
      <c r="F1429" s="3">
        <v>5</v>
      </c>
      <c r="G1429" s="3">
        <v>3</v>
      </c>
      <c r="H1429" s="3">
        <v>4</v>
      </c>
      <c r="I1429" s="3">
        <v>4</v>
      </c>
      <c r="J1429" s="3">
        <v>4</v>
      </c>
      <c r="K1429" s="3">
        <v>4</v>
      </c>
      <c r="L1429" s="3">
        <v>4</v>
      </c>
      <c r="M1429" s="3">
        <v>5</v>
      </c>
      <c r="N1429" s="3">
        <v>10</v>
      </c>
      <c r="O1429" s="3">
        <v>10</v>
      </c>
      <c r="P1429" s="3" t="s">
        <v>4527</v>
      </c>
      <c r="Q1429" s="3" t="s">
        <v>4528</v>
      </c>
      <c r="R1429" s="3" t="s">
        <v>4616</v>
      </c>
      <c r="S1429" s="4">
        <f t="shared" si="67"/>
        <v>0.8833333333333333</v>
      </c>
    </row>
    <row r="1430" spans="1:19" ht="12.75">
      <c r="A1430" s="3" t="s">
        <v>4085</v>
      </c>
      <c r="B1430" s="3" t="s">
        <v>4142</v>
      </c>
      <c r="C1430" s="3" t="s">
        <v>4143</v>
      </c>
      <c r="D1430" s="3">
        <f t="shared" si="69"/>
        <v>53</v>
      </c>
      <c r="E1430" s="3">
        <v>60</v>
      </c>
      <c r="F1430" s="3">
        <v>4</v>
      </c>
      <c r="G1430" s="3">
        <v>4</v>
      </c>
      <c r="H1430" s="3">
        <v>5</v>
      </c>
      <c r="I1430" s="3">
        <v>5</v>
      </c>
      <c r="J1430" s="3">
        <v>5</v>
      </c>
      <c r="K1430" s="3">
        <v>5</v>
      </c>
      <c r="L1430" s="3">
        <v>3</v>
      </c>
      <c r="M1430" s="3">
        <v>4</v>
      </c>
      <c r="N1430" s="3">
        <v>10</v>
      </c>
      <c r="O1430" s="3">
        <v>8</v>
      </c>
      <c r="P1430" s="3"/>
      <c r="Q1430" s="3"/>
      <c r="R1430" s="3" t="s">
        <v>4616</v>
      </c>
      <c r="S1430" s="4">
        <f t="shared" si="67"/>
        <v>0.8833333333333333</v>
      </c>
    </row>
    <row r="1431" spans="1:19" ht="12.75">
      <c r="A1431" s="3" t="s">
        <v>4085</v>
      </c>
      <c r="B1431" s="3" t="s">
        <v>1695</v>
      </c>
      <c r="C1431" s="3" t="s">
        <v>4175</v>
      </c>
      <c r="D1431" s="3">
        <f t="shared" si="69"/>
        <v>52</v>
      </c>
      <c r="E1431" s="3">
        <v>60</v>
      </c>
      <c r="F1431" s="3">
        <v>4</v>
      </c>
      <c r="G1431" s="3">
        <v>4</v>
      </c>
      <c r="H1431" s="3">
        <v>4</v>
      </c>
      <c r="I1431" s="3">
        <v>5</v>
      </c>
      <c r="J1431" s="3">
        <v>3</v>
      </c>
      <c r="K1431" s="3">
        <v>4</v>
      </c>
      <c r="L1431" s="3">
        <v>5</v>
      </c>
      <c r="M1431" s="3">
        <v>5</v>
      </c>
      <c r="N1431" s="3">
        <v>8</v>
      </c>
      <c r="O1431" s="3">
        <v>10</v>
      </c>
      <c r="P1431" s="3" t="s">
        <v>4528</v>
      </c>
      <c r="Q1431" s="3" t="s">
        <v>4527</v>
      </c>
      <c r="R1431" s="3" t="s">
        <v>4616</v>
      </c>
      <c r="S1431" s="4">
        <f t="shared" si="67"/>
        <v>0.8666666666666667</v>
      </c>
    </row>
    <row r="1432" spans="1:19" ht="12.75">
      <c r="A1432" s="3" t="s">
        <v>4085</v>
      </c>
      <c r="B1432" s="3" t="s">
        <v>4118</v>
      </c>
      <c r="C1432" s="3" t="s">
        <v>4119</v>
      </c>
      <c r="D1432" s="3">
        <f t="shared" si="69"/>
        <v>51</v>
      </c>
      <c r="E1432" s="3">
        <v>60</v>
      </c>
      <c r="F1432" s="3">
        <v>4</v>
      </c>
      <c r="G1432" s="3">
        <v>5</v>
      </c>
      <c r="H1432" s="3">
        <v>4</v>
      </c>
      <c r="I1432" s="3">
        <v>5</v>
      </c>
      <c r="J1432" s="3">
        <v>4</v>
      </c>
      <c r="K1432" s="3">
        <v>4</v>
      </c>
      <c r="L1432" s="3">
        <v>4</v>
      </c>
      <c r="M1432" s="3">
        <v>5</v>
      </c>
      <c r="N1432" s="3">
        <v>8</v>
      </c>
      <c r="O1432" s="3">
        <v>8</v>
      </c>
      <c r="P1432" s="3" t="s">
        <v>4527</v>
      </c>
      <c r="Q1432" s="3" t="s">
        <v>4528</v>
      </c>
      <c r="R1432" s="3" t="s">
        <v>4616</v>
      </c>
      <c r="S1432" s="4">
        <f t="shared" si="67"/>
        <v>0.85</v>
      </c>
    </row>
    <row r="1433" spans="1:19" ht="12.75">
      <c r="A1433" s="3" t="s">
        <v>4085</v>
      </c>
      <c r="B1433" s="3" t="s">
        <v>1817</v>
      </c>
      <c r="C1433" s="3" t="s">
        <v>4146</v>
      </c>
      <c r="D1433" s="3">
        <f t="shared" si="69"/>
        <v>46</v>
      </c>
      <c r="E1433" s="3">
        <v>55</v>
      </c>
      <c r="F1433" s="3">
        <v>5</v>
      </c>
      <c r="G1433" s="3">
        <v>3</v>
      </c>
      <c r="H1433" s="3">
        <v>5</v>
      </c>
      <c r="I1433" s="3">
        <v>5</v>
      </c>
      <c r="J1433" s="3">
        <v>3</v>
      </c>
      <c r="K1433" s="3">
        <v>3</v>
      </c>
      <c r="L1433" s="3">
        <v>0</v>
      </c>
      <c r="M1433" s="3">
        <v>4</v>
      </c>
      <c r="N1433" s="3">
        <v>8</v>
      </c>
      <c r="O1433" s="3">
        <v>10</v>
      </c>
      <c r="P1433" s="3" t="s">
        <v>4528</v>
      </c>
      <c r="Q1433" s="3" t="s">
        <v>4527</v>
      </c>
      <c r="R1433" s="3" t="s">
        <v>4616</v>
      </c>
      <c r="S1433" s="4">
        <f t="shared" si="67"/>
        <v>0.8363636363636363</v>
      </c>
    </row>
    <row r="1434" spans="1:19" ht="12.75">
      <c r="A1434" s="3" t="s">
        <v>4085</v>
      </c>
      <c r="B1434" s="3" t="s">
        <v>4167</v>
      </c>
      <c r="C1434" s="3" t="s">
        <v>4168</v>
      </c>
      <c r="D1434" s="3">
        <f t="shared" si="69"/>
        <v>50</v>
      </c>
      <c r="E1434" s="3">
        <v>60</v>
      </c>
      <c r="F1434" s="3">
        <v>3</v>
      </c>
      <c r="G1434" s="3">
        <v>5</v>
      </c>
      <c r="H1434" s="3">
        <v>4</v>
      </c>
      <c r="I1434" s="3">
        <v>5</v>
      </c>
      <c r="J1434" s="3">
        <v>5</v>
      </c>
      <c r="K1434" s="3">
        <v>4</v>
      </c>
      <c r="L1434" s="3">
        <v>5</v>
      </c>
      <c r="M1434" s="3">
        <v>5</v>
      </c>
      <c r="N1434" s="3">
        <v>8</v>
      </c>
      <c r="O1434" s="3">
        <v>6</v>
      </c>
      <c r="P1434" s="3" t="s">
        <v>4527</v>
      </c>
      <c r="Q1434" s="3" t="s">
        <v>4528</v>
      </c>
      <c r="R1434" s="3" t="s">
        <v>4616</v>
      </c>
      <c r="S1434" s="4">
        <f t="shared" si="67"/>
        <v>0.8333333333333334</v>
      </c>
    </row>
    <row r="1435" spans="1:19" ht="12.75">
      <c r="A1435" s="3" t="s">
        <v>4085</v>
      </c>
      <c r="B1435" s="3" t="s">
        <v>3180</v>
      </c>
      <c r="C1435" s="3" t="s">
        <v>4185</v>
      </c>
      <c r="D1435" s="3">
        <f t="shared" si="69"/>
        <v>50</v>
      </c>
      <c r="E1435" s="3">
        <v>60</v>
      </c>
      <c r="F1435" s="3">
        <v>3</v>
      </c>
      <c r="G1435" s="3">
        <v>5</v>
      </c>
      <c r="H1435" s="3">
        <v>4</v>
      </c>
      <c r="I1435" s="3">
        <v>5</v>
      </c>
      <c r="J1435" s="3">
        <v>5</v>
      </c>
      <c r="K1435" s="3">
        <v>4</v>
      </c>
      <c r="L1435" s="3">
        <v>5</v>
      </c>
      <c r="M1435" s="3">
        <v>5</v>
      </c>
      <c r="N1435" s="3">
        <v>8</v>
      </c>
      <c r="O1435" s="3">
        <v>6</v>
      </c>
      <c r="P1435" s="3" t="s">
        <v>4527</v>
      </c>
      <c r="Q1435" s="3" t="s">
        <v>4528</v>
      </c>
      <c r="R1435" s="3" t="s">
        <v>4616</v>
      </c>
      <c r="S1435" s="4">
        <f t="shared" si="67"/>
        <v>0.8333333333333334</v>
      </c>
    </row>
    <row r="1436" spans="1:19" ht="12.75">
      <c r="A1436" s="3" t="s">
        <v>4085</v>
      </c>
      <c r="B1436" s="3" t="s">
        <v>1792</v>
      </c>
      <c r="C1436" s="3" t="s">
        <v>4122</v>
      </c>
      <c r="D1436" s="3">
        <f>SUM(F1436:O1436)+3</f>
        <v>37</v>
      </c>
      <c r="E1436" s="3">
        <v>45</v>
      </c>
      <c r="F1436" s="3">
        <v>5</v>
      </c>
      <c r="G1436" s="3">
        <v>4</v>
      </c>
      <c r="H1436" s="3">
        <v>4</v>
      </c>
      <c r="I1436" s="3">
        <v>4</v>
      </c>
      <c r="J1436" s="3">
        <v>-1</v>
      </c>
      <c r="K1436" s="3">
        <v>4</v>
      </c>
      <c r="L1436" s="3">
        <v>-1</v>
      </c>
      <c r="M1436" s="3">
        <v>-1</v>
      </c>
      <c r="N1436" s="3">
        <v>8</v>
      </c>
      <c r="O1436" s="3">
        <v>8</v>
      </c>
      <c r="P1436" s="3" t="s">
        <v>4716</v>
      </c>
      <c r="Q1436" s="3" t="s">
        <v>4527</v>
      </c>
      <c r="R1436" s="3" t="s">
        <v>4616</v>
      </c>
      <c r="S1436" s="4">
        <f t="shared" si="67"/>
        <v>0.8222222222222222</v>
      </c>
    </row>
    <row r="1437" spans="1:19" ht="12.75">
      <c r="A1437" s="3" t="s">
        <v>4085</v>
      </c>
      <c r="B1437" s="3" t="s">
        <v>4193</v>
      </c>
      <c r="C1437" s="3" t="s">
        <v>4194</v>
      </c>
      <c r="D1437" s="3">
        <f>SUM(F1437:O1437)+3</f>
        <v>37</v>
      </c>
      <c r="E1437" s="3">
        <v>45</v>
      </c>
      <c r="F1437" s="3">
        <v>5</v>
      </c>
      <c r="G1437" s="3">
        <v>4</v>
      </c>
      <c r="H1437" s="3">
        <v>4</v>
      </c>
      <c r="I1437" s="3">
        <v>4</v>
      </c>
      <c r="J1437" s="3">
        <v>-1</v>
      </c>
      <c r="K1437" s="3">
        <v>4</v>
      </c>
      <c r="L1437" s="3">
        <v>-1</v>
      </c>
      <c r="M1437" s="3">
        <v>-1</v>
      </c>
      <c r="N1437" s="3">
        <v>8</v>
      </c>
      <c r="O1437" s="3">
        <v>8</v>
      </c>
      <c r="P1437" s="3" t="s">
        <v>4716</v>
      </c>
      <c r="Q1437" s="3" t="s">
        <v>4527</v>
      </c>
      <c r="R1437" s="3" t="s">
        <v>4616</v>
      </c>
      <c r="S1437" s="4">
        <f t="shared" si="67"/>
        <v>0.8222222222222222</v>
      </c>
    </row>
    <row r="1438" spans="1:19" ht="12.75">
      <c r="A1438" s="3" t="s">
        <v>4085</v>
      </c>
      <c r="B1438" s="3" t="s">
        <v>1725</v>
      </c>
      <c r="C1438" s="3" t="s">
        <v>4235</v>
      </c>
      <c r="D1438" s="3">
        <f>SUM(F1438:O1438)+2</f>
        <v>41</v>
      </c>
      <c r="E1438" s="3">
        <v>50</v>
      </c>
      <c r="F1438" s="3">
        <v>4</v>
      </c>
      <c r="G1438" s="3">
        <v>4</v>
      </c>
      <c r="H1438" s="3">
        <v>4</v>
      </c>
      <c r="I1438" s="3">
        <v>4</v>
      </c>
      <c r="J1438" s="3">
        <v>-1</v>
      </c>
      <c r="K1438" s="3">
        <v>5</v>
      </c>
      <c r="L1438" s="3">
        <v>-1</v>
      </c>
      <c r="M1438" s="3">
        <v>4</v>
      </c>
      <c r="N1438" s="3">
        <v>8</v>
      </c>
      <c r="O1438" s="3">
        <v>8</v>
      </c>
      <c r="P1438" s="3" t="s">
        <v>5094</v>
      </c>
      <c r="Q1438" s="3" t="s">
        <v>2978</v>
      </c>
      <c r="R1438" s="3" t="s">
        <v>4616</v>
      </c>
      <c r="S1438" s="4">
        <f t="shared" si="67"/>
        <v>0.82</v>
      </c>
    </row>
    <row r="1439" spans="1:19" ht="12.75">
      <c r="A1439" s="3" t="s">
        <v>4085</v>
      </c>
      <c r="B1439" s="3" t="s">
        <v>4222</v>
      </c>
      <c r="C1439" s="3" t="s">
        <v>4223</v>
      </c>
      <c r="D1439" s="3">
        <f>SUM(F1439:O1439)</f>
        <v>49</v>
      </c>
      <c r="E1439" s="3">
        <v>60</v>
      </c>
      <c r="F1439" s="3">
        <v>5</v>
      </c>
      <c r="G1439" s="3">
        <v>4</v>
      </c>
      <c r="H1439" s="3">
        <v>4</v>
      </c>
      <c r="I1439" s="3">
        <v>4</v>
      </c>
      <c r="J1439" s="3">
        <v>4</v>
      </c>
      <c r="K1439" s="3">
        <v>4</v>
      </c>
      <c r="L1439" s="3">
        <v>4</v>
      </c>
      <c r="M1439" s="3">
        <v>4</v>
      </c>
      <c r="N1439" s="3">
        <v>8</v>
      </c>
      <c r="O1439" s="3">
        <v>8</v>
      </c>
      <c r="P1439" s="3" t="s">
        <v>5096</v>
      </c>
      <c r="Q1439" s="3" t="s">
        <v>2979</v>
      </c>
      <c r="R1439" s="3" t="s">
        <v>4616</v>
      </c>
      <c r="S1439" s="4">
        <f t="shared" si="67"/>
        <v>0.8166666666666667</v>
      </c>
    </row>
    <row r="1440" spans="1:19" ht="12.75">
      <c r="A1440" s="3" t="s">
        <v>4085</v>
      </c>
      <c r="B1440" s="3" t="s">
        <v>1682</v>
      </c>
      <c r="C1440" s="3" t="s">
        <v>4165</v>
      </c>
      <c r="D1440" s="3">
        <f>SUM(F1440:O1440)</f>
        <v>49</v>
      </c>
      <c r="E1440" s="3">
        <v>60</v>
      </c>
      <c r="F1440" s="3">
        <v>5</v>
      </c>
      <c r="G1440" s="3">
        <v>5</v>
      </c>
      <c r="H1440" s="3">
        <v>5</v>
      </c>
      <c r="I1440" s="3">
        <v>5</v>
      </c>
      <c r="J1440" s="3">
        <v>2</v>
      </c>
      <c r="K1440" s="3">
        <v>5</v>
      </c>
      <c r="L1440" s="3">
        <v>1</v>
      </c>
      <c r="M1440" s="3">
        <v>5</v>
      </c>
      <c r="N1440" s="3">
        <v>6</v>
      </c>
      <c r="O1440" s="3">
        <v>10</v>
      </c>
      <c r="P1440" s="3" t="s">
        <v>4528</v>
      </c>
      <c r="Q1440" s="3" t="s">
        <v>4527</v>
      </c>
      <c r="R1440" s="3" t="s">
        <v>4616</v>
      </c>
      <c r="S1440" s="4">
        <f t="shared" si="67"/>
        <v>0.8166666666666667</v>
      </c>
    </row>
    <row r="1441" spans="1:19" ht="12.75">
      <c r="A1441" s="3" t="s">
        <v>4085</v>
      </c>
      <c r="B1441" s="3" t="s">
        <v>2731</v>
      </c>
      <c r="C1441" s="3" t="s">
        <v>4170</v>
      </c>
      <c r="D1441" s="3">
        <f>SUM(F1441:O1441)+2</f>
        <v>36</v>
      </c>
      <c r="E1441" s="3">
        <v>45</v>
      </c>
      <c r="F1441" s="3">
        <v>5</v>
      </c>
      <c r="G1441" s="3">
        <v>4</v>
      </c>
      <c r="H1441" s="3">
        <v>4</v>
      </c>
      <c r="I1441" s="3">
        <v>5</v>
      </c>
      <c r="J1441" s="3">
        <v>-1</v>
      </c>
      <c r="K1441" s="3">
        <v>0</v>
      </c>
      <c r="L1441" s="3">
        <v>-1</v>
      </c>
      <c r="M1441" s="3">
        <v>2</v>
      </c>
      <c r="N1441" s="3">
        <v>8</v>
      </c>
      <c r="O1441" s="3">
        <v>8</v>
      </c>
      <c r="P1441" s="3" t="s">
        <v>4527</v>
      </c>
      <c r="Q1441" s="3" t="s">
        <v>4528</v>
      </c>
      <c r="R1441" s="3" t="s">
        <v>4616</v>
      </c>
      <c r="S1441" s="4">
        <f t="shared" si="67"/>
        <v>0.8</v>
      </c>
    </row>
    <row r="1442" spans="1:19" ht="12.75">
      <c r="A1442" s="3" t="s">
        <v>4085</v>
      </c>
      <c r="B1442" s="3" t="s">
        <v>3271</v>
      </c>
      <c r="C1442" s="3" t="s">
        <v>4102</v>
      </c>
      <c r="D1442" s="3">
        <f>SUM(F1442:O1442)</f>
        <v>48</v>
      </c>
      <c r="E1442" s="3">
        <v>60</v>
      </c>
      <c r="F1442" s="3">
        <v>3</v>
      </c>
      <c r="G1442" s="3">
        <v>3</v>
      </c>
      <c r="H1442" s="3">
        <v>4</v>
      </c>
      <c r="I1442" s="3">
        <v>5</v>
      </c>
      <c r="J1442" s="3">
        <v>4</v>
      </c>
      <c r="K1442" s="3">
        <v>5</v>
      </c>
      <c r="L1442" s="3">
        <v>4</v>
      </c>
      <c r="M1442" s="3">
        <v>4</v>
      </c>
      <c r="N1442" s="3">
        <v>8</v>
      </c>
      <c r="O1442" s="3">
        <v>8</v>
      </c>
      <c r="P1442" s="3" t="s">
        <v>4527</v>
      </c>
      <c r="Q1442" s="3" t="s">
        <v>4528</v>
      </c>
      <c r="R1442" s="3" t="s">
        <v>4616</v>
      </c>
      <c r="S1442" s="4">
        <f t="shared" si="67"/>
        <v>0.8</v>
      </c>
    </row>
    <row r="1443" spans="1:19" ht="12.75">
      <c r="A1443" s="3" t="s">
        <v>4085</v>
      </c>
      <c r="B1443" s="3" t="s">
        <v>1780</v>
      </c>
      <c r="C1443" s="3" t="s">
        <v>4115</v>
      </c>
      <c r="D1443" s="3">
        <f>SUM(F1443:O1443)</f>
        <v>48</v>
      </c>
      <c r="E1443" s="3">
        <v>60</v>
      </c>
      <c r="F1443" s="3">
        <v>5</v>
      </c>
      <c r="G1443" s="3">
        <v>3</v>
      </c>
      <c r="H1443" s="3">
        <v>4</v>
      </c>
      <c r="I1443" s="3">
        <v>4</v>
      </c>
      <c r="J1443" s="3">
        <v>3</v>
      </c>
      <c r="K1443" s="3">
        <v>4</v>
      </c>
      <c r="L1443" s="3">
        <v>4</v>
      </c>
      <c r="M1443" s="3">
        <v>3</v>
      </c>
      <c r="N1443" s="3">
        <v>8</v>
      </c>
      <c r="O1443" s="3">
        <v>10</v>
      </c>
      <c r="P1443" s="3" t="s">
        <v>4527</v>
      </c>
      <c r="Q1443" s="3" t="s">
        <v>4528</v>
      </c>
      <c r="R1443" s="3" t="s">
        <v>4616</v>
      </c>
      <c r="S1443" s="4">
        <f t="shared" si="67"/>
        <v>0.8</v>
      </c>
    </row>
    <row r="1444" spans="1:19" ht="12.75">
      <c r="A1444" s="3" t="s">
        <v>4085</v>
      </c>
      <c r="B1444" s="3" t="s">
        <v>4213</v>
      </c>
      <c r="C1444" s="3" t="s">
        <v>4214</v>
      </c>
      <c r="D1444" s="3">
        <f>SUM(F1444:O1444)</f>
        <v>48</v>
      </c>
      <c r="E1444" s="3">
        <v>60</v>
      </c>
      <c r="F1444" s="3">
        <v>4</v>
      </c>
      <c r="G1444" s="3">
        <v>4</v>
      </c>
      <c r="H1444" s="3">
        <v>4</v>
      </c>
      <c r="I1444" s="3">
        <v>4</v>
      </c>
      <c r="J1444" s="3">
        <v>4</v>
      </c>
      <c r="K1444" s="3">
        <v>4</v>
      </c>
      <c r="L1444" s="3">
        <v>4</v>
      </c>
      <c r="M1444" s="3">
        <v>4</v>
      </c>
      <c r="N1444" s="3">
        <v>8</v>
      </c>
      <c r="O1444" s="3">
        <v>8</v>
      </c>
      <c r="P1444" s="3"/>
      <c r="Q1444" s="3"/>
      <c r="R1444" s="3" t="s">
        <v>4616</v>
      </c>
      <c r="S1444" s="4">
        <f t="shared" si="67"/>
        <v>0.8</v>
      </c>
    </row>
    <row r="1445" spans="1:19" ht="12.75">
      <c r="A1445" s="3" t="s">
        <v>4085</v>
      </c>
      <c r="B1445" s="3" t="s">
        <v>3496</v>
      </c>
      <c r="C1445" s="3" t="s">
        <v>4209</v>
      </c>
      <c r="D1445" s="3">
        <f>SUM(F1445:O1445)</f>
        <v>47</v>
      </c>
      <c r="E1445" s="3">
        <v>60</v>
      </c>
      <c r="F1445" s="3">
        <v>4</v>
      </c>
      <c r="G1445" s="3">
        <v>4</v>
      </c>
      <c r="H1445" s="3">
        <v>4</v>
      </c>
      <c r="I1445" s="3">
        <v>4</v>
      </c>
      <c r="J1445" s="3">
        <v>4</v>
      </c>
      <c r="K1445" s="3">
        <v>4</v>
      </c>
      <c r="L1445" s="3">
        <v>4</v>
      </c>
      <c r="M1445" s="3">
        <v>3</v>
      </c>
      <c r="N1445" s="3">
        <v>8</v>
      </c>
      <c r="O1445" s="3">
        <v>8</v>
      </c>
      <c r="P1445" s="3"/>
      <c r="Q1445" s="3" t="s">
        <v>751</v>
      </c>
      <c r="R1445" s="3" t="s">
        <v>4616</v>
      </c>
      <c r="S1445" s="4">
        <f t="shared" si="67"/>
        <v>0.7833333333333333</v>
      </c>
    </row>
    <row r="1446" spans="1:19" ht="12.75">
      <c r="A1446" s="3" t="s">
        <v>4085</v>
      </c>
      <c r="B1446" s="3" t="s">
        <v>4211</v>
      </c>
      <c r="C1446" s="3" t="s">
        <v>4212</v>
      </c>
      <c r="D1446" s="3">
        <f>SUM(F1446:O1446)+2</f>
        <v>39</v>
      </c>
      <c r="E1446" s="3">
        <v>50</v>
      </c>
      <c r="F1446" s="3">
        <v>4</v>
      </c>
      <c r="G1446" s="3">
        <v>4</v>
      </c>
      <c r="H1446" s="3">
        <v>4</v>
      </c>
      <c r="I1446" s="3">
        <v>4</v>
      </c>
      <c r="J1446" s="3">
        <v>-1</v>
      </c>
      <c r="K1446" s="3">
        <v>4</v>
      </c>
      <c r="L1446" s="3">
        <v>-1</v>
      </c>
      <c r="M1446" s="3">
        <v>3</v>
      </c>
      <c r="N1446" s="3">
        <v>8</v>
      </c>
      <c r="O1446" s="3">
        <v>8</v>
      </c>
      <c r="P1446" s="3" t="s">
        <v>4527</v>
      </c>
      <c r="Q1446" s="3" t="s">
        <v>4528</v>
      </c>
      <c r="R1446" s="3" t="s">
        <v>4616</v>
      </c>
      <c r="S1446" s="4">
        <f t="shared" si="67"/>
        <v>0.78</v>
      </c>
    </row>
    <row r="1447" spans="1:19" ht="12.75">
      <c r="A1447" s="3" t="s">
        <v>4085</v>
      </c>
      <c r="B1447" s="3" t="s">
        <v>3727</v>
      </c>
      <c r="C1447" s="3" t="s">
        <v>4149</v>
      </c>
      <c r="D1447" s="3">
        <f>SUM(F1447:O1447)+2</f>
        <v>39</v>
      </c>
      <c r="E1447" s="3">
        <v>50</v>
      </c>
      <c r="F1447" s="3">
        <v>4</v>
      </c>
      <c r="G1447" s="3">
        <v>4</v>
      </c>
      <c r="H1447" s="3">
        <v>4</v>
      </c>
      <c r="I1447" s="3">
        <v>4</v>
      </c>
      <c r="J1447" s="3">
        <v>-1</v>
      </c>
      <c r="K1447" s="3">
        <v>4</v>
      </c>
      <c r="L1447" s="3">
        <v>-1</v>
      </c>
      <c r="M1447" s="3">
        <v>3</v>
      </c>
      <c r="N1447" s="3">
        <v>8</v>
      </c>
      <c r="O1447" s="3">
        <v>8</v>
      </c>
      <c r="P1447" s="3" t="s">
        <v>5094</v>
      </c>
      <c r="Q1447" s="3" t="s">
        <v>5095</v>
      </c>
      <c r="R1447" s="3" t="s">
        <v>4616</v>
      </c>
      <c r="S1447" s="4">
        <f t="shared" si="67"/>
        <v>0.78</v>
      </c>
    </row>
    <row r="1448" spans="1:19" ht="12.75">
      <c r="A1448" s="3" t="s">
        <v>4085</v>
      </c>
      <c r="B1448" s="3" t="s">
        <v>2804</v>
      </c>
      <c r="C1448" s="3" t="s">
        <v>4125</v>
      </c>
      <c r="D1448" s="3">
        <f>SUM(F1448:O1448)</f>
        <v>46</v>
      </c>
      <c r="E1448" s="3">
        <v>60</v>
      </c>
      <c r="F1448" s="3">
        <v>5</v>
      </c>
      <c r="G1448" s="3">
        <v>1</v>
      </c>
      <c r="H1448" s="3">
        <v>5</v>
      </c>
      <c r="I1448" s="3">
        <v>5</v>
      </c>
      <c r="J1448" s="3">
        <v>3</v>
      </c>
      <c r="K1448" s="3">
        <v>5</v>
      </c>
      <c r="L1448" s="3">
        <v>5</v>
      </c>
      <c r="M1448" s="3">
        <v>1</v>
      </c>
      <c r="N1448" s="3">
        <v>6</v>
      </c>
      <c r="O1448" s="3">
        <v>10</v>
      </c>
      <c r="P1448" s="3" t="s">
        <v>4527</v>
      </c>
      <c r="Q1448" s="3" t="s">
        <v>4528</v>
      </c>
      <c r="R1448" s="3" t="s">
        <v>4616</v>
      </c>
      <c r="S1448" s="4">
        <f t="shared" si="67"/>
        <v>0.7666666666666667</v>
      </c>
    </row>
    <row r="1449" spans="1:19" ht="12.75">
      <c r="A1449" s="3" t="s">
        <v>4085</v>
      </c>
      <c r="B1449" s="3" t="s">
        <v>3280</v>
      </c>
      <c r="C1449" s="3" t="s">
        <v>4109</v>
      </c>
      <c r="D1449" s="3">
        <f>SUM(F1449:O1449)</f>
        <v>46</v>
      </c>
      <c r="E1449" s="3">
        <v>60</v>
      </c>
      <c r="F1449" s="3">
        <v>4</v>
      </c>
      <c r="G1449" s="3">
        <v>4</v>
      </c>
      <c r="H1449" s="3">
        <v>4</v>
      </c>
      <c r="I1449" s="3">
        <v>4</v>
      </c>
      <c r="J1449" s="3">
        <v>4</v>
      </c>
      <c r="K1449" s="3">
        <v>4</v>
      </c>
      <c r="L1449" s="3">
        <v>4</v>
      </c>
      <c r="M1449" s="3">
        <v>4</v>
      </c>
      <c r="N1449" s="3">
        <v>8</v>
      </c>
      <c r="O1449" s="3">
        <v>6</v>
      </c>
      <c r="P1449" s="3"/>
      <c r="Q1449" s="3"/>
      <c r="R1449" s="3" t="s">
        <v>4616</v>
      </c>
      <c r="S1449" s="4">
        <f t="shared" si="67"/>
        <v>0.7666666666666667</v>
      </c>
    </row>
    <row r="1450" spans="1:19" ht="12.75">
      <c r="A1450" s="3" t="s">
        <v>4085</v>
      </c>
      <c r="B1450" s="3" t="s">
        <v>1674</v>
      </c>
      <c r="C1450" s="3" t="s">
        <v>4158</v>
      </c>
      <c r="D1450" s="3">
        <f>SUM(F1450:O1450)</f>
        <v>46</v>
      </c>
      <c r="E1450" s="3">
        <v>60</v>
      </c>
      <c r="F1450" s="3">
        <v>3</v>
      </c>
      <c r="G1450" s="3">
        <v>4</v>
      </c>
      <c r="H1450" s="3">
        <v>4</v>
      </c>
      <c r="I1450" s="3">
        <v>3</v>
      </c>
      <c r="J1450" s="3">
        <v>4</v>
      </c>
      <c r="K1450" s="3">
        <v>3</v>
      </c>
      <c r="L1450" s="3">
        <v>4</v>
      </c>
      <c r="M1450" s="3">
        <v>5</v>
      </c>
      <c r="N1450" s="3">
        <v>8</v>
      </c>
      <c r="O1450" s="3">
        <v>8</v>
      </c>
      <c r="P1450" s="3"/>
      <c r="Q1450" s="3"/>
      <c r="R1450" s="3" t="s">
        <v>4616</v>
      </c>
      <c r="S1450" s="4">
        <f t="shared" si="67"/>
        <v>0.7666666666666667</v>
      </c>
    </row>
    <row r="1451" spans="1:19" ht="12.75">
      <c r="A1451" s="3" t="s">
        <v>4085</v>
      </c>
      <c r="B1451" s="3" t="s">
        <v>2881</v>
      </c>
      <c r="C1451" s="3" t="s">
        <v>4208</v>
      </c>
      <c r="D1451" s="3">
        <f>SUM(F1451:O1451)</f>
        <v>46</v>
      </c>
      <c r="E1451" s="3">
        <v>60</v>
      </c>
      <c r="F1451" s="3">
        <v>4</v>
      </c>
      <c r="G1451" s="3">
        <v>4</v>
      </c>
      <c r="H1451" s="3">
        <v>4</v>
      </c>
      <c r="I1451" s="3">
        <v>4</v>
      </c>
      <c r="J1451" s="3">
        <v>4</v>
      </c>
      <c r="K1451" s="3">
        <v>4</v>
      </c>
      <c r="L1451" s="3">
        <v>4</v>
      </c>
      <c r="M1451" s="3">
        <v>4</v>
      </c>
      <c r="N1451" s="3">
        <v>8</v>
      </c>
      <c r="O1451" s="3">
        <v>6</v>
      </c>
      <c r="P1451" s="3"/>
      <c r="Q1451" s="3"/>
      <c r="R1451" s="3" t="s">
        <v>4616</v>
      </c>
      <c r="S1451" s="4">
        <f t="shared" si="67"/>
        <v>0.7666666666666667</v>
      </c>
    </row>
    <row r="1452" spans="1:19" ht="12.75">
      <c r="A1452" s="3" t="s">
        <v>4085</v>
      </c>
      <c r="B1452" s="3" t="s">
        <v>1776</v>
      </c>
      <c r="C1452" s="3" t="s">
        <v>4108</v>
      </c>
      <c r="D1452" s="3">
        <f>SUM(F1452:O1452)+2</f>
        <v>38</v>
      </c>
      <c r="E1452" s="3">
        <v>50</v>
      </c>
      <c r="F1452" s="3">
        <v>1</v>
      </c>
      <c r="G1452" s="3">
        <v>2</v>
      </c>
      <c r="H1452" s="3">
        <v>5</v>
      </c>
      <c r="I1452" s="3">
        <v>5</v>
      </c>
      <c r="J1452" s="3">
        <v>-1</v>
      </c>
      <c r="K1452" s="3">
        <v>4</v>
      </c>
      <c r="L1452" s="3">
        <v>-1</v>
      </c>
      <c r="M1452" s="3">
        <v>3</v>
      </c>
      <c r="N1452" s="3">
        <v>8</v>
      </c>
      <c r="O1452" s="3">
        <v>10</v>
      </c>
      <c r="P1452" s="3" t="s">
        <v>4527</v>
      </c>
      <c r="Q1452" s="3" t="s">
        <v>4528</v>
      </c>
      <c r="R1452" s="3" t="s">
        <v>4616</v>
      </c>
      <c r="S1452" s="4">
        <f t="shared" si="67"/>
        <v>0.76</v>
      </c>
    </row>
    <row r="1453" spans="1:19" ht="12.75">
      <c r="A1453" s="3" t="s">
        <v>4085</v>
      </c>
      <c r="B1453" s="3" t="s">
        <v>1662</v>
      </c>
      <c r="C1453" s="3" t="s">
        <v>4152</v>
      </c>
      <c r="D1453" s="3">
        <f>SUM(F1453:O1453)+1</f>
        <v>38</v>
      </c>
      <c r="E1453" s="3">
        <v>50</v>
      </c>
      <c r="F1453" s="3">
        <v>5</v>
      </c>
      <c r="G1453" s="3">
        <v>4</v>
      </c>
      <c r="H1453" s="3">
        <v>5</v>
      </c>
      <c r="I1453" s="3">
        <v>4</v>
      </c>
      <c r="J1453" s="3">
        <v>-1</v>
      </c>
      <c r="K1453" s="3">
        <v>0</v>
      </c>
      <c r="L1453" s="3">
        <v>1</v>
      </c>
      <c r="M1453" s="3">
        <v>3</v>
      </c>
      <c r="N1453" s="3">
        <v>8</v>
      </c>
      <c r="O1453" s="3">
        <v>8</v>
      </c>
      <c r="P1453" s="3" t="s">
        <v>4528</v>
      </c>
      <c r="Q1453" s="3" t="s">
        <v>4527</v>
      </c>
      <c r="R1453" s="3" t="s">
        <v>4616</v>
      </c>
      <c r="S1453" s="4">
        <f t="shared" si="67"/>
        <v>0.76</v>
      </c>
    </row>
    <row r="1454" spans="1:19" ht="12.75">
      <c r="A1454" s="3" t="s">
        <v>4085</v>
      </c>
      <c r="B1454" s="3" t="s">
        <v>4196</v>
      </c>
      <c r="C1454" s="3" t="s">
        <v>4197</v>
      </c>
      <c r="D1454" s="3">
        <f>SUM(F1454:O1454)</f>
        <v>45</v>
      </c>
      <c r="E1454" s="3">
        <v>60</v>
      </c>
      <c r="F1454" s="3">
        <v>4</v>
      </c>
      <c r="G1454" s="3">
        <v>4</v>
      </c>
      <c r="H1454" s="3">
        <v>4</v>
      </c>
      <c r="I1454" s="3">
        <v>4</v>
      </c>
      <c r="J1454" s="3">
        <v>3</v>
      </c>
      <c r="K1454" s="3">
        <v>4</v>
      </c>
      <c r="L1454" s="3">
        <v>3</v>
      </c>
      <c r="M1454" s="3">
        <v>3</v>
      </c>
      <c r="N1454" s="3">
        <v>8</v>
      </c>
      <c r="O1454" s="3">
        <v>8</v>
      </c>
      <c r="P1454" s="3"/>
      <c r="Q1454" s="3"/>
      <c r="R1454" s="3" t="s">
        <v>4616</v>
      </c>
      <c r="S1454" s="4">
        <f t="shared" si="67"/>
        <v>0.75</v>
      </c>
    </row>
    <row r="1455" spans="1:19" ht="12.75">
      <c r="A1455" s="3" t="s">
        <v>4085</v>
      </c>
      <c r="B1455" s="3" t="s">
        <v>1862</v>
      </c>
      <c r="C1455" s="3" t="s">
        <v>4198</v>
      </c>
      <c r="D1455" s="3">
        <f>SUM(F1455:O1455)</f>
        <v>45</v>
      </c>
      <c r="E1455" s="3">
        <v>60</v>
      </c>
      <c r="F1455" s="3">
        <v>4</v>
      </c>
      <c r="G1455" s="3">
        <v>4</v>
      </c>
      <c r="H1455" s="3">
        <v>3</v>
      </c>
      <c r="I1455" s="3">
        <v>3</v>
      </c>
      <c r="J1455" s="3">
        <v>4</v>
      </c>
      <c r="K1455" s="3">
        <v>4</v>
      </c>
      <c r="L1455" s="3">
        <v>3</v>
      </c>
      <c r="M1455" s="3">
        <v>4</v>
      </c>
      <c r="N1455" s="3">
        <v>10</v>
      </c>
      <c r="O1455" s="3">
        <v>6</v>
      </c>
      <c r="P1455" s="3"/>
      <c r="Q1455" s="3"/>
      <c r="R1455" s="3" t="s">
        <v>4616</v>
      </c>
      <c r="S1455" s="4">
        <f t="shared" si="67"/>
        <v>0.75</v>
      </c>
    </row>
    <row r="1456" spans="1:19" ht="12.75">
      <c r="A1456" s="3" t="s">
        <v>4085</v>
      </c>
      <c r="B1456" s="3" t="s">
        <v>4090</v>
      </c>
      <c r="C1456" s="3" t="s">
        <v>4091</v>
      </c>
      <c r="D1456" s="3">
        <f>SUM(F1456:O1456)+1</f>
        <v>41</v>
      </c>
      <c r="E1456" s="3">
        <v>55</v>
      </c>
      <c r="F1456" s="3">
        <v>4</v>
      </c>
      <c r="G1456" s="3">
        <v>3</v>
      </c>
      <c r="H1456" s="3">
        <v>4</v>
      </c>
      <c r="I1456" s="3">
        <v>4</v>
      </c>
      <c r="J1456" s="3">
        <v>4</v>
      </c>
      <c r="K1456" s="3">
        <v>4</v>
      </c>
      <c r="L1456" s="3">
        <v>-1</v>
      </c>
      <c r="M1456" s="3">
        <v>4</v>
      </c>
      <c r="N1456" s="3">
        <v>6</v>
      </c>
      <c r="O1456" s="3">
        <v>8</v>
      </c>
      <c r="P1456" s="3"/>
      <c r="Q1456" s="3"/>
      <c r="R1456" s="3" t="s">
        <v>4616</v>
      </c>
      <c r="S1456" s="4">
        <f t="shared" si="67"/>
        <v>0.7454545454545455</v>
      </c>
    </row>
    <row r="1457" spans="1:19" ht="12.75">
      <c r="A1457" s="3" t="s">
        <v>4085</v>
      </c>
      <c r="B1457" s="3" t="s">
        <v>2678</v>
      </c>
      <c r="C1457" s="3" t="s">
        <v>4139</v>
      </c>
      <c r="D1457" s="3">
        <f>SUM(F1457:O1457)</f>
        <v>44</v>
      </c>
      <c r="E1457" s="3">
        <v>60</v>
      </c>
      <c r="F1457" s="3">
        <v>5</v>
      </c>
      <c r="G1457" s="3">
        <v>5</v>
      </c>
      <c r="H1457" s="3">
        <v>3</v>
      </c>
      <c r="I1457" s="3">
        <v>3</v>
      </c>
      <c r="J1457" s="3">
        <v>3</v>
      </c>
      <c r="K1457" s="3">
        <v>3</v>
      </c>
      <c r="L1457" s="3">
        <v>3</v>
      </c>
      <c r="M1457" s="3">
        <v>3</v>
      </c>
      <c r="N1457" s="3">
        <v>6</v>
      </c>
      <c r="O1457" s="3">
        <v>10</v>
      </c>
      <c r="P1457" s="3" t="s">
        <v>4528</v>
      </c>
      <c r="Q1457" s="3" t="s">
        <v>4527</v>
      </c>
      <c r="R1457" s="3" t="s">
        <v>4616</v>
      </c>
      <c r="S1457" s="4">
        <f t="shared" si="67"/>
        <v>0.7333333333333333</v>
      </c>
    </row>
    <row r="1458" spans="1:19" ht="12.75">
      <c r="A1458" s="3" t="s">
        <v>4085</v>
      </c>
      <c r="B1458" s="3" t="s">
        <v>2828</v>
      </c>
      <c r="C1458" s="3" t="s">
        <v>4140</v>
      </c>
      <c r="D1458" s="3">
        <f>SUM(F1458:O1458)</f>
        <v>44</v>
      </c>
      <c r="E1458" s="3">
        <v>60</v>
      </c>
      <c r="F1458" s="3">
        <v>4</v>
      </c>
      <c r="G1458" s="3">
        <v>4</v>
      </c>
      <c r="H1458" s="3">
        <v>2</v>
      </c>
      <c r="I1458" s="3">
        <v>2</v>
      </c>
      <c r="J1458" s="3">
        <v>4</v>
      </c>
      <c r="K1458" s="3">
        <v>4</v>
      </c>
      <c r="L1458" s="3">
        <v>4</v>
      </c>
      <c r="M1458" s="3">
        <v>4</v>
      </c>
      <c r="N1458" s="3">
        <v>8</v>
      </c>
      <c r="O1458" s="3">
        <v>8</v>
      </c>
      <c r="P1458" s="3" t="s">
        <v>4528</v>
      </c>
      <c r="Q1458" s="3" t="s">
        <v>4527</v>
      </c>
      <c r="R1458" s="3" t="s">
        <v>4616</v>
      </c>
      <c r="S1458" s="4">
        <f t="shared" si="67"/>
        <v>0.7333333333333333</v>
      </c>
    </row>
    <row r="1459" spans="1:19" ht="12.75">
      <c r="A1459" s="3" t="s">
        <v>4085</v>
      </c>
      <c r="B1459" s="3" t="s">
        <v>4094</v>
      </c>
      <c r="C1459" s="3" t="s">
        <v>4095</v>
      </c>
      <c r="D1459" s="3">
        <f>SUM(F1459:O1459)</f>
        <v>42</v>
      </c>
      <c r="E1459" s="3">
        <v>60</v>
      </c>
      <c r="F1459" s="3">
        <v>4</v>
      </c>
      <c r="G1459" s="3">
        <v>4</v>
      </c>
      <c r="H1459" s="3">
        <v>3</v>
      </c>
      <c r="I1459" s="3">
        <v>3</v>
      </c>
      <c r="J1459" s="3">
        <v>2</v>
      </c>
      <c r="K1459" s="3">
        <v>4</v>
      </c>
      <c r="L1459" s="3">
        <v>2</v>
      </c>
      <c r="M1459" s="3">
        <v>4</v>
      </c>
      <c r="N1459" s="3">
        <v>8</v>
      </c>
      <c r="O1459" s="3">
        <v>8</v>
      </c>
      <c r="P1459" s="3" t="s">
        <v>4528</v>
      </c>
      <c r="Q1459" s="3" t="s">
        <v>4527</v>
      </c>
      <c r="R1459" s="3" t="s">
        <v>4616</v>
      </c>
      <c r="S1459" s="4">
        <f t="shared" si="67"/>
        <v>0.7</v>
      </c>
    </row>
    <row r="1460" spans="1:19" ht="12.75">
      <c r="A1460" s="3" t="s">
        <v>4085</v>
      </c>
      <c r="B1460" s="3" t="s">
        <v>1648</v>
      </c>
      <c r="C1460" s="3" t="s">
        <v>4133</v>
      </c>
      <c r="D1460" s="3">
        <f>SUM(F1460:O1460)</f>
        <v>38</v>
      </c>
      <c r="E1460" s="3">
        <v>60</v>
      </c>
      <c r="F1460" s="3">
        <v>4</v>
      </c>
      <c r="G1460" s="3">
        <v>3</v>
      </c>
      <c r="H1460" s="3">
        <v>3</v>
      </c>
      <c r="I1460" s="3">
        <v>3</v>
      </c>
      <c r="J1460" s="3">
        <v>3</v>
      </c>
      <c r="K1460" s="3">
        <v>3</v>
      </c>
      <c r="L1460" s="3">
        <v>3</v>
      </c>
      <c r="M1460" s="3">
        <v>2</v>
      </c>
      <c r="N1460" s="3">
        <v>8</v>
      </c>
      <c r="O1460" s="3">
        <v>6</v>
      </c>
      <c r="P1460" s="3" t="s">
        <v>751</v>
      </c>
      <c r="Q1460" s="3" t="s">
        <v>2979</v>
      </c>
      <c r="R1460" s="3" t="s">
        <v>4616</v>
      </c>
      <c r="S1460" s="4">
        <f t="shared" si="67"/>
        <v>0.6333333333333333</v>
      </c>
    </row>
    <row r="1461" spans="1:19" ht="12.75">
      <c r="A1461" s="3" t="s">
        <v>4085</v>
      </c>
      <c r="B1461" s="3" t="s">
        <v>4136</v>
      </c>
      <c r="C1461" s="3" t="s">
        <v>4137</v>
      </c>
      <c r="D1461" s="3">
        <f>SUM(F1461:O1461)+1</f>
        <v>30</v>
      </c>
      <c r="E1461" s="3">
        <v>50</v>
      </c>
      <c r="F1461" s="3">
        <v>3</v>
      </c>
      <c r="G1461" s="3">
        <v>5</v>
      </c>
      <c r="H1461" s="3">
        <v>4</v>
      </c>
      <c r="I1461" s="3">
        <v>1</v>
      </c>
      <c r="J1461" s="3">
        <v>-1</v>
      </c>
      <c r="K1461" s="3">
        <v>0</v>
      </c>
      <c r="L1461" s="3">
        <v>1</v>
      </c>
      <c r="M1461" s="3">
        <v>2</v>
      </c>
      <c r="N1461" s="3">
        <v>6</v>
      </c>
      <c r="O1461" s="3">
        <v>8</v>
      </c>
      <c r="P1461" s="3" t="s">
        <v>5096</v>
      </c>
      <c r="Q1461" s="3" t="s">
        <v>5097</v>
      </c>
      <c r="R1461" s="3" t="s">
        <v>4617</v>
      </c>
      <c r="S1461" s="4">
        <f t="shared" si="67"/>
        <v>0.6</v>
      </c>
    </row>
    <row r="1462" spans="1:19" ht="12.75">
      <c r="A1462" s="3" t="s">
        <v>4085</v>
      </c>
      <c r="B1462" s="3" t="s">
        <v>1771</v>
      </c>
      <c r="C1462" s="3" t="s">
        <v>4099</v>
      </c>
      <c r="D1462" s="3">
        <f aca="true" t="shared" si="70" ref="D1462:D1493">SUM(F1462:O1462)</f>
        <v>35</v>
      </c>
      <c r="E1462" s="3">
        <v>60</v>
      </c>
      <c r="F1462" s="3">
        <v>3</v>
      </c>
      <c r="G1462" s="3">
        <v>3</v>
      </c>
      <c r="H1462" s="3">
        <v>3</v>
      </c>
      <c r="I1462" s="3">
        <v>5</v>
      </c>
      <c r="J1462" s="3">
        <v>3</v>
      </c>
      <c r="K1462" s="3">
        <v>3</v>
      </c>
      <c r="L1462" s="3">
        <v>4</v>
      </c>
      <c r="M1462" s="3">
        <v>3</v>
      </c>
      <c r="N1462" s="3">
        <v>4</v>
      </c>
      <c r="O1462" s="3">
        <v>4</v>
      </c>
      <c r="P1462" s="3" t="s">
        <v>4528</v>
      </c>
      <c r="Q1462" s="3" t="s">
        <v>4527</v>
      </c>
      <c r="R1462" s="3" t="s">
        <v>4618</v>
      </c>
      <c r="S1462" s="4">
        <f t="shared" si="67"/>
        <v>0.5833333333333334</v>
      </c>
    </row>
    <row r="1463" spans="1:19" ht="12.75">
      <c r="A1463" s="3" t="s">
        <v>4085</v>
      </c>
      <c r="B1463" s="3" t="s">
        <v>1827</v>
      </c>
      <c r="C1463" s="3" t="s">
        <v>4157</v>
      </c>
      <c r="D1463" s="3">
        <f t="shared" si="70"/>
        <v>28</v>
      </c>
      <c r="E1463" s="3">
        <v>60</v>
      </c>
      <c r="F1463" s="3">
        <v>4</v>
      </c>
      <c r="G1463" s="3">
        <v>3</v>
      </c>
      <c r="H1463" s="3">
        <v>2</v>
      </c>
      <c r="I1463" s="3">
        <v>1</v>
      </c>
      <c r="J1463" s="3">
        <v>3</v>
      </c>
      <c r="K1463" s="3">
        <v>2</v>
      </c>
      <c r="L1463" s="3">
        <v>3</v>
      </c>
      <c r="M1463" s="3">
        <v>2</v>
      </c>
      <c r="N1463" s="3">
        <v>4</v>
      </c>
      <c r="O1463" s="3">
        <v>4</v>
      </c>
      <c r="P1463" s="3"/>
      <c r="Q1463" s="3"/>
      <c r="R1463" s="3" t="s">
        <v>4618</v>
      </c>
      <c r="S1463" s="4">
        <f t="shared" si="67"/>
        <v>0.4666666666666667</v>
      </c>
    </row>
    <row r="1464" spans="1:19" ht="12.75">
      <c r="A1464" s="3" t="s">
        <v>4085</v>
      </c>
      <c r="B1464" s="3" t="s">
        <v>4219</v>
      </c>
      <c r="C1464" s="3" t="s">
        <v>4220</v>
      </c>
      <c r="D1464" s="3">
        <f t="shared" si="70"/>
        <v>0</v>
      </c>
      <c r="E1464" s="3">
        <v>60</v>
      </c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 t="s">
        <v>4527</v>
      </c>
      <c r="Q1464" s="3" t="s">
        <v>4528</v>
      </c>
      <c r="R1464" s="3"/>
      <c r="S1464" s="4">
        <f t="shared" si="67"/>
        <v>0</v>
      </c>
    </row>
    <row r="1465" spans="1:19" ht="12.75">
      <c r="A1465" s="3" t="s">
        <v>4085</v>
      </c>
      <c r="B1465" s="3" t="s">
        <v>3068</v>
      </c>
      <c r="C1465" s="3" t="s">
        <v>4239</v>
      </c>
      <c r="D1465" s="3">
        <f t="shared" si="70"/>
        <v>0</v>
      </c>
      <c r="E1465" s="3">
        <v>60</v>
      </c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4">
        <f t="shared" si="67"/>
        <v>0</v>
      </c>
    </row>
    <row r="1466" spans="1:19" ht="12.75">
      <c r="A1466" s="3" t="s">
        <v>4085</v>
      </c>
      <c r="B1466" s="3" t="s">
        <v>2922</v>
      </c>
      <c r="C1466" s="3" t="s">
        <v>4086</v>
      </c>
      <c r="D1466" s="3">
        <f t="shared" si="70"/>
        <v>0</v>
      </c>
      <c r="E1466" s="3">
        <v>60</v>
      </c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4">
        <f t="shared" si="67"/>
        <v>0</v>
      </c>
    </row>
    <row r="1467" spans="1:19" ht="12.75">
      <c r="A1467" s="3" t="s">
        <v>4085</v>
      </c>
      <c r="B1467" s="3" t="s">
        <v>3680</v>
      </c>
      <c r="C1467" s="3" t="s">
        <v>4092</v>
      </c>
      <c r="D1467" s="3">
        <f t="shared" si="70"/>
        <v>0</v>
      </c>
      <c r="E1467" s="3">
        <v>60</v>
      </c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4">
        <f t="shared" si="67"/>
        <v>0</v>
      </c>
    </row>
    <row r="1468" spans="1:19" ht="12.75">
      <c r="A1468" s="3" t="s">
        <v>4085</v>
      </c>
      <c r="B1468" s="3" t="s">
        <v>1769</v>
      </c>
      <c r="C1468" s="3" t="s">
        <v>4096</v>
      </c>
      <c r="D1468" s="3">
        <f t="shared" si="70"/>
        <v>0</v>
      </c>
      <c r="E1468" s="3">
        <v>60</v>
      </c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4">
        <f t="shared" si="67"/>
        <v>0</v>
      </c>
    </row>
    <row r="1469" spans="1:19" ht="12.75">
      <c r="A1469" s="3" t="s">
        <v>4085</v>
      </c>
      <c r="B1469" s="3" t="s">
        <v>2937</v>
      </c>
      <c r="C1469" s="3" t="s">
        <v>4100</v>
      </c>
      <c r="D1469" s="3">
        <f t="shared" si="70"/>
        <v>0</v>
      </c>
      <c r="E1469" s="3">
        <v>60</v>
      </c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4">
        <f t="shared" si="67"/>
        <v>0</v>
      </c>
    </row>
    <row r="1470" spans="1:19" ht="12.75">
      <c r="A1470" s="3" t="s">
        <v>4085</v>
      </c>
      <c r="B1470" s="3" t="s">
        <v>1602</v>
      </c>
      <c r="C1470" s="3" t="s">
        <v>4101</v>
      </c>
      <c r="D1470" s="3">
        <f t="shared" si="70"/>
        <v>0</v>
      </c>
      <c r="E1470" s="3">
        <v>60</v>
      </c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4">
        <f t="shared" si="67"/>
        <v>0</v>
      </c>
    </row>
    <row r="1471" spans="1:19" ht="12.75">
      <c r="A1471" s="3" t="s">
        <v>4085</v>
      </c>
      <c r="B1471" s="3" t="s">
        <v>4103</v>
      </c>
      <c r="C1471" s="3" t="s">
        <v>4104</v>
      </c>
      <c r="D1471" s="3">
        <f t="shared" si="70"/>
        <v>0</v>
      </c>
      <c r="E1471" s="3">
        <v>60</v>
      </c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4">
        <f t="shared" si="67"/>
        <v>0</v>
      </c>
    </row>
    <row r="1472" spans="1:19" ht="12.75">
      <c r="A1472" s="3" t="s">
        <v>4085</v>
      </c>
      <c r="B1472" s="3" t="s">
        <v>4106</v>
      </c>
      <c r="C1472" s="3" t="s">
        <v>4107</v>
      </c>
      <c r="D1472" s="3">
        <f t="shared" si="70"/>
        <v>0</v>
      </c>
      <c r="E1472" s="3">
        <v>60</v>
      </c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4">
        <f t="shared" si="67"/>
        <v>0</v>
      </c>
    </row>
    <row r="1473" spans="1:19" ht="12.75">
      <c r="A1473" s="3" t="s">
        <v>4085</v>
      </c>
      <c r="B1473" s="3" t="s">
        <v>2643</v>
      </c>
      <c r="C1473" s="3" t="s">
        <v>4110</v>
      </c>
      <c r="D1473" s="3">
        <f t="shared" si="70"/>
        <v>0</v>
      </c>
      <c r="E1473" s="3">
        <v>60</v>
      </c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4">
        <f t="shared" si="67"/>
        <v>0</v>
      </c>
    </row>
    <row r="1474" spans="1:19" ht="12.75">
      <c r="A1474" s="3" t="s">
        <v>4085</v>
      </c>
      <c r="B1474" s="3" t="s">
        <v>2945</v>
      </c>
      <c r="C1474" s="3" t="s">
        <v>4111</v>
      </c>
      <c r="D1474" s="3">
        <f t="shared" si="70"/>
        <v>0</v>
      </c>
      <c r="E1474" s="3">
        <v>60</v>
      </c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4">
        <f aca="true" t="shared" si="71" ref="S1474:S1537">(D1474/E1474)</f>
        <v>0</v>
      </c>
    </row>
    <row r="1475" spans="1:19" ht="12.75">
      <c r="A1475" s="3" t="s">
        <v>4085</v>
      </c>
      <c r="B1475" s="3" t="s">
        <v>2647</v>
      </c>
      <c r="C1475" s="3" t="s">
        <v>4114</v>
      </c>
      <c r="D1475" s="3">
        <f t="shared" si="70"/>
        <v>0</v>
      </c>
      <c r="E1475" s="3">
        <v>60</v>
      </c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4">
        <f t="shared" si="71"/>
        <v>0</v>
      </c>
    </row>
    <row r="1476" spans="1:19" ht="12.75">
      <c r="A1476" s="3" t="s">
        <v>4085</v>
      </c>
      <c r="B1476" s="3" t="s">
        <v>1616</v>
      </c>
      <c r="C1476" s="3" t="s">
        <v>4116</v>
      </c>
      <c r="D1476" s="3">
        <f t="shared" si="70"/>
        <v>0</v>
      </c>
      <c r="E1476" s="3">
        <v>60</v>
      </c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4">
        <f t="shared" si="71"/>
        <v>0</v>
      </c>
    </row>
    <row r="1477" spans="1:19" ht="12.75">
      <c r="A1477" s="3" t="s">
        <v>4085</v>
      </c>
      <c r="B1477" s="3" t="s">
        <v>4120</v>
      </c>
      <c r="C1477" s="3" t="s">
        <v>4121</v>
      </c>
      <c r="D1477" s="3">
        <f t="shared" si="70"/>
        <v>0</v>
      </c>
      <c r="E1477" s="3">
        <v>60</v>
      </c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4">
        <f t="shared" si="71"/>
        <v>0</v>
      </c>
    </row>
    <row r="1478" spans="1:19" ht="12.75">
      <c r="A1478" s="3" t="s">
        <v>4085</v>
      </c>
      <c r="B1478" s="3" t="s">
        <v>1636</v>
      </c>
      <c r="C1478" s="3" t="s">
        <v>4124</v>
      </c>
      <c r="D1478" s="3">
        <f t="shared" si="70"/>
        <v>0</v>
      </c>
      <c r="E1478" s="3">
        <v>60</v>
      </c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4">
        <f t="shared" si="71"/>
        <v>0</v>
      </c>
    </row>
    <row r="1479" spans="1:19" ht="12.75">
      <c r="A1479" s="3" t="s">
        <v>4085</v>
      </c>
      <c r="B1479" s="3" t="s">
        <v>1656</v>
      </c>
      <c r="C1479" s="3" t="s">
        <v>4141</v>
      </c>
      <c r="D1479" s="3">
        <f t="shared" si="70"/>
        <v>0</v>
      </c>
      <c r="E1479" s="3">
        <v>60</v>
      </c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4">
        <f t="shared" si="71"/>
        <v>0</v>
      </c>
    </row>
    <row r="1480" spans="1:19" ht="12.75">
      <c r="A1480" s="3" t="s">
        <v>4085</v>
      </c>
      <c r="B1480" s="3" t="s">
        <v>4144</v>
      </c>
      <c r="C1480" s="3" t="s">
        <v>4145</v>
      </c>
      <c r="D1480" s="3">
        <f t="shared" si="70"/>
        <v>0</v>
      </c>
      <c r="E1480" s="3">
        <v>60</v>
      </c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4">
        <f t="shared" si="71"/>
        <v>0</v>
      </c>
    </row>
    <row r="1481" spans="1:19" ht="12.75">
      <c r="A1481" s="3" t="s">
        <v>4085</v>
      </c>
      <c r="B1481" s="3" t="s">
        <v>4147</v>
      </c>
      <c r="C1481" s="3" t="s">
        <v>4148</v>
      </c>
      <c r="D1481" s="3">
        <f t="shared" si="70"/>
        <v>0</v>
      </c>
      <c r="E1481" s="3">
        <v>60</v>
      </c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4">
        <f t="shared" si="71"/>
        <v>0</v>
      </c>
    </row>
    <row r="1482" spans="1:19" ht="12.75">
      <c r="A1482" s="3" t="s">
        <v>4085</v>
      </c>
      <c r="B1482" s="3" t="s">
        <v>1660</v>
      </c>
      <c r="C1482" s="3" t="s">
        <v>4150</v>
      </c>
      <c r="D1482" s="3">
        <f t="shared" si="70"/>
        <v>0</v>
      </c>
      <c r="E1482" s="3">
        <v>60</v>
      </c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4">
        <f t="shared" si="71"/>
        <v>0</v>
      </c>
    </row>
    <row r="1483" spans="1:19" ht="12.75">
      <c r="A1483" s="3" t="s">
        <v>4085</v>
      </c>
      <c r="B1483" s="3" t="s">
        <v>1825</v>
      </c>
      <c r="C1483" s="3" t="s">
        <v>4153</v>
      </c>
      <c r="D1483" s="3">
        <f t="shared" si="70"/>
        <v>0</v>
      </c>
      <c r="E1483" s="3">
        <v>60</v>
      </c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4">
        <f t="shared" si="71"/>
        <v>0</v>
      </c>
    </row>
    <row r="1484" spans="1:19" ht="12.75">
      <c r="A1484" s="3" t="s">
        <v>4085</v>
      </c>
      <c r="B1484" s="3" t="s">
        <v>2703</v>
      </c>
      <c r="C1484" s="3" t="s">
        <v>4154</v>
      </c>
      <c r="D1484" s="3">
        <f t="shared" si="70"/>
        <v>0</v>
      </c>
      <c r="E1484" s="3">
        <v>60</v>
      </c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4">
        <f t="shared" si="71"/>
        <v>0</v>
      </c>
    </row>
    <row r="1485" spans="1:19" ht="12.75">
      <c r="A1485" s="3" t="s">
        <v>4085</v>
      </c>
      <c r="B1485" s="3" t="s">
        <v>1833</v>
      </c>
      <c r="C1485" s="3" t="s">
        <v>4160</v>
      </c>
      <c r="D1485" s="3">
        <f t="shared" si="70"/>
        <v>0</v>
      </c>
      <c r="E1485" s="3">
        <v>60</v>
      </c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4">
        <f t="shared" si="71"/>
        <v>0</v>
      </c>
    </row>
    <row r="1486" spans="1:19" ht="12.75">
      <c r="A1486" s="3" t="s">
        <v>4085</v>
      </c>
      <c r="B1486" s="3" t="s">
        <v>3001</v>
      </c>
      <c r="C1486" s="3" t="s">
        <v>4161</v>
      </c>
      <c r="D1486" s="3">
        <f t="shared" si="70"/>
        <v>0</v>
      </c>
      <c r="E1486" s="3">
        <v>60</v>
      </c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4">
        <f t="shared" si="71"/>
        <v>0</v>
      </c>
    </row>
    <row r="1487" spans="1:19" ht="12.75">
      <c r="A1487" s="3" t="s">
        <v>4085</v>
      </c>
      <c r="B1487" s="3" t="s">
        <v>2710</v>
      </c>
      <c r="C1487" s="3" t="s">
        <v>4162</v>
      </c>
      <c r="D1487" s="3">
        <f t="shared" si="70"/>
        <v>0</v>
      </c>
      <c r="E1487" s="3">
        <v>60</v>
      </c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4">
        <f t="shared" si="71"/>
        <v>0</v>
      </c>
    </row>
    <row r="1488" spans="1:19" ht="12.75">
      <c r="A1488" s="3" t="s">
        <v>4085</v>
      </c>
      <c r="B1488" s="3" t="s">
        <v>4163</v>
      </c>
      <c r="C1488" s="3" t="s">
        <v>4164</v>
      </c>
      <c r="D1488" s="3">
        <f t="shared" si="70"/>
        <v>0</v>
      </c>
      <c r="E1488" s="3">
        <v>60</v>
      </c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4">
        <f t="shared" si="71"/>
        <v>0</v>
      </c>
    </row>
    <row r="1489" spans="1:19" ht="12.75">
      <c r="A1489" s="3" t="s">
        <v>4085</v>
      </c>
      <c r="B1489" s="3" t="s">
        <v>1685</v>
      </c>
      <c r="C1489" s="3" t="s">
        <v>4166</v>
      </c>
      <c r="D1489" s="3">
        <f t="shared" si="70"/>
        <v>0</v>
      </c>
      <c r="E1489" s="3">
        <v>60</v>
      </c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4">
        <f t="shared" si="71"/>
        <v>0</v>
      </c>
    </row>
    <row r="1490" spans="1:19" ht="12.75">
      <c r="A1490" s="3" t="s">
        <v>4085</v>
      </c>
      <c r="B1490" s="3" t="s">
        <v>1689</v>
      </c>
      <c r="C1490" s="3" t="s">
        <v>4169</v>
      </c>
      <c r="D1490" s="3">
        <f t="shared" si="70"/>
        <v>0</v>
      </c>
      <c r="E1490" s="3">
        <v>60</v>
      </c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4">
        <f t="shared" si="71"/>
        <v>0</v>
      </c>
    </row>
    <row r="1491" spans="1:19" ht="12.75">
      <c r="A1491" s="3" t="s">
        <v>4085</v>
      </c>
      <c r="B1491" s="3" t="s">
        <v>4173</v>
      </c>
      <c r="C1491" s="3" t="s">
        <v>4174</v>
      </c>
      <c r="D1491" s="3">
        <f t="shared" si="70"/>
        <v>0</v>
      </c>
      <c r="E1491" s="3">
        <v>60</v>
      </c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4">
        <f t="shared" si="71"/>
        <v>0</v>
      </c>
    </row>
    <row r="1492" spans="1:19" ht="12.75">
      <c r="A1492" s="3" t="s">
        <v>4085</v>
      </c>
      <c r="B1492" s="3" t="s">
        <v>1697</v>
      </c>
      <c r="C1492" s="3" t="s">
        <v>4176</v>
      </c>
      <c r="D1492" s="3">
        <f t="shared" si="70"/>
        <v>0</v>
      </c>
      <c r="E1492" s="3">
        <v>60</v>
      </c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4">
        <f t="shared" si="71"/>
        <v>0</v>
      </c>
    </row>
    <row r="1493" spans="1:19" ht="12.75">
      <c r="A1493" s="3" t="s">
        <v>4085</v>
      </c>
      <c r="B1493" s="3" t="s">
        <v>1699</v>
      </c>
      <c r="C1493" s="3" t="s">
        <v>4177</v>
      </c>
      <c r="D1493" s="3">
        <f t="shared" si="70"/>
        <v>0</v>
      </c>
      <c r="E1493" s="3">
        <v>60</v>
      </c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4">
        <f t="shared" si="71"/>
        <v>0</v>
      </c>
    </row>
    <row r="1494" spans="1:19" ht="12.75">
      <c r="A1494" s="3" t="s">
        <v>4085</v>
      </c>
      <c r="B1494" s="3" t="s">
        <v>4178</v>
      </c>
      <c r="C1494" s="3" t="s">
        <v>4179</v>
      </c>
      <c r="D1494" s="3">
        <f aca="true" t="shared" si="72" ref="D1494:D1529">SUM(F1494:O1494)</f>
        <v>0</v>
      </c>
      <c r="E1494" s="3">
        <v>60</v>
      </c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4">
        <f t="shared" si="71"/>
        <v>0</v>
      </c>
    </row>
    <row r="1495" spans="1:19" ht="12.75">
      <c r="A1495" s="3" t="s">
        <v>4085</v>
      </c>
      <c r="B1495" s="3" t="s">
        <v>1852</v>
      </c>
      <c r="C1495" s="3" t="s">
        <v>4180</v>
      </c>
      <c r="D1495" s="3">
        <f t="shared" si="72"/>
        <v>0</v>
      </c>
      <c r="E1495" s="3">
        <v>60</v>
      </c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4">
        <f t="shared" si="71"/>
        <v>0</v>
      </c>
    </row>
    <row r="1496" spans="1:19" ht="12.75">
      <c r="A1496" s="3" t="s">
        <v>4085</v>
      </c>
      <c r="B1496" s="3" t="s">
        <v>4183</v>
      </c>
      <c r="C1496" s="3" t="s">
        <v>4184</v>
      </c>
      <c r="D1496" s="3">
        <f t="shared" si="72"/>
        <v>0</v>
      </c>
      <c r="E1496" s="3">
        <v>60</v>
      </c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4">
        <f t="shared" si="71"/>
        <v>0</v>
      </c>
    </row>
    <row r="1497" spans="1:19" ht="12.75">
      <c r="A1497" s="3" t="s">
        <v>4085</v>
      </c>
      <c r="B1497" s="3" t="s">
        <v>4188</v>
      </c>
      <c r="C1497" s="3" t="s">
        <v>4189</v>
      </c>
      <c r="D1497" s="3">
        <f t="shared" si="72"/>
        <v>0</v>
      </c>
      <c r="E1497" s="3">
        <v>60</v>
      </c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4">
        <f t="shared" si="71"/>
        <v>0</v>
      </c>
    </row>
    <row r="1498" spans="1:19" ht="12.75">
      <c r="A1498" s="3" t="s">
        <v>4085</v>
      </c>
      <c r="B1498" s="3" t="s">
        <v>1701</v>
      </c>
      <c r="C1498" s="3" t="s">
        <v>4190</v>
      </c>
      <c r="D1498" s="3">
        <f t="shared" si="72"/>
        <v>0</v>
      </c>
      <c r="E1498" s="3">
        <v>60</v>
      </c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4">
        <f t="shared" si="71"/>
        <v>0</v>
      </c>
    </row>
    <row r="1499" spans="1:19" ht="12.75">
      <c r="A1499" s="3" t="s">
        <v>4085</v>
      </c>
      <c r="B1499" s="3" t="s">
        <v>2255</v>
      </c>
      <c r="C1499" s="3" t="s">
        <v>4200</v>
      </c>
      <c r="D1499" s="3">
        <f t="shared" si="72"/>
        <v>0</v>
      </c>
      <c r="E1499" s="3">
        <v>60</v>
      </c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4">
        <f t="shared" si="71"/>
        <v>0</v>
      </c>
    </row>
    <row r="1500" spans="1:19" ht="12.75">
      <c r="A1500" s="3" t="s">
        <v>4085</v>
      </c>
      <c r="B1500" s="3" t="s">
        <v>1707</v>
      </c>
      <c r="C1500" s="3" t="s">
        <v>4203</v>
      </c>
      <c r="D1500" s="3">
        <f t="shared" si="72"/>
        <v>0</v>
      </c>
      <c r="E1500" s="3">
        <v>60</v>
      </c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4">
        <f t="shared" si="71"/>
        <v>0</v>
      </c>
    </row>
    <row r="1501" spans="1:19" ht="12.75">
      <c r="A1501" s="3" t="s">
        <v>4085</v>
      </c>
      <c r="B1501" s="3" t="s">
        <v>4206</v>
      </c>
      <c r="C1501" s="3" t="s">
        <v>4207</v>
      </c>
      <c r="D1501" s="3">
        <f t="shared" si="72"/>
        <v>0</v>
      </c>
      <c r="E1501" s="3">
        <v>60</v>
      </c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4">
        <f t="shared" si="71"/>
        <v>0</v>
      </c>
    </row>
    <row r="1502" spans="1:19" ht="12.75">
      <c r="A1502" s="3" t="s">
        <v>4085</v>
      </c>
      <c r="B1502" s="3" t="s">
        <v>1711</v>
      </c>
      <c r="C1502" s="3" t="s">
        <v>4210</v>
      </c>
      <c r="D1502" s="3">
        <f t="shared" si="72"/>
        <v>0</v>
      </c>
      <c r="E1502" s="3">
        <v>60</v>
      </c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4">
        <f t="shared" si="71"/>
        <v>0</v>
      </c>
    </row>
    <row r="1503" spans="1:19" ht="12.75">
      <c r="A1503" s="3" t="s">
        <v>4085</v>
      </c>
      <c r="B1503" s="3" t="s">
        <v>4215</v>
      </c>
      <c r="C1503" s="3" t="s">
        <v>4216</v>
      </c>
      <c r="D1503" s="3">
        <f t="shared" si="72"/>
        <v>0</v>
      </c>
      <c r="E1503" s="3">
        <v>60</v>
      </c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4">
        <f t="shared" si="71"/>
        <v>0</v>
      </c>
    </row>
    <row r="1504" spans="1:19" ht="12.75">
      <c r="A1504" s="3" t="s">
        <v>4085</v>
      </c>
      <c r="B1504" s="3" t="s">
        <v>2758</v>
      </c>
      <c r="C1504" s="3" t="s">
        <v>4218</v>
      </c>
      <c r="D1504" s="3">
        <f t="shared" si="72"/>
        <v>0</v>
      </c>
      <c r="E1504" s="3">
        <v>60</v>
      </c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4">
        <f t="shared" si="71"/>
        <v>0</v>
      </c>
    </row>
    <row r="1505" spans="1:19" ht="12.75">
      <c r="A1505" s="3" t="s">
        <v>4085</v>
      </c>
      <c r="B1505" s="3" t="s">
        <v>1875</v>
      </c>
      <c r="C1505" s="3" t="s">
        <v>4221</v>
      </c>
      <c r="D1505" s="3">
        <f t="shared" si="72"/>
        <v>0</v>
      </c>
      <c r="E1505" s="3">
        <v>60</v>
      </c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4">
        <f t="shared" si="71"/>
        <v>0</v>
      </c>
    </row>
    <row r="1506" spans="1:19" ht="12.75">
      <c r="A1506" s="3" t="s">
        <v>4085</v>
      </c>
      <c r="B1506" s="3" t="s">
        <v>1713</v>
      </c>
      <c r="C1506" s="3" t="s">
        <v>4224</v>
      </c>
      <c r="D1506" s="3">
        <f t="shared" si="72"/>
        <v>0</v>
      </c>
      <c r="E1506" s="3">
        <v>60</v>
      </c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4">
        <f t="shared" si="71"/>
        <v>0</v>
      </c>
    </row>
    <row r="1507" spans="1:19" ht="12.75">
      <c r="A1507" s="3" t="s">
        <v>4085</v>
      </c>
      <c r="B1507" s="3" t="s">
        <v>1885</v>
      </c>
      <c r="C1507" s="3" t="s">
        <v>4227</v>
      </c>
      <c r="D1507" s="3">
        <f t="shared" si="72"/>
        <v>0</v>
      </c>
      <c r="E1507" s="3">
        <v>60</v>
      </c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4">
        <f t="shared" si="71"/>
        <v>0</v>
      </c>
    </row>
    <row r="1508" spans="1:19" ht="12.75">
      <c r="A1508" s="3" t="s">
        <v>4085</v>
      </c>
      <c r="B1508" s="3" t="s">
        <v>2895</v>
      </c>
      <c r="C1508" s="3" t="s">
        <v>4228</v>
      </c>
      <c r="D1508" s="3">
        <f t="shared" si="72"/>
        <v>0</v>
      </c>
      <c r="E1508" s="3">
        <v>60</v>
      </c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4">
        <f t="shared" si="71"/>
        <v>0</v>
      </c>
    </row>
    <row r="1509" spans="1:19" ht="12.75">
      <c r="A1509" s="3" t="s">
        <v>4085</v>
      </c>
      <c r="B1509" s="3" t="s">
        <v>4229</v>
      </c>
      <c r="C1509" s="3" t="s">
        <v>4230</v>
      </c>
      <c r="D1509" s="3">
        <f t="shared" si="72"/>
        <v>0</v>
      </c>
      <c r="E1509" s="3">
        <v>60</v>
      </c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4">
        <f t="shared" si="71"/>
        <v>0</v>
      </c>
    </row>
    <row r="1510" spans="1:19" ht="12.75">
      <c r="A1510" s="3" t="s">
        <v>4085</v>
      </c>
      <c r="B1510" s="3" t="s">
        <v>3521</v>
      </c>
      <c r="C1510" s="3" t="s">
        <v>4233</v>
      </c>
      <c r="D1510" s="3">
        <f t="shared" si="72"/>
        <v>0</v>
      </c>
      <c r="E1510" s="3">
        <v>60</v>
      </c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4">
        <f t="shared" si="71"/>
        <v>0</v>
      </c>
    </row>
    <row r="1511" spans="1:19" ht="12.75">
      <c r="A1511" s="3" t="s">
        <v>4085</v>
      </c>
      <c r="B1511" s="3" t="s">
        <v>2531</v>
      </c>
      <c r="C1511" s="3" t="s">
        <v>4234</v>
      </c>
      <c r="D1511" s="3">
        <f t="shared" si="72"/>
        <v>0</v>
      </c>
      <c r="E1511" s="3">
        <v>60</v>
      </c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4">
        <f t="shared" si="71"/>
        <v>0</v>
      </c>
    </row>
    <row r="1512" spans="1:19" ht="12.75">
      <c r="A1512" s="3" t="s">
        <v>4085</v>
      </c>
      <c r="B1512" s="3" t="s">
        <v>2534</v>
      </c>
      <c r="C1512" s="3" t="s">
        <v>4236</v>
      </c>
      <c r="D1512" s="3">
        <f t="shared" si="72"/>
        <v>0</v>
      </c>
      <c r="E1512" s="3">
        <v>60</v>
      </c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4">
        <f t="shared" si="71"/>
        <v>0</v>
      </c>
    </row>
    <row r="1513" spans="1:19" ht="12.75">
      <c r="A1513" s="3" t="s">
        <v>4085</v>
      </c>
      <c r="B1513" s="3" t="s">
        <v>2536</v>
      </c>
      <c r="C1513" s="3" t="s">
        <v>4237</v>
      </c>
      <c r="D1513" s="3">
        <f t="shared" si="72"/>
        <v>0</v>
      </c>
      <c r="E1513" s="3">
        <v>60</v>
      </c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4">
        <f t="shared" si="71"/>
        <v>0</v>
      </c>
    </row>
    <row r="1514" spans="1:19" ht="12.75">
      <c r="A1514" s="3" t="s">
        <v>4085</v>
      </c>
      <c r="B1514" s="3" t="s">
        <v>3933</v>
      </c>
      <c r="C1514" s="3" t="s">
        <v>4240</v>
      </c>
      <c r="D1514" s="3">
        <f t="shared" si="72"/>
        <v>0</v>
      </c>
      <c r="E1514" s="3">
        <v>60</v>
      </c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4">
        <f t="shared" si="71"/>
        <v>0</v>
      </c>
    </row>
    <row r="1515" spans="1:19" ht="12.75">
      <c r="A1515" s="3" t="s">
        <v>3968</v>
      </c>
      <c r="B1515" s="3" t="s">
        <v>1685</v>
      </c>
      <c r="C1515" s="3" t="s">
        <v>4029</v>
      </c>
      <c r="D1515" s="3">
        <f t="shared" si="72"/>
        <v>58</v>
      </c>
      <c r="E1515" s="3">
        <v>60</v>
      </c>
      <c r="F1515" s="3">
        <v>4</v>
      </c>
      <c r="G1515" s="3">
        <v>4</v>
      </c>
      <c r="H1515" s="3">
        <v>5</v>
      </c>
      <c r="I1515" s="3">
        <v>5</v>
      </c>
      <c r="J1515" s="3">
        <v>5</v>
      </c>
      <c r="K1515" s="3">
        <v>5</v>
      </c>
      <c r="L1515" s="3">
        <v>5</v>
      </c>
      <c r="M1515" s="3">
        <v>5</v>
      </c>
      <c r="N1515" s="3">
        <v>10</v>
      </c>
      <c r="O1515" s="3">
        <v>10</v>
      </c>
      <c r="P1515" s="3" t="s">
        <v>3744</v>
      </c>
      <c r="Q1515" s="3" t="s">
        <v>4128</v>
      </c>
      <c r="R1515" s="3" t="s">
        <v>4616</v>
      </c>
      <c r="S1515" s="4">
        <f t="shared" si="71"/>
        <v>0.9666666666666667</v>
      </c>
    </row>
    <row r="1516" spans="1:19" ht="12.75">
      <c r="A1516" s="3" t="s">
        <v>3968</v>
      </c>
      <c r="B1516" s="3" t="s">
        <v>1769</v>
      </c>
      <c r="C1516" s="3" t="s">
        <v>3976</v>
      </c>
      <c r="D1516" s="3">
        <f t="shared" si="72"/>
        <v>58</v>
      </c>
      <c r="E1516" s="3">
        <v>60</v>
      </c>
      <c r="F1516" s="3">
        <v>5</v>
      </c>
      <c r="G1516" s="3">
        <v>5</v>
      </c>
      <c r="H1516" s="3">
        <v>5</v>
      </c>
      <c r="I1516" s="3">
        <v>5</v>
      </c>
      <c r="J1516" s="3">
        <v>5</v>
      </c>
      <c r="K1516" s="3">
        <v>5</v>
      </c>
      <c r="L1516" s="3">
        <v>3</v>
      </c>
      <c r="M1516" s="3">
        <v>5</v>
      </c>
      <c r="N1516" s="3">
        <v>10</v>
      </c>
      <c r="O1516" s="3">
        <v>10</v>
      </c>
      <c r="P1516" s="3"/>
      <c r="Q1516" s="3"/>
      <c r="R1516" s="3" t="s">
        <v>4616</v>
      </c>
      <c r="S1516" s="4">
        <f t="shared" si="71"/>
        <v>0.9666666666666667</v>
      </c>
    </row>
    <row r="1517" spans="1:19" ht="12.75">
      <c r="A1517" s="3" t="s">
        <v>3968</v>
      </c>
      <c r="B1517" s="3" t="s">
        <v>1612</v>
      </c>
      <c r="C1517" s="3" t="s">
        <v>3982</v>
      </c>
      <c r="D1517" s="3">
        <f t="shared" si="72"/>
        <v>58</v>
      </c>
      <c r="E1517" s="3">
        <v>60</v>
      </c>
      <c r="F1517" s="3">
        <v>5</v>
      </c>
      <c r="G1517" s="3">
        <v>5</v>
      </c>
      <c r="H1517" s="3">
        <v>5</v>
      </c>
      <c r="I1517" s="3">
        <v>5</v>
      </c>
      <c r="J1517" s="3">
        <v>5</v>
      </c>
      <c r="K1517" s="3">
        <v>5</v>
      </c>
      <c r="L1517" s="3">
        <v>5</v>
      </c>
      <c r="M1517" s="3">
        <v>5</v>
      </c>
      <c r="N1517" s="3">
        <v>10</v>
      </c>
      <c r="O1517" s="3">
        <v>8</v>
      </c>
      <c r="P1517" s="3"/>
      <c r="Q1517" s="3"/>
      <c r="R1517" s="3" t="s">
        <v>4616</v>
      </c>
      <c r="S1517" s="4">
        <f t="shared" si="71"/>
        <v>0.9666666666666667</v>
      </c>
    </row>
    <row r="1518" spans="1:19" ht="12.75">
      <c r="A1518" s="3" t="s">
        <v>3968</v>
      </c>
      <c r="B1518" s="3" t="s">
        <v>2018</v>
      </c>
      <c r="C1518" s="3" t="s">
        <v>3969</v>
      </c>
      <c r="D1518" s="3">
        <f t="shared" si="72"/>
        <v>51</v>
      </c>
      <c r="E1518" s="3">
        <v>60</v>
      </c>
      <c r="F1518" s="3">
        <v>3</v>
      </c>
      <c r="G1518" s="3">
        <v>4</v>
      </c>
      <c r="H1518" s="3">
        <v>5</v>
      </c>
      <c r="I1518" s="3">
        <v>5</v>
      </c>
      <c r="J1518" s="3">
        <v>4</v>
      </c>
      <c r="K1518" s="3">
        <v>5</v>
      </c>
      <c r="L1518" s="3">
        <v>4</v>
      </c>
      <c r="M1518" s="3">
        <v>5</v>
      </c>
      <c r="N1518" s="3">
        <v>8</v>
      </c>
      <c r="O1518" s="3">
        <v>8</v>
      </c>
      <c r="P1518" s="3"/>
      <c r="Q1518" s="3"/>
      <c r="R1518" s="3" t="s">
        <v>4616</v>
      </c>
      <c r="S1518" s="4">
        <f t="shared" si="71"/>
        <v>0.85</v>
      </c>
    </row>
    <row r="1519" spans="1:19" ht="12.75">
      <c r="A1519" s="3" t="s">
        <v>3968</v>
      </c>
      <c r="B1519" s="3" t="s">
        <v>4062</v>
      </c>
      <c r="C1519" s="3" t="s">
        <v>4063</v>
      </c>
      <c r="D1519" s="3">
        <f t="shared" si="72"/>
        <v>49</v>
      </c>
      <c r="E1519" s="3">
        <v>60</v>
      </c>
      <c r="F1519" s="3">
        <v>4</v>
      </c>
      <c r="G1519" s="3">
        <v>4</v>
      </c>
      <c r="H1519" s="3">
        <v>4</v>
      </c>
      <c r="I1519" s="3">
        <v>4</v>
      </c>
      <c r="J1519" s="3">
        <v>4</v>
      </c>
      <c r="K1519" s="3">
        <v>3</v>
      </c>
      <c r="L1519" s="3">
        <v>4</v>
      </c>
      <c r="M1519" s="3">
        <v>4</v>
      </c>
      <c r="N1519" s="3">
        <v>8</v>
      </c>
      <c r="O1519" s="3">
        <v>10</v>
      </c>
      <c r="P1519" s="3" t="s">
        <v>3744</v>
      </c>
      <c r="Q1519" s="3" t="s">
        <v>4528</v>
      </c>
      <c r="R1519" s="3" t="s">
        <v>4616</v>
      </c>
      <c r="S1519" s="4">
        <f t="shared" si="71"/>
        <v>0.8166666666666667</v>
      </c>
    </row>
    <row r="1520" spans="1:19" ht="12.75">
      <c r="A1520" s="3" t="s">
        <v>3968</v>
      </c>
      <c r="B1520" s="3" t="s">
        <v>4060</v>
      </c>
      <c r="C1520" s="3" t="s">
        <v>4061</v>
      </c>
      <c r="D1520" s="3">
        <f t="shared" si="72"/>
        <v>48</v>
      </c>
      <c r="E1520" s="3">
        <v>60</v>
      </c>
      <c r="F1520" s="3">
        <v>3</v>
      </c>
      <c r="G1520" s="3">
        <v>5</v>
      </c>
      <c r="H1520" s="3">
        <v>5</v>
      </c>
      <c r="I1520" s="3">
        <v>5</v>
      </c>
      <c r="J1520" s="3">
        <v>3</v>
      </c>
      <c r="K1520" s="3">
        <v>2</v>
      </c>
      <c r="L1520" s="3">
        <v>3</v>
      </c>
      <c r="M1520" s="3">
        <v>4</v>
      </c>
      <c r="N1520" s="3">
        <v>10</v>
      </c>
      <c r="O1520" s="3">
        <v>8</v>
      </c>
      <c r="P1520" s="3" t="s">
        <v>3744</v>
      </c>
      <c r="Q1520" s="3" t="s">
        <v>4714</v>
      </c>
      <c r="R1520" s="3" t="s">
        <v>4616</v>
      </c>
      <c r="S1520" s="4">
        <f t="shared" si="71"/>
        <v>0.8</v>
      </c>
    </row>
    <row r="1521" spans="1:19" ht="12.75">
      <c r="A1521" s="3" t="s">
        <v>3968</v>
      </c>
      <c r="B1521" s="3" t="s">
        <v>2475</v>
      </c>
      <c r="C1521" s="3" t="s">
        <v>4051</v>
      </c>
      <c r="D1521" s="3">
        <f t="shared" si="72"/>
        <v>43</v>
      </c>
      <c r="E1521" s="3">
        <v>55</v>
      </c>
      <c r="F1521" s="3">
        <v>5</v>
      </c>
      <c r="G1521" s="3">
        <v>5</v>
      </c>
      <c r="H1521" s="3">
        <v>0</v>
      </c>
      <c r="I1521" s="3">
        <v>3</v>
      </c>
      <c r="J1521" s="3">
        <v>2</v>
      </c>
      <c r="K1521" s="3">
        <v>3</v>
      </c>
      <c r="L1521" s="3">
        <v>3</v>
      </c>
      <c r="M1521" s="3">
        <v>4</v>
      </c>
      <c r="N1521" s="3">
        <v>8</v>
      </c>
      <c r="O1521" s="3">
        <v>10</v>
      </c>
      <c r="P1521" s="3" t="s">
        <v>5096</v>
      </c>
      <c r="Q1521" s="3" t="s">
        <v>5096</v>
      </c>
      <c r="R1521" s="3" t="s">
        <v>4616</v>
      </c>
      <c r="S1521" s="4">
        <f t="shared" si="71"/>
        <v>0.7818181818181819</v>
      </c>
    </row>
    <row r="1522" spans="1:19" ht="12.75">
      <c r="A1522" s="3" t="s">
        <v>3968</v>
      </c>
      <c r="B1522" s="3" t="s">
        <v>1705</v>
      </c>
      <c r="C1522" s="3" t="s">
        <v>4046</v>
      </c>
      <c r="D1522" s="3">
        <f t="shared" si="72"/>
        <v>46</v>
      </c>
      <c r="E1522" s="3">
        <v>60</v>
      </c>
      <c r="F1522" s="3">
        <v>5</v>
      </c>
      <c r="G1522" s="3">
        <v>4</v>
      </c>
      <c r="H1522" s="3">
        <v>1</v>
      </c>
      <c r="I1522" s="3">
        <v>1</v>
      </c>
      <c r="J1522" s="3">
        <v>3</v>
      </c>
      <c r="K1522" s="3">
        <v>4</v>
      </c>
      <c r="L1522" s="3">
        <v>3</v>
      </c>
      <c r="M1522" s="3">
        <v>5</v>
      </c>
      <c r="N1522" s="3">
        <v>10</v>
      </c>
      <c r="O1522" s="3">
        <v>10</v>
      </c>
      <c r="P1522" s="3" t="s">
        <v>5094</v>
      </c>
      <c r="Q1522" s="3" t="s">
        <v>4527</v>
      </c>
      <c r="R1522" s="3" t="s">
        <v>4616</v>
      </c>
      <c r="S1522" s="4">
        <f t="shared" si="71"/>
        <v>0.7666666666666667</v>
      </c>
    </row>
    <row r="1523" spans="1:19" ht="12.75">
      <c r="A1523" s="3" t="s">
        <v>3968</v>
      </c>
      <c r="B1523" s="3" t="s">
        <v>1616</v>
      </c>
      <c r="C1523" s="3" t="s">
        <v>3985</v>
      </c>
      <c r="D1523" s="3">
        <f t="shared" si="72"/>
        <v>46</v>
      </c>
      <c r="E1523" s="3">
        <v>60</v>
      </c>
      <c r="F1523" s="3">
        <v>4</v>
      </c>
      <c r="G1523" s="3">
        <v>5</v>
      </c>
      <c r="H1523" s="3">
        <v>4</v>
      </c>
      <c r="I1523" s="3">
        <v>4</v>
      </c>
      <c r="J1523" s="3">
        <v>4</v>
      </c>
      <c r="K1523" s="3">
        <v>3</v>
      </c>
      <c r="L1523" s="3">
        <v>2</v>
      </c>
      <c r="M1523" s="3">
        <v>4</v>
      </c>
      <c r="N1523" s="3">
        <v>8</v>
      </c>
      <c r="O1523" s="3">
        <v>8</v>
      </c>
      <c r="P1523" s="3" t="s">
        <v>4528</v>
      </c>
      <c r="Q1523" s="3" t="s">
        <v>3744</v>
      </c>
      <c r="R1523" s="3" t="s">
        <v>4616</v>
      </c>
      <c r="S1523" s="4">
        <f t="shared" si="71"/>
        <v>0.7666666666666667</v>
      </c>
    </row>
    <row r="1524" spans="1:19" ht="12.75">
      <c r="A1524" s="3" t="s">
        <v>3968</v>
      </c>
      <c r="B1524" s="3" t="s">
        <v>3977</v>
      </c>
      <c r="C1524" s="3" t="s">
        <v>3978</v>
      </c>
      <c r="D1524" s="3">
        <f t="shared" si="72"/>
        <v>46</v>
      </c>
      <c r="E1524" s="3">
        <v>60</v>
      </c>
      <c r="F1524" s="3">
        <v>4</v>
      </c>
      <c r="G1524" s="3">
        <v>4</v>
      </c>
      <c r="H1524" s="3">
        <v>5</v>
      </c>
      <c r="I1524" s="3">
        <v>4</v>
      </c>
      <c r="J1524" s="3">
        <v>3</v>
      </c>
      <c r="K1524" s="3">
        <v>4</v>
      </c>
      <c r="L1524" s="3">
        <v>2</v>
      </c>
      <c r="M1524" s="3">
        <v>4</v>
      </c>
      <c r="N1524" s="3">
        <v>8</v>
      </c>
      <c r="O1524" s="3">
        <v>8</v>
      </c>
      <c r="P1524" s="3"/>
      <c r="Q1524" s="3"/>
      <c r="R1524" s="3" t="s">
        <v>4616</v>
      </c>
      <c r="S1524" s="4">
        <f t="shared" si="71"/>
        <v>0.7666666666666667</v>
      </c>
    </row>
    <row r="1525" spans="1:19" ht="12.75">
      <c r="A1525" s="3" t="s">
        <v>3968</v>
      </c>
      <c r="B1525" s="3" t="s">
        <v>2217</v>
      </c>
      <c r="C1525" s="3" t="s">
        <v>4004</v>
      </c>
      <c r="D1525" s="3">
        <f t="shared" si="72"/>
        <v>42</v>
      </c>
      <c r="E1525" s="3">
        <v>60</v>
      </c>
      <c r="F1525" s="3">
        <v>2</v>
      </c>
      <c r="G1525" s="3">
        <v>5</v>
      </c>
      <c r="H1525" s="3">
        <v>5</v>
      </c>
      <c r="I1525" s="3">
        <v>5</v>
      </c>
      <c r="J1525" s="3">
        <v>3</v>
      </c>
      <c r="K1525" s="3">
        <v>3</v>
      </c>
      <c r="L1525" s="3">
        <v>4</v>
      </c>
      <c r="M1525" s="3">
        <v>5</v>
      </c>
      <c r="N1525" s="3">
        <v>6</v>
      </c>
      <c r="O1525" s="3">
        <v>4</v>
      </c>
      <c r="P1525" s="3" t="s">
        <v>3744</v>
      </c>
      <c r="Q1525" s="3" t="s">
        <v>4527</v>
      </c>
      <c r="R1525" s="3" t="s">
        <v>4616</v>
      </c>
      <c r="S1525" s="4">
        <f t="shared" si="71"/>
        <v>0.7</v>
      </c>
    </row>
    <row r="1526" spans="1:19" ht="12.75">
      <c r="A1526" s="3" t="s">
        <v>3968</v>
      </c>
      <c r="B1526" s="3" t="s">
        <v>2536</v>
      </c>
      <c r="C1526" s="3" t="s">
        <v>4078</v>
      </c>
      <c r="D1526" s="3">
        <f t="shared" si="72"/>
        <v>41</v>
      </c>
      <c r="E1526" s="3">
        <v>60</v>
      </c>
      <c r="F1526" s="3">
        <v>2</v>
      </c>
      <c r="G1526" s="3">
        <v>4</v>
      </c>
      <c r="H1526" s="3">
        <v>4</v>
      </c>
      <c r="I1526" s="3">
        <v>5</v>
      </c>
      <c r="J1526" s="3">
        <v>3</v>
      </c>
      <c r="K1526" s="3">
        <v>3</v>
      </c>
      <c r="L1526" s="3">
        <v>3</v>
      </c>
      <c r="M1526" s="3">
        <v>3</v>
      </c>
      <c r="N1526" s="3">
        <v>8</v>
      </c>
      <c r="O1526" s="3">
        <v>6</v>
      </c>
      <c r="P1526" s="3" t="s">
        <v>3744</v>
      </c>
      <c r="Q1526" s="3"/>
      <c r="R1526" s="3" t="s">
        <v>4616</v>
      </c>
      <c r="S1526" s="4">
        <f t="shared" si="71"/>
        <v>0.6833333333333333</v>
      </c>
    </row>
    <row r="1527" spans="1:19" ht="12.75">
      <c r="A1527" s="3" t="s">
        <v>3968</v>
      </c>
      <c r="B1527" s="3" t="s">
        <v>3988</v>
      </c>
      <c r="C1527" s="3" t="s">
        <v>3989</v>
      </c>
      <c r="D1527" s="3">
        <f t="shared" si="72"/>
        <v>39</v>
      </c>
      <c r="E1527" s="3">
        <v>60</v>
      </c>
      <c r="F1527" s="3">
        <v>3</v>
      </c>
      <c r="G1527" s="3">
        <v>4</v>
      </c>
      <c r="H1527" s="3">
        <v>3</v>
      </c>
      <c r="I1527" s="3">
        <v>4</v>
      </c>
      <c r="J1527" s="3">
        <v>4</v>
      </c>
      <c r="K1527" s="3">
        <v>4</v>
      </c>
      <c r="L1527" s="3">
        <v>3</v>
      </c>
      <c r="M1527" s="3">
        <v>4</v>
      </c>
      <c r="N1527" s="3">
        <v>6</v>
      </c>
      <c r="O1527" s="3">
        <v>4</v>
      </c>
      <c r="P1527" s="3" t="s">
        <v>3744</v>
      </c>
      <c r="Q1527" s="3" t="s">
        <v>2596</v>
      </c>
      <c r="R1527" s="3" t="s">
        <v>4616</v>
      </c>
      <c r="S1527" s="4">
        <f t="shared" si="71"/>
        <v>0.65</v>
      </c>
    </row>
    <row r="1528" spans="1:19" ht="12.75">
      <c r="A1528" s="3" t="s">
        <v>3968</v>
      </c>
      <c r="B1528" s="3" t="s">
        <v>1689</v>
      </c>
      <c r="C1528" s="3" t="s">
        <v>4030</v>
      </c>
      <c r="D1528" s="3">
        <f t="shared" si="72"/>
        <v>36</v>
      </c>
      <c r="E1528" s="3">
        <v>60</v>
      </c>
      <c r="F1528" s="3">
        <v>3</v>
      </c>
      <c r="G1528" s="3">
        <v>3</v>
      </c>
      <c r="H1528" s="3">
        <v>3</v>
      </c>
      <c r="I1528" s="3">
        <v>2</v>
      </c>
      <c r="J1528" s="3">
        <v>3</v>
      </c>
      <c r="K1528" s="3">
        <v>4</v>
      </c>
      <c r="L1528" s="3">
        <v>3</v>
      </c>
      <c r="M1528" s="3">
        <v>5</v>
      </c>
      <c r="N1528" s="3">
        <v>4</v>
      </c>
      <c r="O1528" s="3">
        <v>6</v>
      </c>
      <c r="P1528" s="3" t="s">
        <v>751</v>
      </c>
      <c r="Q1528" s="3" t="s">
        <v>4984</v>
      </c>
      <c r="R1528" s="3" t="s">
        <v>4617</v>
      </c>
      <c r="S1528" s="4">
        <f t="shared" si="71"/>
        <v>0.6</v>
      </c>
    </row>
    <row r="1529" spans="1:19" ht="12.75">
      <c r="A1529" s="3" t="s">
        <v>3968</v>
      </c>
      <c r="B1529" s="3" t="s">
        <v>1887</v>
      </c>
      <c r="C1529" s="3" t="s">
        <v>4072</v>
      </c>
      <c r="D1529" s="3">
        <f t="shared" si="72"/>
        <v>35</v>
      </c>
      <c r="E1529" s="3">
        <v>60</v>
      </c>
      <c r="F1529" s="3">
        <v>5</v>
      </c>
      <c r="G1529" s="3">
        <v>4</v>
      </c>
      <c r="H1529" s="3">
        <v>2</v>
      </c>
      <c r="I1529" s="3">
        <v>1</v>
      </c>
      <c r="J1529" s="3">
        <v>2</v>
      </c>
      <c r="K1529" s="3">
        <v>2</v>
      </c>
      <c r="L1529" s="3">
        <v>2</v>
      </c>
      <c r="M1529" s="3">
        <v>3</v>
      </c>
      <c r="N1529" s="3">
        <v>6</v>
      </c>
      <c r="O1529" s="3">
        <v>8</v>
      </c>
      <c r="P1529" s="3" t="s">
        <v>4528</v>
      </c>
      <c r="Q1529" s="3" t="s">
        <v>3744</v>
      </c>
      <c r="R1529" s="3" t="s">
        <v>4618</v>
      </c>
      <c r="S1529" s="4">
        <f t="shared" si="71"/>
        <v>0.5833333333333334</v>
      </c>
    </row>
    <row r="1530" spans="1:19" ht="12.75">
      <c r="A1530" s="3" t="s">
        <v>3968</v>
      </c>
      <c r="B1530" s="3" t="s">
        <v>4016</v>
      </c>
      <c r="C1530" s="3" t="s">
        <v>4017</v>
      </c>
      <c r="D1530" s="3">
        <f>SUM(F1530:O1530)+1</f>
        <v>25</v>
      </c>
      <c r="E1530" s="3">
        <v>55</v>
      </c>
      <c r="F1530" s="3">
        <v>1</v>
      </c>
      <c r="G1530" s="3">
        <v>-1</v>
      </c>
      <c r="H1530" s="3">
        <v>3</v>
      </c>
      <c r="I1530" s="3">
        <v>3</v>
      </c>
      <c r="J1530" s="3">
        <v>3</v>
      </c>
      <c r="K1530" s="3">
        <v>4</v>
      </c>
      <c r="L1530" s="3">
        <v>2</v>
      </c>
      <c r="M1530" s="3">
        <v>3</v>
      </c>
      <c r="N1530" s="3">
        <v>2</v>
      </c>
      <c r="O1530" s="3">
        <v>4</v>
      </c>
      <c r="P1530" s="3" t="s">
        <v>4527</v>
      </c>
      <c r="Q1530" s="3" t="s">
        <v>4528</v>
      </c>
      <c r="R1530" s="3" t="s">
        <v>4618</v>
      </c>
      <c r="S1530" s="4">
        <f t="shared" si="71"/>
        <v>0.45454545454545453</v>
      </c>
    </row>
    <row r="1531" spans="1:19" ht="12.75">
      <c r="A1531" s="3" t="s">
        <v>3968</v>
      </c>
      <c r="B1531" s="3" t="s">
        <v>4002</v>
      </c>
      <c r="C1531" s="3" t="s">
        <v>4003</v>
      </c>
      <c r="D1531" s="3">
        <f aca="true" t="shared" si="73" ref="D1531:D1562">SUM(F1531:O1531)</f>
        <v>25</v>
      </c>
      <c r="E1531" s="3">
        <v>60</v>
      </c>
      <c r="F1531" s="3">
        <v>1</v>
      </c>
      <c r="G1531" s="3">
        <v>4</v>
      </c>
      <c r="H1531" s="3">
        <v>2</v>
      </c>
      <c r="I1531" s="3">
        <v>2</v>
      </c>
      <c r="J1531" s="3">
        <v>2</v>
      </c>
      <c r="K1531" s="3">
        <v>2</v>
      </c>
      <c r="L1531" s="3">
        <v>2</v>
      </c>
      <c r="M1531" s="3">
        <v>2</v>
      </c>
      <c r="N1531" s="3">
        <v>4</v>
      </c>
      <c r="O1531" s="3">
        <v>4</v>
      </c>
      <c r="P1531" s="3" t="s">
        <v>3744</v>
      </c>
      <c r="Q1531" s="3" t="s">
        <v>4527</v>
      </c>
      <c r="R1531" s="3" t="s">
        <v>4618</v>
      </c>
      <c r="S1531" s="4">
        <f t="shared" si="71"/>
        <v>0.4166666666666667</v>
      </c>
    </row>
    <row r="1532" spans="1:19" ht="12.75">
      <c r="A1532" s="3" t="s">
        <v>3968</v>
      </c>
      <c r="B1532" s="3" t="s">
        <v>3970</v>
      </c>
      <c r="C1532" s="3" t="s">
        <v>3971</v>
      </c>
      <c r="D1532" s="3">
        <f t="shared" si="73"/>
        <v>0</v>
      </c>
      <c r="E1532" s="3">
        <v>60</v>
      </c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4">
        <f t="shared" si="71"/>
        <v>0</v>
      </c>
    </row>
    <row r="1533" spans="1:19" ht="12.75">
      <c r="A1533" s="3" t="s">
        <v>3968</v>
      </c>
      <c r="B1533" s="3" t="s">
        <v>3972</v>
      </c>
      <c r="C1533" s="3" t="s">
        <v>3973</v>
      </c>
      <c r="D1533" s="3">
        <f t="shared" si="73"/>
        <v>0</v>
      </c>
      <c r="E1533" s="3">
        <v>60</v>
      </c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4">
        <f t="shared" si="71"/>
        <v>0</v>
      </c>
    </row>
    <row r="1534" spans="1:19" ht="12.75">
      <c r="A1534" s="3" t="s">
        <v>3968</v>
      </c>
      <c r="B1534" s="3" t="s">
        <v>3974</v>
      </c>
      <c r="C1534" s="3" t="s">
        <v>3975</v>
      </c>
      <c r="D1534" s="3">
        <f t="shared" si="73"/>
        <v>0</v>
      </c>
      <c r="E1534" s="3">
        <v>60</v>
      </c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4">
        <f t="shared" si="71"/>
        <v>0</v>
      </c>
    </row>
    <row r="1535" spans="1:19" ht="12.75">
      <c r="A1535" s="3" t="s">
        <v>3968</v>
      </c>
      <c r="B1535" s="3" t="s">
        <v>1604</v>
      </c>
      <c r="C1535" s="3" t="s">
        <v>3979</v>
      </c>
      <c r="D1535" s="3">
        <f t="shared" si="73"/>
        <v>0</v>
      </c>
      <c r="E1535" s="3">
        <v>60</v>
      </c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4">
        <f t="shared" si="71"/>
        <v>0</v>
      </c>
    </row>
    <row r="1536" spans="1:19" ht="12.75">
      <c r="A1536" s="3" t="s">
        <v>3968</v>
      </c>
      <c r="B1536" s="3" t="s">
        <v>1776</v>
      </c>
      <c r="C1536" s="3" t="s">
        <v>3980</v>
      </c>
      <c r="D1536" s="3">
        <f t="shared" si="73"/>
        <v>0</v>
      </c>
      <c r="E1536" s="3">
        <v>60</v>
      </c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4">
        <f t="shared" si="71"/>
        <v>0</v>
      </c>
    </row>
    <row r="1537" spans="1:19" ht="12.75">
      <c r="A1537" s="3" t="s">
        <v>3968</v>
      </c>
      <c r="B1537" s="3" t="s">
        <v>2950</v>
      </c>
      <c r="C1537" s="3" t="s">
        <v>3981</v>
      </c>
      <c r="D1537" s="3">
        <f t="shared" si="73"/>
        <v>0</v>
      </c>
      <c r="E1537" s="3">
        <v>60</v>
      </c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4">
        <f t="shared" si="71"/>
        <v>0</v>
      </c>
    </row>
    <row r="1538" spans="1:19" ht="12.75">
      <c r="A1538" s="3" t="s">
        <v>3968</v>
      </c>
      <c r="B1538" s="3" t="s">
        <v>3446</v>
      </c>
      <c r="C1538" s="3" t="s">
        <v>3983</v>
      </c>
      <c r="D1538" s="3">
        <f t="shared" si="73"/>
        <v>0</v>
      </c>
      <c r="E1538" s="3">
        <v>60</v>
      </c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4">
        <f aca="true" t="shared" si="74" ref="S1538:S1601">(D1538/E1538)</f>
        <v>0</v>
      </c>
    </row>
    <row r="1539" spans="1:19" ht="12.75">
      <c r="A1539" s="3" t="s">
        <v>3968</v>
      </c>
      <c r="B1539" s="3" t="s">
        <v>1614</v>
      </c>
      <c r="C1539" s="3" t="s">
        <v>3984</v>
      </c>
      <c r="D1539" s="3">
        <f t="shared" si="73"/>
        <v>0</v>
      </c>
      <c r="E1539" s="3">
        <v>60</v>
      </c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4">
        <f t="shared" si="74"/>
        <v>0</v>
      </c>
    </row>
    <row r="1540" spans="1:19" ht="12.75">
      <c r="A1540" s="3" t="s">
        <v>3968</v>
      </c>
      <c r="B1540" s="3" t="s">
        <v>3986</v>
      </c>
      <c r="C1540" s="3" t="s">
        <v>3987</v>
      </c>
      <c r="D1540" s="3">
        <f t="shared" si="73"/>
        <v>0</v>
      </c>
      <c r="E1540" s="3">
        <v>60</v>
      </c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4">
        <f t="shared" si="74"/>
        <v>0</v>
      </c>
    </row>
    <row r="1541" spans="1:19" ht="12.75">
      <c r="A1541" s="3" t="s">
        <v>3968</v>
      </c>
      <c r="B1541" s="3" t="s">
        <v>1628</v>
      </c>
      <c r="C1541" s="3" t="s">
        <v>3990</v>
      </c>
      <c r="D1541" s="3">
        <f t="shared" si="73"/>
        <v>0</v>
      </c>
      <c r="E1541" s="3">
        <v>60</v>
      </c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4">
        <f t="shared" si="74"/>
        <v>0</v>
      </c>
    </row>
    <row r="1542" spans="1:19" ht="12.75">
      <c r="A1542" s="3" t="s">
        <v>3968</v>
      </c>
      <c r="B1542" s="3" t="s">
        <v>2187</v>
      </c>
      <c r="C1542" s="3" t="s">
        <v>3991</v>
      </c>
      <c r="D1542" s="3">
        <f t="shared" si="73"/>
        <v>0</v>
      </c>
      <c r="E1542" s="3">
        <v>60</v>
      </c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4">
        <f t="shared" si="74"/>
        <v>0</v>
      </c>
    </row>
    <row r="1543" spans="1:19" ht="12.75">
      <c r="A1543" s="3" t="s">
        <v>3968</v>
      </c>
      <c r="B1543" s="3" t="s">
        <v>3992</v>
      </c>
      <c r="C1543" s="3" t="s">
        <v>3993</v>
      </c>
      <c r="D1543" s="3">
        <f t="shared" si="73"/>
        <v>0</v>
      </c>
      <c r="E1543" s="3">
        <v>60</v>
      </c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4">
        <f t="shared" si="74"/>
        <v>0</v>
      </c>
    </row>
    <row r="1544" spans="1:19" ht="12.75">
      <c r="A1544" s="3" t="s">
        <v>3968</v>
      </c>
      <c r="B1544" s="3" t="s">
        <v>1648</v>
      </c>
      <c r="C1544" s="3" t="s">
        <v>3994</v>
      </c>
      <c r="D1544" s="3">
        <f t="shared" si="73"/>
        <v>0</v>
      </c>
      <c r="E1544" s="3">
        <v>60</v>
      </c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4">
        <f t="shared" si="74"/>
        <v>0</v>
      </c>
    </row>
    <row r="1545" spans="1:19" ht="12.75">
      <c r="A1545" s="3" t="s">
        <v>3968</v>
      </c>
      <c r="B1545" s="3" t="s">
        <v>3995</v>
      </c>
      <c r="C1545" s="3" t="s">
        <v>3996</v>
      </c>
      <c r="D1545" s="3">
        <f t="shared" si="73"/>
        <v>0</v>
      </c>
      <c r="E1545" s="3">
        <v>60</v>
      </c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4">
        <f t="shared" si="74"/>
        <v>0</v>
      </c>
    </row>
    <row r="1546" spans="1:19" ht="12.75">
      <c r="A1546" s="3" t="s">
        <v>3968</v>
      </c>
      <c r="B1546" s="3" t="s">
        <v>1652</v>
      </c>
      <c r="C1546" s="3" t="s">
        <v>3997</v>
      </c>
      <c r="D1546" s="3">
        <f t="shared" si="73"/>
        <v>0</v>
      </c>
      <c r="E1546" s="3">
        <v>60</v>
      </c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4">
        <f t="shared" si="74"/>
        <v>0</v>
      </c>
    </row>
    <row r="1547" spans="1:19" ht="12.75">
      <c r="A1547" s="3" t="s">
        <v>3968</v>
      </c>
      <c r="B1547" s="3" t="s">
        <v>3998</v>
      </c>
      <c r="C1547" s="3" t="s">
        <v>3999</v>
      </c>
      <c r="D1547" s="3">
        <f t="shared" si="73"/>
        <v>0</v>
      </c>
      <c r="E1547" s="3">
        <v>60</v>
      </c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4">
        <f t="shared" si="74"/>
        <v>0</v>
      </c>
    </row>
    <row r="1548" spans="1:19" ht="12.75">
      <c r="A1548" s="3" t="s">
        <v>3968</v>
      </c>
      <c r="B1548" s="3" t="s">
        <v>2402</v>
      </c>
      <c r="C1548" s="3" t="s">
        <v>4000</v>
      </c>
      <c r="D1548" s="3">
        <f t="shared" si="73"/>
        <v>0</v>
      </c>
      <c r="E1548" s="3">
        <v>60</v>
      </c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4">
        <f t="shared" si="74"/>
        <v>0</v>
      </c>
    </row>
    <row r="1549" spans="1:19" ht="12.75">
      <c r="A1549" s="3" t="s">
        <v>3968</v>
      </c>
      <c r="B1549" s="3" t="s">
        <v>2828</v>
      </c>
      <c r="C1549" s="3" t="s">
        <v>4001</v>
      </c>
      <c r="D1549" s="3">
        <f t="shared" si="73"/>
        <v>0</v>
      </c>
      <c r="E1549" s="3">
        <v>60</v>
      </c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4">
        <f t="shared" si="74"/>
        <v>0</v>
      </c>
    </row>
    <row r="1550" spans="1:19" ht="12.75">
      <c r="A1550" s="3" t="s">
        <v>3968</v>
      </c>
      <c r="B1550" s="3" t="s">
        <v>4005</v>
      </c>
      <c r="C1550" s="3" t="s">
        <v>4006</v>
      </c>
      <c r="D1550" s="3">
        <f t="shared" si="73"/>
        <v>0</v>
      </c>
      <c r="E1550" s="3">
        <v>60</v>
      </c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4">
        <f t="shared" si="74"/>
        <v>0</v>
      </c>
    </row>
    <row r="1551" spans="1:19" ht="12.75">
      <c r="A1551" s="3" t="s">
        <v>3968</v>
      </c>
      <c r="B1551" s="3" t="s">
        <v>4007</v>
      </c>
      <c r="C1551" s="3" t="s">
        <v>4008</v>
      </c>
      <c r="D1551" s="3">
        <f t="shared" si="73"/>
        <v>0</v>
      </c>
      <c r="E1551" s="3">
        <v>60</v>
      </c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4">
        <f t="shared" si="74"/>
        <v>0</v>
      </c>
    </row>
    <row r="1552" spans="1:19" ht="12.75">
      <c r="A1552" s="3" t="s">
        <v>3968</v>
      </c>
      <c r="B1552" s="3" t="s">
        <v>4009</v>
      </c>
      <c r="C1552" s="3" t="s">
        <v>4010</v>
      </c>
      <c r="D1552" s="3">
        <f t="shared" si="73"/>
        <v>0</v>
      </c>
      <c r="E1552" s="3">
        <v>60</v>
      </c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4">
        <f t="shared" si="74"/>
        <v>0</v>
      </c>
    </row>
    <row r="1553" spans="1:19" ht="12.75">
      <c r="A1553" s="3" t="s">
        <v>3968</v>
      </c>
      <c r="B1553" s="3" t="s">
        <v>1660</v>
      </c>
      <c r="C1553" s="3" t="s">
        <v>4011</v>
      </c>
      <c r="D1553" s="3">
        <f t="shared" si="73"/>
        <v>0</v>
      </c>
      <c r="E1553" s="3">
        <v>60</v>
      </c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4">
        <f t="shared" si="74"/>
        <v>0</v>
      </c>
    </row>
    <row r="1554" spans="1:19" ht="12.75">
      <c r="A1554" s="3" t="s">
        <v>3968</v>
      </c>
      <c r="B1554" s="3" t="s">
        <v>2417</v>
      </c>
      <c r="C1554" s="3" t="s">
        <v>4012</v>
      </c>
      <c r="D1554" s="3">
        <f t="shared" si="73"/>
        <v>0</v>
      </c>
      <c r="E1554" s="3">
        <v>60</v>
      </c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4">
        <f t="shared" si="74"/>
        <v>0</v>
      </c>
    </row>
    <row r="1555" spans="1:19" ht="12.75">
      <c r="A1555" s="3" t="s">
        <v>3968</v>
      </c>
      <c r="B1555" s="3" t="s">
        <v>1662</v>
      </c>
      <c r="C1555" s="3" t="s">
        <v>4013</v>
      </c>
      <c r="D1555" s="3">
        <f t="shared" si="73"/>
        <v>0</v>
      </c>
      <c r="E1555" s="3">
        <v>60</v>
      </c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4">
        <f t="shared" si="74"/>
        <v>0</v>
      </c>
    </row>
    <row r="1556" spans="1:19" ht="12.75">
      <c r="A1556" s="3" t="s">
        <v>3968</v>
      </c>
      <c r="B1556" s="3" t="s">
        <v>3467</v>
      </c>
      <c r="C1556" s="3" t="s">
        <v>4014</v>
      </c>
      <c r="D1556" s="3">
        <f t="shared" si="73"/>
        <v>0</v>
      </c>
      <c r="E1556" s="3">
        <v>60</v>
      </c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4">
        <f t="shared" si="74"/>
        <v>0</v>
      </c>
    </row>
    <row r="1557" spans="1:19" ht="12.75">
      <c r="A1557" s="3" t="s">
        <v>3968</v>
      </c>
      <c r="B1557" s="3" t="s">
        <v>2425</v>
      </c>
      <c r="C1557" s="3" t="s">
        <v>4015</v>
      </c>
      <c r="D1557" s="3">
        <f t="shared" si="73"/>
        <v>0</v>
      </c>
      <c r="E1557" s="3">
        <v>60</v>
      </c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4">
        <f t="shared" si="74"/>
        <v>0</v>
      </c>
    </row>
    <row r="1558" spans="1:19" ht="12.75">
      <c r="A1558" s="3" t="s">
        <v>3968</v>
      </c>
      <c r="B1558" s="3" t="s">
        <v>1827</v>
      </c>
      <c r="C1558" s="3" t="s">
        <v>4018</v>
      </c>
      <c r="D1558" s="3">
        <f t="shared" si="73"/>
        <v>0</v>
      </c>
      <c r="E1558" s="3">
        <v>60</v>
      </c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4">
        <f t="shared" si="74"/>
        <v>0</v>
      </c>
    </row>
    <row r="1559" spans="1:19" ht="12.75">
      <c r="A1559" s="3" t="s">
        <v>3968</v>
      </c>
      <c r="B1559" s="3" t="s">
        <v>1664</v>
      </c>
      <c r="C1559" s="3" t="s">
        <v>4019</v>
      </c>
      <c r="D1559" s="3">
        <f t="shared" si="73"/>
        <v>0</v>
      </c>
      <c r="E1559" s="3">
        <v>60</v>
      </c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4">
        <f t="shared" si="74"/>
        <v>0</v>
      </c>
    </row>
    <row r="1560" spans="1:19" ht="12.75">
      <c r="A1560" s="3" t="s">
        <v>3968</v>
      </c>
      <c r="B1560" s="3" t="s">
        <v>1672</v>
      </c>
      <c r="C1560" s="3" t="s">
        <v>4020</v>
      </c>
      <c r="D1560" s="3">
        <f t="shared" si="73"/>
        <v>0</v>
      </c>
      <c r="E1560" s="3">
        <v>60</v>
      </c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4">
        <f t="shared" si="74"/>
        <v>0</v>
      </c>
    </row>
    <row r="1561" spans="1:19" ht="12.75">
      <c r="A1561" s="3" t="s">
        <v>3968</v>
      </c>
      <c r="B1561" s="3" t="s">
        <v>1674</v>
      </c>
      <c r="C1561" s="3" t="s">
        <v>4021</v>
      </c>
      <c r="D1561" s="3">
        <f t="shared" si="73"/>
        <v>0</v>
      </c>
      <c r="E1561" s="3">
        <v>60</v>
      </c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4">
        <f t="shared" si="74"/>
        <v>0</v>
      </c>
    </row>
    <row r="1562" spans="1:19" ht="12.75">
      <c r="A1562" s="3" t="s">
        <v>3968</v>
      </c>
      <c r="B1562" s="3" t="s">
        <v>4022</v>
      </c>
      <c r="C1562" s="3" t="s">
        <v>4023</v>
      </c>
      <c r="D1562" s="3">
        <f t="shared" si="73"/>
        <v>0</v>
      </c>
      <c r="E1562" s="3">
        <v>60</v>
      </c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4">
        <f t="shared" si="74"/>
        <v>0</v>
      </c>
    </row>
    <row r="1563" spans="1:19" ht="12.75">
      <c r="A1563" s="3" t="s">
        <v>3968</v>
      </c>
      <c r="B1563" s="3" t="s">
        <v>1676</v>
      </c>
      <c r="C1563" s="3" t="s">
        <v>4024</v>
      </c>
      <c r="D1563" s="3">
        <f aca="true" t="shared" si="75" ref="D1563:D1597">SUM(F1563:O1563)</f>
        <v>0</v>
      </c>
      <c r="E1563" s="3">
        <v>60</v>
      </c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4">
        <f t="shared" si="74"/>
        <v>0</v>
      </c>
    </row>
    <row r="1564" spans="1:19" ht="12.75">
      <c r="A1564" s="3" t="s">
        <v>3968</v>
      </c>
      <c r="B1564" s="3" t="s">
        <v>4025</v>
      </c>
      <c r="C1564" s="3" t="s">
        <v>4026</v>
      </c>
      <c r="D1564" s="3">
        <f t="shared" si="75"/>
        <v>0</v>
      </c>
      <c r="E1564" s="3">
        <v>60</v>
      </c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4">
        <f t="shared" si="74"/>
        <v>0</v>
      </c>
    </row>
    <row r="1565" spans="1:19" ht="12.75">
      <c r="A1565" s="3" t="s">
        <v>3968</v>
      </c>
      <c r="B1565" s="3" t="s">
        <v>1833</v>
      </c>
      <c r="C1565" s="3" t="s">
        <v>4027</v>
      </c>
      <c r="D1565" s="3">
        <f t="shared" si="75"/>
        <v>0</v>
      </c>
      <c r="E1565" s="3">
        <v>60</v>
      </c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4">
        <f t="shared" si="74"/>
        <v>0</v>
      </c>
    </row>
    <row r="1566" spans="1:19" ht="12.75">
      <c r="A1566" s="3" t="s">
        <v>3968</v>
      </c>
      <c r="B1566" s="3" t="s">
        <v>1680</v>
      </c>
      <c r="C1566" s="3" t="s">
        <v>4028</v>
      </c>
      <c r="D1566" s="3">
        <f t="shared" si="75"/>
        <v>0</v>
      </c>
      <c r="E1566" s="3">
        <v>60</v>
      </c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4">
        <f t="shared" si="74"/>
        <v>0</v>
      </c>
    </row>
    <row r="1567" spans="1:19" ht="12.75">
      <c r="A1567" s="3" t="s">
        <v>3968</v>
      </c>
      <c r="B1567" s="3" t="s">
        <v>1691</v>
      </c>
      <c r="C1567" s="3" t="s">
        <v>4031</v>
      </c>
      <c r="D1567" s="3">
        <f t="shared" si="75"/>
        <v>0</v>
      </c>
      <c r="E1567" s="3">
        <v>60</v>
      </c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4">
        <f t="shared" si="74"/>
        <v>0</v>
      </c>
    </row>
    <row r="1568" spans="1:19" ht="12.75">
      <c r="A1568" s="3" t="s">
        <v>3968</v>
      </c>
      <c r="B1568" s="3" t="s">
        <v>1695</v>
      </c>
      <c r="C1568" s="3" t="s">
        <v>4032</v>
      </c>
      <c r="D1568" s="3">
        <f t="shared" si="75"/>
        <v>0</v>
      </c>
      <c r="E1568" s="3">
        <v>60</v>
      </c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4">
        <f t="shared" si="74"/>
        <v>0</v>
      </c>
    </row>
    <row r="1569" spans="1:19" ht="12.75">
      <c r="A1569" s="3" t="s">
        <v>3968</v>
      </c>
      <c r="B1569" s="3" t="s">
        <v>1697</v>
      </c>
      <c r="C1569" s="3" t="s">
        <v>4033</v>
      </c>
      <c r="D1569" s="3">
        <f t="shared" si="75"/>
        <v>0</v>
      </c>
      <c r="E1569" s="3">
        <v>60</v>
      </c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4">
        <f t="shared" si="74"/>
        <v>0</v>
      </c>
    </row>
    <row r="1570" spans="1:19" ht="12.75">
      <c r="A1570" s="3" t="s">
        <v>3968</v>
      </c>
      <c r="B1570" s="3" t="s">
        <v>4034</v>
      </c>
      <c r="C1570" s="3" t="s">
        <v>4035</v>
      </c>
      <c r="D1570" s="3">
        <f t="shared" si="75"/>
        <v>0</v>
      </c>
      <c r="E1570" s="3">
        <v>60</v>
      </c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4">
        <f t="shared" si="74"/>
        <v>0</v>
      </c>
    </row>
    <row r="1571" spans="1:19" ht="12.75">
      <c r="A1571" s="3" t="s">
        <v>3968</v>
      </c>
      <c r="B1571" s="3" t="s">
        <v>1852</v>
      </c>
      <c r="C1571" s="3" t="s">
        <v>4036</v>
      </c>
      <c r="D1571" s="3">
        <f t="shared" si="75"/>
        <v>0</v>
      </c>
      <c r="E1571" s="3">
        <v>60</v>
      </c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4">
        <f t="shared" si="74"/>
        <v>0</v>
      </c>
    </row>
    <row r="1572" spans="1:19" ht="12.75">
      <c r="A1572" s="3" t="s">
        <v>3968</v>
      </c>
      <c r="B1572" s="3" t="s">
        <v>4037</v>
      </c>
      <c r="C1572" s="3" t="s">
        <v>4038</v>
      </c>
      <c r="D1572" s="3">
        <f t="shared" si="75"/>
        <v>0</v>
      </c>
      <c r="E1572" s="3">
        <v>60</v>
      </c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4">
        <f t="shared" si="74"/>
        <v>0</v>
      </c>
    </row>
    <row r="1573" spans="1:19" ht="12.75">
      <c r="A1573" s="3" t="s">
        <v>3968</v>
      </c>
      <c r="B1573" s="3" t="s">
        <v>4039</v>
      </c>
      <c r="C1573" s="3" t="s">
        <v>4040</v>
      </c>
      <c r="D1573" s="3">
        <f t="shared" si="75"/>
        <v>0</v>
      </c>
      <c r="E1573" s="3">
        <v>60</v>
      </c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4">
        <f t="shared" si="74"/>
        <v>0</v>
      </c>
    </row>
    <row r="1574" spans="1:19" ht="12.75">
      <c r="A1574" s="3" t="s">
        <v>3968</v>
      </c>
      <c r="B1574" s="3" t="s">
        <v>4041</v>
      </c>
      <c r="C1574" s="3" t="s">
        <v>4042</v>
      </c>
      <c r="D1574" s="3">
        <f t="shared" si="75"/>
        <v>0</v>
      </c>
      <c r="E1574" s="3">
        <v>60</v>
      </c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4">
        <f t="shared" si="74"/>
        <v>0</v>
      </c>
    </row>
    <row r="1575" spans="1:19" ht="12.75">
      <c r="A1575" s="3" t="s">
        <v>3968</v>
      </c>
      <c r="B1575" s="3" t="s">
        <v>4043</v>
      </c>
      <c r="C1575" s="3" t="s">
        <v>4044</v>
      </c>
      <c r="D1575" s="3">
        <f t="shared" si="75"/>
        <v>0</v>
      </c>
      <c r="E1575" s="3">
        <v>60</v>
      </c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4">
        <f t="shared" si="74"/>
        <v>0</v>
      </c>
    </row>
    <row r="1576" spans="1:19" ht="12.75">
      <c r="A1576" s="3" t="s">
        <v>3968</v>
      </c>
      <c r="B1576" s="3" t="s">
        <v>1701</v>
      </c>
      <c r="C1576" s="3" t="s">
        <v>4045</v>
      </c>
      <c r="D1576" s="3">
        <f t="shared" si="75"/>
        <v>0</v>
      </c>
      <c r="E1576" s="3">
        <v>60</v>
      </c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4">
        <f t="shared" si="74"/>
        <v>0</v>
      </c>
    </row>
    <row r="1577" spans="1:19" ht="12.75">
      <c r="A1577" s="3" t="s">
        <v>3968</v>
      </c>
      <c r="B1577" s="3" t="s">
        <v>4047</v>
      </c>
      <c r="C1577" s="3" t="s">
        <v>4048</v>
      </c>
      <c r="D1577" s="3">
        <f t="shared" si="75"/>
        <v>0</v>
      </c>
      <c r="E1577" s="3">
        <v>60</v>
      </c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4">
        <f t="shared" si="74"/>
        <v>0</v>
      </c>
    </row>
    <row r="1578" spans="1:19" ht="12.75">
      <c r="A1578" s="3" t="s">
        <v>3968</v>
      </c>
      <c r="B1578" s="3" t="s">
        <v>4049</v>
      </c>
      <c r="C1578" s="3" t="s">
        <v>4050</v>
      </c>
      <c r="D1578" s="3">
        <f t="shared" si="75"/>
        <v>0</v>
      </c>
      <c r="E1578" s="3">
        <v>60</v>
      </c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4">
        <f t="shared" si="74"/>
        <v>0</v>
      </c>
    </row>
    <row r="1579" spans="1:19" ht="12.75">
      <c r="A1579" s="3" t="s">
        <v>3968</v>
      </c>
      <c r="B1579" s="3" t="s">
        <v>4052</v>
      </c>
      <c r="C1579" s="3" t="s">
        <v>4053</v>
      </c>
      <c r="D1579" s="3">
        <f t="shared" si="75"/>
        <v>0</v>
      </c>
      <c r="E1579" s="3">
        <v>60</v>
      </c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4">
        <f t="shared" si="74"/>
        <v>0</v>
      </c>
    </row>
    <row r="1580" spans="1:19" ht="12.75">
      <c r="A1580" s="3" t="s">
        <v>3968</v>
      </c>
      <c r="B1580" s="3" t="s">
        <v>1875</v>
      </c>
      <c r="C1580" s="3" t="s">
        <v>4054</v>
      </c>
      <c r="D1580" s="3">
        <f t="shared" si="75"/>
        <v>0</v>
      </c>
      <c r="E1580" s="3">
        <v>60</v>
      </c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4">
        <f t="shared" si="74"/>
        <v>0</v>
      </c>
    </row>
    <row r="1581" spans="1:19" ht="12.75">
      <c r="A1581" s="3" t="s">
        <v>3968</v>
      </c>
      <c r="B1581" s="3" t="s">
        <v>4055</v>
      </c>
      <c r="C1581" s="3" t="s">
        <v>4056</v>
      </c>
      <c r="D1581" s="3">
        <f t="shared" si="75"/>
        <v>0</v>
      </c>
      <c r="E1581" s="3">
        <v>60</v>
      </c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4">
        <f t="shared" si="74"/>
        <v>0</v>
      </c>
    </row>
    <row r="1582" spans="1:19" ht="12.75">
      <c r="A1582" s="3" t="s">
        <v>3968</v>
      </c>
      <c r="B1582" s="3" t="s">
        <v>3401</v>
      </c>
      <c r="C1582" s="3" t="s">
        <v>4057</v>
      </c>
      <c r="D1582" s="3">
        <f t="shared" si="75"/>
        <v>0</v>
      </c>
      <c r="E1582" s="3">
        <v>60</v>
      </c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4">
        <f t="shared" si="74"/>
        <v>0</v>
      </c>
    </row>
    <row r="1583" spans="1:19" ht="12.75">
      <c r="A1583" s="3" t="s">
        <v>3968</v>
      </c>
      <c r="B1583" s="3" t="s">
        <v>3218</v>
      </c>
      <c r="C1583" s="3" t="s">
        <v>4058</v>
      </c>
      <c r="D1583" s="3">
        <f t="shared" si="75"/>
        <v>0</v>
      </c>
      <c r="E1583" s="3">
        <v>60</v>
      </c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4">
        <f t="shared" si="74"/>
        <v>0</v>
      </c>
    </row>
    <row r="1584" spans="1:19" ht="12.75">
      <c r="A1584" s="3" t="s">
        <v>3968</v>
      </c>
      <c r="B1584" s="3" t="s">
        <v>1885</v>
      </c>
      <c r="C1584" s="3" t="s">
        <v>4059</v>
      </c>
      <c r="D1584" s="3">
        <f t="shared" si="75"/>
        <v>0</v>
      </c>
      <c r="E1584" s="3">
        <v>60</v>
      </c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4">
        <f t="shared" si="74"/>
        <v>0</v>
      </c>
    </row>
    <row r="1585" spans="1:19" ht="12.75">
      <c r="A1585" s="3" t="s">
        <v>3968</v>
      </c>
      <c r="B1585" s="3" t="s">
        <v>4064</v>
      </c>
      <c r="C1585" s="3" t="s">
        <v>4065</v>
      </c>
      <c r="D1585" s="3">
        <f t="shared" si="75"/>
        <v>0</v>
      </c>
      <c r="E1585" s="3">
        <v>60</v>
      </c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4">
        <f t="shared" si="74"/>
        <v>0</v>
      </c>
    </row>
    <row r="1586" spans="1:19" ht="12.75">
      <c r="A1586" s="3" t="s">
        <v>3968</v>
      </c>
      <c r="B1586" s="3" t="s">
        <v>4066</v>
      </c>
      <c r="C1586" s="3" t="s">
        <v>4067</v>
      </c>
      <c r="D1586" s="3">
        <f t="shared" si="75"/>
        <v>0</v>
      </c>
      <c r="E1586" s="3">
        <v>60</v>
      </c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4">
        <f t="shared" si="74"/>
        <v>0</v>
      </c>
    </row>
    <row r="1587" spans="1:19" ht="12.75">
      <c r="A1587" s="3" t="s">
        <v>3968</v>
      </c>
      <c r="B1587" s="3" t="s">
        <v>4068</v>
      </c>
      <c r="C1587" s="3" t="s">
        <v>4069</v>
      </c>
      <c r="D1587" s="3">
        <f t="shared" si="75"/>
        <v>0</v>
      </c>
      <c r="E1587" s="3">
        <v>60</v>
      </c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4">
        <f t="shared" si="74"/>
        <v>0</v>
      </c>
    </row>
    <row r="1588" spans="1:19" ht="12.75">
      <c r="A1588" s="3" t="s">
        <v>3968</v>
      </c>
      <c r="B1588" s="3" t="s">
        <v>4070</v>
      </c>
      <c r="C1588" s="3" t="s">
        <v>4071</v>
      </c>
      <c r="D1588" s="3">
        <f t="shared" si="75"/>
        <v>0</v>
      </c>
      <c r="E1588" s="3">
        <v>60</v>
      </c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4">
        <f t="shared" si="74"/>
        <v>0</v>
      </c>
    </row>
    <row r="1589" spans="1:19" ht="12.75">
      <c r="A1589" s="3" t="s">
        <v>3968</v>
      </c>
      <c r="B1589" s="3" t="s">
        <v>4073</v>
      </c>
      <c r="C1589" s="3" t="s">
        <v>4074</v>
      </c>
      <c r="D1589" s="3">
        <f t="shared" si="75"/>
        <v>0</v>
      </c>
      <c r="E1589" s="3">
        <v>60</v>
      </c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4">
        <f t="shared" si="74"/>
        <v>0</v>
      </c>
    </row>
    <row r="1590" spans="1:19" ht="12.75">
      <c r="A1590" s="3" t="s">
        <v>3968</v>
      </c>
      <c r="B1590" s="3" t="s">
        <v>2531</v>
      </c>
      <c r="C1590" s="3" t="s">
        <v>4075</v>
      </c>
      <c r="D1590" s="3">
        <f t="shared" si="75"/>
        <v>0</v>
      </c>
      <c r="E1590" s="3">
        <v>60</v>
      </c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4">
        <f t="shared" si="74"/>
        <v>0</v>
      </c>
    </row>
    <row r="1591" spans="1:19" ht="12.75">
      <c r="A1591" s="3" t="s">
        <v>3968</v>
      </c>
      <c r="B1591" s="3" t="s">
        <v>1725</v>
      </c>
      <c r="C1591" s="3" t="s">
        <v>4076</v>
      </c>
      <c r="D1591" s="3">
        <f t="shared" si="75"/>
        <v>0</v>
      </c>
      <c r="E1591" s="3">
        <v>60</v>
      </c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4">
        <f t="shared" si="74"/>
        <v>0</v>
      </c>
    </row>
    <row r="1592" spans="1:19" ht="12.75">
      <c r="A1592" s="3" t="s">
        <v>3968</v>
      </c>
      <c r="B1592" s="3" t="s">
        <v>2534</v>
      </c>
      <c r="C1592" s="3" t="s">
        <v>4077</v>
      </c>
      <c r="D1592" s="3">
        <f t="shared" si="75"/>
        <v>0</v>
      </c>
      <c r="E1592" s="3">
        <v>60</v>
      </c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4">
        <f t="shared" si="74"/>
        <v>0</v>
      </c>
    </row>
    <row r="1593" spans="1:19" ht="12.75">
      <c r="A1593" s="3" t="s">
        <v>3968</v>
      </c>
      <c r="B1593" s="3" t="s">
        <v>2546</v>
      </c>
      <c r="C1593" s="3" t="s">
        <v>4079</v>
      </c>
      <c r="D1593" s="3">
        <f t="shared" si="75"/>
        <v>0</v>
      </c>
      <c r="E1593" s="3">
        <v>60</v>
      </c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4">
        <f t="shared" si="74"/>
        <v>0</v>
      </c>
    </row>
    <row r="1594" spans="1:19" ht="12.75">
      <c r="A1594" s="3" t="s">
        <v>3968</v>
      </c>
      <c r="B1594" s="3" t="s">
        <v>1729</v>
      </c>
      <c r="C1594" s="3" t="s">
        <v>4080</v>
      </c>
      <c r="D1594" s="3">
        <f t="shared" si="75"/>
        <v>0</v>
      </c>
      <c r="E1594" s="3">
        <v>60</v>
      </c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4">
        <f t="shared" si="74"/>
        <v>0</v>
      </c>
    </row>
    <row r="1595" spans="1:19" ht="12.75">
      <c r="A1595" s="3" t="s">
        <v>3968</v>
      </c>
      <c r="B1595" s="3" t="s">
        <v>4081</v>
      </c>
      <c r="C1595" s="3" t="s">
        <v>4082</v>
      </c>
      <c r="D1595" s="3">
        <f t="shared" si="75"/>
        <v>0</v>
      </c>
      <c r="E1595" s="3">
        <v>60</v>
      </c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4">
        <f t="shared" si="74"/>
        <v>0</v>
      </c>
    </row>
    <row r="1596" spans="1:19" ht="12.75">
      <c r="A1596" s="3" t="s">
        <v>3968</v>
      </c>
      <c r="B1596" s="3" t="s">
        <v>4083</v>
      </c>
      <c r="C1596" s="3" t="s">
        <v>4084</v>
      </c>
      <c r="D1596" s="3">
        <f t="shared" si="75"/>
        <v>0</v>
      </c>
      <c r="E1596" s="3">
        <v>60</v>
      </c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4">
        <f t="shared" si="74"/>
        <v>0</v>
      </c>
    </row>
    <row r="1597" spans="1:19" ht="12.75">
      <c r="A1597" s="3" t="s">
        <v>4241</v>
      </c>
      <c r="B1597" s="3" t="s">
        <v>4270</v>
      </c>
      <c r="C1597" s="3" t="s">
        <v>4271</v>
      </c>
      <c r="D1597" s="3">
        <f t="shared" si="75"/>
        <v>45</v>
      </c>
      <c r="E1597" s="3">
        <v>55</v>
      </c>
      <c r="F1597" s="3">
        <v>4</v>
      </c>
      <c r="G1597" s="3">
        <v>4</v>
      </c>
      <c r="H1597" s="3">
        <v>4</v>
      </c>
      <c r="I1597" s="3">
        <v>4</v>
      </c>
      <c r="J1597" s="3">
        <v>0</v>
      </c>
      <c r="K1597" s="3">
        <v>5</v>
      </c>
      <c r="L1597" s="3">
        <v>4</v>
      </c>
      <c r="M1597" s="3">
        <v>4</v>
      </c>
      <c r="N1597" s="3">
        <v>8</v>
      </c>
      <c r="O1597" s="3">
        <v>8</v>
      </c>
      <c r="P1597" s="3" t="s">
        <v>4896</v>
      </c>
      <c r="Q1597" s="3" t="s">
        <v>5097</v>
      </c>
      <c r="R1597" s="3" t="s">
        <v>4616</v>
      </c>
      <c r="S1597" s="4">
        <f t="shared" si="74"/>
        <v>0.8181818181818182</v>
      </c>
    </row>
    <row r="1598" spans="1:19" ht="12.75">
      <c r="A1598" s="3" t="s">
        <v>4241</v>
      </c>
      <c r="B1598" s="3" t="s">
        <v>4280</v>
      </c>
      <c r="C1598" s="3" t="s">
        <v>4281</v>
      </c>
      <c r="D1598" s="3">
        <f>SUM(F1598:O1598)+1</f>
        <v>41</v>
      </c>
      <c r="E1598" s="3">
        <v>55</v>
      </c>
      <c r="F1598" s="3">
        <v>3</v>
      </c>
      <c r="G1598" s="3">
        <v>4</v>
      </c>
      <c r="H1598" s="3">
        <v>5</v>
      </c>
      <c r="I1598" s="3">
        <v>4</v>
      </c>
      <c r="J1598" s="3">
        <v>3</v>
      </c>
      <c r="K1598" s="3">
        <v>5</v>
      </c>
      <c r="L1598" s="3">
        <v>-1</v>
      </c>
      <c r="M1598" s="3">
        <v>3</v>
      </c>
      <c r="N1598" s="3">
        <v>8</v>
      </c>
      <c r="O1598" s="3">
        <v>6</v>
      </c>
      <c r="P1598" s="3" t="s">
        <v>5095</v>
      </c>
      <c r="Q1598" s="3" t="s">
        <v>4896</v>
      </c>
      <c r="R1598" s="3" t="s">
        <v>4616</v>
      </c>
      <c r="S1598" s="4">
        <f t="shared" si="74"/>
        <v>0.7454545454545455</v>
      </c>
    </row>
    <row r="1599" spans="1:19" ht="12.75">
      <c r="A1599" s="3" t="s">
        <v>4241</v>
      </c>
      <c r="B1599" s="3" t="s">
        <v>2627</v>
      </c>
      <c r="C1599" s="3" t="s">
        <v>4328</v>
      </c>
      <c r="D1599" s="3">
        <f>SUM(F1599:O1599)+7</f>
        <v>3</v>
      </c>
      <c r="E1599" s="3">
        <v>15</v>
      </c>
      <c r="F1599" s="3">
        <v>1</v>
      </c>
      <c r="G1599" s="3">
        <v>-1</v>
      </c>
      <c r="H1599" s="3">
        <v>-1</v>
      </c>
      <c r="I1599" s="3">
        <v>-1</v>
      </c>
      <c r="J1599" s="3">
        <v>-1</v>
      </c>
      <c r="K1599" s="3">
        <v>-1</v>
      </c>
      <c r="L1599" s="3">
        <v>-1</v>
      </c>
      <c r="M1599" s="3">
        <v>-1</v>
      </c>
      <c r="N1599" s="3">
        <v>0</v>
      </c>
      <c r="O1599" s="3">
        <v>2</v>
      </c>
      <c r="P1599" s="3" t="s">
        <v>4896</v>
      </c>
      <c r="Q1599" s="3" t="s">
        <v>2979</v>
      </c>
      <c r="R1599" s="3" t="s">
        <v>4619</v>
      </c>
      <c r="S1599" s="4">
        <f t="shared" si="74"/>
        <v>0.2</v>
      </c>
    </row>
    <row r="1600" spans="1:19" ht="12.75">
      <c r="A1600" s="3" t="s">
        <v>4241</v>
      </c>
      <c r="B1600" s="3" t="s">
        <v>4242</v>
      </c>
      <c r="C1600" s="3" t="s">
        <v>4243</v>
      </c>
      <c r="D1600" s="3">
        <f aca="true" t="shared" si="76" ref="D1600:D1631">SUM(F1600:O1600)</f>
        <v>0</v>
      </c>
      <c r="E1600" s="3">
        <v>60</v>
      </c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4">
        <f t="shared" si="74"/>
        <v>0</v>
      </c>
    </row>
    <row r="1601" spans="1:19" ht="12.75">
      <c r="A1601" s="3" t="s">
        <v>4241</v>
      </c>
      <c r="B1601" s="3" t="s">
        <v>4244</v>
      </c>
      <c r="C1601" s="3" t="s">
        <v>4245</v>
      </c>
      <c r="D1601" s="3">
        <f t="shared" si="76"/>
        <v>0</v>
      </c>
      <c r="E1601" s="3">
        <v>60</v>
      </c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4">
        <f t="shared" si="74"/>
        <v>0</v>
      </c>
    </row>
    <row r="1602" spans="1:19" ht="12.75">
      <c r="A1602" s="3" t="s">
        <v>4241</v>
      </c>
      <c r="B1602" s="3" t="s">
        <v>2562</v>
      </c>
      <c r="C1602" s="3" t="s">
        <v>4246</v>
      </c>
      <c r="D1602" s="3">
        <f t="shared" si="76"/>
        <v>0</v>
      </c>
      <c r="E1602" s="3">
        <v>60</v>
      </c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4">
        <f aca="true" t="shared" si="77" ref="S1602:S1665">(D1602/E1602)</f>
        <v>0</v>
      </c>
    </row>
    <row r="1603" spans="1:19" ht="12.75">
      <c r="A1603" s="3" t="s">
        <v>4241</v>
      </c>
      <c r="B1603" s="3" t="s">
        <v>4247</v>
      </c>
      <c r="C1603" s="3" t="s">
        <v>4248</v>
      </c>
      <c r="D1603" s="3">
        <f t="shared" si="76"/>
        <v>0</v>
      </c>
      <c r="E1603" s="3">
        <v>60</v>
      </c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4">
        <f t="shared" si="77"/>
        <v>0</v>
      </c>
    </row>
    <row r="1604" spans="1:19" ht="12.75">
      <c r="A1604" s="3" t="s">
        <v>4241</v>
      </c>
      <c r="B1604" s="3" t="s">
        <v>4249</v>
      </c>
      <c r="C1604" s="3" t="s">
        <v>4250</v>
      </c>
      <c r="D1604" s="3">
        <f t="shared" si="76"/>
        <v>0</v>
      </c>
      <c r="E1604" s="3">
        <v>60</v>
      </c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4">
        <f t="shared" si="77"/>
        <v>0</v>
      </c>
    </row>
    <row r="1605" spans="1:19" ht="12.75">
      <c r="A1605" s="3" t="s">
        <v>4241</v>
      </c>
      <c r="B1605" s="3" t="s">
        <v>3280</v>
      </c>
      <c r="C1605" s="3" t="s">
        <v>4251</v>
      </c>
      <c r="D1605" s="3">
        <f t="shared" si="76"/>
        <v>0</v>
      </c>
      <c r="E1605" s="3">
        <v>60</v>
      </c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4">
        <f t="shared" si="77"/>
        <v>0</v>
      </c>
    </row>
    <row r="1606" spans="1:19" ht="12.75">
      <c r="A1606" s="3" t="s">
        <v>4241</v>
      </c>
      <c r="B1606" s="3" t="s">
        <v>4252</v>
      </c>
      <c r="C1606" s="3" t="s">
        <v>4253</v>
      </c>
      <c r="D1606" s="3">
        <f t="shared" si="76"/>
        <v>0</v>
      </c>
      <c r="E1606" s="3">
        <v>60</v>
      </c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4">
        <f t="shared" si="77"/>
        <v>0</v>
      </c>
    </row>
    <row r="1607" spans="1:19" ht="12.75">
      <c r="A1607" s="3" t="s">
        <v>4241</v>
      </c>
      <c r="B1607" s="3" t="s">
        <v>4254</v>
      </c>
      <c r="C1607" s="3" t="s">
        <v>4255</v>
      </c>
      <c r="D1607" s="3">
        <f t="shared" si="76"/>
        <v>0</v>
      </c>
      <c r="E1607" s="3">
        <v>60</v>
      </c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4">
        <f t="shared" si="77"/>
        <v>0</v>
      </c>
    </row>
    <row r="1608" spans="1:19" ht="12.75">
      <c r="A1608" s="3" t="s">
        <v>4241</v>
      </c>
      <c r="B1608" s="3" t="s">
        <v>2044</v>
      </c>
      <c r="C1608" s="3" t="s">
        <v>4256</v>
      </c>
      <c r="D1608" s="3">
        <f t="shared" si="76"/>
        <v>0</v>
      </c>
      <c r="E1608" s="3">
        <v>60</v>
      </c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4">
        <f t="shared" si="77"/>
        <v>0</v>
      </c>
    </row>
    <row r="1609" spans="1:19" ht="12.75">
      <c r="A1609" s="3" t="s">
        <v>4241</v>
      </c>
      <c r="B1609" s="3" t="s">
        <v>4257</v>
      </c>
      <c r="C1609" s="3" t="s">
        <v>4258</v>
      </c>
      <c r="D1609" s="3">
        <f t="shared" si="76"/>
        <v>0</v>
      </c>
      <c r="E1609" s="3">
        <v>60</v>
      </c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4">
        <f t="shared" si="77"/>
        <v>0</v>
      </c>
    </row>
    <row r="1610" spans="1:19" ht="12.75">
      <c r="A1610" s="3" t="s">
        <v>4241</v>
      </c>
      <c r="B1610" s="3" t="s">
        <v>2353</v>
      </c>
      <c r="C1610" s="3" t="s">
        <v>4259</v>
      </c>
      <c r="D1610" s="3">
        <f t="shared" si="76"/>
        <v>0</v>
      </c>
      <c r="E1610" s="3">
        <v>60</v>
      </c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4">
        <f t="shared" si="77"/>
        <v>0</v>
      </c>
    </row>
    <row r="1611" spans="1:19" ht="12.75">
      <c r="A1611" s="3" t="s">
        <v>4241</v>
      </c>
      <c r="B1611" s="3" t="s">
        <v>4260</v>
      </c>
      <c r="C1611" s="3" t="s">
        <v>4261</v>
      </c>
      <c r="D1611" s="3">
        <f t="shared" si="76"/>
        <v>0</v>
      </c>
      <c r="E1611" s="3">
        <v>60</v>
      </c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4">
        <f t="shared" si="77"/>
        <v>0</v>
      </c>
    </row>
    <row r="1612" spans="1:19" ht="12.75">
      <c r="A1612" s="3" t="s">
        <v>4241</v>
      </c>
      <c r="B1612" s="3" t="s">
        <v>4262</v>
      </c>
      <c r="C1612" s="3" t="s">
        <v>4263</v>
      </c>
      <c r="D1612" s="3">
        <f t="shared" si="76"/>
        <v>0</v>
      </c>
      <c r="E1612" s="3">
        <v>60</v>
      </c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4">
        <f t="shared" si="77"/>
        <v>0</v>
      </c>
    </row>
    <row r="1613" spans="1:19" ht="12.75">
      <c r="A1613" s="3" t="s">
        <v>4241</v>
      </c>
      <c r="B1613" s="3" t="s">
        <v>4264</v>
      </c>
      <c r="C1613" s="3" t="s">
        <v>4265</v>
      </c>
      <c r="D1613" s="3">
        <f t="shared" si="76"/>
        <v>0</v>
      </c>
      <c r="E1613" s="3">
        <v>60</v>
      </c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4">
        <f t="shared" si="77"/>
        <v>0</v>
      </c>
    </row>
    <row r="1614" spans="1:19" ht="12.75">
      <c r="A1614" s="3" t="s">
        <v>4241</v>
      </c>
      <c r="B1614" s="3" t="s">
        <v>4266</v>
      </c>
      <c r="C1614" s="3" t="s">
        <v>4267</v>
      </c>
      <c r="D1614" s="3">
        <f t="shared" si="76"/>
        <v>0</v>
      </c>
      <c r="E1614" s="3">
        <v>60</v>
      </c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4">
        <f t="shared" si="77"/>
        <v>0</v>
      </c>
    </row>
    <row r="1615" spans="1:19" ht="12.75">
      <c r="A1615" s="3" t="s">
        <v>4241</v>
      </c>
      <c r="B1615" s="3" t="s">
        <v>2675</v>
      </c>
      <c r="C1615" s="3" t="s">
        <v>4268</v>
      </c>
      <c r="D1615" s="3">
        <f t="shared" si="76"/>
        <v>0</v>
      </c>
      <c r="E1615" s="3">
        <v>60</v>
      </c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4">
        <f t="shared" si="77"/>
        <v>0</v>
      </c>
    </row>
    <row r="1616" spans="1:19" ht="12.75">
      <c r="A1616" s="3" t="s">
        <v>4241</v>
      </c>
      <c r="B1616" s="3" t="s">
        <v>2062</v>
      </c>
      <c r="C1616" s="3" t="s">
        <v>4269</v>
      </c>
      <c r="D1616" s="3">
        <f t="shared" si="76"/>
        <v>0</v>
      </c>
      <c r="E1616" s="3">
        <v>60</v>
      </c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4">
        <f t="shared" si="77"/>
        <v>0</v>
      </c>
    </row>
    <row r="1617" spans="1:19" ht="12.75">
      <c r="A1617" s="3" t="s">
        <v>4241</v>
      </c>
      <c r="B1617" s="3" t="s">
        <v>4272</v>
      </c>
      <c r="C1617" s="3" t="s">
        <v>4274</v>
      </c>
      <c r="D1617" s="3">
        <f t="shared" si="76"/>
        <v>0</v>
      </c>
      <c r="E1617" s="3">
        <v>60</v>
      </c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4">
        <f t="shared" si="77"/>
        <v>0</v>
      </c>
    </row>
    <row r="1618" spans="1:19" ht="12.75">
      <c r="A1618" s="3" t="s">
        <v>4241</v>
      </c>
      <c r="B1618" s="3" t="s">
        <v>4275</v>
      </c>
      <c r="C1618" s="3" t="s">
        <v>4276</v>
      </c>
      <c r="D1618" s="3">
        <f t="shared" si="76"/>
        <v>0</v>
      </c>
      <c r="E1618" s="3">
        <v>60</v>
      </c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4">
        <f t="shared" si="77"/>
        <v>0</v>
      </c>
    </row>
    <row r="1619" spans="1:19" ht="12.75">
      <c r="A1619" s="3" t="s">
        <v>4241</v>
      </c>
      <c r="B1619" s="3" t="s">
        <v>4277</v>
      </c>
      <c r="C1619" s="3" t="s">
        <v>4278</v>
      </c>
      <c r="D1619" s="3">
        <f t="shared" si="76"/>
        <v>0</v>
      </c>
      <c r="E1619" s="3">
        <v>60</v>
      </c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4">
        <f t="shared" si="77"/>
        <v>0</v>
      </c>
    </row>
    <row r="1620" spans="1:19" ht="12.75">
      <c r="A1620" s="3" t="s">
        <v>4241</v>
      </c>
      <c r="B1620" s="3" t="s">
        <v>1662</v>
      </c>
      <c r="C1620" s="3" t="s">
        <v>4279</v>
      </c>
      <c r="D1620" s="3">
        <f t="shared" si="76"/>
        <v>0</v>
      </c>
      <c r="E1620" s="3">
        <v>60</v>
      </c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4">
        <f t="shared" si="77"/>
        <v>0</v>
      </c>
    </row>
    <row r="1621" spans="1:19" ht="12.75">
      <c r="A1621" s="3" t="s">
        <v>4241</v>
      </c>
      <c r="B1621" s="3" t="s">
        <v>1931</v>
      </c>
      <c r="C1621" s="3" t="s">
        <v>4282</v>
      </c>
      <c r="D1621" s="3">
        <f t="shared" si="76"/>
        <v>0</v>
      </c>
      <c r="E1621" s="3">
        <v>60</v>
      </c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4">
        <f t="shared" si="77"/>
        <v>0</v>
      </c>
    </row>
    <row r="1622" spans="1:19" ht="12.75">
      <c r="A1622" s="3" t="s">
        <v>4241</v>
      </c>
      <c r="B1622" s="3" t="s">
        <v>4283</v>
      </c>
      <c r="C1622" s="3" t="s">
        <v>4284</v>
      </c>
      <c r="D1622" s="3">
        <f t="shared" si="76"/>
        <v>0</v>
      </c>
      <c r="E1622" s="3">
        <v>60</v>
      </c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4">
        <f t="shared" si="77"/>
        <v>0</v>
      </c>
    </row>
    <row r="1623" spans="1:19" ht="12.75">
      <c r="A1623" s="3" t="s">
        <v>4241</v>
      </c>
      <c r="B1623" s="3" t="s">
        <v>2230</v>
      </c>
      <c r="C1623" s="3" t="s">
        <v>4285</v>
      </c>
      <c r="D1623" s="3">
        <f t="shared" si="76"/>
        <v>0</v>
      </c>
      <c r="E1623" s="3">
        <v>60</v>
      </c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4">
        <f t="shared" si="77"/>
        <v>0</v>
      </c>
    </row>
    <row r="1624" spans="1:19" ht="12.75">
      <c r="A1624" s="3" t="s">
        <v>4241</v>
      </c>
      <c r="B1624" s="3" t="s">
        <v>1833</v>
      </c>
      <c r="C1624" s="3" t="s">
        <v>4286</v>
      </c>
      <c r="D1624" s="3">
        <f t="shared" si="76"/>
        <v>0</v>
      </c>
      <c r="E1624" s="3">
        <v>60</v>
      </c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4">
        <f t="shared" si="77"/>
        <v>0</v>
      </c>
    </row>
    <row r="1625" spans="1:19" ht="12.75">
      <c r="A1625" s="3" t="s">
        <v>4241</v>
      </c>
      <c r="B1625" s="3" t="s">
        <v>4287</v>
      </c>
      <c r="C1625" s="3" t="s">
        <v>4288</v>
      </c>
      <c r="D1625" s="3">
        <f t="shared" si="76"/>
        <v>0</v>
      </c>
      <c r="E1625" s="3">
        <v>60</v>
      </c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4">
        <f t="shared" si="77"/>
        <v>0</v>
      </c>
    </row>
    <row r="1626" spans="1:19" ht="12.75">
      <c r="A1626" s="3" t="s">
        <v>4241</v>
      </c>
      <c r="B1626" s="3" t="s">
        <v>1685</v>
      </c>
      <c r="C1626" s="3" t="s">
        <v>4289</v>
      </c>
      <c r="D1626" s="3">
        <f t="shared" si="76"/>
        <v>0</v>
      </c>
      <c r="E1626" s="3">
        <v>60</v>
      </c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4">
        <f t="shared" si="77"/>
        <v>0</v>
      </c>
    </row>
    <row r="1627" spans="1:19" ht="12.75">
      <c r="A1627" s="3" t="s">
        <v>4241</v>
      </c>
      <c r="B1627" s="3" t="s">
        <v>4290</v>
      </c>
      <c r="C1627" s="3" t="s">
        <v>4291</v>
      </c>
      <c r="D1627" s="3">
        <f t="shared" si="76"/>
        <v>0</v>
      </c>
      <c r="E1627" s="3">
        <v>60</v>
      </c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4">
        <f t="shared" si="77"/>
        <v>0</v>
      </c>
    </row>
    <row r="1628" spans="1:19" ht="12.75">
      <c r="A1628" s="3" t="s">
        <v>4241</v>
      </c>
      <c r="B1628" s="3" t="s">
        <v>2091</v>
      </c>
      <c r="C1628" s="3" t="s">
        <v>4292</v>
      </c>
      <c r="D1628" s="3">
        <f t="shared" si="76"/>
        <v>0</v>
      </c>
      <c r="E1628" s="3">
        <v>60</v>
      </c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4">
        <f t="shared" si="77"/>
        <v>0</v>
      </c>
    </row>
    <row r="1629" spans="1:19" ht="12.75">
      <c r="A1629" s="3" t="s">
        <v>4241</v>
      </c>
      <c r="B1629" s="3" t="s">
        <v>4293</v>
      </c>
      <c r="C1629" s="3" t="s">
        <v>4294</v>
      </c>
      <c r="D1629" s="3">
        <f t="shared" si="76"/>
        <v>0</v>
      </c>
      <c r="E1629" s="3">
        <v>60</v>
      </c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4">
        <f t="shared" si="77"/>
        <v>0</v>
      </c>
    </row>
    <row r="1630" spans="1:19" ht="12.75">
      <c r="A1630" s="3" t="s">
        <v>4241</v>
      </c>
      <c r="B1630" s="3" t="s">
        <v>4295</v>
      </c>
      <c r="C1630" s="3" t="s">
        <v>4296</v>
      </c>
      <c r="D1630" s="3">
        <f t="shared" si="76"/>
        <v>0</v>
      </c>
      <c r="E1630" s="3">
        <v>60</v>
      </c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4">
        <f t="shared" si="77"/>
        <v>0</v>
      </c>
    </row>
    <row r="1631" spans="1:19" ht="12.75">
      <c r="A1631" s="3" t="s">
        <v>4241</v>
      </c>
      <c r="B1631" s="3" t="s">
        <v>2104</v>
      </c>
      <c r="C1631" s="3" t="s">
        <v>4297</v>
      </c>
      <c r="D1631" s="3">
        <f t="shared" si="76"/>
        <v>0</v>
      </c>
      <c r="E1631" s="3">
        <v>60</v>
      </c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4">
        <f t="shared" si="77"/>
        <v>0</v>
      </c>
    </row>
    <row r="1632" spans="1:19" ht="12.75">
      <c r="A1632" s="3" t="s">
        <v>4241</v>
      </c>
      <c r="B1632" s="3" t="s">
        <v>4298</v>
      </c>
      <c r="C1632" s="3" t="s">
        <v>4299</v>
      </c>
      <c r="D1632" s="3">
        <f aca="true" t="shared" si="78" ref="D1632:D1656">SUM(F1632:O1632)</f>
        <v>0</v>
      </c>
      <c r="E1632" s="3">
        <v>60</v>
      </c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4">
        <f t="shared" si="77"/>
        <v>0</v>
      </c>
    </row>
    <row r="1633" spans="1:19" ht="12.75">
      <c r="A1633" s="3" t="s">
        <v>4241</v>
      </c>
      <c r="B1633" s="3" t="s">
        <v>1857</v>
      </c>
      <c r="C1633" s="3" t="s">
        <v>4300</v>
      </c>
      <c r="D1633" s="3">
        <f t="shared" si="78"/>
        <v>0</v>
      </c>
      <c r="E1633" s="3">
        <v>60</v>
      </c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4">
        <f t="shared" si="77"/>
        <v>0</v>
      </c>
    </row>
    <row r="1634" spans="1:19" ht="12.75">
      <c r="A1634" s="3" t="s">
        <v>4241</v>
      </c>
      <c r="B1634" s="3" t="s">
        <v>4301</v>
      </c>
      <c r="C1634" s="3" t="s">
        <v>4302</v>
      </c>
      <c r="D1634" s="3">
        <f t="shared" si="78"/>
        <v>0</v>
      </c>
      <c r="E1634" s="3">
        <v>60</v>
      </c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4">
        <f t="shared" si="77"/>
        <v>0</v>
      </c>
    </row>
    <row r="1635" spans="1:19" ht="12.75">
      <c r="A1635" s="3" t="s">
        <v>4241</v>
      </c>
      <c r="B1635" s="3" t="s">
        <v>4303</v>
      </c>
      <c r="C1635" s="3" t="s">
        <v>4304</v>
      </c>
      <c r="D1635" s="3">
        <f t="shared" si="78"/>
        <v>0</v>
      </c>
      <c r="E1635" s="3">
        <v>60</v>
      </c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4">
        <f t="shared" si="77"/>
        <v>0</v>
      </c>
    </row>
    <row r="1636" spans="1:19" ht="12.75">
      <c r="A1636" s="3" t="s">
        <v>4241</v>
      </c>
      <c r="B1636" s="3" t="s">
        <v>3389</v>
      </c>
      <c r="C1636" s="3" t="s">
        <v>4305</v>
      </c>
      <c r="D1636" s="3">
        <f t="shared" si="78"/>
        <v>0</v>
      </c>
      <c r="E1636" s="3">
        <v>60</v>
      </c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4">
        <f t="shared" si="77"/>
        <v>0</v>
      </c>
    </row>
    <row r="1637" spans="1:19" ht="12.75">
      <c r="A1637" s="3" t="s">
        <v>4241</v>
      </c>
      <c r="B1637" s="3" t="s">
        <v>1866</v>
      </c>
      <c r="C1637" s="3" t="s">
        <v>4306</v>
      </c>
      <c r="D1637" s="3">
        <f t="shared" si="78"/>
        <v>0</v>
      </c>
      <c r="E1637" s="3">
        <v>60</v>
      </c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4">
        <f t="shared" si="77"/>
        <v>0</v>
      </c>
    </row>
    <row r="1638" spans="1:19" ht="12.75">
      <c r="A1638" s="3" t="s">
        <v>4241</v>
      </c>
      <c r="B1638" s="3" t="s">
        <v>4307</v>
      </c>
      <c r="C1638" s="3" t="s">
        <v>4308</v>
      </c>
      <c r="D1638" s="3">
        <f t="shared" si="78"/>
        <v>0</v>
      </c>
      <c r="E1638" s="3">
        <v>60</v>
      </c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4">
        <f t="shared" si="77"/>
        <v>0</v>
      </c>
    </row>
    <row r="1639" spans="1:19" ht="12.75">
      <c r="A1639" s="3" t="s">
        <v>4241</v>
      </c>
      <c r="B1639" s="3" t="s">
        <v>2750</v>
      </c>
      <c r="C1639" s="3" t="s">
        <v>4309</v>
      </c>
      <c r="D1639" s="3">
        <f t="shared" si="78"/>
        <v>0</v>
      </c>
      <c r="E1639" s="3">
        <v>60</v>
      </c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4">
        <f t="shared" si="77"/>
        <v>0</v>
      </c>
    </row>
    <row r="1640" spans="1:19" ht="12.75">
      <c r="A1640" s="3" t="s">
        <v>4241</v>
      </c>
      <c r="B1640" s="3" t="s">
        <v>4310</v>
      </c>
      <c r="C1640" s="3" t="s">
        <v>4311</v>
      </c>
      <c r="D1640" s="3">
        <f t="shared" si="78"/>
        <v>0</v>
      </c>
      <c r="E1640" s="3">
        <v>60</v>
      </c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4">
        <f t="shared" si="77"/>
        <v>0</v>
      </c>
    </row>
    <row r="1641" spans="1:19" ht="12.75">
      <c r="A1641" s="3" t="s">
        <v>4241</v>
      </c>
      <c r="B1641" s="3" t="s">
        <v>4312</v>
      </c>
      <c r="C1641" s="3" t="s">
        <v>4313</v>
      </c>
      <c r="D1641" s="3">
        <f t="shared" si="78"/>
        <v>0</v>
      </c>
      <c r="E1641" s="3">
        <v>60</v>
      </c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4">
        <f t="shared" si="77"/>
        <v>0</v>
      </c>
    </row>
    <row r="1642" spans="1:19" ht="12.75">
      <c r="A1642" s="3" t="s">
        <v>4241</v>
      </c>
      <c r="B1642" s="3" t="s">
        <v>4314</v>
      </c>
      <c r="C1642" s="3" t="s">
        <v>4315</v>
      </c>
      <c r="D1642" s="3">
        <f t="shared" si="78"/>
        <v>0</v>
      </c>
      <c r="E1642" s="3">
        <v>60</v>
      </c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4">
        <f t="shared" si="77"/>
        <v>0</v>
      </c>
    </row>
    <row r="1643" spans="1:19" ht="12.75">
      <c r="A1643" s="3" t="s">
        <v>4241</v>
      </c>
      <c r="B1643" s="3" t="s">
        <v>3214</v>
      </c>
      <c r="C1643" s="3" t="s">
        <v>4316</v>
      </c>
      <c r="D1643" s="3">
        <f t="shared" si="78"/>
        <v>0</v>
      </c>
      <c r="E1643" s="3">
        <v>60</v>
      </c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4">
        <f t="shared" si="77"/>
        <v>0</v>
      </c>
    </row>
    <row r="1644" spans="1:19" ht="12.75">
      <c r="A1644" s="3" t="s">
        <v>4241</v>
      </c>
      <c r="B1644" s="3" t="s">
        <v>4317</v>
      </c>
      <c r="C1644" s="3" t="s">
        <v>4318</v>
      </c>
      <c r="D1644" s="3">
        <f t="shared" si="78"/>
        <v>0</v>
      </c>
      <c r="E1644" s="3">
        <v>60</v>
      </c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4">
        <f t="shared" si="77"/>
        <v>0</v>
      </c>
    </row>
    <row r="1645" spans="1:19" ht="12.75">
      <c r="A1645" s="3" t="s">
        <v>4241</v>
      </c>
      <c r="B1645" s="3" t="s">
        <v>4319</v>
      </c>
      <c r="C1645" s="3" t="s">
        <v>4320</v>
      </c>
      <c r="D1645" s="3">
        <f t="shared" si="78"/>
        <v>0</v>
      </c>
      <c r="E1645" s="3">
        <v>60</v>
      </c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4">
        <f t="shared" si="77"/>
        <v>0</v>
      </c>
    </row>
    <row r="1646" spans="1:19" ht="12.75">
      <c r="A1646" s="3" t="s">
        <v>4241</v>
      </c>
      <c r="B1646" s="3" t="s">
        <v>4321</v>
      </c>
      <c r="C1646" s="3" t="s">
        <v>4322</v>
      </c>
      <c r="D1646" s="3">
        <f t="shared" si="78"/>
        <v>0</v>
      </c>
      <c r="E1646" s="3">
        <v>60</v>
      </c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4">
        <f t="shared" si="77"/>
        <v>0</v>
      </c>
    </row>
    <row r="1647" spans="1:19" ht="12.75">
      <c r="A1647" s="3" t="s">
        <v>4241</v>
      </c>
      <c r="B1647" s="3" t="s">
        <v>2623</v>
      </c>
      <c r="C1647" s="3" t="s">
        <v>4323</v>
      </c>
      <c r="D1647" s="3">
        <f t="shared" si="78"/>
        <v>0</v>
      </c>
      <c r="E1647" s="3">
        <v>60</v>
      </c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4">
        <f t="shared" si="77"/>
        <v>0</v>
      </c>
    </row>
    <row r="1648" spans="1:19" ht="12.75">
      <c r="A1648" s="3" t="s">
        <v>4241</v>
      </c>
      <c r="B1648" s="3" t="s">
        <v>4324</v>
      </c>
      <c r="C1648" s="3" t="s">
        <v>4325</v>
      </c>
      <c r="D1648" s="3">
        <f t="shared" si="78"/>
        <v>0</v>
      </c>
      <c r="E1648" s="3">
        <v>60</v>
      </c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4">
        <f t="shared" si="77"/>
        <v>0</v>
      </c>
    </row>
    <row r="1649" spans="1:19" ht="12.75">
      <c r="A1649" s="3" t="s">
        <v>4241</v>
      </c>
      <c r="B1649" s="3" t="s">
        <v>4326</v>
      </c>
      <c r="C1649" s="3" t="s">
        <v>4327</v>
      </c>
      <c r="D1649" s="3">
        <f t="shared" si="78"/>
        <v>0</v>
      </c>
      <c r="E1649" s="3">
        <v>60</v>
      </c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4">
        <f t="shared" si="77"/>
        <v>0</v>
      </c>
    </row>
    <row r="1650" spans="1:19" ht="12.75">
      <c r="A1650" s="3" t="s">
        <v>4241</v>
      </c>
      <c r="B1650" s="3" t="s">
        <v>4329</v>
      </c>
      <c r="C1650" s="3" t="s">
        <v>4330</v>
      </c>
      <c r="D1650" s="3">
        <f t="shared" si="78"/>
        <v>0</v>
      </c>
      <c r="E1650" s="3">
        <v>60</v>
      </c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4">
        <f t="shared" si="77"/>
        <v>0</v>
      </c>
    </row>
    <row r="1651" spans="1:19" ht="12.75">
      <c r="A1651" s="3" t="s">
        <v>4241</v>
      </c>
      <c r="B1651" s="3" t="s">
        <v>4331</v>
      </c>
      <c r="C1651" s="3" t="s">
        <v>4332</v>
      </c>
      <c r="D1651" s="3">
        <f t="shared" si="78"/>
        <v>0</v>
      </c>
      <c r="E1651" s="3">
        <v>60</v>
      </c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4">
        <f t="shared" si="77"/>
        <v>0</v>
      </c>
    </row>
    <row r="1652" spans="1:19" ht="12.75">
      <c r="A1652" s="3" t="s">
        <v>4241</v>
      </c>
      <c r="B1652" s="3" t="s">
        <v>4333</v>
      </c>
      <c r="C1652" s="3" t="s">
        <v>4334</v>
      </c>
      <c r="D1652" s="3">
        <f t="shared" si="78"/>
        <v>0</v>
      </c>
      <c r="E1652" s="3">
        <v>60</v>
      </c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4">
        <f t="shared" si="77"/>
        <v>0</v>
      </c>
    </row>
    <row r="1653" spans="1:19" ht="12.75">
      <c r="A1653" s="3" t="s">
        <v>4241</v>
      </c>
      <c r="B1653" s="3" t="s">
        <v>4335</v>
      </c>
      <c r="C1653" s="3" t="s">
        <v>4336</v>
      </c>
      <c r="D1653" s="3">
        <f t="shared" si="78"/>
        <v>0</v>
      </c>
      <c r="E1653" s="3">
        <v>60</v>
      </c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4">
        <f t="shared" si="77"/>
        <v>0</v>
      </c>
    </row>
    <row r="1654" spans="1:19" ht="12.75">
      <c r="A1654" s="3" t="s">
        <v>4712</v>
      </c>
      <c r="B1654" s="3" t="s">
        <v>4763</v>
      </c>
      <c r="C1654" s="3" t="s">
        <v>4764</v>
      </c>
      <c r="D1654" s="3">
        <f t="shared" si="78"/>
        <v>40</v>
      </c>
      <c r="E1654" s="3">
        <v>40</v>
      </c>
      <c r="F1654" s="3">
        <v>5</v>
      </c>
      <c r="G1654" s="3">
        <v>0</v>
      </c>
      <c r="H1654" s="3">
        <v>5</v>
      </c>
      <c r="I1654" s="3">
        <v>5</v>
      </c>
      <c r="J1654" s="3">
        <v>0</v>
      </c>
      <c r="K1654" s="3">
        <v>0</v>
      </c>
      <c r="L1654" s="3">
        <v>0</v>
      </c>
      <c r="M1654" s="3">
        <v>5</v>
      </c>
      <c r="N1654" s="3">
        <v>10</v>
      </c>
      <c r="O1654" s="3">
        <v>10</v>
      </c>
      <c r="P1654" s="3" t="s">
        <v>4527</v>
      </c>
      <c r="Q1654" s="3" t="s">
        <v>4528</v>
      </c>
      <c r="R1654" s="3" t="s">
        <v>4615</v>
      </c>
      <c r="S1654" s="4">
        <f t="shared" si="77"/>
        <v>1</v>
      </c>
    </row>
    <row r="1655" spans="1:19" ht="12.75">
      <c r="A1655" s="3" t="s">
        <v>4712</v>
      </c>
      <c r="B1655" s="3" t="s">
        <v>1725</v>
      </c>
      <c r="C1655" s="3" t="s">
        <v>4875</v>
      </c>
      <c r="D1655" s="3">
        <f t="shared" si="78"/>
        <v>40</v>
      </c>
      <c r="E1655" s="3">
        <v>40</v>
      </c>
      <c r="F1655" s="3">
        <v>5</v>
      </c>
      <c r="G1655" s="3">
        <v>0</v>
      </c>
      <c r="H1655" s="3">
        <v>5</v>
      </c>
      <c r="I1655" s="3">
        <v>5</v>
      </c>
      <c r="J1655" s="3">
        <v>0</v>
      </c>
      <c r="K1655" s="3">
        <v>0</v>
      </c>
      <c r="L1655" s="3">
        <v>0</v>
      </c>
      <c r="M1655" s="3">
        <v>5</v>
      </c>
      <c r="N1655" s="3">
        <v>10</v>
      </c>
      <c r="O1655" s="3">
        <v>10</v>
      </c>
      <c r="P1655" s="3" t="s">
        <v>4527</v>
      </c>
      <c r="Q1655" s="3" t="s">
        <v>4528</v>
      </c>
      <c r="R1655" s="3" t="s">
        <v>4615</v>
      </c>
      <c r="S1655" s="4">
        <f t="shared" si="77"/>
        <v>1</v>
      </c>
    </row>
    <row r="1656" spans="1:19" ht="12.75">
      <c r="A1656" s="3" t="s">
        <v>4712</v>
      </c>
      <c r="B1656" s="3" t="s">
        <v>4867</v>
      </c>
      <c r="C1656" s="3" t="s">
        <v>4868</v>
      </c>
      <c r="D1656" s="3">
        <f t="shared" si="78"/>
        <v>45</v>
      </c>
      <c r="E1656" s="3">
        <v>45</v>
      </c>
      <c r="F1656" s="3">
        <v>5</v>
      </c>
      <c r="G1656" s="3">
        <v>0</v>
      </c>
      <c r="H1656" s="3">
        <v>5</v>
      </c>
      <c r="I1656" s="3">
        <v>5</v>
      </c>
      <c r="J1656" s="3">
        <v>5</v>
      </c>
      <c r="K1656" s="3">
        <v>0</v>
      </c>
      <c r="L1656" s="3">
        <v>0</v>
      </c>
      <c r="M1656" s="3">
        <v>5</v>
      </c>
      <c r="N1656" s="3">
        <v>10</v>
      </c>
      <c r="O1656" s="3">
        <v>10</v>
      </c>
      <c r="P1656" s="3" t="s">
        <v>4527</v>
      </c>
      <c r="Q1656" s="3" t="s">
        <v>4528</v>
      </c>
      <c r="R1656" s="3" t="s">
        <v>4615</v>
      </c>
      <c r="S1656" s="4">
        <f t="shared" si="77"/>
        <v>1</v>
      </c>
    </row>
    <row r="1657" spans="1:19" ht="12.75">
      <c r="A1657" s="3" t="s">
        <v>4712</v>
      </c>
      <c r="B1657" s="3" t="s">
        <v>4881</v>
      </c>
      <c r="C1657" s="3" t="s">
        <v>4882</v>
      </c>
      <c r="D1657" s="3">
        <f>SUM(F1657:O1657)+2</f>
        <v>50</v>
      </c>
      <c r="E1657" s="3">
        <v>50</v>
      </c>
      <c r="F1657" s="3">
        <v>5</v>
      </c>
      <c r="G1657" s="3">
        <v>5</v>
      </c>
      <c r="H1657" s="3">
        <v>5</v>
      </c>
      <c r="I1657" s="3">
        <v>5</v>
      </c>
      <c r="J1657" s="3">
        <v>-1</v>
      </c>
      <c r="K1657" s="3">
        <v>5</v>
      </c>
      <c r="L1657" s="3">
        <v>5</v>
      </c>
      <c r="M1657" s="3">
        <v>-1</v>
      </c>
      <c r="N1657" s="3">
        <v>10</v>
      </c>
      <c r="O1657" s="3">
        <v>10</v>
      </c>
      <c r="P1657" s="3" t="s">
        <v>4527</v>
      </c>
      <c r="Q1657" s="3" t="s">
        <v>4528</v>
      </c>
      <c r="R1657" s="3" t="s">
        <v>4615</v>
      </c>
      <c r="S1657" s="4">
        <f t="shared" si="77"/>
        <v>1</v>
      </c>
    </row>
    <row r="1658" spans="1:19" ht="12.75">
      <c r="A1658" s="3" t="s">
        <v>4712</v>
      </c>
      <c r="B1658" s="3" t="s">
        <v>4787</v>
      </c>
      <c r="C1658" s="3" t="s">
        <v>4788</v>
      </c>
      <c r="D1658" s="3">
        <f>SUM(F1658:O1658)</f>
        <v>60</v>
      </c>
      <c r="E1658" s="3">
        <v>60</v>
      </c>
      <c r="F1658" s="3">
        <v>5</v>
      </c>
      <c r="G1658" s="3">
        <v>5</v>
      </c>
      <c r="H1658" s="3">
        <v>5</v>
      </c>
      <c r="I1658" s="3">
        <v>5</v>
      </c>
      <c r="J1658" s="3">
        <v>5</v>
      </c>
      <c r="K1658" s="3">
        <v>5</v>
      </c>
      <c r="L1658" s="3">
        <v>5</v>
      </c>
      <c r="M1658" s="3">
        <v>5</v>
      </c>
      <c r="N1658" s="3">
        <v>10</v>
      </c>
      <c r="O1658" s="3">
        <v>10</v>
      </c>
      <c r="P1658" s="3" t="s">
        <v>3744</v>
      </c>
      <c r="Q1658" s="3" t="s">
        <v>4528</v>
      </c>
      <c r="R1658" s="3" t="s">
        <v>4615</v>
      </c>
      <c r="S1658" s="4">
        <f t="shared" si="77"/>
        <v>1</v>
      </c>
    </row>
    <row r="1659" spans="1:19" ht="12.75">
      <c r="A1659" s="3" t="s">
        <v>4712</v>
      </c>
      <c r="B1659" s="3" t="s">
        <v>4779</v>
      </c>
      <c r="C1659" s="3" t="s">
        <v>4780</v>
      </c>
      <c r="D1659" s="3">
        <f>SUM(F1659:O1659)</f>
        <v>59</v>
      </c>
      <c r="E1659" s="3">
        <v>60</v>
      </c>
      <c r="F1659" s="3">
        <v>5</v>
      </c>
      <c r="G1659" s="3">
        <v>5</v>
      </c>
      <c r="H1659" s="3">
        <v>5</v>
      </c>
      <c r="I1659" s="3">
        <v>5</v>
      </c>
      <c r="J1659" s="3">
        <v>4</v>
      </c>
      <c r="K1659" s="3">
        <v>5</v>
      </c>
      <c r="L1659" s="3">
        <v>5</v>
      </c>
      <c r="M1659" s="3">
        <v>5</v>
      </c>
      <c r="N1659" s="3">
        <v>10</v>
      </c>
      <c r="O1659" s="3">
        <v>10</v>
      </c>
      <c r="P1659" s="3" t="s">
        <v>3744</v>
      </c>
      <c r="Q1659" s="3" t="s">
        <v>2596</v>
      </c>
      <c r="R1659" s="3" t="s">
        <v>4616</v>
      </c>
      <c r="S1659" s="4">
        <f t="shared" si="77"/>
        <v>0.9833333333333333</v>
      </c>
    </row>
    <row r="1660" spans="1:19" ht="12.75">
      <c r="A1660" s="3" t="s">
        <v>4712</v>
      </c>
      <c r="B1660" s="3" t="s">
        <v>1648</v>
      </c>
      <c r="C1660" s="3" t="s">
        <v>4776</v>
      </c>
      <c r="D1660" s="3">
        <f>SUM(F1660:O1660)</f>
        <v>59</v>
      </c>
      <c r="E1660" s="3">
        <v>60</v>
      </c>
      <c r="F1660" s="3">
        <v>5</v>
      </c>
      <c r="G1660" s="3">
        <v>4</v>
      </c>
      <c r="H1660" s="3">
        <v>5</v>
      </c>
      <c r="I1660" s="3">
        <v>5</v>
      </c>
      <c r="J1660" s="3">
        <v>5</v>
      </c>
      <c r="K1660" s="3">
        <v>5</v>
      </c>
      <c r="L1660" s="3">
        <v>5</v>
      </c>
      <c r="M1660" s="3">
        <v>5</v>
      </c>
      <c r="N1660" s="3">
        <v>10</v>
      </c>
      <c r="O1660" s="3">
        <v>10</v>
      </c>
      <c r="P1660" s="3" t="s">
        <v>4489</v>
      </c>
      <c r="Q1660" s="3" t="s">
        <v>4528</v>
      </c>
      <c r="R1660" s="3" t="s">
        <v>4616</v>
      </c>
      <c r="S1660" s="4">
        <f t="shared" si="77"/>
        <v>0.9833333333333333</v>
      </c>
    </row>
    <row r="1661" spans="1:19" ht="12.75">
      <c r="A1661" s="3" t="s">
        <v>4712</v>
      </c>
      <c r="B1661" s="3" t="s">
        <v>1676</v>
      </c>
      <c r="C1661" s="3" t="s">
        <v>4806</v>
      </c>
      <c r="D1661" s="3">
        <f>SUM(F1661:O1661)</f>
        <v>58</v>
      </c>
      <c r="E1661" s="3">
        <v>60</v>
      </c>
      <c r="F1661" s="3">
        <v>5</v>
      </c>
      <c r="G1661" s="3">
        <v>4</v>
      </c>
      <c r="H1661" s="3">
        <v>5</v>
      </c>
      <c r="I1661" s="3">
        <v>5</v>
      </c>
      <c r="J1661" s="3">
        <v>5</v>
      </c>
      <c r="K1661" s="3">
        <v>4</v>
      </c>
      <c r="L1661" s="3">
        <v>5</v>
      </c>
      <c r="M1661" s="3">
        <v>5</v>
      </c>
      <c r="N1661" s="3">
        <v>10</v>
      </c>
      <c r="O1661" s="3">
        <v>10</v>
      </c>
      <c r="P1661" s="3" t="s">
        <v>4489</v>
      </c>
      <c r="Q1661" s="3" t="s">
        <v>4490</v>
      </c>
      <c r="R1661" s="3" t="s">
        <v>4616</v>
      </c>
      <c r="S1661" s="4">
        <f t="shared" si="77"/>
        <v>0.9666666666666667</v>
      </c>
    </row>
    <row r="1662" spans="1:19" ht="12.75">
      <c r="A1662" s="3" t="s">
        <v>4712</v>
      </c>
      <c r="B1662" s="3" t="s">
        <v>2317</v>
      </c>
      <c r="C1662" s="3" t="s">
        <v>4743</v>
      </c>
      <c r="D1662" s="3">
        <f>SUM(F1662:O1662)+2</f>
        <v>48</v>
      </c>
      <c r="E1662" s="3">
        <v>50</v>
      </c>
      <c r="F1662" s="3">
        <v>4</v>
      </c>
      <c r="G1662" s="3">
        <v>5</v>
      </c>
      <c r="H1662" s="3">
        <v>5</v>
      </c>
      <c r="I1662" s="3">
        <v>5</v>
      </c>
      <c r="J1662" s="3">
        <v>-1</v>
      </c>
      <c r="K1662" s="3">
        <v>5</v>
      </c>
      <c r="L1662" s="3">
        <v>4</v>
      </c>
      <c r="M1662" s="3">
        <v>-1</v>
      </c>
      <c r="N1662" s="3">
        <v>10</v>
      </c>
      <c r="O1662" s="3">
        <v>10</v>
      </c>
      <c r="P1662" s="3" t="s">
        <v>4528</v>
      </c>
      <c r="Q1662" s="3" t="s">
        <v>4527</v>
      </c>
      <c r="R1662" s="3" t="s">
        <v>4616</v>
      </c>
      <c r="S1662" s="4">
        <f t="shared" si="77"/>
        <v>0.96</v>
      </c>
    </row>
    <row r="1663" spans="1:19" ht="12.75">
      <c r="A1663" s="3" t="s">
        <v>4712</v>
      </c>
      <c r="B1663" s="3" t="s">
        <v>4761</v>
      </c>
      <c r="C1663" s="3" t="s">
        <v>4762</v>
      </c>
      <c r="D1663" s="3">
        <f>SUM(F1663:O1663)+2</f>
        <v>48</v>
      </c>
      <c r="E1663" s="3">
        <v>50</v>
      </c>
      <c r="F1663" s="3">
        <v>4</v>
      </c>
      <c r="G1663" s="3">
        <v>5</v>
      </c>
      <c r="H1663" s="3">
        <v>5</v>
      </c>
      <c r="I1663" s="3">
        <v>5</v>
      </c>
      <c r="J1663" s="3">
        <v>-1</v>
      </c>
      <c r="K1663" s="3">
        <v>5</v>
      </c>
      <c r="L1663" s="3">
        <v>4</v>
      </c>
      <c r="M1663" s="3">
        <v>-1</v>
      </c>
      <c r="N1663" s="3">
        <v>10</v>
      </c>
      <c r="O1663" s="3">
        <v>10</v>
      </c>
      <c r="P1663" s="3" t="s">
        <v>4528</v>
      </c>
      <c r="Q1663" s="3" t="s">
        <v>4527</v>
      </c>
      <c r="R1663" s="3" t="s">
        <v>4616</v>
      </c>
      <c r="S1663" s="4">
        <f t="shared" si="77"/>
        <v>0.96</v>
      </c>
    </row>
    <row r="1664" spans="1:19" ht="12.75">
      <c r="A1664" s="3" t="s">
        <v>4712</v>
      </c>
      <c r="B1664" s="3" t="s">
        <v>4729</v>
      </c>
      <c r="C1664" s="3" t="s">
        <v>4730</v>
      </c>
      <c r="D1664" s="3">
        <f>SUM(F1664:O1664)</f>
        <v>38</v>
      </c>
      <c r="E1664" s="3">
        <v>40</v>
      </c>
      <c r="F1664" s="3">
        <v>5</v>
      </c>
      <c r="G1664" s="3">
        <v>0</v>
      </c>
      <c r="H1664" s="3">
        <v>5</v>
      </c>
      <c r="I1664" s="3">
        <v>5</v>
      </c>
      <c r="J1664" s="3">
        <v>5</v>
      </c>
      <c r="K1664" s="3">
        <v>5</v>
      </c>
      <c r="L1664" s="3">
        <v>0</v>
      </c>
      <c r="M1664" s="3">
        <v>3</v>
      </c>
      <c r="N1664" s="3">
        <v>10</v>
      </c>
      <c r="O1664" s="3">
        <v>0</v>
      </c>
      <c r="P1664" s="3" t="s">
        <v>4527</v>
      </c>
      <c r="Q1664" s="3" t="s">
        <v>4528</v>
      </c>
      <c r="R1664" s="3" t="s">
        <v>4616</v>
      </c>
      <c r="S1664" s="4">
        <f t="shared" si="77"/>
        <v>0.95</v>
      </c>
    </row>
    <row r="1665" spans="1:19" ht="12.75">
      <c r="A1665" s="3" t="s">
        <v>4712</v>
      </c>
      <c r="B1665" s="3" t="s">
        <v>2425</v>
      </c>
      <c r="C1665" s="3" t="s">
        <v>4805</v>
      </c>
      <c r="D1665" s="3">
        <f>SUM(F1665:O1665)</f>
        <v>57</v>
      </c>
      <c r="E1665" s="3">
        <v>60</v>
      </c>
      <c r="F1665" s="3">
        <v>4</v>
      </c>
      <c r="G1665" s="3">
        <v>4</v>
      </c>
      <c r="H1665" s="3">
        <v>5</v>
      </c>
      <c r="I1665" s="3">
        <v>5</v>
      </c>
      <c r="J1665" s="3">
        <v>4</v>
      </c>
      <c r="K1665" s="3">
        <v>5</v>
      </c>
      <c r="L1665" s="3">
        <v>5</v>
      </c>
      <c r="M1665" s="3">
        <v>5</v>
      </c>
      <c r="N1665" s="3">
        <v>10</v>
      </c>
      <c r="O1665" s="3">
        <v>10</v>
      </c>
      <c r="P1665" s="3" t="s">
        <v>3744</v>
      </c>
      <c r="Q1665" s="3" t="s">
        <v>4489</v>
      </c>
      <c r="R1665" s="3" t="s">
        <v>4616</v>
      </c>
      <c r="S1665" s="4">
        <f t="shared" si="77"/>
        <v>0.95</v>
      </c>
    </row>
    <row r="1666" spans="1:19" ht="12.75">
      <c r="A1666" s="3" t="s">
        <v>4712</v>
      </c>
      <c r="B1666" s="3" t="s">
        <v>4723</v>
      </c>
      <c r="C1666" s="3" t="s">
        <v>4724</v>
      </c>
      <c r="D1666" s="3">
        <f>SUM(F1666:O1666)</f>
        <v>54</v>
      </c>
      <c r="E1666" s="3">
        <v>60</v>
      </c>
      <c r="F1666" s="3">
        <v>4</v>
      </c>
      <c r="G1666" s="3">
        <v>4</v>
      </c>
      <c r="H1666" s="3">
        <v>4</v>
      </c>
      <c r="I1666" s="3">
        <v>4</v>
      </c>
      <c r="J1666" s="3">
        <v>5</v>
      </c>
      <c r="K1666" s="3">
        <v>5</v>
      </c>
      <c r="L1666" s="3">
        <v>5</v>
      </c>
      <c r="M1666" s="3">
        <v>5</v>
      </c>
      <c r="N1666" s="3">
        <v>10</v>
      </c>
      <c r="O1666" s="3">
        <v>8</v>
      </c>
      <c r="P1666" s="3" t="s">
        <v>4527</v>
      </c>
      <c r="Q1666" s="3" t="s">
        <v>4528</v>
      </c>
      <c r="R1666" s="3" t="s">
        <v>4616</v>
      </c>
      <c r="S1666" s="4">
        <f aca="true" t="shared" si="79" ref="S1666:S1729">(D1666/E1666)</f>
        <v>0.9</v>
      </c>
    </row>
    <row r="1667" spans="1:19" ht="12.75">
      <c r="A1667" s="3" t="s">
        <v>4712</v>
      </c>
      <c r="B1667" s="3" t="s">
        <v>4807</v>
      </c>
      <c r="C1667" s="3" t="s">
        <v>4810</v>
      </c>
      <c r="D1667" s="3">
        <f>SUM(F1667:O1667)</f>
        <v>54</v>
      </c>
      <c r="E1667" s="3">
        <v>60</v>
      </c>
      <c r="F1667" s="3">
        <v>5</v>
      </c>
      <c r="G1667" s="3">
        <v>4</v>
      </c>
      <c r="H1667" s="3">
        <v>4</v>
      </c>
      <c r="I1667" s="3">
        <v>5</v>
      </c>
      <c r="J1667" s="3">
        <v>4</v>
      </c>
      <c r="K1667" s="3">
        <v>3</v>
      </c>
      <c r="L1667" s="3">
        <v>5</v>
      </c>
      <c r="M1667" s="3">
        <v>4</v>
      </c>
      <c r="N1667" s="3">
        <v>10</v>
      </c>
      <c r="O1667" s="3">
        <v>10</v>
      </c>
      <c r="P1667" s="3" t="s">
        <v>3744</v>
      </c>
      <c r="Q1667" s="3" t="s">
        <v>4527</v>
      </c>
      <c r="R1667" s="3" t="s">
        <v>4616</v>
      </c>
      <c r="S1667" s="4">
        <f t="shared" si="79"/>
        <v>0.9</v>
      </c>
    </row>
    <row r="1668" spans="1:19" ht="12.75">
      <c r="A1668" s="3" t="s">
        <v>4712</v>
      </c>
      <c r="B1668" s="3" t="s">
        <v>4835</v>
      </c>
      <c r="C1668" s="3" t="s">
        <v>4836</v>
      </c>
      <c r="D1668" s="3">
        <f>SUM(F1668:O1668)+2</f>
        <v>45</v>
      </c>
      <c r="E1668" s="3">
        <v>50</v>
      </c>
      <c r="F1668" s="3">
        <v>4</v>
      </c>
      <c r="G1668" s="3">
        <v>4</v>
      </c>
      <c r="H1668" s="3">
        <v>5</v>
      </c>
      <c r="I1668" s="3">
        <v>5</v>
      </c>
      <c r="J1668" s="3">
        <v>-1</v>
      </c>
      <c r="K1668" s="3">
        <v>5</v>
      </c>
      <c r="L1668" s="3">
        <v>4</v>
      </c>
      <c r="M1668" s="3">
        <v>-1</v>
      </c>
      <c r="N1668" s="3">
        <v>10</v>
      </c>
      <c r="O1668" s="3">
        <v>8</v>
      </c>
      <c r="P1668" s="3" t="s">
        <v>4528</v>
      </c>
      <c r="Q1668" s="3" t="s">
        <v>4527</v>
      </c>
      <c r="R1668" s="3" t="s">
        <v>4616</v>
      </c>
      <c r="S1668" s="4">
        <f t="shared" si="79"/>
        <v>0.9</v>
      </c>
    </row>
    <row r="1669" spans="1:19" ht="12.75">
      <c r="A1669" s="3" t="s">
        <v>4712</v>
      </c>
      <c r="B1669" s="3" t="s">
        <v>4785</v>
      </c>
      <c r="C1669" s="3" t="s">
        <v>4786</v>
      </c>
      <c r="D1669" s="3">
        <f aca="true" t="shared" si="80" ref="D1669:D1674">SUM(F1669:O1669)</f>
        <v>53</v>
      </c>
      <c r="E1669" s="3">
        <v>60</v>
      </c>
      <c r="F1669" s="3">
        <v>3</v>
      </c>
      <c r="G1669" s="3">
        <v>5</v>
      </c>
      <c r="H1669" s="3">
        <v>5</v>
      </c>
      <c r="I1669" s="3">
        <v>5</v>
      </c>
      <c r="J1669" s="3">
        <v>5</v>
      </c>
      <c r="K1669" s="3">
        <v>5</v>
      </c>
      <c r="L1669" s="3">
        <v>4</v>
      </c>
      <c r="M1669" s="3">
        <v>5</v>
      </c>
      <c r="N1669" s="3">
        <v>8</v>
      </c>
      <c r="O1669" s="3">
        <v>8</v>
      </c>
      <c r="P1669" s="3" t="s">
        <v>4489</v>
      </c>
      <c r="Q1669" s="3" t="s">
        <v>751</v>
      </c>
      <c r="R1669" s="3" t="s">
        <v>4616</v>
      </c>
      <c r="S1669" s="4">
        <f t="shared" si="79"/>
        <v>0.8833333333333333</v>
      </c>
    </row>
    <row r="1670" spans="1:19" ht="12.75">
      <c r="A1670" s="3" t="s">
        <v>4712</v>
      </c>
      <c r="B1670" s="3" t="s">
        <v>3396</v>
      </c>
      <c r="C1670" s="3" t="s">
        <v>4851</v>
      </c>
      <c r="D1670" s="3">
        <f t="shared" si="80"/>
        <v>52</v>
      </c>
      <c r="E1670" s="3">
        <v>60</v>
      </c>
      <c r="F1670" s="3">
        <v>4</v>
      </c>
      <c r="G1670" s="3">
        <v>4</v>
      </c>
      <c r="H1670" s="3">
        <v>4</v>
      </c>
      <c r="I1670" s="3">
        <v>5</v>
      </c>
      <c r="J1670" s="3">
        <v>5</v>
      </c>
      <c r="K1670" s="3">
        <v>5</v>
      </c>
      <c r="L1670" s="3">
        <v>4</v>
      </c>
      <c r="M1670" s="3">
        <v>5</v>
      </c>
      <c r="N1670" s="3">
        <v>8</v>
      </c>
      <c r="O1670" s="3">
        <v>8</v>
      </c>
      <c r="P1670" s="3" t="s">
        <v>4528</v>
      </c>
      <c r="Q1670" s="3" t="s">
        <v>4527</v>
      </c>
      <c r="R1670" s="3" t="s">
        <v>4616</v>
      </c>
      <c r="S1670" s="4">
        <f t="shared" si="79"/>
        <v>0.8666666666666667</v>
      </c>
    </row>
    <row r="1671" spans="1:19" ht="12.75">
      <c r="A1671" s="3" t="s">
        <v>4712</v>
      </c>
      <c r="B1671" s="3" t="s">
        <v>1707</v>
      </c>
      <c r="C1671" s="3" t="s">
        <v>4846</v>
      </c>
      <c r="D1671" s="3">
        <f t="shared" si="80"/>
        <v>47</v>
      </c>
      <c r="E1671" s="3">
        <v>55</v>
      </c>
      <c r="F1671" s="3">
        <v>3</v>
      </c>
      <c r="G1671" s="3">
        <v>3</v>
      </c>
      <c r="H1671" s="3">
        <v>5</v>
      </c>
      <c r="I1671" s="3">
        <v>5</v>
      </c>
      <c r="J1671" s="3">
        <v>5</v>
      </c>
      <c r="K1671" s="3">
        <v>5</v>
      </c>
      <c r="L1671" s="3">
        <v>5</v>
      </c>
      <c r="M1671" s="3">
        <v>0</v>
      </c>
      <c r="N1671" s="3">
        <v>8</v>
      </c>
      <c r="O1671" s="3">
        <v>8</v>
      </c>
      <c r="P1671" s="3" t="s">
        <v>4527</v>
      </c>
      <c r="Q1671" s="3" t="s">
        <v>4528</v>
      </c>
      <c r="R1671" s="3" t="s">
        <v>4616</v>
      </c>
      <c r="S1671" s="4">
        <f t="shared" si="79"/>
        <v>0.8545454545454545</v>
      </c>
    </row>
    <row r="1672" spans="1:19" ht="12.75">
      <c r="A1672" s="3" t="s">
        <v>4712</v>
      </c>
      <c r="B1672" s="3" t="s">
        <v>4839</v>
      </c>
      <c r="C1672" s="3" t="s">
        <v>4840</v>
      </c>
      <c r="D1672" s="3">
        <f t="shared" si="80"/>
        <v>51</v>
      </c>
      <c r="E1672" s="3">
        <v>60</v>
      </c>
      <c r="F1672" s="3">
        <v>3</v>
      </c>
      <c r="G1672" s="3">
        <v>4</v>
      </c>
      <c r="H1672" s="3">
        <v>5</v>
      </c>
      <c r="I1672" s="3">
        <v>5</v>
      </c>
      <c r="J1672" s="3">
        <v>5</v>
      </c>
      <c r="K1672" s="3">
        <v>5</v>
      </c>
      <c r="L1672" s="3">
        <v>3</v>
      </c>
      <c r="M1672" s="3">
        <v>5</v>
      </c>
      <c r="N1672" s="3">
        <v>10</v>
      </c>
      <c r="O1672" s="3">
        <v>6</v>
      </c>
      <c r="P1672" s="3" t="s">
        <v>3744</v>
      </c>
      <c r="Q1672" s="3" t="s">
        <v>4527</v>
      </c>
      <c r="R1672" s="3" t="s">
        <v>4616</v>
      </c>
      <c r="S1672" s="4">
        <f t="shared" si="79"/>
        <v>0.85</v>
      </c>
    </row>
    <row r="1673" spans="1:19" ht="12.75">
      <c r="A1673" s="3" t="s">
        <v>4712</v>
      </c>
      <c r="B1673" s="3" t="s">
        <v>2450</v>
      </c>
      <c r="C1673" s="3" t="s">
        <v>4820</v>
      </c>
      <c r="D1673" s="3">
        <f t="shared" si="80"/>
        <v>51</v>
      </c>
      <c r="E1673" s="3">
        <v>60</v>
      </c>
      <c r="F1673" s="3">
        <v>5</v>
      </c>
      <c r="G1673" s="3">
        <v>4</v>
      </c>
      <c r="H1673" s="3">
        <v>4</v>
      </c>
      <c r="I1673" s="3">
        <v>3</v>
      </c>
      <c r="J1673" s="3">
        <v>4</v>
      </c>
      <c r="K1673" s="3">
        <v>3</v>
      </c>
      <c r="L1673" s="3">
        <v>4</v>
      </c>
      <c r="M1673" s="3">
        <v>4</v>
      </c>
      <c r="N1673" s="3">
        <v>10</v>
      </c>
      <c r="O1673" s="3">
        <v>10</v>
      </c>
      <c r="P1673" s="3" t="s">
        <v>2979</v>
      </c>
      <c r="Q1673" s="3" t="s">
        <v>751</v>
      </c>
      <c r="R1673" s="3" t="s">
        <v>4616</v>
      </c>
      <c r="S1673" s="4">
        <f t="shared" si="79"/>
        <v>0.85</v>
      </c>
    </row>
    <row r="1674" spans="1:19" ht="12.75">
      <c r="A1674" s="3" t="s">
        <v>4712</v>
      </c>
      <c r="B1674" s="3" t="s">
        <v>4883</v>
      </c>
      <c r="C1674" s="3" t="s">
        <v>4884</v>
      </c>
      <c r="D1674" s="3">
        <f t="shared" si="80"/>
        <v>51</v>
      </c>
      <c r="E1674" s="3">
        <v>60</v>
      </c>
      <c r="F1674" s="3">
        <v>5</v>
      </c>
      <c r="G1674" s="3">
        <v>4</v>
      </c>
      <c r="H1674" s="3">
        <v>4</v>
      </c>
      <c r="I1674" s="3">
        <v>3</v>
      </c>
      <c r="J1674" s="3">
        <v>4</v>
      </c>
      <c r="K1674" s="3">
        <v>3</v>
      </c>
      <c r="L1674" s="3">
        <v>4</v>
      </c>
      <c r="M1674" s="3">
        <v>4</v>
      </c>
      <c r="N1674" s="3">
        <v>10</v>
      </c>
      <c r="O1674" s="3">
        <v>10</v>
      </c>
      <c r="P1674" s="3" t="s">
        <v>2979</v>
      </c>
      <c r="Q1674" s="3" t="s">
        <v>751</v>
      </c>
      <c r="R1674" s="3" t="s">
        <v>4616</v>
      </c>
      <c r="S1674" s="4">
        <f t="shared" si="79"/>
        <v>0.85</v>
      </c>
    </row>
    <row r="1675" spans="1:19" ht="12.75">
      <c r="A1675" s="3" t="s">
        <v>4712</v>
      </c>
      <c r="B1675" s="3" t="s">
        <v>4796</v>
      </c>
      <c r="C1675" s="3" t="s">
        <v>4797</v>
      </c>
      <c r="D1675" s="3">
        <f>SUM(F1675:O1675)+2</f>
        <v>38</v>
      </c>
      <c r="E1675" s="3">
        <v>45</v>
      </c>
      <c r="F1675" s="3">
        <v>5</v>
      </c>
      <c r="G1675" s="3">
        <v>4</v>
      </c>
      <c r="H1675" s="3">
        <v>5</v>
      </c>
      <c r="I1675" s="3">
        <v>4</v>
      </c>
      <c r="J1675" s="3">
        <v>5</v>
      </c>
      <c r="K1675" s="3">
        <v>-1</v>
      </c>
      <c r="L1675" s="3">
        <v>-1</v>
      </c>
      <c r="M1675" s="3">
        <v>5</v>
      </c>
      <c r="N1675" s="3">
        <v>10</v>
      </c>
      <c r="O1675" s="3">
        <v>0</v>
      </c>
      <c r="P1675" s="3" t="s">
        <v>3744</v>
      </c>
      <c r="Q1675" s="3" t="s">
        <v>4527</v>
      </c>
      <c r="R1675" s="3" t="s">
        <v>4616</v>
      </c>
      <c r="S1675" s="4">
        <f t="shared" si="79"/>
        <v>0.8444444444444444</v>
      </c>
    </row>
    <row r="1676" spans="1:19" ht="12.75">
      <c r="A1676" s="3" t="s">
        <v>4712</v>
      </c>
      <c r="B1676" s="3" t="s">
        <v>2544</v>
      </c>
      <c r="C1676" s="3" t="s">
        <v>4879</v>
      </c>
      <c r="D1676" s="3">
        <f aca="true" t="shared" si="81" ref="D1676:D1681">SUM(F1676:O1676)</f>
        <v>50</v>
      </c>
      <c r="E1676" s="3">
        <v>60</v>
      </c>
      <c r="F1676" s="3">
        <v>5</v>
      </c>
      <c r="G1676" s="3">
        <v>4</v>
      </c>
      <c r="H1676" s="3">
        <v>4</v>
      </c>
      <c r="I1676" s="3">
        <v>5</v>
      </c>
      <c r="J1676" s="3">
        <v>4</v>
      </c>
      <c r="K1676" s="3">
        <v>4</v>
      </c>
      <c r="L1676" s="3">
        <v>4</v>
      </c>
      <c r="M1676" s="3">
        <v>4</v>
      </c>
      <c r="N1676" s="3">
        <v>8</v>
      </c>
      <c r="O1676" s="3">
        <v>8</v>
      </c>
      <c r="P1676" s="3" t="s">
        <v>4527</v>
      </c>
      <c r="Q1676" s="3" t="s">
        <v>751</v>
      </c>
      <c r="R1676" s="3" t="s">
        <v>4616</v>
      </c>
      <c r="S1676" s="4">
        <f t="shared" si="79"/>
        <v>0.8333333333333334</v>
      </c>
    </row>
    <row r="1677" spans="1:19" ht="12.75">
      <c r="A1677" s="3" t="s">
        <v>4712</v>
      </c>
      <c r="B1677" s="3" t="s">
        <v>4752</v>
      </c>
      <c r="C1677" s="3" t="s">
        <v>4753</v>
      </c>
      <c r="D1677" s="3">
        <f t="shared" si="81"/>
        <v>50</v>
      </c>
      <c r="E1677" s="3">
        <v>60</v>
      </c>
      <c r="F1677" s="3">
        <v>3</v>
      </c>
      <c r="G1677" s="3">
        <v>4</v>
      </c>
      <c r="H1677" s="3">
        <v>5</v>
      </c>
      <c r="I1677" s="3">
        <v>5</v>
      </c>
      <c r="J1677" s="3">
        <v>4</v>
      </c>
      <c r="K1677" s="3">
        <v>5</v>
      </c>
      <c r="L1677" s="3">
        <v>4</v>
      </c>
      <c r="M1677" s="3">
        <v>4</v>
      </c>
      <c r="N1677" s="3">
        <v>8</v>
      </c>
      <c r="O1677" s="3">
        <v>8</v>
      </c>
      <c r="P1677" s="3" t="s">
        <v>3744</v>
      </c>
      <c r="Q1677" s="3" t="s">
        <v>2596</v>
      </c>
      <c r="R1677" s="3" t="s">
        <v>4616</v>
      </c>
      <c r="S1677" s="4">
        <f t="shared" si="79"/>
        <v>0.8333333333333334</v>
      </c>
    </row>
    <row r="1678" spans="1:19" ht="12.75">
      <c r="A1678" s="3" t="s">
        <v>4712</v>
      </c>
      <c r="B1678" s="3" t="s">
        <v>4824</v>
      </c>
      <c r="C1678" s="3" t="s">
        <v>4825</v>
      </c>
      <c r="D1678" s="3">
        <f t="shared" si="81"/>
        <v>50</v>
      </c>
      <c r="E1678" s="3">
        <v>60</v>
      </c>
      <c r="F1678" s="3">
        <v>2</v>
      </c>
      <c r="G1678" s="3">
        <v>5</v>
      </c>
      <c r="H1678" s="3">
        <v>5</v>
      </c>
      <c r="I1678" s="3">
        <v>5</v>
      </c>
      <c r="J1678" s="3">
        <v>5</v>
      </c>
      <c r="K1678" s="3">
        <v>5</v>
      </c>
      <c r="L1678" s="3">
        <v>4</v>
      </c>
      <c r="M1678" s="3">
        <v>5</v>
      </c>
      <c r="N1678" s="3">
        <v>8</v>
      </c>
      <c r="O1678" s="3">
        <v>6</v>
      </c>
      <c r="P1678" s="3" t="s">
        <v>4273</v>
      </c>
      <c r="Q1678" s="3" t="s">
        <v>3744</v>
      </c>
      <c r="R1678" s="3" t="s">
        <v>4616</v>
      </c>
      <c r="S1678" s="4">
        <f t="shared" si="79"/>
        <v>0.8333333333333334</v>
      </c>
    </row>
    <row r="1679" spans="1:19" ht="12.75">
      <c r="A1679" s="3" t="s">
        <v>4712</v>
      </c>
      <c r="B1679" s="3" t="s">
        <v>4826</v>
      </c>
      <c r="C1679" s="3" t="s">
        <v>4827</v>
      </c>
      <c r="D1679" s="3">
        <f t="shared" si="81"/>
        <v>50</v>
      </c>
      <c r="E1679" s="3">
        <v>60</v>
      </c>
      <c r="F1679" s="3">
        <v>2</v>
      </c>
      <c r="G1679" s="3">
        <v>5</v>
      </c>
      <c r="H1679" s="3">
        <v>5</v>
      </c>
      <c r="I1679" s="3">
        <v>5</v>
      </c>
      <c r="J1679" s="3">
        <v>5</v>
      </c>
      <c r="K1679" s="3">
        <v>4</v>
      </c>
      <c r="L1679" s="3">
        <v>5</v>
      </c>
      <c r="M1679" s="3">
        <v>5</v>
      </c>
      <c r="N1679" s="3">
        <v>8</v>
      </c>
      <c r="O1679" s="3">
        <v>6</v>
      </c>
      <c r="P1679" s="3"/>
      <c r="Q1679" s="3"/>
      <c r="R1679" s="3" t="s">
        <v>4616</v>
      </c>
      <c r="S1679" s="4">
        <f t="shared" si="79"/>
        <v>0.8333333333333334</v>
      </c>
    </row>
    <row r="1680" spans="1:19" ht="12.75">
      <c r="A1680" s="3" t="s">
        <v>4712</v>
      </c>
      <c r="B1680" s="3" t="s">
        <v>4837</v>
      </c>
      <c r="C1680" s="3" t="s">
        <v>4838</v>
      </c>
      <c r="D1680" s="3">
        <f t="shared" si="81"/>
        <v>50</v>
      </c>
      <c r="E1680" s="3">
        <v>60</v>
      </c>
      <c r="F1680" s="3">
        <v>2</v>
      </c>
      <c r="G1680" s="3">
        <v>5</v>
      </c>
      <c r="H1680" s="3">
        <v>5</v>
      </c>
      <c r="I1680" s="3">
        <v>5</v>
      </c>
      <c r="J1680" s="3">
        <v>5</v>
      </c>
      <c r="K1680" s="3">
        <v>5</v>
      </c>
      <c r="L1680" s="3">
        <v>4</v>
      </c>
      <c r="M1680" s="3">
        <v>5</v>
      </c>
      <c r="N1680" s="3">
        <v>8</v>
      </c>
      <c r="O1680" s="3">
        <v>6</v>
      </c>
      <c r="P1680" s="3"/>
      <c r="Q1680" s="3"/>
      <c r="R1680" s="3" t="s">
        <v>4616</v>
      </c>
      <c r="S1680" s="4">
        <f t="shared" si="79"/>
        <v>0.8333333333333334</v>
      </c>
    </row>
    <row r="1681" spans="1:19" ht="12.75">
      <c r="A1681" s="3" t="s">
        <v>4712</v>
      </c>
      <c r="B1681" s="3" t="s">
        <v>4782</v>
      </c>
      <c r="C1681" s="3" t="s">
        <v>4783</v>
      </c>
      <c r="D1681" s="3">
        <f t="shared" si="81"/>
        <v>49</v>
      </c>
      <c r="E1681" s="3">
        <v>60</v>
      </c>
      <c r="F1681" s="3">
        <v>3</v>
      </c>
      <c r="G1681" s="3">
        <v>3</v>
      </c>
      <c r="H1681" s="3">
        <v>5</v>
      </c>
      <c r="I1681" s="3">
        <v>5</v>
      </c>
      <c r="J1681" s="3">
        <v>5</v>
      </c>
      <c r="K1681" s="3">
        <v>4</v>
      </c>
      <c r="L1681" s="3">
        <v>5</v>
      </c>
      <c r="M1681" s="3">
        <v>5</v>
      </c>
      <c r="N1681" s="3">
        <v>8</v>
      </c>
      <c r="O1681" s="3">
        <v>6</v>
      </c>
      <c r="P1681" s="3"/>
      <c r="Q1681" s="3"/>
      <c r="R1681" s="3" t="s">
        <v>4616</v>
      </c>
      <c r="S1681" s="4">
        <f t="shared" si="79"/>
        <v>0.8166666666666667</v>
      </c>
    </row>
    <row r="1682" spans="1:19" ht="12.75">
      <c r="A1682" s="3" t="s">
        <v>4712</v>
      </c>
      <c r="B1682" s="3" t="s">
        <v>4865</v>
      </c>
      <c r="C1682" s="3" t="s">
        <v>4866</v>
      </c>
      <c r="D1682" s="3">
        <f>SUM(F1682:O1682)+1</f>
        <v>44</v>
      </c>
      <c r="E1682" s="3">
        <v>55</v>
      </c>
      <c r="F1682" s="3">
        <v>3</v>
      </c>
      <c r="G1682" s="3">
        <v>4</v>
      </c>
      <c r="H1682" s="3">
        <v>5</v>
      </c>
      <c r="I1682" s="3">
        <v>5</v>
      </c>
      <c r="J1682" s="3">
        <v>5</v>
      </c>
      <c r="K1682" s="3">
        <v>3</v>
      </c>
      <c r="L1682" s="3">
        <v>-1</v>
      </c>
      <c r="M1682" s="3">
        <v>3</v>
      </c>
      <c r="N1682" s="3">
        <v>8</v>
      </c>
      <c r="O1682" s="3">
        <v>8</v>
      </c>
      <c r="P1682" s="3" t="s">
        <v>751</v>
      </c>
      <c r="Q1682" s="3"/>
      <c r="R1682" s="3" t="s">
        <v>4616</v>
      </c>
      <c r="S1682" s="4">
        <f t="shared" si="79"/>
        <v>0.8</v>
      </c>
    </row>
    <row r="1683" spans="1:19" ht="12.75">
      <c r="A1683" s="3" t="s">
        <v>4712</v>
      </c>
      <c r="B1683" s="3" t="s">
        <v>4721</v>
      </c>
      <c r="C1683" s="3" t="s">
        <v>4722</v>
      </c>
      <c r="D1683" s="3">
        <f>SUM(F1683:O1683)</f>
        <v>48</v>
      </c>
      <c r="E1683" s="3">
        <v>60</v>
      </c>
      <c r="F1683" s="3">
        <v>3</v>
      </c>
      <c r="G1683" s="3">
        <v>5</v>
      </c>
      <c r="H1683" s="3">
        <v>5</v>
      </c>
      <c r="I1683" s="3">
        <v>5</v>
      </c>
      <c r="J1683" s="3">
        <v>4</v>
      </c>
      <c r="K1683" s="3">
        <v>4</v>
      </c>
      <c r="L1683" s="3">
        <v>5</v>
      </c>
      <c r="M1683" s="3">
        <v>5</v>
      </c>
      <c r="N1683" s="3">
        <v>8</v>
      </c>
      <c r="O1683" s="3">
        <v>4</v>
      </c>
      <c r="P1683" s="3" t="s">
        <v>751</v>
      </c>
      <c r="Q1683" s="3" t="s">
        <v>1937</v>
      </c>
      <c r="R1683" s="3" t="s">
        <v>4616</v>
      </c>
      <c r="S1683" s="4">
        <f t="shared" si="79"/>
        <v>0.8</v>
      </c>
    </row>
    <row r="1684" spans="1:19" ht="12.75">
      <c r="A1684" s="3" t="s">
        <v>4712</v>
      </c>
      <c r="B1684" s="3" t="s">
        <v>4725</v>
      </c>
      <c r="C1684" s="3" t="s">
        <v>4726</v>
      </c>
      <c r="D1684" s="3">
        <f>SUM(F1684:O1684)</f>
        <v>48</v>
      </c>
      <c r="E1684" s="3">
        <v>60</v>
      </c>
      <c r="F1684" s="3">
        <v>3</v>
      </c>
      <c r="G1684" s="3">
        <v>5</v>
      </c>
      <c r="H1684" s="3">
        <v>5</v>
      </c>
      <c r="I1684" s="3">
        <v>5</v>
      </c>
      <c r="J1684" s="3">
        <v>4</v>
      </c>
      <c r="K1684" s="3">
        <v>4</v>
      </c>
      <c r="L1684" s="3">
        <v>5</v>
      </c>
      <c r="M1684" s="3">
        <v>5</v>
      </c>
      <c r="N1684" s="3">
        <v>8</v>
      </c>
      <c r="O1684" s="3">
        <v>4</v>
      </c>
      <c r="P1684" s="3" t="s">
        <v>751</v>
      </c>
      <c r="Q1684" s="3" t="s">
        <v>1937</v>
      </c>
      <c r="R1684" s="3" t="s">
        <v>4616</v>
      </c>
      <c r="S1684" s="4">
        <f t="shared" si="79"/>
        <v>0.8</v>
      </c>
    </row>
    <row r="1685" spans="1:19" ht="12.75">
      <c r="A1685" s="3" t="s">
        <v>4712</v>
      </c>
      <c r="B1685" s="3" t="s">
        <v>1697</v>
      </c>
      <c r="C1685" s="3" t="s">
        <v>4821</v>
      </c>
      <c r="D1685" s="3">
        <f>SUM(F1685:O1685)</f>
        <v>44</v>
      </c>
      <c r="E1685" s="3">
        <v>55</v>
      </c>
      <c r="F1685" s="3">
        <v>4</v>
      </c>
      <c r="G1685" s="3">
        <v>5</v>
      </c>
      <c r="H1685" s="3">
        <v>5</v>
      </c>
      <c r="I1685" s="3">
        <v>5</v>
      </c>
      <c r="J1685" s="3">
        <v>3</v>
      </c>
      <c r="K1685" s="3">
        <v>2</v>
      </c>
      <c r="L1685" s="3">
        <v>4</v>
      </c>
      <c r="M1685" s="3">
        <v>0</v>
      </c>
      <c r="N1685" s="3">
        <v>8</v>
      </c>
      <c r="O1685" s="3">
        <v>8</v>
      </c>
      <c r="P1685" s="3" t="s">
        <v>3744</v>
      </c>
      <c r="Q1685" s="3" t="s">
        <v>4528</v>
      </c>
      <c r="R1685" s="3" t="s">
        <v>4616</v>
      </c>
      <c r="S1685" s="4">
        <f t="shared" si="79"/>
        <v>0.8</v>
      </c>
    </row>
    <row r="1686" spans="1:19" ht="12.75">
      <c r="A1686" s="3" t="s">
        <v>4712</v>
      </c>
      <c r="B1686" s="3" t="s">
        <v>4822</v>
      </c>
      <c r="C1686" s="3" t="s">
        <v>4823</v>
      </c>
      <c r="D1686" s="3">
        <f>SUM(F1686:O1686)</f>
        <v>44</v>
      </c>
      <c r="E1686" s="3">
        <v>55</v>
      </c>
      <c r="F1686" s="3">
        <v>4</v>
      </c>
      <c r="G1686" s="3">
        <v>5</v>
      </c>
      <c r="H1686" s="3">
        <v>5</v>
      </c>
      <c r="I1686" s="3">
        <v>5</v>
      </c>
      <c r="J1686" s="3">
        <v>3</v>
      </c>
      <c r="K1686" s="3">
        <v>2</v>
      </c>
      <c r="L1686" s="3">
        <v>4</v>
      </c>
      <c r="M1686" s="3">
        <v>0</v>
      </c>
      <c r="N1686" s="3">
        <v>8</v>
      </c>
      <c r="O1686" s="3">
        <v>8</v>
      </c>
      <c r="P1686" s="3" t="s">
        <v>4273</v>
      </c>
      <c r="Q1686" s="3" t="s">
        <v>4528</v>
      </c>
      <c r="R1686" s="3" t="s">
        <v>4616</v>
      </c>
      <c r="S1686" s="4">
        <f t="shared" si="79"/>
        <v>0.8</v>
      </c>
    </row>
    <row r="1687" spans="1:19" ht="12.75">
      <c r="A1687" s="3" t="s">
        <v>4712</v>
      </c>
      <c r="B1687" s="3" t="s">
        <v>2684</v>
      </c>
      <c r="C1687" s="3" t="s">
        <v>4793</v>
      </c>
      <c r="D1687" s="3">
        <f>SUM(F1687:O1687)+2</f>
        <v>40</v>
      </c>
      <c r="E1687" s="3">
        <v>50</v>
      </c>
      <c r="F1687" s="3">
        <v>2</v>
      </c>
      <c r="G1687" s="3">
        <v>4</v>
      </c>
      <c r="H1687" s="3">
        <v>5</v>
      </c>
      <c r="I1687" s="3">
        <v>5</v>
      </c>
      <c r="J1687" s="3">
        <v>5</v>
      </c>
      <c r="K1687" s="3">
        <v>-1</v>
      </c>
      <c r="L1687" s="3">
        <v>-1</v>
      </c>
      <c r="M1687" s="3">
        <v>3</v>
      </c>
      <c r="N1687" s="3">
        <v>8</v>
      </c>
      <c r="O1687" s="3">
        <v>8</v>
      </c>
      <c r="P1687" s="3" t="s">
        <v>5096</v>
      </c>
      <c r="Q1687" s="3" t="s">
        <v>5096</v>
      </c>
      <c r="R1687" s="3" t="s">
        <v>4616</v>
      </c>
      <c r="S1687" s="4">
        <f t="shared" si="79"/>
        <v>0.8</v>
      </c>
    </row>
    <row r="1688" spans="1:19" ht="12.75">
      <c r="A1688" s="3" t="s">
        <v>4712</v>
      </c>
      <c r="B1688" s="3" t="s">
        <v>4769</v>
      </c>
      <c r="C1688" s="3" t="s">
        <v>4770</v>
      </c>
      <c r="D1688" s="3">
        <f>SUM(F1688:O1688)+1</f>
        <v>44</v>
      </c>
      <c r="E1688" s="3">
        <v>55</v>
      </c>
      <c r="F1688" s="3">
        <v>4</v>
      </c>
      <c r="G1688" s="3">
        <v>4</v>
      </c>
      <c r="H1688" s="3">
        <v>5</v>
      </c>
      <c r="I1688" s="3">
        <v>5</v>
      </c>
      <c r="J1688" s="3">
        <v>-1</v>
      </c>
      <c r="K1688" s="3">
        <v>4</v>
      </c>
      <c r="L1688" s="3">
        <v>4</v>
      </c>
      <c r="M1688" s="3">
        <v>4</v>
      </c>
      <c r="N1688" s="3">
        <v>8</v>
      </c>
      <c r="O1688" s="3">
        <v>6</v>
      </c>
      <c r="P1688" s="3" t="s">
        <v>5096</v>
      </c>
      <c r="Q1688" s="3" t="s">
        <v>5096</v>
      </c>
      <c r="R1688" s="3" t="s">
        <v>4616</v>
      </c>
      <c r="S1688" s="4">
        <f t="shared" si="79"/>
        <v>0.8</v>
      </c>
    </row>
    <row r="1689" spans="1:19" ht="12.75">
      <c r="A1689" s="3" t="s">
        <v>4712</v>
      </c>
      <c r="B1689" s="3" t="s">
        <v>4852</v>
      </c>
      <c r="C1689" s="3" t="s">
        <v>4853</v>
      </c>
      <c r="D1689" s="3">
        <f>SUM(F1689:O1689)</f>
        <v>36</v>
      </c>
      <c r="E1689" s="3">
        <v>45</v>
      </c>
      <c r="F1689" s="3">
        <v>4</v>
      </c>
      <c r="G1689" s="3">
        <v>5</v>
      </c>
      <c r="H1689" s="3">
        <v>0</v>
      </c>
      <c r="I1689" s="3">
        <v>5</v>
      </c>
      <c r="J1689" s="3">
        <v>0</v>
      </c>
      <c r="K1689" s="3">
        <v>5</v>
      </c>
      <c r="L1689" s="3">
        <v>5</v>
      </c>
      <c r="M1689" s="3">
        <v>0</v>
      </c>
      <c r="N1689" s="3">
        <v>6</v>
      </c>
      <c r="O1689" s="3">
        <v>6</v>
      </c>
      <c r="P1689" s="3" t="s">
        <v>4528</v>
      </c>
      <c r="Q1689" s="3" t="s">
        <v>5095</v>
      </c>
      <c r="R1689" s="3" t="s">
        <v>4616</v>
      </c>
      <c r="S1689" s="4">
        <f t="shared" si="79"/>
        <v>0.8</v>
      </c>
    </row>
    <row r="1690" spans="1:19" ht="12.75">
      <c r="A1690" s="3" t="s">
        <v>4712</v>
      </c>
      <c r="B1690" s="3" t="s">
        <v>4830</v>
      </c>
      <c r="C1690" s="3" t="s">
        <v>4831</v>
      </c>
      <c r="D1690" s="3">
        <f>SUM(F1690:O1690)</f>
        <v>48</v>
      </c>
      <c r="E1690" s="3">
        <v>60</v>
      </c>
      <c r="F1690" s="3">
        <v>4</v>
      </c>
      <c r="G1690" s="3">
        <v>4</v>
      </c>
      <c r="H1690" s="3">
        <v>4</v>
      </c>
      <c r="I1690" s="3">
        <v>4</v>
      </c>
      <c r="J1690" s="3">
        <v>4</v>
      </c>
      <c r="K1690" s="3">
        <v>4</v>
      </c>
      <c r="L1690" s="3">
        <v>4</v>
      </c>
      <c r="M1690" s="3">
        <v>4</v>
      </c>
      <c r="N1690" s="3">
        <v>8</v>
      </c>
      <c r="O1690" s="3">
        <v>8</v>
      </c>
      <c r="P1690" s="3" t="s">
        <v>4528</v>
      </c>
      <c r="Q1690" s="3" t="s">
        <v>4128</v>
      </c>
      <c r="R1690" s="3" t="s">
        <v>4616</v>
      </c>
      <c r="S1690" s="4">
        <f t="shared" si="79"/>
        <v>0.8</v>
      </c>
    </row>
    <row r="1691" spans="1:19" ht="12.75">
      <c r="A1691" s="3" t="s">
        <v>4712</v>
      </c>
      <c r="B1691" s="3" t="s">
        <v>1862</v>
      </c>
      <c r="C1691" s="3" t="s">
        <v>4845</v>
      </c>
      <c r="D1691" s="3">
        <f>SUM(F1691:O1691)+1</f>
        <v>44</v>
      </c>
      <c r="E1691" s="3">
        <v>55</v>
      </c>
      <c r="F1691" s="3">
        <v>3</v>
      </c>
      <c r="G1691" s="3">
        <v>4</v>
      </c>
      <c r="H1691" s="3">
        <v>5</v>
      </c>
      <c r="I1691" s="3">
        <v>5</v>
      </c>
      <c r="J1691" s="3">
        <v>5</v>
      </c>
      <c r="K1691" s="3">
        <v>3</v>
      </c>
      <c r="L1691" s="3">
        <v>-1</v>
      </c>
      <c r="M1691" s="3">
        <v>3</v>
      </c>
      <c r="N1691" s="3">
        <v>8</v>
      </c>
      <c r="O1691" s="3">
        <v>8</v>
      </c>
      <c r="P1691" s="3" t="s">
        <v>5095</v>
      </c>
      <c r="Q1691" s="3" t="s">
        <v>2168</v>
      </c>
      <c r="R1691" s="3" t="s">
        <v>4616</v>
      </c>
      <c r="S1691" s="4">
        <f t="shared" si="79"/>
        <v>0.8</v>
      </c>
    </row>
    <row r="1692" spans="1:19" ht="12.75">
      <c r="A1692" s="3" t="s">
        <v>4712</v>
      </c>
      <c r="B1692" s="3" t="s">
        <v>4828</v>
      </c>
      <c r="C1692" s="3" t="s">
        <v>4829</v>
      </c>
      <c r="D1692" s="3">
        <f>SUM(F1692:O1692)</f>
        <v>47</v>
      </c>
      <c r="E1692" s="3">
        <v>60</v>
      </c>
      <c r="F1692" s="3">
        <v>3</v>
      </c>
      <c r="G1692" s="3">
        <v>4</v>
      </c>
      <c r="H1692" s="3">
        <v>4</v>
      </c>
      <c r="I1692" s="3">
        <v>4</v>
      </c>
      <c r="J1692" s="3">
        <v>4</v>
      </c>
      <c r="K1692" s="3">
        <v>4</v>
      </c>
      <c r="L1692" s="3">
        <v>4</v>
      </c>
      <c r="M1692" s="3">
        <v>4</v>
      </c>
      <c r="N1692" s="3">
        <v>8</v>
      </c>
      <c r="O1692" s="3">
        <v>8</v>
      </c>
      <c r="P1692" s="3" t="s">
        <v>3744</v>
      </c>
      <c r="Q1692" s="3" t="s">
        <v>4528</v>
      </c>
      <c r="R1692" s="3" t="s">
        <v>4616</v>
      </c>
      <c r="S1692" s="4">
        <f t="shared" si="79"/>
        <v>0.7833333333333333</v>
      </c>
    </row>
    <row r="1693" spans="1:19" ht="12.75">
      <c r="A1693" s="3" t="s">
        <v>4712</v>
      </c>
      <c r="B1693" s="3" t="s">
        <v>4515</v>
      </c>
      <c r="C1693" s="3" t="s">
        <v>4850</v>
      </c>
      <c r="D1693" s="3">
        <f>SUM(F1693:O1693)</f>
        <v>47</v>
      </c>
      <c r="E1693" s="3">
        <v>60</v>
      </c>
      <c r="F1693" s="3">
        <v>4</v>
      </c>
      <c r="G1693" s="3">
        <v>3</v>
      </c>
      <c r="H1693" s="3">
        <v>4</v>
      </c>
      <c r="I1693" s="3">
        <v>5</v>
      </c>
      <c r="J1693" s="3">
        <v>4</v>
      </c>
      <c r="K1693" s="3">
        <v>4</v>
      </c>
      <c r="L1693" s="3">
        <v>3</v>
      </c>
      <c r="M1693" s="3">
        <v>4</v>
      </c>
      <c r="N1693" s="3">
        <v>8</v>
      </c>
      <c r="O1693" s="3">
        <v>8</v>
      </c>
      <c r="P1693" s="3" t="s">
        <v>4528</v>
      </c>
      <c r="Q1693" s="3" t="s">
        <v>4527</v>
      </c>
      <c r="R1693" s="3" t="s">
        <v>4616</v>
      </c>
      <c r="S1693" s="4">
        <f t="shared" si="79"/>
        <v>0.7833333333333333</v>
      </c>
    </row>
    <row r="1694" spans="1:19" ht="12.75">
      <c r="A1694" s="3" t="s">
        <v>4712</v>
      </c>
      <c r="B1694" s="3" t="s">
        <v>4857</v>
      </c>
      <c r="C1694" s="3" t="s">
        <v>4858</v>
      </c>
      <c r="D1694" s="3">
        <f>SUM(F1694:O1694)</f>
        <v>34</v>
      </c>
      <c r="E1694" s="3">
        <v>45</v>
      </c>
      <c r="F1694" s="3">
        <v>4</v>
      </c>
      <c r="G1694" s="3">
        <v>3</v>
      </c>
      <c r="H1694" s="3">
        <v>5</v>
      </c>
      <c r="I1694" s="3">
        <v>5</v>
      </c>
      <c r="J1694" s="3">
        <v>0</v>
      </c>
      <c r="K1694" s="3">
        <v>3</v>
      </c>
      <c r="L1694" s="3">
        <v>0</v>
      </c>
      <c r="M1694" s="3">
        <v>0</v>
      </c>
      <c r="N1694" s="3">
        <v>8</v>
      </c>
      <c r="O1694" s="3">
        <v>6</v>
      </c>
      <c r="P1694" s="3" t="s">
        <v>4528</v>
      </c>
      <c r="Q1694" s="3" t="s">
        <v>3744</v>
      </c>
      <c r="R1694" s="3" t="s">
        <v>4616</v>
      </c>
      <c r="S1694" s="4">
        <f t="shared" si="79"/>
        <v>0.7555555555555555</v>
      </c>
    </row>
    <row r="1695" spans="1:19" ht="12.75">
      <c r="A1695" s="3" t="s">
        <v>4712</v>
      </c>
      <c r="B1695" s="3" t="s">
        <v>2480</v>
      </c>
      <c r="C1695" s="3" t="s">
        <v>4847</v>
      </c>
      <c r="D1695" s="3">
        <f>SUM(F1695:O1695)</f>
        <v>45</v>
      </c>
      <c r="E1695" s="3">
        <v>60</v>
      </c>
      <c r="F1695" s="3">
        <v>3</v>
      </c>
      <c r="G1695" s="3">
        <v>4</v>
      </c>
      <c r="H1695" s="3">
        <v>5</v>
      </c>
      <c r="I1695" s="3">
        <v>5</v>
      </c>
      <c r="J1695" s="3">
        <v>4</v>
      </c>
      <c r="K1695" s="3">
        <v>4</v>
      </c>
      <c r="L1695" s="3">
        <v>1</v>
      </c>
      <c r="M1695" s="3">
        <v>5</v>
      </c>
      <c r="N1695" s="3">
        <v>8</v>
      </c>
      <c r="O1695" s="3">
        <v>6</v>
      </c>
      <c r="P1695" s="3" t="s">
        <v>5096</v>
      </c>
      <c r="Q1695" s="3" t="s">
        <v>3744</v>
      </c>
      <c r="R1695" s="3" t="s">
        <v>4616</v>
      </c>
      <c r="S1695" s="4">
        <f t="shared" si="79"/>
        <v>0.75</v>
      </c>
    </row>
    <row r="1696" spans="1:19" ht="12.75">
      <c r="A1696" s="3" t="s">
        <v>4712</v>
      </c>
      <c r="B1696" s="3" t="s">
        <v>4737</v>
      </c>
      <c r="C1696" s="3" t="s">
        <v>4738</v>
      </c>
      <c r="D1696" s="3">
        <f>SUM(F1696:O1696)+1</f>
        <v>37</v>
      </c>
      <c r="E1696" s="3">
        <v>50</v>
      </c>
      <c r="F1696" s="3">
        <v>4</v>
      </c>
      <c r="G1696" s="3">
        <v>3</v>
      </c>
      <c r="H1696" s="3">
        <v>4</v>
      </c>
      <c r="I1696" s="3">
        <v>3</v>
      </c>
      <c r="J1696" s="3">
        <v>-1</v>
      </c>
      <c r="K1696" s="3">
        <v>4</v>
      </c>
      <c r="L1696" s="3">
        <v>-1</v>
      </c>
      <c r="M1696" s="3">
        <v>4</v>
      </c>
      <c r="N1696" s="3">
        <v>8</v>
      </c>
      <c r="O1696" s="3">
        <v>8</v>
      </c>
      <c r="P1696" s="3" t="s">
        <v>1937</v>
      </c>
      <c r="Q1696" s="3" t="s">
        <v>751</v>
      </c>
      <c r="R1696" s="3" t="s">
        <v>4616</v>
      </c>
      <c r="S1696" s="4">
        <f t="shared" si="79"/>
        <v>0.74</v>
      </c>
    </row>
    <row r="1697" spans="1:19" ht="12.75">
      <c r="A1697" s="3" t="s">
        <v>4712</v>
      </c>
      <c r="B1697" s="3" t="s">
        <v>4789</v>
      </c>
      <c r="C1697" s="3" t="s">
        <v>4790</v>
      </c>
      <c r="D1697" s="3">
        <f>SUM(F1697:O1697)</f>
        <v>44</v>
      </c>
      <c r="E1697" s="3">
        <v>60</v>
      </c>
      <c r="F1697" s="3">
        <v>2</v>
      </c>
      <c r="G1697" s="3">
        <v>5</v>
      </c>
      <c r="H1697" s="3">
        <v>4</v>
      </c>
      <c r="I1697" s="3">
        <v>5</v>
      </c>
      <c r="J1697" s="3">
        <v>4</v>
      </c>
      <c r="K1697" s="3">
        <v>4</v>
      </c>
      <c r="L1697" s="3">
        <v>4</v>
      </c>
      <c r="M1697" s="3">
        <v>4</v>
      </c>
      <c r="N1697" s="3">
        <v>8</v>
      </c>
      <c r="O1697" s="3">
        <v>4</v>
      </c>
      <c r="P1697" s="3" t="s">
        <v>3744</v>
      </c>
      <c r="Q1697" s="3" t="s">
        <v>4528</v>
      </c>
      <c r="R1697" s="3" t="s">
        <v>4616</v>
      </c>
      <c r="S1697" s="4">
        <f t="shared" si="79"/>
        <v>0.7333333333333333</v>
      </c>
    </row>
    <row r="1698" spans="1:19" ht="12.75">
      <c r="A1698" s="3" t="s">
        <v>4712</v>
      </c>
      <c r="B1698" s="3" t="s">
        <v>4833</v>
      </c>
      <c r="C1698" s="3" t="s">
        <v>4834</v>
      </c>
      <c r="D1698" s="3">
        <f>SUM(F1698:O1698)</f>
        <v>44</v>
      </c>
      <c r="E1698" s="3">
        <v>60</v>
      </c>
      <c r="F1698" s="3">
        <v>4</v>
      </c>
      <c r="G1698" s="3">
        <v>4</v>
      </c>
      <c r="H1698" s="3">
        <v>4</v>
      </c>
      <c r="I1698" s="3">
        <v>5</v>
      </c>
      <c r="J1698" s="3">
        <v>1</v>
      </c>
      <c r="K1698" s="3">
        <v>5</v>
      </c>
      <c r="L1698" s="3">
        <v>3</v>
      </c>
      <c r="M1698" s="3">
        <v>4</v>
      </c>
      <c r="N1698" s="3">
        <v>6</v>
      </c>
      <c r="O1698" s="3">
        <v>8</v>
      </c>
      <c r="P1698" s="3" t="s">
        <v>3744</v>
      </c>
      <c r="Q1698" s="3" t="s">
        <v>4528</v>
      </c>
      <c r="R1698" s="3" t="s">
        <v>4616</v>
      </c>
      <c r="S1698" s="4">
        <f t="shared" si="79"/>
        <v>0.7333333333333333</v>
      </c>
    </row>
    <row r="1699" spans="1:19" ht="12.75">
      <c r="A1699" s="3" t="s">
        <v>4712</v>
      </c>
      <c r="B1699" s="3" t="s">
        <v>4863</v>
      </c>
      <c r="C1699" s="3" t="s">
        <v>4864</v>
      </c>
      <c r="D1699" s="3">
        <f>SUM(F1699:O1699)</f>
        <v>44</v>
      </c>
      <c r="E1699" s="3">
        <v>60</v>
      </c>
      <c r="F1699" s="3">
        <v>3</v>
      </c>
      <c r="G1699" s="3">
        <v>4</v>
      </c>
      <c r="H1699" s="3">
        <v>4</v>
      </c>
      <c r="I1699" s="3">
        <v>4</v>
      </c>
      <c r="J1699" s="3">
        <v>5</v>
      </c>
      <c r="K1699" s="3">
        <v>4</v>
      </c>
      <c r="L1699" s="3">
        <v>4</v>
      </c>
      <c r="M1699" s="3">
        <v>2</v>
      </c>
      <c r="N1699" s="3">
        <v>8</v>
      </c>
      <c r="O1699" s="3">
        <v>6</v>
      </c>
      <c r="P1699" s="3" t="s">
        <v>1683</v>
      </c>
      <c r="Q1699" s="3"/>
      <c r="R1699" s="3" t="s">
        <v>4616</v>
      </c>
      <c r="S1699" s="4">
        <f t="shared" si="79"/>
        <v>0.7333333333333333</v>
      </c>
    </row>
    <row r="1700" spans="1:19" ht="12.75">
      <c r="A1700" s="3" t="s">
        <v>4712</v>
      </c>
      <c r="B1700" s="3" t="s">
        <v>2534</v>
      </c>
      <c r="C1700" s="3" t="s">
        <v>4878</v>
      </c>
      <c r="D1700" s="3">
        <f>SUM(F1700:O1700)</f>
        <v>44</v>
      </c>
      <c r="E1700" s="3">
        <v>60</v>
      </c>
      <c r="F1700" s="3">
        <v>1</v>
      </c>
      <c r="G1700" s="3">
        <v>5</v>
      </c>
      <c r="H1700" s="3">
        <v>5</v>
      </c>
      <c r="I1700" s="3">
        <v>5</v>
      </c>
      <c r="J1700" s="3">
        <v>5</v>
      </c>
      <c r="K1700" s="3">
        <v>1</v>
      </c>
      <c r="L1700" s="3">
        <v>5</v>
      </c>
      <c r="M1700" s="3">
        <v>5</v>
      </c>
      <c r="N1700" s="3">
        <v>10</v>
      </c>
      <c r="O1700" s="3">
        <v>2</v>
      </c>
      <c r="P1700" s="3" t="s">
        <v>5096</v>
      </c>
      <c r="Q1700" s="3" t="s">
        <v>3744</v>
      </c>
      <c r="R1700" s="3" t="s">
        <v>4616</v>
      </c>
      <c r="S1700" s="4">
        <f t="shared" si="79"/>
        <v>0.7333333333333333</v>
      </c>
    </row>
    <row r="1701" spans="1:19" ht="12.75">
      <c r="A1701" s="3" t="s">
        <v>4712</v>
      </c>
      <c r="B1701" s="3" t="s">
        <v>1887</v>
      </c>
      <c r="C1701" s="3" t="s">
        <v>4869</v>
      </c>
      <c r="D1701" s="3">
        <f>SUM(F1701:O1701)+2</f>
        <v>36</v>
      </c>
      <c r="E1701" s="3">
        <v>50</v>
      </c>
      <c r="F1701" s="3">
        <v>3</v>
      </c>
      <c r="G1701" s="3">
        <v>3</v>
      </c>
      <c r="H1701" s="3">
        <v>5</v>
      </c>
      <c r="I1701" s="3">
        <v>4</v>
      </c>
      <c r="J1701" s="3">
        <v>-1</v>
      </c>
      <c r="K1701" s="3">
        <v>4</v>
      </c>
      <c r="L1701" s="3">
        <v>-1</v>
      </c>
      <c r="M1701" s="3">
        <v>3</v>
      </c>
      <c r="N1701" s="3">
        <v>6</v>
      </c>
      <c r="O1701" s="3">
        <v>8</v>
      </c>
      <c r="P1701" s="3" t="s">
        <v>4527</v>
      </c>
      <c r="Q1701" s="3" t="s">
        <v>4528</v>
      </c>
      <c r="R1701" s="3" t="s">
        <v>4616</v>
      </c>
      <c r="S1701" s="4">
        <f t="shared" si="79"/>
        <v>0.72</v>
      </c>
    </row>
    <row r="1702" spans="1:19" ht="12.75">
      <c r="A1702" s="3" t="s">
        <v>4712</v>
      </c>
      <c r="B1702" s="3" t="s">
        <v>4843</v>
      </c>
      <c r="C1702" s="3" t="s">
        <v>4844</v>
      </c>
      <c r="D1702" s="3">
        <f>SUM(F1702:O1702)+3</f>
        <v>32</v>
      </c>
      <c r="E1702" s="3">
        <v>45</v>
      </c>
      <c r="F1702" s="3">
        <v>3</v>
      </c>
      <c r="G1702" s="3">
        <v>-1</v>
      </c>
      <c r="H1702" s="3">
        <v>5</v>
      </c>
      <c r="I1702" s="3">
        <v>5</v>
      </c>
      <c r="J1702" s="3">
        <v>-1</v>
      </c>
      <c r="K1702" s="3">
        <v>4</v>
      </c>
      <c r="L1702" s="3">
        <v>-1</v>
      </c>
      <c r="M1702" s="3">
        <v>3</v>
      </c>
      <c r="N1702" s="3">
        <v>10</v>
      </c>
      <c r="O1702" s="3">
        <v>2</v>
      </c>
      <c r="P1702" s="3" t="s">
        <v>4273</v>
      </c>
      <c r="Q1702" s="3" t="s">
        <v>3744</v>
      </c>
      <c r="R1702" s="3" t="s">
        <v>4616</v>
      </c>
      <c r="S1702" s="4">
        <f t="shared" si="79"/>
        <v>0.7111111111111111</v>
      </c>
    </row>
    <row r="1703" spans="1:19" ht="12.75">
      <c r="A1703" s="3" t="s">
        <v>4712</v>
      </c>
      <c r="B1703" s="3" t="s">
        <v>4740</v>
      </c>
      <c r="C1703" s="3" t="s">
        <v>4741</v>
      </c>
      <c r="D1703" s="3">
        <f>SUM(F1703:O1703)+3</f>
        <v>32</v>
      </c>
      <c r="E1703" s="3">
        <v>45</v>
      </c>
      <c r="F1703" s="3">
        <v>2</v>
      </c>
      <c r="G1703" s="3">
        <v>4</v>
      </c>
      <c r="H1703" s="3">
        <v>5</v>
      </c>
      <c r="I1703" s="3">
        <v>5</v>
      </c>
      <c r="J1703" s="3">
        <v>-1</v>
      </c>
      <c r="K1703" s="3">
        <v>4</v>
      </c>
      <c r="L1703" s="3">
        <v>-1</v>
      </c>
      <c r="M1703" s="3">
        <v>-1</v>
      </c>
      <c r="N1703" s="3">
        <v>6</v>
      </c>
      <c r="O1703" s="3">
        <v>6</v>
      </c>
      <c r="P1703" s="3" t="s">
        <v>4528</v>
      </c>
      <c r="Q1703" s="3" t="s">
        <v>5095</v>
      </c>
      <c r="R1703" s="3" t="s">
        <v>4616</v>
      </c>
      <c r="S1703" s="4">
        <f t="shared" si="79"/>
        <v>0.7111111111111111</v>
      </c>
    </row>
    <row r="1704" spans="1:19" ht="12.75">
      <c r="A1704" s="3" t="s">
        <v>4712</v>
      </c>
      <c r="B1704" s="3" t="s">
        <v>2381</v>
      </c>
      <c r="C1704" s="3" t="s">
        <v>4775</v>
      </c>
      <c r="D1704" s="3">
        <f>SUM(F1704:O1704)+1</f>
        <v>39</v>
      </c>
      <c r="E1704" s="3">
        <v>55</v>
      </c>
      <c r="F1704" s="3">
        <v>2</v>
      </c>
      <c r="G1704" s="3">
        <v>4</v>
      </c>
      <c r="H1704" s="3">
        <v>4</v>
      </c>
      <c r="I1704" s="3">
        <v>4</v>
      </c>
      <c r="J1704" s="3">
        <v>4</v>
      </c>
      <c r="K1704" s="3">
        <v>3</v>
      </c>
      <c r="L1704" s="3">
        <v>-1</v>
      </c>
      <c r="M1704" s="3">
        <v>4</v>
      </c>
      <c r="N1704" s="3">
        <v>8</v>
      </c>
      <c r="O1704" s="3">
        <v>6</v>
      </c>
      <c r="P1704" s="3" t="s">
        <v>5096</v>
      </c>
      <c r="Q1704" s="3" t="s">
        <v>5096</v>
      </c>
      <c r="R1704" s="3" t="s">
        <v>4616</v>
      </c>
      <c r="S1704" s="4">
        <f t="shared" si="79"/>
        <v>0.7090909090909091</v>
      </c>
    </row>
    <row r="1705" spans="1:19" ht="12.75">
      <c r="A1705" s="3" t="s">
        <v>4712</v>
      </c>
      <c r="B1705" s="3" t="s">
        <v>4758</v>
      </c>
      <c r="C1705" s="3" t="s">
        <v>4759</v>
      </c>
      <c r="D1705" s="3">
        <f aca="true" t="shared" si="82" ref="D1705:D1710">SUM(F1705:O1705)</f>
        <v>42</v>
      </c>
      <c r="E1705" s="3">
        <v>60</v>
      </c>
      <c r="F1705" s="3">
        <v>1</v>
      </c>
      <c r="G1705" s="3">
        <v>3</v>
      </c>
      <c r="H1705" s="3">
        <v>5</v>
      </c>
      <c r="I1705" s="3">
        <v>5</v>
      </c>
      <c r="J1705" s="3">
        <v>5</v>
      </c>
      <c r="K1705" s="3">
        <v>4</v>
      </c>
      <c r="L1705" s="3">
        <v>4</v>
      </c>
      <c r="M1705" s="3">
        <v>5</v>
      </c>
      <c r="N1705" s="3">
        <v>6</v>
      </c>
      <c r="O1705" s="3">
        <v>4</v>
      </c>
      <c r="P1705" s="3" t="s">
        <v>3744</v>
      </c>
      <c r="Q1705" s="3" t="s">
        <v>4489</v>
      </c>
      <c r="R1705" s="3" t="s">
        <v>4616</v>
      </c>
      <c r="S1705" s="4">
        <f t="shared" si="79"/>
        <v>0.7</v>
      </c>
    </row>
    <row r="1706" spans="1:19" ht="12.75">
      <c r="A1706" s="3" t="s">
        <v>4712</v>
      </c>
      <c r="B1706" s="3" t="s">
        <v>1660</v>
      </c>
      <c r="C1706" s="3" t="s">
        <v>4802</v>
      </c>
      <c r="D1706" s="3">
        <f t="shared" si="82"/>
        <v>42</v>
      </c>
      <c r="E1706" s="3">
        <v>60</v>
      </c>
      <c r="F1706" s="3">
        <v>3</v>
      </c>
      <c r="G1706" s="3">
        <v>4</v>
      </c>
      <c r="H1706" s="3">
        <v>3</v>
      </c>
      <c r="I1706" s="3">
        <v>3</v>
      </c>
      <c r="J1706" s="3">
        <v>5</v>
      </c>
      <c r="K1706" s="3">
        <v>4</v>
      </c>
      <c r="L1706" s="3">
        <v>4</v>
      </c>
      <c r="M1706" s="3">
        <v>2</v>
      </c>
      <c r="N1706" s="3">
        <v>8</v>
      </c>
      <c r="O1706" s="3">
        <v>6</v>
      </c>
      <c r="P1706" s="3" t="s">
        <v>1683</v>
      </c>
      <c r="Q1706" s="3"/>
      <c r="R1706" s="3" t="s">
        <v>4616</v>
      </c>
      <c r="S1706" s="4">
        <f t="shared" si="79"/>
        <v>0.7</v>
      </c>
    </row>
    <row r="1707" spans="1:19" ht="12.75">
      <c r="A1707" s="3" t="s">
        <v>4712</v>
      </c>
      <c r="B1707" s="3" t="s">
        <v>4744</v>
      </c>
      <c r="C1707" s="3" t="s">
        <v>4745</v>
      </c>
      <c r="D1707" s="3">
        <f t="shared" si="82"/>
        <v>42</v>
      </c>
      <c r="E1707" s="3">
        <v>60</v>
      </c>
      <c r="F1707" s="3">
        <v>1</v>
      </c>
      <c r="G1707" s="3">
        <v>3</v>
      </c>
      <c r="H1707" s="3">
        <v>5</v>
      </c>
      <c r="I1707" s="3">
        <v>5</v>
      </c>
      <c r="J1707" s="3">
        <v>5</v>
      </c>
      <c r="K1707" s="3">
        <v>4</v>
      </c>
      <c r="L1707" s="3">
        <v>4</v>
      </c>
      <c r="M1707" s="3">
        <v>5</v>
      </c>
      <c r="N1707" s="3">
        <v>6</v>
      </c>
      <c r="O1707" s="3">
        <v>4</v>
      </c>
      <c r="P1707" s="3" t="s">
        <v>4528</v>
      </c>
      <c r="Q1707" s="3" t="s">
        <v>4527</v>
      </c>
      <c r="R1707" s="3" t="s">
        <v>4616</v>
      </c>
      <c r="S1707" s="4">
        <f t="shared" si="79"/>
        <v>0.7</v>
      </c>
    </row>
    <row r="1708" spans="1:19" ht="12.75">
      <c r="A1708" s="3" t="s">
        <v>4712</v>
      </c>
      <c r="B1708" s="3" t="s">
        <v>1682</v>
      </c>
      <c r="C1708" s="3" t="s">
        <v>4815</v>
      </c>
      <c r="D1708" s="3">
        <f t="shared" si="82"/>
        <v>42</v>
      </c>
      <c r="E1708" s="3">
        <v>60</v>
      </c>
      <c r="F1708" s="3">
        <v>3</v>
      </c>
      <c r="G1708" s="3">
        <v>4</v>
      </c>
      <c r="H1708" s="3">
        <v>3</v>
      </c>
      <c r="I1708" s="3">
        <v>3</v>
      </c>
      <c r="J1708" s="3">
        <v>5</v>
      </c>
      <c r="K1708" s="3">
        <v>4</v>
      </c>
      <c r="L1708" s="3">
        <v>4</v>
      </c>
      <c r="M1708" s="3">
        <v>2</v>
      </c>
      <c r="N1708" s="3">
        <v>8</v>
      </c>
      <c r="O1708" s="3">
        <v>6</v>
      </c>
      <c r="P1708" s="3"/>
      <c r="Q1708" s="3" t="s">
        <v>1683</v>
      </c>
      <c r="R1708" s="3" t="s">
        <v>4616</v>
      </c>
      <c r="S1708" s="4">
        <f t="shared" si="79"/>
        <v>0.7</v>
      </c>
    </row>
    <row r="1709" spans="1:19" ht="12.75">
      <c r="A1709" s="3" t="s">
        <v>4712</v>
      </c>
      <c r="B1709" s="3" t="s">
        <v>4733</v>
      </c>
      <c r="C1709" s="3" t="s">
        <v>4734</v>
      </c>
      <c r="D1709" s="3">
        <f t="shared" si="82"/>
        <v>41</v>
      </c>
      <c r="E1709" s="3">
        <v>60</v>
      </c>
      <c r="F1709" s="3">
        <v>1</v>
      </c>
      <c r="G1709" s="3">
        <v>4</v>
      </c>
      <c r="H1709" s="3">
        <v>5</v>
      </c>
      <c r="I1709" s="3">
        <v>5</v>
      </c>
      <c r="J1709" s="3">
        <v>5</v>
      </c>
      <c r="K1709" s="3">
        <v>3</v>
      </c>
      <c r="L1709" s="3">
        <v>3</v>
      </c>
      <c r="M1709" s="3">
        <v>5</v>
      </c>
      <c r="N1709" s="3">
        <v>6</v>
      </c>
      <c r="O1709" s="3">
        <v>4</v>
      </c>
      <c r="P1709" s="3" t="s">
        <v>4489</v>
      </c>
      <c r="Q1709" s="3" t="s">
        <v>2596</v>
      </c>
      <c r="R1709" s="3" t="s">
        <v>4616</v>
      </c>
      <c r="S1709" s="4">
        <f t="shared" si="79"/>
        <v>0.6833333333333333</v>
      </c>
    </row>
    <row r="1710" spans="1:19" ht="12.75">
      <c r="A1710" s="3" t="s">
        <v>4712</v>
      </c>
      <c r="B1710" s="3" t="s">
        <v>1784</v>
      </c>
      <c r="C1710" s="3" t="s">
        <v>4755</v>
      </c>
      <c r="D1710" s="3">
        <f t="shared" si="82"/>
        <v>34</v>
      </c>
      <c r="E1710" s="3">
        <v>50</v>
      </c>
      <c r="F1710" s="3">
        <v>3</v>
      </c>
      <c r="G1710" s="3">
        <v>3</v>
      </c>
      <c r="H1710" s="3">
        <v>3</v>
      </c>
      <c r="I1710" s="3">
        <v>0</v>
      </c>
      <c r="J1710" s="3">
        <v>3</v>
      </c>
      <c r="K1710" s="3">
        <v>0</v>
      </c>
      <c r="L1710" s="3">
        <v>3</v>
      </c>
      <c r="M1710" s="3">
        <v>3</v>
      </c>
      <c r="N1710" s="3">
        <v>10</v>
      </c>
      <c r="O1710" s="3">
        <v>6</v>
      </c>
      <c r="P1710" s="3" t="s">
        <v>4528</v>
      </c>
      <c r="Q1710" s="3" t="s">
        <v>5095</v>
      </c>
      <c r="R1710" s="3" t="s">
        <v>4616</v>
      </c>
      <c r="S1710" s="4">
        <f t="shared" si="79"/>
        <v>0.68</v>
      </c>
    </row>
    <row r="1711" spans="1:19" ht="12.75">
      <c r="A1711" s="3" t="s">
        <v>4712</v>
      </c>
      <c r="B1711" s="3" t="s">
        <v>4861</v>
      </c>
      <c r="C1711" s="3" t="s">
        <v>4862</v>
      </c>
      <c r="D1711" s="3">
        <f>SUM(F1711:O1711)+1</f>
        <v>34</v>
      </c>
      <c r="E1711" s="3">
        <v>50</v>
      </c>
      <c r="F1711" s="3">
        <v>3</v>
      </c>
      <c r="G1711" s="3">
        <v>3</v>
      </c>
      <c r="H1711" s="3">
        <v>0</v>
      </c>
      <c r="I1711" s="3">
        <v>4</v>
      </c>
      <c r="J1711" s="3">
        <v>4</v>
      </c>
      <c r="K1711" s="3">
        <v>4</v>
      </c>
      <c r="L1711" s="3">
        <v>-1</v>
      </c>
      <c r="M1711" s="3">
        <v>4</v>
      </c>
      <c r="N1711" s="3">
        <v>6</v>
      </c>
      <c r="O1711" s="3">
        <v>6</v>
      </c>
      <c r="P1711" s="3"/>
      <c r="Q1711" s="3" t="s">
        <v>4527</v>
      </c>
      <c r="R1711" s="3" t="s">
        <v>4616</v>
      </c>
      <c r="S1711" s="4">
        <f t="shared" si="79"/>
        <v>0.68</v>
      </c>
    </row>
    <row r="1712" spans="1:19" ht="12.75">
      <c r="A1712" s="3" t="s">
        <v>4712</v>
      </c>
      <c r="B1712" s="3" t="s">
        <v>1685</v>
      </c>
      <c r="C1712" s="3" t="s">
        <v>4816</v>
      </c>
      <c r="D1712" s="3">
        <f>SUM(F1712:O1712)+1</f>
        <v>37</v>
      </c>
      <c r="E1712" s="3">
        <v>55</v>
      </c>
      <c r="F1712" s="3">
        <v>4</v>
      </c>
      <c r="G1712" s="3">
        <v>2</v>
      </c>
      <c r="H1712" s="3">
        <v>4</v>
      </c>
      <c r="I1712" s="3">
        <v>4</v>
      </c>
      <c r="J1712" s="3">
        <v>4</v>
      </c>
      <c r="K1712" s="3">
        <v>2</v>
      </c>
      <c r="L1712" s="3">
        <v>-1</v>
      </c>
      <c r="M1712" s="3">
        <v>3</v>
      </c>
      <c r="N1712" s="3">
        <v>6</v>
      </c>
      <c r="O1712" s="3">
        <v>8</v>
      </c>
      <c r="P1712" s="3" t="s">
        <v>1937</v>
      </c>
      <c r="Q1712" s="3" t="s">
        <v>751</v>
      </c>
      <c r="R1712" s="3" t="s">
        <v>4616</v>
      </c>
      <c r="S1712" s="4">
        <f t="shared" si="79"/>
        <v>0.6727272727272727</v>
      </c>
    </row>
    <row r="1713" spans="1:19" ht="12.75">
      <c r="A1713" s="3" t="s">
        <v>4712</v>
      </c>
      <c r="B1713" s="3" t="s">
        <v>4756</v>
      </c>
      <c r="C1713" s="3" t="s">
        <v>4757</v>
      </c>
      <c r="D1713" s="3">
        <f>SUM(F1713:O1713)+1</f>
        <v>37</v>
      </c>
      <c r="E1713" s="3">
        <v>55</v>
      </c>
      <c r="F1713" s="3">
        <v>2</v>
      </c>
      <c r="G1713" s="3">
        <v>4</v>
      </c>
      <c r="H1713" s="3">
        <v>5</v>
      </c>
      <c r="I1713" s="3">
        <v>4</v>
      </c>
      <c r="J1713" s="3">
        <v>4</v>
      </c>
      <c r="K1713" s="3">
        <v>2</v>
      </c>
      <c r="L1713" s="3">
        <v>-1</v>
      </c>
      <c r="M1713" s="3">
        <v>4</v>
      </c>
      <c r="N1713" s="3">
        <v>8</v>
      </c>
      <c r="O1713" s="3">
        <v>4</v>
      </c>
      <c r="P1713" s="3" t="s">
        <v>4527</v>
      </c>
      <c r="Q1713" s="3" t="s">
        <v>4528</v>
      </c>
      <c r="R1713" s="3" t="s">
        <v>4616</v>
      </c>
      <c r="S1713" s="4">
        <f t="shared" si="79"/>
        <v>0.6727272727272727</v>
      </c>
    </row>
    <row r="1714" spans="1:19" ht="12.75">
      <c r="A1714" s="3" t="s">
        <v>4712</v>
      </c>
      <c r="B1714" s="3" t="s">
        <v>4841</v>
      </c>
      <c r="C1714" s="3" t="s">
        <v>4842</v>
      </c>
      <c r="D1714" s="3">
        <f>SUM(F1714:O1714)+1</f>
        <v>37</v>
      </c>
      <c r="E1714" s="3">
        <v>55</v>
      </c>
      <c r="F1714" s="3">
        <v>2</v>
      </c>
      <c r="G1714" s="3">
        <v>5</v>
      </c>
      <c r="H1714" s="3">
        <v>4</v>
      </c>
      <c r="I1714" s="3">
        <v>4</v>
      </c>
      <c r="J1714" s="3">
        <v>4</v>
      </c>
      <c r="K1714" s="3">
        <v>4</v>
      </c>
      <c r="L1714" s="3">
        <v>-1</v>
      </c>
      <c r="M1714" s="3">
        <v>4</v>
      </c>
      <c r="N1714" s="3">
        <v>6</v>
      </c>
      <c r="O1714" s="3">
        <v>4</v>
      </c>
      <c r="P1714" s="3" t="s">
        <v>4489</v>
      </c>
      <c r="Q1714" s="3" t="s">
        <v>4528</v>
      </c>
      <c r="R1714" s="3" t="s">
        <v>4616</v>
      </c>
      <c r="S1714" s="4">
        <f t="shared" si="79"/>
        <v>0.6727272727272727</v>
      </c>
    </row>
    <row r="1715" spans="1:19" ht="12.75">
      <c r="A1715" s="3" t="s">
        <v>4712</v>
      </c>
      <c r="B1715" s="3" t="s">
        <v>4791</v>
      </c>
      <c r="C1715" s="3" t="s">
        <v>4792</v>
      </c>
      <c r="D1715" s="3">
        <f>SUM(F1715:O1715)</f>
        <v>40</v>
      </c>
      <c r="E1715" s="3">
        <v>60</v>
      </c>
      <c r="F1715" s="3">
        <v>3</v>
      </c>
      <c r="G1715" s="3">
        <v>4</v>
      </c>
      <c r="H1715" s="3">
        <v>4</v>
      </c>
      <c r="I1715" s="3">
        <v>4</v>
      </c>
      <c r="J1715" s="3">
        <v>3</v>
      </c>
      <c r="K1715" s="3">
        <v>3</v>
      </c>
      <c r="L1715" s="3">
        <v>4</v>
      </c>
      <c r="M1715" s="3">
        <v>3</v>
      </c>
      <c r="N1715" s="3">
        <v>6</v>
      </c>
      <c r="O1715" s="3">
        <v>6</v>
      </c>
      <c r="P1715" s="3" t="s">
        <v>751</v>
      </c>
      <c r="Q1715" s="3" t="s">
        <v>5095</v>
      </c>
      <c r="R1715" s="3" t="s">
        <v>4616</v>
      </c>
      <c r="S1715" s="4">
        <f t="shared" si="79"/>
        <v>0.6666666666666666</v>
      </c>
    </row>
    <row r="1716" spans="1:19" ht="12.75">
      <c r="A1716" s="3" t="s">
        <v>4712</v>
      </c>
      <c r="B1716" s="3" t="s">
        <v>4854</v>
      </c>
      <c r="C1716" s="3" t="s">
        <v>4855</v>
      </c>
      <c r="D1716" s="3">
        <f>SUM(F1716:O1716)+2</f>
        <v>32</v>
      </c>
      <c r="E1716" s="3">
        <v>50</v>
      </c>
      <c r="F1716" s="3">
        <v>1</v>
      </c>
      <c r="G1716" s="3">
        <v>4</v>
      </c>
      <c r="H1716" s="3">
        <v>5</v>
      </c>
      <c r="I1716" s="3">
        <v>5</v>
      </c>
      <c r="J1716" s="3">
        <v>-1</v>
      </c>
      <c r="K1716" s="3">
        <v>2</v>
      </c>
      <c r="L1716" s="3">
        <v>3</v>
      </c>
      <c r="M1716" s="3">
        <v>-1</v>
      </c>
      <c r="N1716" s="3">
        <v>8</v>
      </c>
      <c r="O1716" s="3">
        <v>4</v>
      </c>
      <c r="P1716" s="3" t="s">
        <v>3744</v>
      </c>
      <c r="Q1716" s="3" t="s">
        <v>4527</v>
      </c>
      <c r="R1716" s="3" t="s">
        <v>4616</v>
      </c>
      <c r="S1716" s="4">
        <f t="shared" si="79"/>
        <v>0.64</v>
      </c>
    </row>
    <row r="1717" spans="1:19" ht="12.75">
      <c r="A1717" s="3" t="s">
        <v>4712</v>
      </c>
      <c r="B1717" s="3" t="s">
        <v>3238</v>
      </c>
      <c r="C1717" s="3" t="s">
        <v>4880</v>
      </c>
      <c r="D1717" s="3">
        <f>SUM(F1717:O1717)+1</f>
        <v>35</v>
      </c>
      <c r="E1717" s="3">
        <v>55</v>
      </c>
      <c r="F1717" s="3">
        <v>2</v>
      </c>
      <c r="G1717" s="3">
        <v>2</v>
      </c>
      <c r="H1717" s="3">
        <v>1</v>
      </c>
      <c r="I1717" s="3">
        <v>4</v>
      </c>
      <c r="J1717" s="3">
        <v>4</v>
      </c>
      <c r="K1717" s="3">
        <v>4</v>
      </c>
      <c r="L1717" s="3">
        <v>-1</v>
      </c>
      <c r="M1717" s="3">
        <v>4</v>
      </c>
      <c r="N1717" s="3">
        <v>8</v>
      </c>
      <c r="O1717" s="3">
        <v>6</v>
      </c>
      <c r="P1717" s="3" t="s">
        <v>4489</v>
      </c>
      <c r="Q1717" s="3" t="s">
        <v>3744</v>
      </c>
      <c r="R1717" s="3" t="s">
        <v>4616</v>
      </c>
      <c r="S1717" s="4">
        <f t="shared" si="79"/>
        <v>0.6363636363636364</v>
      </c>
    </row>
    <row r="1718" spans="1:19" ht="12.75">
      <c r="A1718" s="3" t="s">
        <v>4712</v>
      </c>
      <c r="B1718" s="3" t="s">
        <v>2326</v>
      </c>
      <c r="C1718" s="3" t="s">
        <v>4750</v>
      </c>
      <c r="D1718" s="3">
        <f>SUM(F1718:O1718)</f>
        <v>38</v>
      </c>
      <c r="E1718" s="3">
        <v>60</v>
      </c>
      <c r="F1718" s="3">
        <v>2</v>
      </c>
      <c r="G1718" s="3">
        <v>2</v>
      </c>
      <c r="H1718" s="3">
        <v>5</v>
      </c>
      <c r="I1718" s="3">
        <v>5</v>
      </c>
      <c r="J1718" s="3">
        <v>5</v>
      </c>
      <c r="K1718" s="3">
        <v>1</v>
      </c>
      <c r="L1718" s="3">
        <v>4</v>
      </c>
      <c r="M1718" s="3">
        <v>4</v>
      </c>
      <c r="N1718" s="3">
        <v>6</v>
      </c>
      <c r="O1718" s="3">
        <v>4</v>
      </c>
      <c r="P1718" s="3" t="s">
        <v>4527</v>
      </c>
      <c r="Q1718" s="3" t="s">
        <v>4528</v>
      </c>
      <c r="R1718" s="3" t="s">
        <v>4616</v>
      </c>
      <c r="S1718" s="4">
        <f t="shared" si="79"/>
        <v>0.6333333333333333</v>
      </c>
    </row>
    <row r="1719" spans="1:19" ht="12.75">
      <c r="A1719" s="3" t="s">
        <v>4712</v>
      </c>
      <c r="B1719" s="3" t="s">
        <v>2312</v>
      </c>
      <c r="C1719" s="3" t="s">
        <v>4739</v>
      </c>
      <c r="D1719" s="3">
        <f>SUM(F1719:O1719)</f>
        <v>38</v>
      </c>
      <c r="E1719" s="3">
        <v>60</v>
      </c>
      <c r="F1719" s="3">
        <v>2</v>
      </c>
      <c r="G1719" s="3">
        <v>4</v>
      </c>
      <c r="H1719" s="3">
        <v>4</v>
      </c>
      <c r="I1719" s="3">
        <v>4</v>
      </c>
      <c r="J1719" s="3">
        <v>4</v>
      </c>
      <c r="K1719" s="3">
        <v>4</v>
      </c>
      <c r="L1719" s="3">
        <v>4</v>
      </c>
      <c r="M1719" s="3">
        <v>4</v>
      </c>
      <c r="N1719" s="3">
        <v>4</v>
      </c>
      <c r="O1719" s="3">
        <v>4</v>
      </c>
      <c r="P1719" s="3"/>
      <c r="Q1719" s="3"/>
      <c r="R1719" s="3" t="s">
        <v>4616</v>
      </c>
      <c r="S1719" s="4">
        <f t="shared" si="79"/>
        <v>0.6333333333333333</v>
      </c>
    </row>
    <row r="1720" spans="1:19" ht="12.75">
      <c r="A1720" s="3" t="s">
        <v>4712</v>
      </c>
      <c r="B1720" s="3" t="s">
        <v>3271</v>
      </c>
      <c r="C1720" s="3" t="s">
        <v>4742</v>
      </c>
      <c r="D1720" s="3">
        <f>SUM(F1720:O1720)</f>
        <v>38</v>
      </c>
      <c r="E1720" s="3">
        <v>60</v>
      </c>
      <c r="F1720" s="3">
        <v>2</v>
      </c>
      <c r="G1720" s="3">
        <v>4</v>
      </c>
      <c r="H1720" s="3">
        <v>4</v>
      </c>
      <c r="I1720" s="3">
        <v>4</v>
      </c>
      <c r="J1720" s="3">
        <v>4</v>
      </c>
      <c r="K1720" s="3">
        <v>4</v>
      </c>
      <c r="L1720" s="3">
        <v>4</v>
      </c>
      <c r="M1720" s="3">
        <v>4</v>
      </c>
      <c r="N1720" s="3">
        <v>4</v>
      </c>
      <c r="O1720" s="3">
        <v>4</v>
      </c>
      <c r="P1720" s="3"/>
      <c r="Q1720" s="3"/>
      <c r="R1720" s="3" t="s">
        <v>4616</v>
      </c>
      <c r="S1720" s="4">
        <f t="shared" si="79"/>
        <v>0.6333333333333333</v>
      </c>
    </row>
    <row r="1721" spans="1:19" ht="12.75">
      <c r="A1721" s="3" t="s">
        <v>4712</v>
      </c>
      <c r="B1721" s="3" t="s">
        <v>4813</v>
      </c>
      <c r="C1721" s="3" t="s">
        <v>4814</v>
      </c>
      <c r="D1721" s="3">
        <f>SUM(F1721:O1721)</f>
        <v>38</v>
      </c>
      <c r="E1721" s="3">
        <v>60</v>
      </c>
      <c r="F1721" s="3">
        <v>2</v>
      </c>
      <c r="G1721" s="3">
        <v>4</v>
      </c>
      <c r="H1721" s="3">
        <v>4</v>
      </c>
      <c r="I1721" s="3">
        <v>4</v>
      </c>
      <c r="J1721" s="3">
        <v>4</v>
      </c>
      <c r="K1721" s="3">
        <v>4</v>
      </c>
      <c r="L1721" s="3">
        <v>4</v>
      </c>
      <c r="M1721" s="3">
        <v>4</v>
      </c>
      <c r="N1721" s="3">
        <v>4</v>
      </c>
      <c r="O1721" s="3">
        <v>4</v>
      </c>
      <c r="P1721" s="3"/>
      <c r="Q1721" s="3"/>
      <c r="R1721" s="3" t="s">
        <v>4616</v>
      </c>
      <c r="S1721" s="4">
        <f t="shared" si="79"/>
        <v>0.6333333333333333</v>
      </c>
    </row>
    <row r="1722" spans="1:19" ht="12.75">
      <c r="A1722" s="3" t="s">
        <v>4712</v>
      </c>
      <c r="B1722" s="3" t="s">
        <v>4794</v>
      </c>
      <c r="C1722" s="3" t="s">
        <v>4795</v>
      </c>
      <c r="D1722" s="3">
        <f>SUM(F1722:O1722)+2</f>
        <v>31</v>
      </c>
      <c r="E1722" s="3">
        <v>50</v>
      </c>
      <c r="F1722" s="3">
        <v>1</v>
      </c>
      <c r="G1722" s="3">
        <v>1</v>
      </c>
      <c r="H1722" s="3">
        <v>4</v>
      </c>
      <c r="I1722" s="3">
        <v>4</v>
      </c>
      <c r="J1722" s="3">
        <v>4</v>
      </c>
      <c r="K1722" s="3">
        <v>-1</v>
      </c>
      <c r="L1722" s="3">
        <v>-1</v>
      </c>
      <c r="M1722" s="3">
        <v>5</v>
      </c>
      <c r="N1722" s="3">
        <v>8</v>
      </c>
      <c r="O1722" s="3">
        <v>4</v>
      </c>
      <c r="P1722" s="3" t="s">
        <v>3744</v>
      </c>
      <c r="Q1722" s="3" t="s">
        <v>2596</v>
      </c>
      <c r="R1722" s="3" t="s">
        <v>4616</v>
      </c>
      <c r="S1722" s="4">
        <f t="shared" si="79"/>
        <v>0.62</v>
      </c>
    </row>
    <row r="1723" spans="1:19" ht="12.75">
      <c r="A1723" s="3" t="s">
        <v>4712</v>
      </c>
      <c r="B1723" s="3" t="s">
        <v>4746</v>
      </c>
      <c r="C1723" s="3" t="s">
        <v>4747</v>
      </c>
      <c r="D1723" s="3">
        <f>SUM(F1723:O1723)</f>
        <v>37</v>
      </c>
      <c r="E1723" s="3">
        <v>60</v>
      </c>
      <c r="F1723" s="3">
        <v>2</v>
      </c>
      <c r="G1723" s="3">
        <v>3</v>
      </c>
      <c r="H1723" s="3">
        <v>4</v>
      </c>
      <c r="I1723" s="3">
        <v>4</v>
      </c>
      <c r="J1723" s="3">
        <v>3</v>
      </c>
      <c r="K1723" s="3">
        <v>3</v>
      </c>
      <c r="L1723" s="3">
        <v>3</v>
      </c>
      <c r="M1723" s="3">
        <v>3</v>
      </c>
      <c r="N1723" s="3">
        <v>6</v>
      </c>
      <c r="O1723" s="3">
        <v>6</v>
      </c>
      <c r="P1723" s="3" t="s">
        <v>4489</v>
      </c>
      <c r="Q1723" s="3" t="s">
        <v>4528</v>
      </c>
      <c r="R1723" s="3" t="s">
        <v>4616</v>
      </c>
      <c r="S1723" s="4">
        <f t="shared" si="79"/>
        <v>0.6166666666666667</v>
      </c>
    </row>
    <row r="1724" spans="1:19" ht="12.75">
      <c r="A1724" s="3" t="s">
        <v>4712</v>
      </c>
      <c r="B1724" s="3" t="s">
        <v>4713</v>
      </c>
      <c r="C1724" s="3" t="s">
        <v>4719</v>
      </c>
      <c r="D1724" s="3">
        <f>SUM(F1724:O1724)+7</f>
        <v>12</v>
      </c>
      <c r="E1724" s="3">
        <v>20</v>
      </c>
      <c r="F1724" s="3">
        <v>3</v>
      </c>
      <c r="G1724" s="3">
        <v>3</v>
      </c>
      <c r="H1724" s="3">
        <v>-1</v>
      </c>
      <c r="I1724" s="3">
        <v>-1</v>
      </c>
      <c r="J1724" s="3">
        <v>-1</v>
      </c>
      <c r="K1724" s="3">
        <v>-1</v>
      </c>
      <c r="L1724" s="3">
        <v>-1</v>
      </c>
      <c r="M1724" s="3">
        <v>-1</v>
      </c>
      <c r="N1724" s="3">
        <v>6</v>
      </c>
      <c r="O1724" s="3">
        <v>-1</v>
      </c>
      <c r="P1724" s="3" t="s">
        <v>4527</v>
      </c>
      <c r="Q1724" s="3" t="s">
        <v>4528</v>
      </c>
      <c r="R1724" s="3" t="s">
        <v>4617</v>
      </c>
      <c r="S1724" s="4">
        <f t="shared" si="79"/>
        <v>0.6</v>
      </c>
    </row>
    <row r="1725" spans="1:19" ht="12.75">
      <c r="A1725" s="3" t="s">
        <v>4712</v>
      </c>
      <c r="B1725" s="3" t="s">
        <v>4859</v>
      </c>
      <c r="C1725" s="3" t="s">
        <v>4860</v>
      </c>
      <c r="D1725" s="3">
        <f aca="true" t="shared" si="83" ref="D1725:D1753">SUM(F1725:O1725)</f>
        <v>36</v>
      </c>
      <c r="E1725" s="3">
        <v>60</v>
      </c>
      <c r="F1725" s="3">
        <v>3</v>
      </c>
      <c r="G1725" s="3">
        <v>3</v>
      </c>
      <c r="H1725" s="3">
        <v>3</v>
      </c>
      <c r="I1725" s="3">
        <v>3</v>
      </c>
      <c r="J1725" s="3">
        <v>3</v>
      </c>
      <c r="K1725" s="3">
        <v>3</v>
      </c>
      <c r="L1725" s="3">
        <v>3</v>
      </c>
      <c r="M1725" s="3">
        <v>3</v>
      </c>
      <c r="N1725" s="3">
        <v>6</v>
      </c>
      <c r="O1725" s="3">
        <v>6</v>
      </c>
      <c r="P1725" s="3" t="s">
        <v>4527</v>
      </c>
      <c r="Q1725" s="3" t="s">
        <v>4528</v>
      </c>
      <c r="R1725" s="3" t="s">
        <v>4617</v>
      </c>
      <c r="S1725" s="4">
        <f t="shared" si="79"/>
        <v>0.6</v>
      </c>
    </row>
    <row r="1726" spans="1:19" ht="12.75">
      <c r="A1726" s="3" t="s">
        <v>4712</v>
      </c>
      <c r="B1726" s="3" t="s">
        <v>4765</v>
      </c>
      <c r="C1726" s="3" t="s">
        <v>4766</v>
      </c>
      <c r="D1726" s="3">
        <f t="shared" si="83"/>
        <v>34</v>
      </c>
      <c r="E1726" s="3">
        <v>60</v>
      </c>
      <c r="F1726" s="3">
        <v>3</v>
      </c>
      <c r="G1726" s="3">
        <v>3</v>
      </c>
      <c r="H1726" s="3">
        <v>4</v>
      </c>
      <c r="I1726" s="3">
        <v>2</v>
      </c>
      <c r="J1726" s="3">
        <v>2</v>
      </c>
      <c r="K1726" s="3">
        <v>2</v>
      </c>
      <c r="L1726" s="3">
        <v>3</v>
      </c>
      <c r="M1726" s="3">
        <v>3</v>
      </c>
      <c r="N1726" s="3">
        <v>6</v>
      </c>
      <c r="O1726" s="3">
        <v>6</v>
      </c>
      <c r="P1726" s="3" t="s">
        <v>4527</v>
      </c>
      <c r="Q1726" s="3" t="s">
        <v>4528</v>
      </c>
      <c r="R1726" s="3" t="s">
        <v>4618</v>
      </c>
      <c r="S1726" s="4">
        <f t="shared" si="79"/>
        <v>0.5666666666666667</v>
      </c>
    </row>
    <row r="1727" spans="1:19" ht="12.75">
      <c r="A1727" s="3" t="s">
        <v>4712</v>
      </c>
      <c r="B1727" s="3" t="s">
        <v>4767</v>
      </c>
      <c r="C1727" s="3" t="s">
        <v>4768</v>
      </c>
      <c r="D1727" s="3">
        <f t="shared" si="83"/>
        <v>34</v>
      </c>
      <c r="E1727" s="3">
        <v>60</v>
      </c>
      <c r="F1727" s="3">
        <v>3</v>
      </c>
      <c r="G1727" s="3">
        <v>3</v>
      </c>
      <c r="H1727" s="3">
        <v>4</v>
      </c>
      <c r="I1727" s="3">
        <v>2</v>
      </c>
      <c r="J1727" s="3">
        <v>2</v>
      </c>
      <c r="K1727" s="3">
        <v>2</v>
      </c>
      <c r="L1727" s="3">
        <v>3</v>
      </c>
      <c r="M1727" s="3">
        <v>3</v>
      </c>
      <c r="N1727" s="3">
        <v>6</v>
      </c>
      <c r="O1727" s="3">
        <v>6</v>
      </c>
      <c r="P1727" s="3" t="s">
        <v>4527</v>
      </c>
      <c r="Q1727" s="3" t="s">
        <v>4528</v>
      </c>
      <c r="R1727" s="3" t="s">
        <v>4618</v>
      </c>
      <c r="S1727" s="4">
        <f t="shared" si="79"/>
        <v>0.5666666666666667</v>
      </c>
    </row>
    <row r="1728" spans="1:19" ht="12.75">
      <c r="A1728" s="3" t="s">
        <v>4712</v>
      </c>
      <c r="B1728" s="3" t="s">
        <v>4876</v>
      </c>
      <c r="C1728" s="3" t="s">
        <v>4877</v>
      </c>
      <c r="D1728" s="3">
        <f t="shared" si="83"/>
        <v>33</v>
      </c>
      <c r="E1728" s="3">
        <v>60</v>
      </c>
      <c r="F1728" s="3">
        <v>1</v>
      </c>
      <c r="G1728" s="3">
        <v>3</v>
      </c>
      <c r="H1728" s="3">
        <v>3</v>
      </c>
      <c r="I1728" s="3">
        <v>4</v>
      </c>
      <c r="J1728" s="3">
        <v>5</v>
      </c>
      <c r="K1728" s="3">
        <v>3</v>
      </c>
      <c r="L1728" s="3">
        <v>3</v>
      </c>
      <c r="M1728" s="3">
        <v>1</v>
      </c>
      <c r="N1728" s="3">
        <v>8</v>
      </c>
      <c r="O1728" s="3">
        <v>2</v>
      </c>
      <c r="P1728" s="3" t="s">
        <v>751</v>
      </c>
      <c r="Q1728" s="3" t="s">
        <v>752</v>
      </c>
      <c r="R1728" s="3" t="s">
        <v>4618</v>
      </c>
      <c r="S1728" s="4">
        <f t="shared" si="79"/>
        <v>0.55</v>
      </c>
    </row>
    <row r="1729" spans="1:19" ht="12.75">
      <c r="A1729" s="3" t="s">
        <v>4712</v>
      </c>
      <c r="B1729" s="3" t="s">
        <v>4727</v>
      </c>
      <c r="C1729" s="3" t="s">
        <v>4728</v>
      </c>
      <c r="D1729" s="3">
        <f t="shared" si="83"/>
        <v>32</v>
      </c>
      <c r="E1729" s="3">
        <v>60</v>
      </c>
      <c r="F1729" s="3">
        <v>1</v>
      </c>
      <c r="G1729" s="3">
        <v>1</v>
      </c>
      <c r="H1729" s="3">
        <v>3</v>
      </c>
      <c r="I1729" s="3">
        <v>3</v>
      </c>
      <c r="J1729" s="3">
        <v>4</v>
      </c>
      <c r="K1729" s="3">
        <v>4</v>
      </c>
      <c r="L1729" s="3">
        <v>3</v>
      </c>
      <c r="M1729" s="3">
        <v>1</v>
      </c>
      <c r="N1729" s="3">
        <v>8</v>
      </c>
      <c r="O1729" s="3">
        <v>4</v>
      </c>
      <c r="P1729" s="3" t="s">
        <v>751</v>
      </c>
      <c r="Q1729" s="3" t="s">
        <v>752</v>
      </c>
      <c r="R1729" s="3" t="s">
        <v>4618</v>
      </c>
      <c r="S1729" s="4">
        <f t="shared" si="79"/>
        <v>0.5333333333333333</v>
      </c>
    </row>
    <row r="1730" spans="1:19" ht="12.75">
      <c r="A1730" s="3" t="s">
        <v>4712</v>
      </c>
      <c r="B1730" s="3" t="s">
        <v>4872</v>
      </c>
      <c r="C1730" s="3" t="s">
        <v>4873</v>
      </c>
      <c r="D1730" s="3">
        <f t="shared" si="83"/>
        <v>31</v>
      </c>
      <c r="E1730" s="3">
        <v>60</v>
      </c>
      <c r="F1730" s="3">
        <v>1</v>
      </c>
      <c r="G1730" s="3">
        <v>4</v>
      </c>
      <c r="H1730" s="3">
        <v>2</v>
      </c>
      <c r="I1730" s="3">
        <v>3</v>
      </c>
      <c r="J1730" s="3">
        <v>3</v>
      </c>
      <c r="K1730" s="3">
        <v>2</v>
      </c>
      <c r="L1730" s="3">
        <v>3</v>
      </c>
      <c r="M1730" s="3">
        <v>3</v>
      </c>
      <c r="N1730" s="3">
        <v>6</v>
      </c>
      <c r="O1730" s="3">
        <v>4</v>
      </c>
      <c r="P1730" s="3" t="s">
        <v>4489</v>
      </c>
      <c r="Q1730" s="3" t="s">
        <v>4528</v>
      </c>
      <c r="R1730" s="3" t="s">
        <v>4618</v>
      </c>
      <c r="S1730" s="4">
        <f aca="true" t="shared" si="84" ref="S1730:S1793">(D1730/E1730)</f>
        <v>0.5166666666666667</v>
      </c>
    </row>
    <row r="1731" spans="1:19" ht="12.75">
      <c r="A1731" s="3" t="s">
        <v>4712</v>
      </c>
      <c r="B1731" s="3" t="s">
        <v>4803</v>
      </c>
      <c r="C1731" s="3" t="s">
        <v>4804</v>
      </c>
      <c r="D1731" s="3">
        <f t="shared" si="83"/>
        <v>31</v>
      </c>
      <c r="E1731" s="3">
        <v>60</v>
      </c>
      <c r="F1731" s="3">
        <v>1</v>
      </c>
      <c r="G1731" s="3">
        <v>3</v>
      </c>
      <c r="H1731" s="3">
        <v>1</v>
      </c>
      <c r="I1731" s="3">
        <v>5</v>
      </c>
      <c r="J1731" s="3">
        <v>3</v>
      </c>
      <c r="K1731" s="3">
        <v>3</v>
      </c>
      <c r="L1731" s="3">
        <v>3</v>
      </c>
      <c r="M1731" s="3">
        <v>4</v>
      </c>
      <c r="N1731" s="3">
        <v>6</v>
      </c>
      <c r="O1731" s="3">
        <v>2</v>
      </c>
      <c r="P1731" s="3"/>
      <c r="Q1731" s="3"/>
      <c r="R1731" s="3" t="s">
        <v>4618</v>
      </c>
      <c r="S1731" s="4">
        <f t="shared" si="84"/>
        <v>0.5166666666666667</v>
      </c>
    </row>
    <row r="1732" spans="1:19" ht="12.75">
      <c r="A1732" s="3" t="s">
        <v>4712</v>
      </c>
      <c r="B1732" s="3" t="s">
        <v>4870</v>
      </c>
      <c r="C1732" s="3" t="s">
        <v>4871</v>
      </c>
      <c r="D1732" s="3">
        <f t="shared" si="83"/>
        <v>30</v>
      </c>
      <c r="E1732" s="3">
        <v>60</v>
      </c>
      <c r="F1732" s="3">
        <v>3</v>
      </c>
      <c r="G1732" s="3">
        <v>4</v>
      </c>
      <c r="H1732" s="3">
        <v>1</v>
      </c>
      <c r="I1732" s="3">
        <v>1</v>
      </c>
      <c r="J1732" s="3">
        <v>1</v>
      </c>
      <c r="K1732" s="3">
        <v>4</v>
      </c>
      <c r="L1732" s="3">
        <v>3</v>
      </c>
      <c r="M1732" s="3">
        <v>3</v>
      </c>
      <c r="N1732" s="3">
        <v>6</v>
      </c>
      <c r="O1732" s="3">
        <v>4</v>
      </c>
      <c r="P1732" s="3" t="s">
        <v>4273</v>
      </c>
      <c r="Q1732" s="3" t="s">
        <v>4528</v>
      </c>
      <c r="R1732" s="3" t="s">
        <v>4618</v>
      </c>
      <c r="S1732" s="4">
        <f t="shared" si="84"/>
        <v>0.5</v>
      </c>
    </row>
    <row r="1733" spans="1:19" ht="12.75">
      <c r="A1733" s="3" t="s">
        <v>4712</v>
      </c>
      <c r="B1733" s="3" t="s">
        <v>4777</v>
      </c>
      <c r="C1733" s="3" t="s">
        <v>4778</v>
      </c>
      <c r="D1733" s="3">
        <f t="shared" si="83"/>
        <v>29</v>
      </c>
      <c r="E1733" s="3">
        <v>60</v>
      </c>
      <c r="F1733" s="3">
        <v>2</v>
      </c>
      <c r="G1733" s="3">
        <v>2</v>
      </c>
      <c r="H1733" s="3">
        <v>5</v>
      </c>
      <c r="I1733" s="3">
        <v>5</v>
      </c>
      <c r="J1733" s="3">
        <v>3</v>
      </c>
      <c r="K1733" s="3">
        <v>1</v>
      </c>
      <c r="L1733" s="3">
        <v>1</v>
      </c>
      <c r="M1733" s="3">
        <v>2</v>
      </c>
      <c r="N1733" s="3">
        <v>4</v>
      </c>
      <c r="O1733" s="3">
        <v>4</v>
      </c>
      <c r="P1733" s="3"/>
      <c r="Q1733" s="3"/>
      <c r="R1733" s="3" t="s">
        <v>4618</v>
      </c>
      <c r="S1733" s="4">
        <f t="shared" si="84"/>
        <v>0.48333333333333334</v>
      </c>
    </row>
    <row r="1734" spans="1:19" ht="12.75">
      <c r="A1734" s="3" t="s">
        <v>4712</v>
      </c>
      <c r="B1734" s="3" t="s">
        <v>1833</v>
      </c>
      <c r="C1734" s="3" t="s">
        <v>4811</v>
      </c>
      <c r="D1734" s="3">
        <f t="shared" si="83"/>
        <v>29</v>
      </c>
      <c r="E1734" s="3">
        <v>60</v>
      </c>
      <c r="F1734" s="3">
        <v>2</v>
      </c>
      <c r="G1734" s="3">
        <v>2</v>
      </c>
      <c r="H1734" s="3">
        <v>5</v>
      </c>
      <c r="I1734" s="3">
        <v>5</v>
      </c>
      <c r="J1734" s="3">
        <v>3</v>
      </c>
      <c r="K1734" s="3">
        <v>1</v>
      </c>
      <c r="L1734" s="3">
        <v>1</v>
      </c>
      <c r="M1734" s="3">
        <v>2</v>
      </c>
      <c r="N1734" s="3">
        <v>4</v>
      </c>
      <c r="O1734" s="3">
        <v>4</v>
      </c>
      <c r="P1734" s="3"/>
      <c r="Q1734" s="3"/>
      <c r="R1734" s="3" t="s">
        <v>4618</v>
      </c>
      <c r="S1734" s="4">
        <f t="shared" si="84"/>
        <v>0.48333333333333334</v>
      </c>
    </row>
    <row r="1735" spans="1:19" ht="12.75">
      <c r="A1735" s="3" t="s">
        <v>4712</v>
      </c>
      <c r="B1735" s="3" t="s">
        <v>2632</v>
      </c>
      <c r="C1735" s="3" t="s">
        <v>4720</v>
      </c>
      <c r="D1735" s="3">
        <f t="shared" si="83"/>
        <v>0</v>
      </c>
      <c r="E1735" s="3">
        <v>60</v>
      </c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4">
        <f t="shared" si="84"/>
        <v>0</v>
      </c>
    </row>
    <row r="1736" spans="1:19" ht="12.75">
      <c r="A1736" s="3" t="s">
        <v>4712</v>
      </c>
      <c r="B1736" s="3" t="s">
        <v>4731</v>
      </c>
      <c r="C1736" s="3" t="s">
        <v>4732</v>
      </c>
      <c r="D1736" s="3">
        <f t="shared" si="83"/>
        <v>0</v>
      </c>
      <c r="E1736" s="3">
        <v>60</v>
      </c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4">
        <f t="shared" si="84"/>
        <v>0</v>
      </c>
    </row>
    <row r="1737" spans="1:19" ht="12.75">
      <c r="A1737" s="3" t="s">
        <v>4712</v>
      </c>
      <c r="B1737" s="3" t="s">
        <v>4735</v>
      </c>
      <c r="C1737" s="3" t="s">
        <v>4736</v>
      </c>
      <c r="D1737" s="3">
        <f t="shared" si="83"/>
        <v>0</v>
      </c>
      <c r="E1737" s="3">
        <v>60</v>
      </c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4">
        <f t="shared" si="84"/>
        <v>0</v>
      </c>
    </row>
    <row r="1738" spans="1:19" ht="12.75">
      <c r="A1738" s="3" t="s">
        <v>4712</v>
      </c>
      <c r="B1738" s="3" t="s">
        <v>4748</v>
      </c>
      <c r="C1738" s="3" t="s">
        <v>4749</v>
      </c>
      <c r="D1738" s="3">
        <f t="shared" si="83"/>
        <v>0</v>
      </c>
      <c r="E1738" s="3">
        <v>60</v>
      </c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4">
        <f t="shared" si="84"/>
        <v>0</v>
      </c>
    </row>
    <row r="1739" spans="1:19" ht="12.75">
      <c r="A1739" s="3" t="s">
        <v>4712</v>
      </c>
      <c r="B1739" s="3" t="s">
        <v>1608</v>
      </c>
      <c r="C1739" s="3" t="s">
        <v>4751</v>
      </c>
      <c r="D1739" s="3">
        <f t="shared" si="83"/>
        <v>0</v>
      </c>
      <c r="E1739" s="3">
        <v>60</v>
      </c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4">
        <f t="shared" si="84"/>
        <v>0</v>
      </c>
    </row>
    <row r="1740" spans="1:19" ht="12.75">
      <c r="A1740" s="3" t="s">
        <v>4712</v>
      </c>
      <c r="B1740" s="3" t="s">
        <v>1616</v>
      </c>
      <c r="C1740" s="3" t="s">
        <v>4754</v>
      </c>
      <c r="D1740" s="3">
        <f t="shared" si="83"/>
        <v>0</v>
      </c>
      <c r="E1740" s="3">
        <v>60</v>
      </c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4">
        <f t="shared" si="84"/>
        <v>0</v>
      </c>
    </row>
    <row r="1741" spans="1:19" ht="12.75">
      <c r="A1741" s="3" t="s">
        <v>4712</v>
      </c>
      <c r="B1741" s="3" t="s">
        <v>2657</v>
      </c>
      <c r="C1741" s="3" t="s">
        <v>4760</v>
      </c>
      <c r="D1741" s="3">
        <f t="shared" si="83"/>
        <v>0</v>
      </c>
      <c r="E1741" s="3">
        <v>60</v>
      </c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4">
        <f t="shared" si="84"/>
        <v>0</v>
      </c>
    </row>
    <row r="1742" spans="1:19" ht="12.75">
      <c r="A1742" s="3" t="s">
        <v>4712</v>
      </c>
      <c r="B1742" s="3" t="s">
        <v>4771</v>
      </c>
      <c r="C1742" s="3" t="s">
        <v>4772</v>
      </c>
      <c r="D1742" s="3">
        <f t="shared" si="83"/>
        <v>0</v>
      </c>
      <c r="E1742" s="3">
        <v>60</v>
      </c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4">
        <f t="shared" si="84"/>
        <v>0</v>
      </c>
    </row>
    <row r="1743" spans="1:19" ht="12.75">
      <c r="A1743" s="3" t="s">
        <v>4712</v>
      </c>
      <c r="B1743" s="3" t="s">
        <v>4773</v>
      </c>
      <c r="C1743" s="3" t="s">
        <v>4774</v>
      </c>
      <c r="D1743" s="3">
        <f t="shared" si="83"/>
        <v>0</v>
      </c>
      <c r="E1743" s="3">
        <v>60</v>
      </c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4">
        <f t="shared" si="84"/>
        <v>0</v>
      </c>
    </row>
    <row r="1744" spans="1:19" ht="12.75">
      <c r="A1744" s="3" t="s">
        <v>4712</v>
      </c>
      <c r="B1744" s="3" t="s">
        <v>1740</v>
      </c>
      <c r="C1744" s="3" t="s">
        <v>4781</v>
      </c>
      <c r="D1744" s="3">
        <f t="shared" si="83"/>
        <v>0</v>
      </c>
      <c r="E1744" s="3">
        <v>60</v>
      </c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4">
        <f t="shared" si="84"/>
        <v>0</v>
      </c>
    </row>
    <row r="1745" spans="1:19" ht="12.75">
      <c r="A1745" s="3" t="s">
        <v>4712</v>
      </c>
      <c r="B1745" s="3" t="s">
        <v>1652</v>
      </c>
      <c r="C1745" s="3" t="s">
        <v>4784</v>
      </c>
      <c r="D1745" s="3">
        <f t="shared" si="83"/>
        <v>0</v>
      </c>
      <c r="E1745" s="3">
        <v>60</v>
      </c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4">
        <f t="shared" si="84"/>
        <v>0</v>
      </c>
    </row>
    <row r="1746" spans="1:19" ht="12.75">
      <c r="A1746" s="3" t="s">
        <v>4712</v>
      </c>
      <c r="B1746" s="3" t="s">
        <v>4798</v>
      </c>
      <c r="C1746" s="3" t="s">
        <v>4799</v>
      </c>
      <c r="D1746" s="3">
        <f t="shared" si="83"/>
        <v>0</v>
      </c>
      <c r="E1746" s="3">
        <v>60</v>
      </c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4">
        <f t="shared" si="84"/>
        <v>0</v>
      </c>
    </row>
    <row r="1747" spans="1:19" ht="12.75">
      <c r="A1747" s="3" t="s">
        <v>4712</v>
      </c>
      <c r="B1747" s="3" t="s">
        <v>4800</v>
      </c>
      <c r="C1747" s="3" t="s">
        <v>4801</v>
      </c>
      <c r="D1747" s="3">
        <f t="shared" si="83"/>
        <v>0</v>
      </c>
      <c r="E1747" s="3">
        <v>60</v>
      </c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4">
        <f t="shared" si="84"/>
        <v>0</v>
      </c>
    </row>
    <row r="1748" spans="1:19" ht="12.75">
      <c r="A1748" s="3" t="s">
        <v>4712</v>
      </c>
      <c r="B1748" s="3" t="s">
        <v>2236</v>
      </c>
      <c r="C1748" s="3" t="s">
        <v>4817</v>
      </c>
      <c r="D1748" s="3">
        <f t="shared" si="83"/>
        <v>0</v>
      </c>
      <c r="E1748" s="3">
        <v>60</v>
      </c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4">
        <f t="shared" si="84"/>
        <v>0</v>
      </c>
    </row>
    <row r="1749" spans="1:19" ht="12.75">
      <c r="A1749" s="3" t="s">
        <v>4712</v>
      </c>
      <c r="B1749" s="3" t="s">
        <v>4818</v>
      </c>
      <c r="C1749" s="3" t="s">
        <v>4819</v>
      </c>
      <c r="D1749" s="3">
        <f t="shared" si="83"/>
        <v>0</v>
      </c>
      <c r="E1749" s="3">
        <v>60</v>
      </c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4">
        <f t="shared" si="84"/>
        <v>0</v>
      </c>
    </row>
    <row r="1750" spans="1:19" ht="12.75">
      <c r="A1750" s="3" t="s">
        <v>4712</v>
      </c>
      <c r="B1750" s="3" t="s">
        <v>1960</v>
      </c>
      <c r="C1750" s="3" t="s">
        <v>4832</v>
      </c>
      <c r="D1750" s="3">
        <f t="shared" si="83"/>
        <v>0</v>
      </c>
      <c r="E1750" s="3">
        <v>60</v>
      </c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4">
        <f t="shared" si="84"/>
        <v>0</v>
      </c>
    </row>
    <row r="1751" spans="1:19" ht="12.75">
      <c r="A1751" s="3" t="s">
        <v>4712</v>
      </c>
      <c r="B1751" s="3" t="s">
        <v>4848</v>
      </c>
      <c r="C1751" s="3" t="s">
        <v>4849</v>
      </c>
      <c r="D1751" s="3">
        <f t="shared" si="83"/>
        <v>0</v>
      </c>
      <c r="E1751" s="3">
        <v>60</v>
      </c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4">
        <f t="shared" si="84"/>
        <v>0</v>
      </c>
    </row>
    <row r="1752" spans="1:19" ht="12.75">
      <c r="A1752" s="3" t="s">
        <v>4712</v>
      </c>
      <c r="B1752" s="3" t="s">
        <v>4219</v>
      </c>
      <c r="C1752" s="3" t="s">
        <v>4856</v>
      </c>
      <c r="D1752" s="3">
        <f t="shared" si="83"/>
        <v>0</v>
      </c>
      <c r="E1752" s="3">
        <v>60</v>
      </c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4">
        <f t="shared" si="84"/>
        <v>0</v>
      </c>
    </row>
    <row r="1753" spans="1:19" ht="12.75">
      <c r="A1753" s="3" t="s">
        <v>4712</v>
      </c>
      <c r="B1753" s="3" t="s">
        <v>2531</v>
      </c>
      <c r="C1753" s="3" t="s">
        <v>4874</v>
      </c>
      <c r="D1753" s="3">
        <f t="shared" si="83"/>
        <v>0</v>
      </c>
      <c r="E1753" s="3">
        <v>60</v>
      </c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4">
        <f t="shared" si="84"/>
        <v>0</v>
      </c>
    </row>
    <row r="1754" spans="1:19" ht="12.75">
      <c r="A1754" s="3" t="s">
        <v>4885</v>
      </c>
      <c r="B1754" s="3" t="s">
        <v>4272</v>
      </c>
      <c r="C1754" s="3" t="s">
        <v>4916</v>
      </c>
      <c r="D1754" s="3">
        <f>SUM(F1754:O1754)+2</f>
        <v>50</v>
      </c>
      <c r="E1754" s="3">
        <v>50</v>
      </c>
      <c r="F1754" s="3">
        <v>5</v>
      </c>
      <c r="G1754" s="3">
        <v>5</v>
      </c>
      <c r="H1754" s="3">
        <v>5</v>
      </c>
      <c r="I1754" s="3">
        <v>5</v>
      </c>
      <c r="J1754" s="3">
        <v>-1</v>
      </c>
      <c r="K1754" s="3">
        <v>5</v>
      </c>
      <c r="L1754" s="3">
        <v>-1</v>
      </c>
      <c r="M1754" s="3">
        <v>5</v>
      </c>
      <c r="N1754" s="3">
        <v>10</v>
      </c>
      <c r="O1754" s="3">
        <v>10</v>
      </c>
      <c r="P1754" s="3" t="s">
        <v>4896</v>
      </c>
      <c r="Q1754" s="3" t="s">
        <v>1669</v>
      </c>
      <c r="R1754" s="3" t="s">
        <v>4615</v>
      </c>
      <c r="S1754" s="4">
        <f t="shared" si="84"/>
        <v>1</v>
      </c>
    </row>
    <row r="1755" spans="1:19" ht="12.75">
      <c r="A1755" s="3" t="s">
        <v>4885</v>
      </c>
      <c r="B1755" s="3" t="s">
        <v>4909</v>
      </c>
      <c r="C1755" s="3" t="s">
        <v>4910</v>
      </c>
      <c r="D1755" s="3">
        <f>SUM(F1755:O1755)+2</f>
        <v>43</v>
      </c>
      <c r="E1755" s="3">
        <v>45</v>
      </c>
      <c r="F1755" s="3">
        <v>4</v>
      </c>
      <c r="G1755" s="3">
        <v>4</v>
      </c>
      <c r="H1755" s="3">
        <v>0</v>
      </c>
      <c r="I1755" s="3">
        <v>5</v>
      </c>
      <c r="J1755" s="3">
        <v>-1</v>
      </c>
      <c r="K1755" s="3">
        <v>5</v>
      </c>
      <c r="L1755" s="3">
        <v>-1</v>
      </c>
      <c r="M1755" s="3">
        <v>5</v>
      </c>
      <c r="N1755" s="3">
        <v>10</v>
      </c>
      <c r="O1755" s="3">
        <v>10</v>
      </c>
      <c r="P1755" s="3" t="s">
        <v>4896</v>
      </c>
      <c r="Q1755" s="3" t="s">
        <v>2979</v>
      </c>
      <c r="R1755" s="3" t="s">
        <v>4616</v>
      </c>
      <c r="S1755" s="4">
        <f t="shared" si="84"/>
        <v>0.9555555555555556</v>
      </c>
    </row>
    <row r="1756" spans="1:19" ht="12.75">
      <c r="A1756" s="3" t="s">
        <v>4885</v>
      </c>
      <c r="B1756" s="3" t="s">
        <v>4907</v>
      </c>
      <c r="C1756" s="3" t="s">
        <v>4908</v>
      </c>
      <c r="D1756" s="3">
        <f>SUM(F1756:O1756)+1</f>
        <v>44</v>
      </c>
      <c r="E1756" s="3">
        <v>55</v>
      </c>
      <c r="F1756" s="3">
        <v>4</v>
      </c>
      <c r="G1756" s="3">
        <v>4</v>
      </c>
      <c r="H1756" s="3">
        <v>5</v>
      </c>
      <c r="I1756" s="3">
        <v>5</v>
      </c>
      <c r="J1756" s="3">
        <v>4</v>
      </c>
      <c r="K1756" s="3">
        <v>2</v>
      </c>
      <c r="L1756" s="3">
        <v>-1</v>
      </c>
      <c r="M1756" s="3">
        <v>4</v>
      </c>
      <c r="N1756" s="3">
        <v>8</v>
      </c>
      <c r="O1756" s="3">
        <v>8</v>
      </c>
      <c r="P1756" s="3" t="s">
        <v>1669</v>
      </c>
      <c r="Q1756" s="3" t="s">
        <v>5096</v>
      </c>
      <c r="R1756" s="3" t="s">
        <v>4616</v>
      </c>
      <c r="S1756" s="4">
        <f t="shared" si="84"/>
        <v>0.8</v>
      </c>
    </row>
    <row r="1757" spans="1:19" ht="12.75">
      <c r="A1757" s="3" t="s">
        <v>4885</v>
      </c>
      <c r="B1757" s="3" t="s">
        <v>2312</v>
      </c>
      <c r="C1757" s="3" t="s">
        <v>4899</v>
      </c>
      <c r="D1757" s="3">
        <f aca="true" t="shared" si="85" ref="D1757:D1762">SUM(F1757:O1757)</f>
        <v>35</v>
      </c>
      <c r="E1757" s="3">
        <v>45</v>
      </c>
      <c r="F1757" s="3">
        <v>4</v>
      </c>
      <c r="G1757" s="3">
        <v>4</v>
      </c>
      <c r="H1757" s="3">
        <v>0</v>
      </c>
      <c r="I1757" s="3">
        <v>4</v>
      </c>
      <c r="J1757" s="3">
        <v>4</v>
      </c>
      <c r="K1757" s="3">
        <v>0</v>
      </c>
      <c r="L1757" s="3">
        <v>0</v>
      </c>
      <c r="M1757" s="3">
        <v>3</v>
      </c>
      <c r="N1757" s="3">
        <v>8</v>
      </c>
      <c r="O1757" s="3">
        <v>8</v>
      </c>
      <c r="P1757" s="3" t="s">
        <v>1669</v>
      </c>
      <c r="Q1757" s="3" t="s">
        <v>4896</v>
      </c>
      <c r="R1757" s="3" t="s">
        <v>4616</v>
      </c>
      <c r="S1757" s="4">
        <f t="shared" si="84"/>
        <v>0.7777777777777778</v>
      </c>
    </row>
    <row r="1758" spans="1:19" ht="12.75">
      <c r="A1758" s="3" t="s">
        <v>4885</v>
      </c>
      <c r="B1758" s="3" t="s">
        <v>4949</v>
      </c>
      <c r="C1758" s="3" t="s">
        <v>4950</v>
      </c>
      <c r="D1758" s="3">
        <f t="shared" si="85"/>
        <v>45</v>
      </c>
      <c r="E1758" s="3">
        <v>60</v>
      </c>
      <c r="F1758" s="3">
        <v>1</v>
      </c>
      <c r="G1758" s="3">
        <v>4</v>
      </c>
      <c r="H1758" s="3">
        <v>5</v>
      </c>
      <c r="I1758" s="3">
        <v>5</v>
      </c>
      <c r="J1758" s="3">
        <v>5</v>
      </c>
      <c r="K1758" s="3">
        <v>5</v>
      </c>
      <c r="L1758" s="3">
        <v>5</v>
      </c>
      <c r="M1758" s="3">
        <v>5</v>
      </c>
      <c r="N1758" s="3">
        <v>6</v>
      </c>
      <c r="O1758" s="3">
        <v>4</v>
      </c>
      <c r="P1758" s="3" t="s">
        <v>5096</v>
      </c>
      <c r="Q1758" s="3" t="s">
        <v>5096</v>
      </c>
      <c r="R1758" s="3" t="s">
        <v>4616</v>
      </c>
      <c r="S1758" s="4">
        <f t="shared" si="84"/>
        <v>0.75</v>
      </c>
    </row>
    <row r="1759" spans="1:19" ht="12.75">
      <c r="A1759" s="3" t="s">
        <v>4885</v>
      </c>
      <c r="B1759" s="3" t="s">
        <v>2469</v>
      </c>
      <c r="C1759" s="3" t="s">
        <v>4943</v>
      </c>
      <c r="D1759" s="3">
        <f t="shared" si="85"/>
        <v>40</v>
      </c>
      <c r="E1759" s="3">
        <v>55</v>
      </c>
      <c r="F1759" s="3">
        <v>1</v>
      </c>
      <c r="G1759" s="3">
        <v>4</v>
      </c>
      <c r="H1759" s="3">
        <v>0</v>
      </c>
      <c r="I1759" s="3">
        <v>3</v>
      </c>
      <c r="J1759" s="3">
        <v>3</v>
      </c>
      <c r="K1759" s="3">
        <v>3</v>
      </c>
      <c r="L1759" s="3">
        <v>3</v>
      </c>
      <c r="M1759" s="3">
        <v>3</v>
      </c>
      <c r="N1759" s="3">
        <v>10</v>
      </c>
      <c r="O1759" s="3">
        <v>10</v>
      </c>
      <c r="P1759" s="3" t="s">
        <v>4896</v>
      </c>
      <c r="Q1759" s="3" t="s">
        <v>3421</v>
      </c>
      <c r="R1759" s="3" t="s">
        <v>4616</v>
      </c>
      <c r="S1759" s="4">
        <f t="shared" si="84"/>
        <v>0.7272727272727273</v>
      </c>
    </row>
    <row r="1760" spans="1:19" ht="12.75">
      <c r="A1760" s="3" t="s">
        <v>4885</v>
      </c>
      <c r="B1760" s="3" t="s">
        <v>4945</v>
      </c>
      <c r="C1760" s="3" t="s">
        <v>4946</v>
      </c>
      <c r="D1760" s="3">
        <f t="shared" si="85"/>
        <v>43</v>
      </c>
      <c r="E1760" s="3">
        <v>60</v>
      </c>
      <c r="F1760" s="3">
        <v>2</v>
      </c>
      <c r="G1760" s="3">
        <v>4</v>
      </c>
      <c r="H1760" s="3">
        <v>4</v>
      </c>
      <c r="I1760" s="3">
        <v>4</v>
      </c>
      <c r="J1760" s="3">
        <v>3</v>
      </c>
      <c r="K1760" s="3">
        <v>5</v>
      </c>
      <c r="L1760" s="3">
        <v>4</v>
      </c>
      <c r="M1760" s="3">
        <v>3</v>
      </c>
      <c r="N1760" s="3">
        <v>8</v>
      </c>
      <c r="O1760" s="3">
        <v>6</v>
      </c>
      <c r="P1760" s="3" t="s">
        <v>4528</v>
      </c>
      <c r="Q1760" s="3" t="s">
        <v>4527</v>
      </c>
      <c r="R1760" s="3" t="s">
        <v>4616</v>
      </c>
      <c r="S1760" s="4">
        <f t="shared" si="84"/>
        <v>0.7166666666666667</v>
      </c>
    </row>
    <row r="1761" spans="1:19" ht="12.75">
      <c r="A1761" s="3" t="s">
        <v>4885</v>
      </c>
      <c r="B1761" s="3" t="s">
        <v>4931</v>
      </c>
      <c r="C1761" s="3" t="s">
        <v>4932</v>
      </c>
      <c r="D1761" s="3">
        <f t="shared" si="85"/>
        <v>32</v>
      </c>
      <c r="E1761" s="3">
        <v>45</v>
      </c>
      <c r="F1761" s="3">
        <v>4</v>
      </c>
      <c r="G1761" s="3">
        <v>4</v>
      </c>
      <c r="H1761" s="3">
        <v>0</v>
      </c>
      <c r="I1761" s="3">
        <v>4</v>
      </c>
      <c r="J1761" s="3">
        <v>0</v>
      </c>
      <c r="K1761" s="3">
        <v>4</v>
      </c>
      <c r="L1761" s="3">
        <v>0</v>
      </c>
      <c r="M1761" s="3">
        <v>4</v>
      </c>
      <c r="N1761" s="3">
        <v>6</v>
      </c>
      <c r="O1761" s="3">
        <v>6</v>
      </c>
      <c r="P1761" s="3" t="s">
        <v>1669</v>
      </c>
      <c r="Q1761" s="3" t="s">
        <v>5097</v>
      </c>
      <c r="R1761" s="3" t="s">
        <v>4616</v>
      </c>
      <c r="S1761" s="4">
        <f t="shared" si="84"/>
        <v>0.7111111111111111</v>
      </c>
    </row>
    <row r="1762" spans="1:19" ht="12.75">
      <c r="A1762" s="3" t="s">
        <v>4885</v>
      </c>
      <c r="B1762" s="3" t="s">
        <v>4889</v>
      </c>
      <c r="C1762" s="3" t="s">
        <v>4890</v>
      </c>
      <c r="D1762" s="3">
        <f t="shared" si="85"/>
        <v>42</v>
      </c>
      <c r="E1762" s="3">
        <v>60</v>
      </c>
      <c r="F1762" s="3">
        <v>2</v>
      </c>
      <c r="G1762" s="3">
        <v>2</v>
      </c>
      <c r="H1762" s="3">
        <v>5</v>
      </c>
      <c r="I1762" s="3">
        <v>5</v>
      </c>
      <c r="J1762" s="3">
        <v>5</v>
      </c>
      <c r="K1762" s="3">
        <v>1</v>
      </c>
      <c r="L1762" s="3">
        <v>3</v>
      </c>
      <c r="M1762" s="3">
        <v>5</v>
      </c>
      <c r="N1762" s="3">
        <v>10</v>
      </c>
      <c r="O1762" s="3">
        <v>4</v>
      </c>
      <c r="P1762" s="3" t="s">
        <v>5096</v>
      </c>
      <c r="Q1762" s="3" t="s">
        <v>5096</v>
      </c>
      <c r="R1762" s="3" t="s">
        <v>4616</v>
      </c>
      <c r="S1762" s="4">
        <f t="shared" si="84"/>
        <v>0.7</v>
      </c>
    </row>
    <row r="1763" spans="1:19" ht="12.75">
      <c r="A1763" s="3" t="s">
        <v>4885</v>
      </c>
      <c r="B1763" s="3" t="s">
        <v>2731</v>
      </c>
      <c r="C1763" s="3" t="s">
        <v>4934</v>
      </c>
      <c r="D1763" s="3">
        <f>SUM(F1763:O1763)+2</f>
        <v>35</v>
      </c>
      <c r="E1763" s="3">
        <v>50</v>
      </c>
      <c r="F1763" s="3">
        <v>1</v>
      </c>
      <c r="G1763" s="3">
        <v>4</v>
      </c>
      <c r="H1763" s="3">
        <v>5</v>
      </c>
      <c r="I1763" s="3">
        <v>4</v>
      </c>
      <c r="J1763" s="3">
        <v>-1</v>
      </c>
      <c r="K1763" s="3">
        <v>4</v>
      </c>
      <c r="L1763" s="3">
        <v>-1</v>
      </c>
      <c r="M1763" s="3">
        <v>5</v>
      </c>
      <c r="N1763" s="3">
        <v>8</v>
      </c>
      <c r="O1763" s="3">
        <v>4</v>
      </c>
      <c r="P1763" s="3" t="s">
        <v>4896</v>
      </c>
      <c r="Q1763" s="3" t="s">
        <v>5097</v>
      </c>
      <c r="R1763" s="3" t="s">
        <v>4616</v>
      </c>
      <c r="S1763" s="4">
        <f t="shared" si="84"/>
        <v>0.7</v>
      </c>
    </row>
    <row r="1764" spans="1:19" ht="12.75">
      <c r="A1764" s="3" t="s">
        <v>4885</v>
      </c>
      <c r="B1764" s="3" t="s">
        <v>4970</v>
      </c>
      <c r="C1764" s="3" t="s">
        <v>4971</v>
      </c>
      <c r="D1764" s="3">
        <f>SUM(F1764:O1764)+1</f>
        <v>38</v>
      </c>
      <c r="E1764" s="3">
        <v>55</v>
      </c>
      <c r="F1764" s="3">
        <v>5</v>
      </c>
      <c r="G1764" s="3">
        <v>3</v>
      </c>
      <c r="H1764" s="3">
        <v>4</v>
      </c>
      <c r="I1764" s="3">
        <v>4</v>
      </c>
      <c r="J1764" s="3">
        <v>4</v>
      </c>
      <c r="K1764" s="3">
        <v>2</v>
      </c>
      <c r="L1764" s="3">
        <v>-1</v>
      </c>
      <c r="M1764" s="3">
        <v>4</v>
      </c>
      <c r="N1764" s="3">
        <v>8</v>
      </c>
      <c r="O1764" s="3">
        <v>4</v>
      </c>
      <c r="P1764" s="3" t="s">
        <v>1669</v>
      </c>
      <c r="Q1764" s="3" t="s">
        <v>752</v>
      </c>
      <c r="R1764" s="3" t="s">
        <v>4616</v>
      </c>
      <c r="S1764" s="4">
        <f t="shared" si="84"/>
        <v>0.6909090909090909</v>
      </c>
    </row>
    <row r="1765" spans="1:19" ht="12.75">
      <c r="A1765" s="3" t="s">
        <v>4885</v>
      </c>
      <c r="B1765" s="3" t="s">
        <v>4905</v>
      </c>
      <c r="C1765" s="3" t="s">
        <v>4906</v>
      </c>
      <c r="D1765" s="3">
        <f>SUM(F1765:O1765)+1</f>
        <v>37</v>
      </c>
      <c r="E1765" s="3">
        <v>55</v>
      </c>
      <c r="F1765" s="3">
        <v>1</v>
      </c>
      <c r="G1765" s="3">
        <v>5</v>
      </c>
      <c r="H1765" s="3">
        <v>5</v>
      </c>
      <c r="I1765" s="3">
        <v>5</v>
      </c>
      <c r="J1765" s="3">
        <v>5</v>
      </c>
      <c r="K1765" s="3">
        <v>2</v>
      </c>
      <c r="L1765" s="3">
        <v>4</v>
      </c>
      <c r="M1765" s="3">
        <v>-1</v>
      </c>
      <c r="N1765" s="3">
        <v>6</v>
      </c>
      <c r="O1765" s="3">
        <v>4</v>
      </c>
      <c r="P1765" s="3" t="s">
        <v>4527</v>
      </c>
      <c r="Q1765" s="3" t="s">
        <v>4528</v>
      </c>
      <c r="R1765" s="3" t="s">
        <v>4616</v>
      </c>
      <c r="S1765" s="4">
        <f t="shared" si="84"/>
        <v>0.6727272727272727</v>
      </c>
    </row>
    <row r="1766" spans="1:19" ht="12.75">
      <c r="A1766" s="3" t="s">
        <v>4885</v>
      </c>
      <c r="B1766" s="3" t="s">
        <v>4900</v>
      </c>
      <c r="C1766" s="3" t="s">
        <v>4901</v>
      </c>
      <c r="D1766" s="3">
        <f>SUM(F1766:O1766)+2</f>
        <v>33</v>
      </c>
      <c r="E1766" s="3">
        <v>50</v>
      </c>
      <c r="F1766" s="3">
        <v>1</v>
      </c>
      <c r="G1766" s="3">
        <v>4</v>
      </c>
      <c r="H1766" s="3">
        <v>5</v>
      </c>
      <c r="I1766" s="3">
        <v>5</v>
      </c>
      <c r="J1766" s="3">
        <v>-1</v>
      </c>
      <c r="K1766" s="3">
        <v>5</v>
      </c>
      <c r="L1766" s="3">
        <v>-1</v>
      </c>
      <c r="M1766" s="3">
        <v>5</v>
      </c>
      <c r="N1766" s="3">
        <v>4</v>
      </c>
      <c r="O1766" s="3">
        <v>4</v>
      </c>
      <c r="P1766" s="3"/>
      <c r="Q1766" s="3"/>
      <c r="R1766" s="3" t="s">
        <v>4616</v>
      </c>
      <c r="S1766" s="4">
        <f t="shared" si="84"/>
        <v>0.66</v>
      </c>
    </row>
    <row r="1767" spans="1:19" ht="12.75">
      <c r="A1767" s="3" t="s">
        <v>4885</v>
      </c>
      <c r="B1767" s="3" t="s">
        <v>4922</v>
      </c>
      <c r="C1767" s="3" t="s">
        <v>4923</v>
      </c>
      <c r="D1767" s="3">
        <f>SUM(F1767:O1767)</f>
        <v>36</v>
      </c>
      <c r="E1767" s="3">
        <v>55</v>
      </c>
      <c r="F1767" s="3">
        <v>1</v>
      </c>
      <c r="G1767" s="3">
        <v>4</v>
      </c>
      <c r="H1767" s="3">
        <v>0</v>
      </c>
      <c r="I1767" s="3">
        <v>5</v>
      </c>
      <c r="J1767" s="3">
        <v>5</v>
      </c>
      <c r="K1767" s="3">
        <v>5</v>
      </c>
      <c r="L1767" s="3">
        <v>5</v>
      </c>
      <c r="M1767" s="3">
        <v>5</v>
      </c>
      <c r="N1767" s="3">
        <v>2</v>
      </c>
      <c r="O1767" s="3">
        <v>4</v>
      </c>
      <c r="P1767" s="3" t="s">
        <v>4896</v>
      </c>
      <c r="Q1767" s="3" t="s">
        <v>1669</v>
      </c>
      <c r="R1767" s="3" t="s">
        <v>4616</v>
      </c>
      <c r="S1767" s="4">
        <f t="shared" si="84"/>
        <v>0.6545454545454545</v>
      </c>
    </row>
    <row r="1768" spans="1:19" ht="12.75">
      <c r="A1768" s="3" t="s">
        <v>4885</v>
      </c>
      <c r="B1768" s="3" t="s">
        <v>3943</v>
      </c>
      <c r="C1768" s="3" t="s">
        <v>4958</v>
      </c>
      <c r="D1768" s="3">
        <f>SUM(F1768:O1768)</f>
        <v>36</v>
      </c>
      <c r="E1768" s="3">
        <v>55</v>
      </c>
      <c r="F1768" s="3">
        <v>2</v>
      </c>
      <c r="G1768" s="3">
        <v>4</v>
      </c>
      <c r="H1768" s="3">
        <v>4</v>
      </c>
      <c r="I1768" s="3">
        <v>4</v>
      </c>
      <c r="J1768" s="3">
        <v>4</v>
      </c>
      <c r="K1768" s="3">
        <v>2</v>
      </c>
      <c r="L1768" s="3">
        <v>0</v>
      </c>
      <c r="M1768" s="3">
        <v>4</v>
      </c>
      <c r="N1768" s="3">
        <v>8</v>
      </c>
      <c r="O1768" s="3">
        <v>4</v>
      </c>
      <c r="P1768" s="3" t="s">
        <v>4896</v>
      </c>
      <c r="Q1768" s="3" t="s">
        <v>4528</v>
      </c>
      <c r="R1768" s="3" t="s">
        <v>4616</v>
      </c>
      <c r="S1768" s="4">
        <f t="shared" si="84"/>
        <v>0.6545454545454545</v>
      </c>
    </row>
    <row r="1769" spans="1:19" ht="12.75">
      <c r="A1769" s="3" t="s">
        <v>4885</v>
      </c>
      <c r="B1769" s="3" t="s">
        <v>4936</v>
      </c>
      <c r="C1769" s="3" t="s">
        <v>4937</v>
      </c>
      <c r="D1769" s="3">
        <f>SUM(F1769:O1769)+2</f>
        <v>32</v>
      </c>
      <c r="E1769" s="3">
        <v>50</v>
      </c>
      <c r="F1769" s="3">
        <v>1</v>
      </c>
      <c r="G1769" s="3">
        <v>4</v>
      </c>
      <c r="H1769" s="3">
        <v>4</v>
      </c>
      <c r="I1769" s="3">
        <v>4</v>
      </c>
      <c r="J1769" s="3">
        <v>-1</v>
      </c>
      <c r="K1769" s="3">
        <v>4</v>
      </c>
      <c r="L1769" s="3">
        <v>-1</v>
      </c>
      <c r="M1769" s="3">
        <v>3</v>
      </c>
      <c r="N1769" s="3">
        <v>6</v>
      </c>
      <c r="O1769" s="3">
        <v>6</v>
      </c>
      <c r="P1769" s="3" t="s">
        <v>1669</v>
      </c>
      <c r="Q1769" s="3" t="s">
        <v>5097</v>
      </c>
      <c r="R1769" s="3" t="s">
        <v>4616</v>
      </c>
      <c r="S1769" s="4">
        <f t="shared" si="84"/>
        <v>0.64</v>
      </c>
    </row>
    <row r="1770" spans="1:19" ht="12.75">
      <c r="A1770" s="3" t="s">
        <v>4885</v>
      </c>
      <c r="B1770" s="3" t="s">
        <v>1837</v>
      </c>
      <c r="C1770" s="3" t="s">
        <v>4928</v>
      </c>
      <c r="D1770" s="3">
        <f>SUM(F1770:O1770)</f>
        <v>38</v>
      </c>
      <c r="E1770" s="3">
        <v>60</v>
      </c>
      <c r="F1770" s="3">
        <v>1</v>
      </c>
      <c r="G1770" s="3">
        <v>4</v>
      </c>
      <c r="H1770" s="3">
        <v>5</v>
      </c>
      <c r="I1770" s="3">
        <v>4</v>
      </c>
      <c r="J1770" s="3">
        <v>5</v>
      </c>
      <c r="K1770" s="3">
        <v>1</v>
      </c>
      <c r="L1770" s="3">
        <v>4</v>
      </c>
      <c r="M1770" s="3">
        <v>4</v>
      </c>
      <c r="N1770" s="3">
        <v>6</v>
      </c>
      <c r="O1770" s="3">
        <v>4</v>
      </c>
      <c r="P1770" s="3" t="s">
        <v>4896</v>
      </c>
      <c r="Q1770" s="3" t="s">
        <v>1938</v>
      </c>
      <c r="R1770" s="3" t="s">
        <v>4616</v>
      </c>
      <c r="S1770" s="4">
        <f t="shared" si="84"/>
        <v>0.6333333333333333</v>
      </c>
    </row>
    <row r="1771" spans="1:19" ht="12.75">
      <c r="A1771" s="3" t="s">
        <v>4885</v>
      </c>
      <c r="B1771" s="3" t="s">
        <v>4967</v>
      </c>
      <c r="C1771" s="3" t="s">
        <v>4968</v>
      </c>
      <c r="D1771" s="3">
        <f>SUM(F1771:O1771)</f>
        <v>37</v>
      </c>
      <c r="E1771" s="3">
        <v>60</v>
      </c>
      <c r="F1771" s="3">
        <v>1</v>
      </c>
      <c r="G1771" s="3">
        <v>4</v>
      </c>
      <c r="H1771" s="3">
        <v>5</v>
      </c>
      <c r="I1771" s="3">
        <v>5</v>
      </c>
      <c r="J1771" s="3">
        <v>4</v>
      </c>
      <c r="K1771" s="3">
        <v>5</v>
      </c>
      <c r="L1771" s="3">
        <v>4</v>
      </c>
      <c r="M1771" s="3">
        <v>5</v>
      </c>
      <c r="N1771" s="3">
        <v>2</v>
      </c>
      <c r="O1771" s="3">
        <v>2</v>
      </c>
      <c r="P1771" s="3" t="s">
        <v>4896</v>
      </c>
      <c r="Q1771" s="3" t="s">
        <v>1938</v>
      </c>
      <c r="R1771" s="3" t="s">
        <v>4616</v>
      </c>
      <c r="S1771" s="4">
        <f t="shared" si="84"/>
        <v>0.6166666666666667</v>
      </c>
    </row>
    <row r="1772" spans="1:19" ht="12.75">
      <c r="A1772" s="3" t="s">
        <v>4885</v>
      </c>
      <c r="B1772" s="3" t="s">
        <v>2442</v>
      </c>
      <c r="C1772" s="3" t="s">
        <v>4930</v>
      </c>
      <c r="D1772" s="3">
        <f>SUM(F1772:O1772)+3</f>
        <v>27</v>
      </c>
      <c r="E1772" s="3">
        <v>45</v>
      </c>
      <c r="F1772" s="3">
        <v>2</v>
      </c>
      <c r="G1772" s="3">
        <v>4</v>
      </c>
      <c r="H1772" s="3">
        <v>3</v>
      </c>
      <c r="I1772" s="3">
        <v>3</v>
      </c>
      <c r="J1772" s="3">
        <v>-1</v>
      </c>
      <c r="K1772" s="3">
        <v>-1</v>
      </c>
      <c r="L1772" s="3">
        <v>-1</v>
      </c>
      <c r="M1772" s="3">
        <v>3</v>
      </c>
      <c r="N1772" s="3">
        <v>6</v>
      </c>
      <c r="O1772" s="3">
        <v>6</v>
      </c>
      <c r="P1772" s="3" t="s">
        <v>4896</v>
      </c>
      <c r="Q1772" s="3" t="s">
        <v>4528</v>
      </c>
      <c r="R1772" s="3" t="s">
        <v>4617</v>
      </c>
      <c r="S1772" s="4">
        <f t="shared" si="84"/>
        <v>0.6</v>
      </c>
    </row>
    <row r="1773" spans="1:19" ht="12.75">
      <c r="A1773" s="3" t="s">
        <v>4885</v>
      </c>
      <c r="B1773" s="3" t="s">
        <v>2717</v>
      </c>
      <c r="C1773" s="3" t="s">
        <v>4933</v>
      </c>
      <c r="D1773" s="3">
        <f>SUM(F1773:O1773)+3</f>
        <v>18</v>
      </c>
      <c r="E1773" s="3">
        <v>30</v>
      </c>
      <c r="F1773" s="3">
        <v>-1</v>
      </c>
      <c r="G1773" s="3">
        <v>-1</v>
      </c>
      <c r="H1773" s="3">
        <v>-1</v>
      </c>
      <c r="I1773" s="3">
        <v>4</v>
      </c>
      <c r="J1773" s="3">
        <v>0</v>
      </c>
      <c r="K1773" s="3">
        <v>0</v>
      </c>
      <c r="L1773" s="3">
        <v>0</v>
      </c>
      <c r="M1773" s="3">
        <v>4</v>
      </c>
      <c r="N1773" s="3">
        <v>4</v>
      </c>
      <c r="O1773" s="3">
        <v>6</v>
      </c>
      <c r="P1773" s="3" t="s">
        <v>4896</v>
      </c>
      <c r="Q1773" s="3" t="s">
        <v>1669</v>
      </c>
      <c r="R1773" s="3" t="s">
        <v>4617</v>
      </c>
      <c r="S1773" s="4">
        <f t="shared" si="84"/>
        <v>0.6</v>
      </c>
    </row>
    <row r="1774" spans="1:19" ht="12.75">
      <c r="A1774" s="3" t="s">
        <v>4885</v>
      </c>
      <c r="B1774" s="3" t="s">
        <v>4895</v>
      </c>
      <c r="C1774" s="3" t="s">
        <v>4898</v>
      </c>
      <c r="D1774" s="3">
        <f>SUM(F1774:O1774)</f>
        <v>30</v>
      </c>
      <c r="E1774" s="3">
        <v>50</v>
      </c>
      <c r="F1774" s="3">
        <v>4</v>
      </c>
      <c r="G1774" s="3">
        <v>2</v>
      </c>
      <c r="H1774" s="3">
        <v>0</v>
      </c>
      <c r="I1774" s="3">
        <v>0</v>
      </c>
      <c r="J1774" s="3">
        <v>3</v>
      </c>
      <c r="K1774" s="3">
        <v>3</v>
      </c>
      <c r="L1774" s="3">
        <v>3</v>
      </c>
      <c r="M1774" s="3">
        <v>3</v>
      </c>
      <c r="N1774" s="3">
        <v>6</v>
      </c>
      <c r="O1774" s="3">
        <v>6</v>
      </c>
      <c r="P1774" s="3"/>
      <c r="Q1774" s="3"/>
      <c r="R1774" s="3" t="s">
        <v>4617</v>
      </c>
      <c r="S1774" s="4">
        <f t="shared" si="84"/>
        <v>0.6</v>
      </c>
    </row>
    <row r="1775" spans="1:19" ht="12.75">
      <c r="A1775" s="3" t="s">
        <v>4885</v>
      </c>
      <c r="B1775" s="3" t="s">
        <v>4955</v>
      </c>
      <c r="C1775" s="3" t="s">
        <v>4956</v>
      </c>
      <c r="D1775" s="3">
        <f>SUM(F1775:O1775)</f>
        <v>30</v>
      </c>
      <c r="E1775" s="3">
        <v>50</v>
      </c>
      <c r="F1775" s="3">
        <v>4</v>
      </c>
      <c r="G1775" s="3">
        <v>2</v>
      </c>
      <c r="H1775" s="3">
        <v>0</v>
      </c>
      <c r="I1775" s="3">
        <v>0</v>
      </c>
      <c r="J1775" s="3">
        <v>3</v>
      </c>
      <c r="K1775" s="3">
        <v>3</v>
      </c>
      <c r="L1775" s="3">
        <v>3</v>
      </c>
      <c r="M1775" s="3">
        <v>3</v>
      </c>
      <c r="N1775" s="3">
        <v>6</v>
      </c>
      <c r="O1775" s="3">
        <v>6</v>
      </c>
      <c r="P1775" s="3"/>
      <c r="Q1775" s="3"/>
      <c r="R1775" s="3" t="s">
        <v>4617</v>
      </c>
      <c r="S1775" s="4">
        <f t="shared" si="84"/>
        <v>0.6</v>
      </c>
    </row>
    <row r="1776" spans="1:19" ht="12.75">
      <c r="A1776" s="3" t="s">
        <v>4885</v>
      </c>
      <c r="B1776" s="3" t="s">
        <v>4926</v>
      </c>
      <c r="C1776" s="3" t="s">
        <v>4927</v>
      </c>
      <c r="D1776" s="3">
        <f>SUM(F1776:O1776)</f>
        <v>35</v>
      </c>
      <c r="E1776" s="3">
        <v>60</v>
      </c>
      <c r="F1776" s="3">
        <v>2</v>
      </c>
      <c r="G1776" s="3">
        <v>4</v>
      </c>
      <c r="H1776" s="3">
        <v>4</v>
      </c>
      <c r="I1776" s="3">
        <v>4</v>
      </c>
      <c r="J1776" s="3">
        <v>3</v>
      </c>
      <c r="K1776" s="3">
        <v>4</v>
      </c>
      <c r="L1776" s="3">
        <v>3</v>
      </c>
      <c r="M1776" s="3">
        <v>3</v>
      </c>
      <c r="N1776" s="3">
        <v>4</v>
      </c>
      <c r="O1776" s="3">
        <v>4</v>
      </c>
      <c r="P1776" s="3" t="s">
        <v>4528</v>
      </c>
      <c r="Q1776" s="3" t="s">
        <v>4527</v>
      </c>
      <c r="R1776" s="3" t="s">
        <v>4618</v>
      </c>
      <c r="S1776" s="4">
        <f t="shared" si="84"/>
        <v>0.5833333333333334</v>
      </c>
    </row>
    <row r="1777" spans="1:19" ht="12.75">
      <c r="A1777" s="3" t="s">
        <v>4885</v>
      </c>
      <c r="B1777" s="3" t="s">
        <v>3919</v>
      </c>
      <c r="C1777" s="3" t="s">
        <v>4944</v>
      </c>
      <c r="D1777" s="3">
        <f>SUM(F1777:O1777)</f>
        <v>35</v>
      </c>
      <c r="E1777" s="3">
        <v>60</v>
      </c>
      <c r="F1777" s="3">
        <v>1</v>
      </c>
      <c r="G1777" s="3">
        <v>3</v>
      </c>
      <c r="H1777" s="3">
        <v>5</v>
      </c>
      <c r="I1777" s="3">
        <v>5</v>
      </c>
      <c r="J1777" s="3">
        <v>4</v>
      </c>
      <c r="K1777" s="3">
        <v>5</v>
      </c>
      <c r="L1777" s="3">
        <v>4</v>
      </c>
      <c r="M1777" s="3">
        <v>4</v>
      </c>
      <c r="N1777" s="3">
        <v>2</v>
      </c>
      <c r="O1777" s="3">
        <v>2</v>
      </c>
      <c r="P1777" s="3" t="s">
        <v>4896</v>
      </c>
      <c r="Q1777" s="3" t="s">
        <v>4528</v>
      </c>
      <c r="R1777" s="3" t="s">
        <v>4618</v>
      </c>
      <c r="S1777" s="4">
        <f t="shared" si="84"/>
        <v>0.5833333333333334</v>
      </c>
    </row>
    <row r="1778" spans="1:19" ht="12.75">
      <c r="A1778" s="3" t="s">
        <v>4885</v>
      </c>
      <c r="B1778" s="3" t="s">
        <v>4917</v>
      </c>
      <c r="C1778" s="3" t="s">
        <v>4918</v>
      </c>
      <c r="D1778" s="3">
        <f>SUM(F1778:O1778)</f>
        <v>32</v>
      </c>
      <c r="E1778" s="3">
        <v>55</v>
      </c>
      <c r="F1778" s="3">
        <v>1</v>
      </c>
      <c r="G1778" s="3">
        <v>3</v>
      </c>
      <c r="H1778" s="3">
        <v>0</v>
      </c>
      <c r="I1778" s="3">
        <v>5</v>
      </c>
      <c r="J1778" s="3">
        <v>2</v>
      </c>
      <c r="K1778" s="3">
        <v>2</v>
      </c>
      <c r="L1778" s="3">
        <v>4</v>
      </c>
      <c r="M1778" s="3">
        <v>5</v>
      </c>
      <c r="N1778" s="3">
        <v>6</v>
      </c>
      <c r="O1778" s="3">
        <v>4</v>
      </c>
      <c r="P1778" s="3" t="s">
        <v>5096</v>
      </c>
      <c r="Q1778" s="3" t="s">
        <v>5096</v>
      </c>
      <c r="R1778" s="3" t="s">
        <v>4618</v>
      </c>
      <c r="S1778" s="4">
        <f t="shared" si="84"/>
        <v>0.5818181818181818</v>
      </c>
    </row>
    <row r="1779" spans="1:19" ht="12.75">
      <c r="A1779" s="3" t="s">
        <v>4885</v>
      </c>
      <c r="B1779" s="3" t="s">
        <v>4920</v>
      </c>
      <c r="C1779" s="3" t="s">
        <v>4921</v>
      </c>
      <c r="D1779" s="3">
        <f>SUM(F1779:O1779)+2</f>
        <v>26</v>
      </c>
      <c r="E1779" s="3">
        <v>45</v>
      </c>
      <c r="F1779" s="3">
        <v>2</v>
      </c>
      <c r="G1779" s="3">
        <v>4</v>
      </c>
      <c r="H1779" s="3">
        <v>0</v>
      </c>
      <c r="I1779" s="3">
        <v>5</v>
      </c>
      <c r="J1779" s="3">
        <v>-1</v>
      </c>
      <c r="K1779" s="3">
        <v>3</v>
      </c>
      <c r="L1779" s="3">
        <v>-1</v>
      </c>
      <c r="M1779" s="3">
        <v>4</v>
      </c>
      <c r="N1779" s="3">
        <v>4</v>
      </c>
      <c r="O1779" s="3">
        <v>4</v>
      </c>
      <c r="P1779" s="3" t="s">
        <v>4528</v>
      </c>
      <c r="Q1779" s="3" t="s">
        <v>4896</v>
      </c>
      <c r="R1779" s="3" t="s">
        <v>4618</v>
      </c>
      <c r="S1779" s="4">
        <f t="shared" si="84"/>
        <v>0.5777777777777777</v>
      </c>
    </row>
    <row r="1780" spans="1:19" ht="12.75">
      <c r="A1780" s="3" t="s">
        <v>4885</v>
      </c>
      <c r="B1780" s="3" t="s">
        <v>4939</v>
      </c>
      <c r="C1780" s="3" t="s">
        <v>4940</v>
      </c>
      <c r="D1780" s="3">
        <f>SUM(F1780:O1780)+1</f>
        <v>25</v>
      </c>
      <c r="E1780" s="3">
        <v>45</v>
      </c>
      <c r="F1780" s="3">
        <v>1</v>
      </c>
      <c r="G1780" s="3">
        <v>3</v>
      </c>
      <c r="H1780" s="3">
        <v>0</v>
      </c>
      <c r="I1780" s="3">
        <v>5</v>
      </c>
      <c r="J1780" s="3">
        <v>4</v>
      </c>
      <c r="K1780" s="3">
        <v>0</v>
      </c>
      <c r="L1780" s="3">
        <v>-1</v>
      </c>
      <c r="M1780" s="3">
        <v>4</v>
      </c>
      <c r="N1780" s="3">
        <v>4</v>
      </c>
      <c r="O1780" s="3">
        <v>4</v>
      </c>
      <c r="P1780" s="3" t="s">
        <v>4896</v>
      </c>
      <c r="Q1780" s="3" t="s">
        <v>5097</v>
      </c>
      <c r="R1780" s="3" t="s">
        <v>4618</v>
      </c>
      <c r="S1780" s="4">
        <f t="shared" si="84"/>
        <v>0.5555555555555556</v>
      </c>
    </row>
    <row r="1781" spans="1:19" ht="12.75">
      <c r="A1781" s="3" t="s">
        <v>4885</v>
      </c>
      <c r="B1781" s="3" t="s">
        <v>2916</v>
      </c>
      <c r="C1781" s="3" t="s">
        <v>4969</v>
      </c>
      <c r="D1781" s="3">
        <f>SUM(F1781:O1781)+1</f>
        <v>30</v>
      </c>
      <c r="E1781" s="3">
        <v>55</v>
      </c>
      <c r="F1781" s="3">
        <v>1</v>
      </c>
      <c r="G1781" s="3">
        <v>4</v>
      </c>
      <c r="H1781" s="3">
        <v>4</v>
      </c>
      <c r="I1781" s="3">
        <v>4</v>
      </c>
      <c r="J1781" s="3">
        <v>3</v>
      </c>
      <c r="K1781" s="3">
        <v>4</v>
      </c>
      <c r="L1781" s="3">
        <v>-1</v>
      </c>
      <c r="M1781" s="3">
        <v>4</v>
      </c>
      <c r="N1781" s="3">
        <v>4</v>
      </c>
      <c r="O1781" s="3">
        <v>2</v>
      </c>
      <c r="P1781" s="3" t="s">
        <v>4896</v>
      </c>
      <c r="Q1781" s="3" t="s">
        <v>820</v>
      </c>
      <c r="R1781" s="3" t="s">
        <v>4618</v>
      </c>
      <c r="S1781" s="4">
        <f t="shared" si="84"/>
        <v>0.5454545454545454</v>
      </c>
    </row>
    <row r="1782" spans="1:19" ht="12.75">
      <c r="A1782" s="3" t="s">
        <v>4885</v>
      </c>
      <c r="B1782" s="3" t="s">
        <v>4893</v>
      </c>
      <c r="C1782" s="3" t="s">
        <v>4894</v>
      </c>
      <c r="D1782" s="3">
        <f aca="true" t="shared" si="86" ref="D1782:D1789">SUM(F1782:O1782)</f>
        <v>29</v>
      </c>
      <c r="E1782" s="3">
        <v>55</v>
      </c>
      <c r="F1782" s="3">
        <v>1</v>
      </c>
      <c r="G1782" s="3">
        <v>4</v>
      </c>
      <c r="H1782" s="3">
        <v>0</v>
      </c>
      <c r="I1782" s="3">
        <v>4</v>
      </c>
      <c r="J1782" s="3">
        <v>3</v>
      </c>
      <c r="K1782" s="3">
        <v>4</v>
      </c>
      <c r="L1782" s="3">
        <v>3</v>
      </c>
      <c r="M1782" s="3">
        <v>4</v>
      </c>
      <c r="N1782" s="3">
        <v>2</v>
      </c>
      <c r="O1782" s="3">
        <v>4</v>
      </c>
      <c r="P1782" s="3" t="s">
        <v>4896</v>
      </c>
      <c r="Q1782" s="3" t="s">
        <v>5097</v>
      </c>
      <c r="R1782" s="3" t="s">
        <v>4618</v>
      </c>
      <c r="S1782" s="4">
        <f t="shared" si="84"/>
        <v>0.5272727272727272</v>
      </c>
    </row>
    <row r="1783" spans="1:19" ht="12.75">
      <c r="A1783" s="3" t="s">
        <v>4885</v>
      </c>
      <c r="B1783" s="3" t="s">
        <v>4903</v>
      </c>
      <c r="C1783" s="3" t="s">
        <v>4904</v>
      </c>
      <c r="D1783" s="3">
        <f t="shared" si="86"/>
        <v>31</v>
      </c>
      <c r="E1783" s="3">
        <v>60</v>
      </c>
      <c r="F1783" s="3">
        <v>1</v>
      </c>
      <c r="G1783" s="3">
        <v>3</v>
      </c>
      <c r="H1783" s="3">
        <v>3</v>
      </c>
      <c r="I1783" s="3">
        <v>3</v>
      </c>
      <c r="J1783" s="3">
        <v>3</v>
      </c>
      <c r="K1783" s="3">
        <v>5</v>
      </c>
      <c r="L1783" s="3">
        <v>4</v>
      </c>
      <c r="M1783" s="3">
        <v>3</v>
      </c>
      <c r="N1783" s="3">
        <v>4</v>
      </c>
      <c r="O1783" s="3">
        <v>2</v>
      </c>
      <c r="P1783" s="3" t="s">
        <v>4896</v>
      </c>
      <c r="Q1783" s="3" t="s">
        <v>3421</v>
      </c>
      <c r="R1783" s="3" t="s">
        <v>4618</v>
      </c>
      <c r="S1783" s="4">
        <f t="shared" si="84"/>
        <v>0.5166666666666667</v>
      </c>
    </row>
    <row r="1784" spans="1:19" ht="12.75">
      <c r="A1784" s="3" t="s">
        <v>4885</v>
      </c>
      <c r="B1784" s="3" t="s">
        <v>3170</v>
      </c>
      <c r="C1784" s="3" t="s">
        <v>4935</v>
      </c>
      <c r="D1784" s="3">
        <f t="shared" si="86"/>
        <v>31</v>
      </c>
      <c r="E1784" s="3">
        <v>60</v>
      </c>
      <c r="F1784" s="3">
        <v>2</v>
      </c>
      <c r="G1784" s="3">
        <v>3</v>
      </c>
      <c r="H1784" s="3">
        <v>4</v>
      </c>
      <c r="I1784" s="3">
        <v>5</v>
      </c>
      <c r="J1784" s="3">
        <v>4</v>
      </c>
      <c r="K1784" s="3">
        <v>2</v>
      </c>
      <c r="L1784" s="3">
        <v>4</v>
      </c>
      <c r="M1784" s="3">
        <v>3</v>
      </c>
      <c r="N1784" s="3">
        <v>2</v>
      </c>
      <c r="O1784" s="3">
        <v>2</v>
      </c>
      <c r="P1784" s="3" t="s">
        <v>4896</v>
      </c>
      <c r="Q1784" s="3" t="s">
        <v>4527</v>
      </c>
      <c r="R1784" s="3" t="s">
        <v>4618</v>
      </c>
      <c r="S1784" s="4">
        <f t="shared" si="84"/>
        <v>0.5166666666666667</v>
      </c>
    </row>
    <row r="1785" spans="1:19" ht="12.75">
      <c r="A1785" s="3" t="s">
        <v>4885</v>
      </c>
      <c r="B1785" s="3" t="s">
        <v>4961</v>
      </c>
      <c r="C1785" s="3" t="s">
        <v>4962</v>
      </c>
      <c r="D1785" s="3">
        <f t="shared" si="86"/>
        <v>31</v>
      </c>
      <c r="E1785" s="3">
        <v>60</v>
      </c>
      <c r="F1785" s="3">
        <v>1</v>
      </c>
      <c r="G1785" s="3">
        <v>4</v>
      </c>
      <c r="H1785" s="3">
        <v>4</v>
      </c>
      <c r="I1785" s="3">
        <v>5</v>
      </c>
      <c r="J1785" s="3">
        <v>4</v>
      </c>
      <c r="K1785" s="3">
        <v>1</v>
      </c>
      <c r="L1785" s="3">
        <v>4</v>
      </c>
      <c r="M1785" s="3">
        <v>4</v>
      </c>
      <c r="N1785" s="3">
        <v>2</v>
      </c>
      <c r="O1785" s="3">
        <v>2</v>
      </c>
      <c r="P1785" s="3" t="s">
        <v>4896</v>
      </c>
      <c r="Q1785" s="3" t="s">
        <v>3421</v>
      </c>
      <c r="R1785" s="3" t="s">
        <v>4618</v>
      </c>
      <c r="S1785" s="4">
        <f t="shared" si="84"/>
        <v>0.5166666666666667</v>
      </c>
    </row>
    <row r="1786" spans="1:19" ht="12.75">
      <c r="A1786" s="3" t="s">
        <v>4885</v>
      </c>
      <c r="B1786" s="3" t="s">
        <v>4887</v>
      </c>
      <c r="C1786" s="3" t="s">
        <v>4888</v>
      </c>
      <c r="D1786" s="3">
        <f t="shared" si="86"/>
        <v>30</v>
      </c>
      <c r="E1786" s="3">
        <v>60</v>
      </c>
      <c r="F1786" s="3">
        <v>1</v>
      </c>
      <c r="G1786" s="3">
        <v>3</v>
      </c>
      <c r="H1786" s="3">
        <v>4</v>
      </c>
      <c r="I1786" s="3">
        <v>4</v>
      </c>
      <c r="J1786" s="3">
        <v>4</v>
      </c>
      <c r="K1786" s="3">
        <v>4</v>
      </c>
      <c r="L1786" s="3">
        <v>2</v>
      </c>
      <c r="M1786" s="3">
        <v>4</v>
      </c>
      <c r="N1786" s="3">
        <v>2</v>
      </c>
      <c r="O1786" s="3">
        <v>2</v>
      </c>
      <c r="P1786" s="3"/>
      <c r="Q1786" s="3"/>
      <c r="R1786" s="3" t="s">
        <v>4618</v>
      </c>
      <c r="S1786" s="4">
        <f t="shared" si="84"/>
        <v>0.5</v>
      </c>
    </row>
    <row r="1787" spans="1:19" ht="12.75">
      <c r="A1787" s="3" t="s">
        <v>4885</v>
      </c>
      <c r="B1787" s="3" t="s">
        <v>4965</v>
      </c>
      <c r="C1787" s="3" t="s">
        <v>4966</v>
      </c>
      <c r="D1787" s="3">
        <f t="shared" si="86"/>
        <v>29</v>
      </c>
      <c r="E1787" s="3">
        <v>60</v>
      </c>
      <c r="F1787" s="3">
        <v>1</v>
      </c>
      <c r="G1787" s="3">
        <v>3</v>
      </c>
      <c r="H1787" s="3">
        <v>3</v>
      </c>
      <c r="I1787" s="3">
        <v>3</v>
      </c>
      <c r="J1787" s="3">
        <v>3</v>
      </c>
      <c r="K1787" s="3">
        <v>1</v>
      </c>
      <c r="L1787" s="3">
        <v>3</v>
      </c>
      <c r="M1787" s="3">
        <v>4</v>
      </c>
      <c r="N1787" s="3">
        <v>4</v>
      </c>
      <c r="O1787" s="3">
        <v>4</v>
      </c>
      <c r="P1787" s="3" t="s">
        <v>4896</v>
      </c>
      <c r="Q1787" s="3" t="s">
        <v>820</v>
      </c>
      <c r="R1787" s="3" t="s">
        <v>4618</v>
      </c>
      <c r="S1787" s="4">
        <f t="shared" si="84"/>
        <v>0.48333333333333334</v>
      </c>
    </row>
    <row r="1788" spans="1:19" ht="12.75">
      <c r="A1788" s="3" t="s">
        <v>4885</v>
      </c>
      <c r="B1788" s="3" t="s">
        <v>2018</v>
      </c>
      <c r="C1788" s="3" t="s">
        <v>4886</v>
      </c>
      <c r="D1788" s="3">
        <f t="shared" si="86"/>
        <v>28</v>
      </c>
      <c r="E1788" s="3">
        <v>60</v>
      </c>
      <c r="F1788" s="3">
        <v>1</v>
      </c>
      <c r="G1788" s="3">
        <v>4</v>
      </c>
      <c r="H1788" s="3">
        <v>4</v>
      </c>
      <c r="I1788" s="3">
        <v>4</v>
      </c>
      <c r="J1788" s="3">
        <v>2</v>
      </c>
      <c r="K1788" s="3">
        <v>2</v>
      </c>
      <c r="L1788" s="3">
        <v>3</v>
      </c>
      <c r="M1788" s="3">
        <v>4</v>
      </c>
      <c r="N1788" s="3">
        <v>2</v>
      </c>
      <c r="O1788" s="3">
        <v>2</v>
      </c>
      <c r="P1788" s="3" t="s">
        <v>4896</v>
      </c>
      <c r="Q1788" s="3" t="s">
        <v>5094</v>
      </c>
      <c r="R1788" s="3" t="s">
        <v>4618</v>
      </c>
      <c r="S1788" s="4">
        <f t="shared" si="84"/>
        <v>0.4666666666666667</v>
      </c>
    </row>
    <row r="1789" spans="1:19" ht="12.75">
      <c r="A1789" s="3" t="s">
        <v>4885</v>
      </c>
      <c r="B1789" s="3" t="s">
        <v>3925</v>
      </c>
      <c r="C1789" s="3" t="s">
        <v>4947</v>
      </c>
      <c r="D1789" s="3">
        <f t="shared" si="86"/>
        <v>28</v>
      </c>
      <c r="E1789" s="3">
        <v>60</v>
      </c>
      <c r="F1789" s="3">
        <v>3</v>
      </c>
      <c r="G1789" s="3">
        <v>4</v>
      </c>
      <c r="H1789" s="3">
        <v>3</v>
      </c>
      <c r="I1789" s="3">
        <v>3</v>
      </c>
      <c r="J1789" s="3">
        <v>3</v>
      </c>
      <c r="K1789" s="3">
        <v>1</v>
      </c>
      <c r="L1789" s="3">
        <v>2</v>
      </c>
      <c r="M1789" s="3">
        <v>3</v>
      </c>
      <c r="N1789" s="3">
        <v>4</v>
      </c>
      <c r="O1789" s="3">
        <v>2</v>
      </c>
      <c r="P1789" s="3"/>
      <c r="Q1789" s="3"/>
      <c r="R1789" s="3" t="s">
        <v>4618</v>
      </c>
      <c r="S1789" s="4">
        <f t="shared" si="84"/>
        <v>0.4666666666666667</v>
      </c>
    </row>
    <row r="1790" spans="1:19" ht="12.75">
      <c r="A1790" s="3" t="s">
        <v>4885</v>
      </c>
      <c r="B1790" s="3" t="s">
        <v>2750</v>
      </c>
      <c r="C1790" s="3" t="s">
        <v>4948</v>
      </c>
      <c r="D1790" s="3">
        <f>SUM(F1790:O1790)+1</f>
        <v>25</v>
      </c>
      <c r="E1790" s="3">
        <v>55</v>
      </c>
      <c r="F1790" s="3">
        <v>1</v>
      </c>
      <c r="G1790" s="3">
        <v>4</v>
      </c>
      <c r="H1790" s="3">
        <v>3</v>
      </c>
      <c r="I1790" s="3">
        <v>3</v>
      </c>
      <c r="J1790" s="3">
        <v>-1</v>
      </c>
      <c r="K1790" s="3">
        <v>3</v>
      </c>
      <c r="L1790" s="3">
        <v>3</v>
      </c>
      <c r="M1790" s="3">
        <v>4</v>
      </c>
      <c r="N1790" s="3">
        <v>2</v>
      </c>
      <c r="O1790" s="3">
        <v>2</v>
      </c>
      <c r="P1790" s="3" t="s">
        <v>4527</v>
      </c>
      <c r="Q1790" s="3" t="s">
        <v>4717</v>
      </c>
      <c r="R1790" s="3" t="s">
        <v>4618</v>
      </c>
      <c r="S1790" s="4">
        <f t="shared" si="84"/>
        <v>0.45454545454545453</v>
      </c>
    </row>
    <row r="1791" spans="1:19" ht="12.75">
      <c r="A1791" s="3" t="s">
        <v>4885</v>
      </c>
      <c r="B1791" s="3" t="s">
        <v>4891</v>
      </c>
      <c r="C1791" s="3" t="s">
        <v>4892</v>
      </c>
      <c r="D1791" s="3">
        <f>SUM(F1791:O1791)+1</f>
        <v>25</v>
      </c>
      <c r="E1791" s="3">
        <v>55</v>
      </c>
      <c r="F1791" s="3">
        <v>3</v>
      </c>
      <c r="G1791" s="3">
        <v>2</v>
      </c>
      <c r="H1791" s="3">
        <v>3</v>
      </c>
      <c r="I1791" s="3">
        <v>3</v>
      </c>
      <c r="J1791" s="3">
        <v>2</v>
      </c>
      <c r="K1791" s="3">
        <v>2</v>
      </c>
      <c r="L1791" s="3">
        <v>-1</v>
      </c>
      <c r="M1791" s="3">
        <v>2</v>
      </c>
      <c r="N1791" s="3">
        <v>4</v>
      </c>
      <c r="O1791" s="3">
        <v>4</v>
      </c>
      <c r="P1791" s="3" t="s">
        <v>4896</v>
      </c>
      <c r="Q1791" s="3" t="s">
        <v>4529</v>
      </c>
      <c r="R1791" s="3" t="s">
        <v>4618</v>
      </c>
      <c r="S1791" s="4">
        <f t="shared" si="84"/>
        <v>0.45454545454545453</v>
      </c>
    </row>
    <row r="1792" spans="1:19" ht="12.75">
      <c r="A1792" s="3" t="s">
        <v>4885</v>
      </c>
      <c r="B1792" s="3" t="s">
        <v>2762</v>
      </c>
      <c r="C1792" s="3" t="s">
        <v>4957</v>
      </c>
      <c r="D1792" s="3">
        <f>SUM(F1792:O1792)+1</f>
        <v>25</v>
      </c>
      <c r="E1792" s="3">
        <v>55</v>
      </c>
      <c r="F1792" s="3">
        <v>3</v>
      </c>
      <c r="G1792" s="3">
        <v>2</v>
      </c>
      <c r="H1792" s="3">
        <v>3</v>
      </c>
      <c r="I1792" s="3">
        <v>3</v>
      </c>
      <c r="J1792" s="3">
        <v>2</v>
      </c>
      <c r="K1792" s="3">
        <v>2</v>
      </c>
      <c r="L1792" s="3">
        <v>-1</v>
      </c>
      <c r="M1792" s="3">
        <v>2</v>
      </c>
      <c r="N1792" s="3">
        <v>4</v>
      </c>
      <c r="O1792" s="3">
        <v>4</v>
      </c>
      <c r="P1792" s="3" t="s">
        <v>4896</v>
      </c>
      <c r="Q1792" s="3" t="s">
        <v>4529</v>
      </c>
      <c r="R1792" s="3" t="s">
        <v>4618</v>
      </c>
      <c r="S1792" s="4">
        <f t="shared" si="84"/>
        <v>0.45454545454545453</v>
      </c>
    </row>
    <row r="1793" spans="1:19" ht="12.75">
      <c r="A1793" s="3" t="s">
        <v>4885</v>
      </c>
      <c r="B1793" s="3" t="s">
        <v>2643</v>
      </c>
      <c r="C1793" s="3" t="s">
        <v>4902</v>
      </c>
      <c r="D1793" s="3">
        <f>SUM(F1793:O1793)</f>
        <v>20</v>
      </c>
      <c r="E1793" s="3">
        <v>45</v>
      </c>
      <c r="F1793" s="3">
        <v>1</v>
      </c>
      <c r="G1793" s="3">
        <v>3</v>
      </c>
      <c r="H1793" s="3">
        <v>0</v>
      </c>
      <c r="I1793" s="3">
        <v>4</v>
      </c>
      <c r="J1793" s="3">
        <v>0</v>
      </c>
      <c r="K1793" s="3">
        <v>3</v>
      </c>
      <c r="L1793" s="3">
        <v>0</v>
      </c>
      <c r="M1793" s="3">
        <v>3</v>
      </c>
      <c r="N1793" s="3">
        <v>2</v>
      </c>
      <c r="O1793" s="3">
        <v>4</v>
      </c>
      <c r="P1793" s="3" t="s">
        <v>4528</v>
      </c>
      <c r="Q1793" s="3" t="s">
        <v>4896</v>
      </c>
      <c r="R1793" s="3" t="s">
        <v>4618</v>
      </c>
      <c r="S1793" s="4">
        <f t="shared" si="84"/>
        <v>0.4444444444444444</v>
      </c>
    </row>
    <row r="1794" spans="1:19" ht="12.75">
      <c r="A1794" s="3" t="s">
        <v>4885</v>
      </c>
      <c r="B1794" s="3" t="s">
        <v>3375</v>
      </c>
      <c r="C1794" s="3" t="s">
        <v>4938</v>
      </c>
      <c r="D1794" s="3">
        <f>SUM(F1794:O1794)</f>
        <v>24</v>
      </c>
      <c r="E1794" s="3">
        <v>55</v>
      </c>
      <c r="F1794" s="3">
        <v>1</v>
      </c>
      <c r="G1794" s="3">
        <v>4</v>
      </c>
      <c r="H1794" s="3">
        <v>0</v>
      </c>
      <c r="I1794" s="3">
        <v>4</v>
      </c>
      <c r="J1794" s="3">
        <v>3</v>
      </c>
      <c r="K1794" s="3">
        <v>3</v>
      </c>
      <c r="L1794" s="3">
        <v>2</v>
      </c>
      <c r="M1794" s="3">
        <v>3</v>
      </c>
      <c r="N1794" s="3">
        <v>2</v>
      </c>
      <c r="O1794" s="3">
        <v>2</v>
      </c>
      <c r="P1794" s="3" t="s">
        <v>4896</v>
      </c>
      <c r="Q1794" s="3" t="s">
        <v>4528</v>
      </c>
      <c r="R1794" s="3" t="s">
        <v>4618</v>
      </c>
      <c r="S1794" s="4">
        <f aca="true" t="shared" si="87" ref="S1794:S1857">(D1794/E1794)</f>
        <v>0.43636363636363634</v>
      </c>
    </row>
    <row r="1795" spans="1:19" ht="12.75">
      <c r="A1795" s="3" t="s">
        <v>4885</v>
      </c>
      <c r="B1795" s="3" t="s">
        <v>4951</v>
      </c>
      <c r="C1795" s="3" t="s">
        <v>4952</v>
      </c>
      <c r="D1795" s="3">
        <f>SUM(F1795:O1795)+2</f>
        <v>21</v>
      </c>
      <c r="E1795" s="3">
        <v>50</v>
      </c>
      <c r="F1795" s="3">
        <v>1</v>
      </c>
      <c r="G1795" s="3">
        <v>4</v>
      </c>
      <c r="H1795" s="3">
        <v>-1</v>
      </c>
      <c r="I1795" s="3">
        <v>4</v>
      </c>
      <c r="J1795" s="3">
        <v>-1</v>
      </c>
      <c r="K1795" s="3">
        <v>2</v>
      </c>
      <c r="L1795" s="3">
        <v>3</v>
      </c>
      <c r="M1795" s="3">
        <v>3</v>
      </c>
      <c r="N1795" s="3">
        <v>2</v>
      </c>
      <c r="O1795" s="3">
        <v>2</v>
      </c>
      <c r="P1795" s="3" t="s">
        <v>4528</v>
      </c>
      <c r="Q1795" s="3" t="s">
        <v>4527</v>
      </c>
      <c r="R1795" s="3" t="s">
        <v>4618</v>
      </c>
      <c r="S1795" s="4">
        <f t="shared" si="87"/>
        <v>0.42</v>
      </c>
    </row>
    <row r="1796" spans="1:19" ht="12.75">
      <c r="A1796" s="3" t="s">
        <v>4885</v>
      </c>
      <c r="B1796" s="3" t="s">
        <v>4959</v>
      </c>
      <c r="C1796" s="3" t="s">
        <v>4960</v>
      </c>
      <c r="D1796" s="3">
        <f>SUM(F1796:O1796)</f>
        <v>25</v>
      </c>
      <c r="E1796" s="3">
        <v>60</v>
      </c>
      <c r="F1796" s="3">
        <v>1</v>
      </c>
      <c r="G1796" s="3">
        <v>1</v>
      </c>
      <c r="H1796" s="3">
        <v>2</v>
      </c>
      <c r="I1796" s="3">
        <v>4</v>
      </c>
      <c r="J1796" s="3">
        <v>1</v>
      </c>
      <c r="K1796" s="3">
        <v>4</v>
      </c>
      <c r="L1796" s="3">
        <v>4</v>
      </c>
      <c r="M1796" s="3">
        <v>4</v>
      </c>
      <c r="N1796" s="3">
        <v>2</v>
      </c>
      <c r="O1796" s="3">
        <v>2</v>
      </c>
      <c r="P1796" s="3" t="s">
        <v>4528</v>
      </c>
      <c r="Q1796" s="3" t="s">
        <v>4527</v>
      </c>
      <c r="R1796" s="3" t="s">
        <v>4618</v>
      </c>
      <c r="S1796" s="4">
        <f t="shared" si="87"/>
        <v>0.4166666666666667</v>
      </c>
    </row>
    <row r="1797" spans="1:19" ht="12.75">
      <c r="A1797" s="3" t="s">
        <v>4885</v>
      </c>
      <c r="B1797" s="3" t="s">
        <v>4572</v>
      </c>
      <c r="C1797" s="3" t="s">
        <v>4911</v>
      </c>
      <c r="D1797" s="3">
        <f>SUM(F1797:O1797)+1</f>
        <v>19</v>
      </c>
      <c r="E1797" s="3">
        <v>50</v>
      </c>
      <c r="F1797" s="3">
        <v>1</v>
      </c>
      <c r="G1797" s="3">
        <v>-1</v>
      </c>
      <c r="H1797" s="3">
        <v>0</v>
      </c>
      <c r="I1797" s="3">
        <v>3</v>
      </c>
      <c r="J1797" s="3">
        <v>3</v>
      </c>
      <c r="K1797" s="3">
        <v>1</v>
      </c>
      <c r="L1797" s="3">
        <v>3</v>
      </c>
      <c r="M1797" s="3">
        <v>4</v>
      </c>
      <c r="N1797" s="3">
        <v>2</v>
      </c>
      <c r="O1797" s="3">
        <v>2</v>
      </c>
      <c r="P1797" s="3" t="s">
        <v>4528</v>
      </c>
      <c r="Q1797" s="3" t="s">
        <v>4527</v>
      </c>
      <c r="R1797" s="3" t="s">
        <v>4618</v>
      </c>
      <c r="S1797" s="4">
        <f t="shared" si="87"/>
        <v>0.38</v>
      </c>
    </row>
    <row r="1798" spans="1:19" ht="12.75">
      <c r="A1798" s="3" t="s">
        <v>4885</v>
      </c>
      <c r="B1798" s="3" t="s">
        <v>4914</v>
      </c>
      <c r="C1798" s="3" t="s">
        <v>4915</v>
      </c>
      <c r="D1798" s="3">
        <f>SUM(F1798:O1798)+1</f>
        <v>19</v>
      </c>
      <c r="E1798" s="3">
        <v>50</v>
      </c>
      <c r="F1798" s="3">
        <v>1</v>
      </c>
      <c r="G1798" s="3">
        <v>-1</v>
      </c>
      <c r="H1798" s="3">
        <v>0</v>
      </c>
      <c r="I1798" s="3">
        <v>3</v>
      </c>
      <c r="J1798" s="3">
        <v>3</v>
      </c>
      <c r="K1798" s="3">
        <v>1</v>
      </c>
      <c r="L1798" s="3">
        <v>3</v>
      </c>
      <c r="M1798" s="3">
        <v>4</v>
      </c>
      <c r="N1798" s="3">
        <v>2</v>
      </c>
      <c r="O1798" s="3">
        <v>2</v>
      </c>
      <c r="P1798" s="3" t="s">
        <v>4528</v>
      </c>
      <c r="Q1798" s="3" t="s">
        <v>4527</v>
      </c>
      <c r="R1798" s="3" t="s">
        <v>4618</v>
      </c>
      <c r="S1798" s="4">
        <f t="shared" si="87"/>
        <v>0.38</v>
      </c>
    </row>
    <row r="1799" spans="1:19" ht="12.75">
      <c r="A1799" s="3" t="s">
        <v>4885</v>
      </c>
      <c r="B1799" s="3" t="s">
        <v>4924</v>
      </c>
      <c r="C1799" s="3" t="s">
        <v>4925</v>
      </c>
      <c r="D1799" s="3">
        <f>SUM(F1799:O1799)+2</f>
        <v>19</v>
      </c>
      <c r="E1799" s="3">
        <v>50</v>
      </c>
      <c r="F1799" s="3">
        <v>1</v>
      </c>
      <c r="G1799" s="3">
        <v>1</v>
      </c>
      <c r="H1799" s="3">
        <v>3</v>
      </c>
      <c r="I1799" s="3">
        <v>3</v>
      </c>
      <c r="J1799" s="3">
        <v>-1</v>
      </c>
      <c r="K1799" s="3">
        <v>3</v>
      </c>
      <c r="L1799" s="3">
        <v>-1</v>
      </c>
      <c r="M1799" s="3">
        <v>4</v>
      </c>
      <c r="N1799" s="3">
        <v>2</v>
      </c>
      <c r="O1799" s="3">
        <v>2</v>
      </c>
      <c r="P1799" s="3" t="s">
        <v>4896</v>
      </c>
      <c r="Q1799" s="3" t="s">
        <v>2979</v>
      </c>
      <c r="R1799" s="3" t="s">
        <v>4618</v>
      </c>
      <c r="S1799" s="4">
        <f t="shared" si="87"/>
        <v>0.38</v>
      </c>
    </row>
    <row r="1800" spans="1:19" ht="12.75">
      <c r="A1800" s="3" t="s">
        <v>4885</v>
      </c>
      <c r="B1800" s="3" t="s">
        <v>1810</v>
      </c>
      <c r="C1800" s="3" t="s">
        <v>4919</v>
      </c>
      <c r="D1800" s="3">
        <f aca="true" t="shared" si="88" ref="D1800:D1806">SUM(F1800:O1800)</f>
        <v>18</v>
      </c>
      <c r="E1800" s="3">
        <v>60</v>
      </c>
      <c r="F1800" s="3">
        <v>1</v>
      </c>
      <c r="G1800" s="3">
        <v>1</v>
      </c>
      <c r="H1800" s="3">
        <v>1</v>
      </c>
      <c r="I1800" s="3">
        <v>2</v>
      </c>
      <c r="J1800" s="3">
        <v>2</v>
      </c>
      <c r="K1800" s="3">
        <v>2</v>
      </c>
      <c r="L1800" s="3">
        <v>2</v>
      </c>
      <c r="M1800" s="3">
        <v>3</v>
      </c>
      <c r="N1800" s="3">
        <v>2</v>
      </c>
      <c r="O1800" s="3">
        <v>2</v>
      </c>
      <c r="P1800" s="3" t="s">
        <v>4896</v>
      </c>
      <c r="Q1800" s="3" t="s">
        <v>5097</v>
      </c>
      <c r="R1800" s="3" t="s">
        <v>4618</v>
      </c>
      <c r="S1800" s="4">
        <f t="shared" si="87"/>
        <v>0.3</v>
      </c>
    </row>
    <row r="1801" spans="1:19" ht="12.75">
      <c r="A1801" s="3" t="s">
        <v>4885</v>
      </c>
      <c r="B1801" s="3" t="s">
        <v>4941</v>
      </c>
      <c r="C1801" s="3" t="s">
        <v>4942</v>
      </c>
      <c r="D1801" s="3">
        <f t="shared" si="88"/>
        <v>15</v>
      </c>
      <c r="E1801" s="3">
        <v>60</v>
      </c>
      <c r="F1801" s="3">
        <v>1</v>
      </c>
      <c r="G1801" s="3">
        <v>1</v>
      </c>
      <c r="H1801" s="3">
        <v>1</v>
      </c>
      <c r="I1801" s="3">
        <v>1</v>
      </c>
      <c r="J1801" s="3">
        <v>1</v>
      </c>
      <c r="K1801" s="3">
        <v>1</v>
      </c>
      <c r="L1801" s="3">
        <v>2</v>
      </c>
      <c r="M1801" s="3">
        <v>3</v>
      </c>
      <c r="N1801" s="3">
        <v>2</v>
      </c>
      <c r="O1801" s="3">
        <v>2</v>
      </c>
      <c r="P1801" s="3" t="s">
        <v>4896</v>
      </c>
      <c r="Q1801" s="3" t="s">
        <v>4717</v>
      </c>
      <c r="R1801" s="3" t="s">
        <v>4618</v>
      </c>
      <c r="S1801" s="4">
        <f t="shared" si="87"/>
        <v>0.25</v>
      </c>
    </row>
    <row r="1802" spans="1:19" ht="12.75">
      <c r="A1802" s="3" t="s">
        <v>4885</v>
      </c>
      <c r="B1802" s="3" t="s">
        <v>4912</v>
      </c>
      <c r="C1802" s="3" t="s">
        <v>4913</v>
      </c>
      <c r="D1802" s="3">
        <f t="shared" si="88"/>
        <v>0</v>
      </c>
      <c r="E1802" s="3">
        <v>60</v>
      </c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4">
        <f t="shared" si="87"/>
        <v>0</v>
      </c>
    </row>
    <row r="1803" spans="1:19" ht="12.75">
      <c r="A1803" s="3" t="s">
        <v>4885</v>
      </c>
      <c r="B1803" s="3" t="s">
        <v>2715</v>
      </c>
      <c r="C1803" s="3" t="s">
        <v>4929</v>
      </c>
      <c r="D1803" s="3">
        <f t="shared" si="88"/>
        <v>0</v>
      </c>
      <c r="E1803" s="3">
        <v>60</v>
      </c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4">
        <f t="shared" si="87"/>
        <v>0</v>
      </c>
    </row>
    <row r="1804" spans="1:19" ht="12.75">
      <c r="A1804" s="3" t="s">
        <v>4885</v>
      </c>
      <c r="B1804" s="3" t="s">
        <v>3214</v>
      </c>
      <c r="C1804" s="3" t="s">
        <v>4953</v>
      </c>
      <c r="D1804" s="3">
        <f t="shared" si="88"/>
        <v>0</v>
      </c>
      <c r="E1804" s="3">
        <v>60</v>
      </c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4">
        <f t="shared" si="87"/>
        <v>0</v>
      </c>
    </row>
    <row r="1805" spans="1:19" ht="12.75">
      <c r="A1805" s="3" t="s">
        <v>4885</v>
      </c>
      <c r="B1805" s="3" t="s">
        <v>3045</v>
      </c>
      <c r="C1805" s="3" t="s">
        <v>4954</v>
      </c>
      <c r="D1805" s="3">
        <f t="shared" si="88"/>
        <v>0</v>
      </c>
      <c r="E1805" s="3">
        <v>60</v>
      </c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4">
        <f t="shared" si="87"/>
        <v>0</v>
      </c>
    </row>
    <row r="1806" spans="1:19" ht="12.75">
      <c r="A1806" s="3" t="s">
        <v>4885</v>
      </c>
      <c r="B1806" s="3" t="s">
        <v>4963</v>
      </c>
      <c r="C1806" s="3" t="s">
        <v>4964</v>
      </c>
      <c r="D1806" s="3">
        <f t="shared" si="88"/>
        <v>0</v>
      </c>
      <c r="E1806" s="3">
        <v>60</v>
      </c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4">
        <f t="shared" si="87"/>
        <v>0</v>
      </c>
    </row>
    <row r="1807" spans="1:19" ht="12.75">
      <c r="A1807" s="3" t="s">
        <v>4337</v>
      </c>
      <c r="B1807" s="3" t="s">
        <v>2637</v>
      </c>
      <c r="C1807" s="3" t="s">
        <v>4350</v>
      </c>
      <c r="D1807" s="3">
        <f>SUM(F1807:O1807)+1</f>
        <v>55</v>
      </c>
      <c r="E1807" s="3">
        <v>55</v>
      </c>
      <c r="F1807" s="6">
        <v>5</v>
      </c>
      <c r="G1807" s="6">
        <v>5</v>
      </c>
      <c r="H1807" s="6">
        <v>5</v>
      </c>
      <c r="I1807" s="6">
        <v>5</v>
      </c>
      <c r="J1807" s="6">
        <v>-1</v>
      </c>
      <c r="K1807" s="6">
        <v>5</v>
      </c>
      <c r="L1807" s="6">
        <v>5</v>
      </c>
      <c r="M1807" s="6">
        <v>5</v>
      </c>
      <c r="N1807" s="6">
        <v>10</v>
      </c>
      <c r="O1807" s="6">
        <v>10</v>
      </c>
      <c r="P1807" s="6" t="s">
        <v>4128</v>
      </c>
      <c r="Q1807" s="6" t="s">
        <v>4528</v>
      </c>
      <c r="R1807" s="3" t="s">
        <v>4615</v>
      </c>
      <c r="S1807" s="4">
        <f t="shared" si="87"/>
        <v>1</v>
      </c>
    </row>
    <row r="1808" spans="1:19" ht="12.75">
      <c r="A1808" s="3" t="s">
        <v>4337</v>
      </c>
      <c r="B1808" s="3" t="s">
        <v>4412</v>
      </c>
      <c r="C1808" s="3" t="s">
        <v>4413</v>
      </c>
      <c r="D1808" s="3">
        <f>SUM(F1808:O1808)+1</f>
        <v>55</v>
      </c>
      <c r="E1808" s="3">
        <v>55</v>
      </c>
      <c r="F1808" s="6">
        <v>5</v>
      </c>
      <c r="G1808" s="6">
        <v>5</v>
      </c>
      <c r="H1808" s="6">
        <v>5</v>
      </c>
      <c r="I1808" s="6">
        <v>5</v>
      </c>
      <c r="J1808" s="6">
        <v>-1</v>
      </c>
      <c r="K1808" s="6">
        <v>5</v>
      </c>
      <c r="L1808" s="6">
        <v>5</v>
      </c>
      <c r="M1808" s="6">
        <v>5</v>
      </c>
      <c r="N1808" s="6">
        <v>10</v>
      </c>
      <c r="O1808" s="6">
        <v>10</v>
      </c>
      <c r="P1808" s="6" t="s">
        <v>4128</v>
      </c>
      <c r="Q1808" s="6" t="s">
        <v>4528</v>
      </c>
      <c r="R1808" s="3" t="s">
        <v>4615</v>
      </c>
      <c r="S1808" s="4">
        <f t="shared" si="87"/>
        <v>1</v>
      </c>
    </row>
    <row r="1809" spans="1:19" ht="12.75">
      <c r="A1809" s="3" t="s">
        <v>4337</v>
      </c>
      <c r="B1809" s="3" t="s">
        <v>3928</v>
      </c>
      <c r="C1809" s="3" t="s">
        <v>4447</v>
      </c>
      <c r="D1809" s="3">
        <f>SUM(F1809:O1809)+1</f>
        <v>55</v>
      </c>
      <c r="E1809" s="3">
        <v>55</v>
      </c>
      <c r="F1809" s="6">
        <v>5</v>
      </c>
      <c r="G1809" s="6">
        <v>5</v>
      </c>
      <c r="H1809" s="6">
        <v>5</v>
      </c>
      <c r="I1809" s="6">
        <v>5</v>
      </c>
      <c r="J1809" s="6">
        <v>-1</v>
      </c>
      <c r="K1809" s="6">
        <v>5</v>
      </c>
      <c r="L1809" s="6">
        <v>5</v>
      </c>
      <c r="M1809" s="6">
        <v>5</v>
      </c>
      <c r="N1809" s="6">
        <v>10</v>
      </c>
      <c r="O1809" s="6">
        <v>10</v>
      </c>
      <c r="P1809" s="6" t="s">
        <v>4128</v>
      </c>
      <c r="Q1809" s="6" t="s">
        <v>4528</v>
      </c>
      <c r="R1809" s="3" t="s">
        <v>4615</v>
      </c>
      <c r="S1809" s="4">
        <f t="shared" si="87"/>
        <v>1</v>
      </c>
    </row>
    <row r="1810" spans="1:19" ht="12.75">
      <c r="A1810" s="3" t="s">
        <v>4337</v>
      </c>
      <c r="B1810" s="3" t="s">
        <v>4453</v>
      </c>
      <c r="C1810" s="3" t="s">
        <v>4454</v>
      </c>
      <c r="D1810" s="3">
        <f>SUM(F1810:O1810)</f>
        <v>60</v>
      </c>
      <c r="E1810" s="3">
        <v>60</v>
      </c>
      <c r="F1810" s="6">
        <v>5</v>
      </c>
      <c r="G1810" s="6">
        <v>5</v>
      </c>
      <c r="H1810" s="6">
        <v>5</v>
      </c>
      <c r="I1810" s="6">
        <v>5</v>
      </c>
      <c r="J1810" s="6">
        <v>5</v>
      </c>
      <c r="K1810" s="6">
        <v>5</v>
      </c>
      <c r="L1810" s="6">
        <v>5</v>
      </c>
      <c r="M1810" s="6">
        <v>5</v>
      </c>
      <c r="N1810" s="6">
        <v>10</v>
      </c>
      <c r="O1810" s="6">
        <v>10</v>
      </c>
      <c r="P1810" s="6" t="s">
        <v>4128</v>
      </c>
      <c r="Q1810" s="6" t="s">
        <v>820</v>
      </c>
      <c r="R1810" s="3" t="s">
        <v>4615</v>
      </c>
      <c r="S1810" s="4">
        <f t="shared" si="87"/>
        <v>1</v>
      </c>
    </row>
    <row r="1811" spans="1:19" ht="12.75">
      <c r="A1811" s="3" t="s">
        <v>4337</v>
      </c>
      <c r="B1811" s="3" t="s">
        <v>3045</v>
      </c>
      <c r="C1811" s="3" t="s">
        <v>4458</v>
      </c>
      <c r="D1811" s="3">
        <f>SUM(F1811:O1811)</f>
        <v>60</v>
      </c>
      <c r="E1811" s="3">
        <v>60</v>
      </c>
      <c r="F1811" s="6">
        <v>5</v>
      </c>
      <c r="G1811" s="6">
        <v>5</v>
      </c>
      <c r="H1811" s="6">
        <v>5</v>
      </c>
      <c r="I1811" s="6">
        <v>5</v>
      </c>
      <c r="J1811" s="6">
        <v>5</v>
      </c>
      <c r="K1811" s="6">
        <v>5</v>
      </c>
      <c r="L1811" s="6">
        <v>5</v>
      </c>
      <c r="M1811" s="6">
        <v>5</v>
      </c>
      <c r="N1811" s="6">
        <v>10</v>
      </c>
      <c r="O1811" s="6">
        <v>10</v>
      </c>
      <c r="P1811" s="6" t="s">
        <v>4128</v>
      </c>
      <c r="Q1811" s="6" t="s">
        <v>820</v>
      </c>
      <c r="R1811" s="3" t="s">
        <v>4615</v>
      </c>
      <c r="S1811" s="4">
        <f t="shared" si="87"/>
        <v>1</v>
      </c>
    </row>
    <row r="1812" spans="1:19" ht="12.75">
      <c r="A1812" s="3" t="s">
        <v>4337</v>
      </c>
      <c r="B1812" s="3" t="s">
        <v>4398</v>
      </c>
      <c r="C1812" s="3" t="s">
        <v>4399</v>
      </c>
      <c r="D1812" s="3">
        <f>SUM(F1812:O1812)+1</f>
        <v>50</v>
      </c>
      <c r="E1812" s="3">
        <v>50</v>
      </c>
      <c r="F1812" s="6">
        <v>5</v>
      </c>
      <c r="G1812" s="6">
        <v>5</v>
      </c>
      <c r="H1812" s="6">
        <v>5</v>
      </c>
      <c r="I1812" s="6">
        <v>5</v>
      </c>
      <c r="J1812" s="6">
        <v>0</v>
      </c>
      <c r="K1812" s="6">
        <v>5</v>
      </c>
      <c r="L1812" s="6">
        <v>-1</v>
      </c>
      <c r="M1812" s="6">
        <v>5</v>
      </c>
      <c r="N1812" s="6">
        <v>10</v>
      </c>
      <c r="O1812" s="6">
        <v>10</v>
      </c>
      <c r="P1812" s="6" t="s">
        <v>4527</v>
      </c>
      <c r="Q1812" s="6" t="s">
        <v>5095</v>
      </c>
      <c r="R1812" s="3" t="s">
        <v>4615</v>
      </c>
      <c r="S1812" s="4">
        <f t="shared" si="87"/>
        <v>1</v>
      </c>
    </row>
    <row r="1813" spans="1:19" ht="12.75">
      <c r="A1813" s="3" t="s">
        <v>4337</v>
      </c>
      <c r="B1813" s="3" t="s">
        <v>2353</v>
      </c>
      <c r="C1813" s="3" t="s">
        <v>4371</v>
      </c>
      <c r="D1813" s="3">
        <f>SUM(F1813:O1813)+1</f>
        <v>55</v>
      </c>
      <c r="E1813" s="3">
        <v>55</v>
      </c>
      <c r="F1813" s="6">
        <v>5</v>
      </c>
      <c r="G1813" s="6">
        <v>-1</v>
      </c>
      <c r="H1813" s="6">
        <v>5</v>
      </c>
      <c r="I1813" s="6">
        <v>5</v>
      </c>
      <c r="J1813" s="6">
        <v>5</v>
      </c>
      <c r="K1813" s="6">
        <v>5</v>
      </c>
      <c r="L1813" s="6">
        <v>5</v>
      </c>
      <c r="M1813" s="6">
        <v>5</v>
      </c>
      <c r="N1813" s="6">
        <v>10</v>
      </c>
      <c r="O1813" s="6">
        <v>10</v>
      </c>
      <c r="P1813" s="6" t="s">
        <v>4527</v>
      </c>
      <c r="Q1813" s="6" t="s">
        <v>4528</v>
      </c>
      <c r="R1813" s="3" t="s">
        <v>4615</v>
      </c>
      <c r="S1813" s="4">
        <f t="shared" si="87"/>
        <v>1</v>
      </c>
    </row>
    <row r="1814" spans="1:19" ht="12.75">
      <c r="A1814" s="3" t="s">
        <v>4337</v>
      </c>
      <c r="B1814" s="3" t="s">
        <v>4374</v>
      </c>
      <c r="C1814" s="3" t="s">
        <v>4375</v>
      </c>
      <c r="D1814" s="3">
        <f>SUM(F1814:O1814)</f>
        <v>60</v>
      </c>
      <c r="E1814" s="3">
        <v>60</v>
      </c>
      <c r="F1814" s="6">
        <v>5</v>
      </c>
      <c r="G1814" s="6">
        <v>5</v>
      </c>
      <c r="H1814" s="6">
        <v>5</v>
      </c>
      <c r="I1814" s="6">
        <v>5</v>
      </c>
      <c r="J1814" s="6">
        <v>5</v>
      </c>
      <c r="K1814" s="6">
        <v>5</v>
      </c>
      <c r="L1814" s="6">
        <v>5</v>
      </c>
      <c r="M1814" s="6">
        <v>5</v>
      </c>
      <c r="N1814" s="6">
        <v>10</v>
      </c>
      <c r="O1814" s="6">
        <v>10</v>
      </c>
      <c r="P1814" s="6" t="s">
        <v>4527</v>
      </c>
      <c r="Q1814" s="6" t="s">
        <v>4528</v>
      </c>
      <c r="R1814" s="3" t="s">
        <v>4615</v>
      </c>
      <c r="S1814" s="4">
        <f t="shared" si="87"/>
        <v>1</v>
      </c>
    </row>
    <row r="1815" spans="1:19" ht="12.75">
      <c r="A1815" s="3" t="s">
        <v>4337</v>
      </c>
      <c r="B1815" s="3" t="s">
        <v>4391</v>
      </c>
      <c r="C1815" s="3" t="s">
        <v>4392</v>
      </c>
      <c r="D1815" s="3">
        <f>SUM(F1815:O1815)</f>
        <v>60</v>
      </c>
      <c r="E1815" s="3">
        <v>60</v>
      </c>
      <c r="F1815" s="3">
        <v>5</v>
      </c>
      <c r="G1815" s="3">
        <v>5</v>
      </c>
      <c r="H1815" s="3">
        <v>5</v>
      </c>
      <c r="I1815" s="3">
        <v>5</v>
      </c>
      <c r="J1815" s="3">
        <v>5</v>
      </c>
      <c r="K1815" s="3">
        <v>5</v>
      </c>
      <c r="L1815" s="3">
        <v>5</v>
      </c>
      <c r="M1815" s="3">
        <v>5</v>
      </c>
      <c r="N1815" s="3">
        <v>10</v>
      </c>
      <c r="O1815" s="3">
        <v>10</v>
      </c>
      <c r="P1815" s="3" t="s">
        <v>4527</v>
      </c>
      <c r="Q1815" s="3" t="s">
        <v>5095</v>
      </c>
      <c r="R1815" s="3" t="s">
        <v>4615</v>
      </c>
      <c r="S1815" s="4">
        <f t="shared" si="87"/>
        <v>1</v>
      </c>
    </row>
    <row r="1816" spans="1:19" ht="12.75">
      <c r="A1816" s="3" t="s">
        <v>4337</v>
      </c>
      <c r="B1816" s="3" t="s">
        <v>2627</v>
      </c>
      <c r="C1816" s="3" t="s">
        <v>4465</v>
      </c>
      <c r="D1816" s="3">
        <f>SUM(F1816:O1816)</f>
        <v>60</v>
      </c>
      <c r="E1816" s="3">
        <v>60</v>
      </c>
      <c r="F1816" s="6">
        <v>5</v>
      </c>
      <c r="G1816" s="6">
        <v>5</v>
      </c>
      <c r="H1816" s="6">
        <v>5</v>
      </c>
      <c r="I1816" s="6">
        <v>5</v>
      </c>
      <c r="J1816" s="6">
        <v>5</v>
      </c>
      <c r="K1816" s="6">
        <v>5</v>
      </c>
      <c r="L1816" s="6">
        <v>5</v>
      </c>
      <c r="M1816" s="6">
        <v>5</v>
      </c>
      <c r="N1816" s="6">
        <v>10</v>
      </c>
      <c r="O1816" s="6">
        <v>10</v>
      </c>
      <c r="P1816" s="6" t="s">
        <v>4527</v>
      </c>
      <c r="Q1816" s="6" t="s">
        <v>4528</v>
      </c>
      <c r="R1816" s="3" t="s">
        <v>4615</v>
      </c>
      <c r="S1816" s="4">
        <f t="shared" si="87"/>
        <v>1</v>
      </c>
    </row>
    <row r="1817" spans="1:19" ht="12.75">
      <c r="A1817" s="3" t="s">
        <v>4337</v>
      </c>
      <c r="B1817" s="3" t="s">
        <v>4343</v>
      </c>
      <c r="C1817" s="3" t="s">
        <v>4344</v>
      </c>
      <c r="D1817" s="3">
        <f>SUM(F1817:O1817)</f>
        <v>60</v>
      </c>
      <c r="E1817" s="3">
        <v>60</v>
      </c>
      <c r="F1817" s="6">
        <v>5</v>
      </c>
      <c r="G1817" s="6">
        <v>5</v>
      </c>
      <c r="H1817" s="6">
        <v>5</v>
      </c>
      <c r="I1817" s="6">
        <v>5</v>
      </c>
      <c r="J1817" s="6">
        <v>5</v>
      </c>
      <c r="K1817" s="6">
        <v>5</v>
      </c>
      <c r="L1817" s="6">
        <v>5</v>
      </c>
      <c r="M1817" s="6">
        <v>5</v>
      </c>
      <c r="N1817" s="6">
        <v>10</v>
      </c>
      <c r="O1817" s="6">
        <v>10</v>
      </c>
      <c r="P1817" s="6" t="s">
        <v>816</v>
      </c>
      <c r="Q1817" s="6" t="s">
        <v>817</v>
      </c>
      <c r="R1817" s="3" t="s">
        <v>4615</v>
      </c>
      <c r="S1817" s="4">
        <f t="shared" si="87"/>
        <v>1</v>
      </c>
    </row>
    <row r="1818" spans="1:19" ht="12.75">
      <c r="A1818" s="3" t="s">
        <v>4337</v>
      </c>
      <c r="B1818" s="3" t="s">
        <v>4414</v>
      </c>
      <c r="C1818" s="3" t="s">
        <v>4415</v>
      </c>
      <c r="D1818" s="3">
        <f>SUM(F1818:O1818)+2</f>
        <v>50</v>
      </c>
      <c r="E1818" s="3">
        <v>50</v>
      </c>
      <c r="F1818" s="6">
        <v>5</v>
      </c>
      <c r="G1818" s="6">
        <v>5</v>
      </c>
      <c r="H1818" s="6">
        <v>5</v>
      </c>
      <c r="I1818" s="6">
        <v>5</v>
      </c>
      <c r="J1818" s="6">
        <v>-1</v>
      </c>
      <c r="K1818" s="6">
        <v>5</v>
      </c>
      <c r="L1818" s="6">
        <v>5</v>
      </c>
      <c r="M1818" s="6">
        <v>-1</v>
      </c>
      <c r="N1818" s="6">
        <v>10</v>
      </c>
      <c r="O1818" s="6">
        <v>10</v>
      </c>
      <c r="P1818" s="6" t="s">
        <v>5095</v>
      </c>
      <c r="Q1818" s="6" t="s">
        <v>4527</v>
      </c>
      <c r="R1818" s="3" t="s">
        <v>4615</v>
      </c>
      <c r="S1818" s="4">
        <f t="shared" si="87"/>
        <v>1</v>
      </c>
    </row>
    <row r="1819" spans="1:19" ht="12.75">
      <c r="A1819" s="3" t="s">
        <v>4337</v>
      </c>
      <c r="B1819" s="3" t="s">
        <v>2052</v>
      </c>
      <c r="C1819" s="3" t="s">
        <v>4377</v>
      </c>
      <c r="D1819" s="3">
        <f>SUM(F1819:O1819)</f>
        <v>59</v>
      </c>
      <c r="E1819" s="3">
        <v>60</v>
      </c>
      <c r="F1819" s="6">
        <v>5</v>
      </c>
      <c r="G1819" s="6">
        <v>5</v>
      </c>
      <c r="H1819" s="6">
        <v>5</v>
      </c>
      <c r="I1819" s="6">
        <v>5</v>
      </c>
      <c r="J1819" s="6">
        <v>5</v>
      </c>
      <c r="K1819" s="6">
        <v>5</v>
      </c>
      <c r="L1819" s="6">
        <v>5</v>
      </c>
      <c r="M1819" s="6">
        <v>4</v>
      </c>
      <c r="N1819" s="6">
        <v>10</v>
      </c>
      <c r="O1819" s="6">
        <v>10</v>
      </c>
      <c r="P1819" s="6" t="s">
        <v>4527</v>
      </c>
      <c r="Q1819" s="6" t="s">
        <v>4897</v>
      </c>
      <c r="R1819" s="3" t="s">
        <v>4616</v>
      </c>
      <c r="S1819" s="4">
        <f t="shared" si="87"/>
        <v>0.9833333333333333</v>
      </c>
    </row>
    <row r="1820" spans="1:19" ht="12.75">
      <c r="A1820" s="3" t="s">
        <v>4337</v>
      </c>
      <c r="B1820" s="3" t="s">
        <v>4449</v>
      </c>
      <c r="C1820" s="3" t="s">
        <v>4450</v>
      </c>
      <c r="D1820" s="3">
        <f>SUM(F1820:O1820)</f>
        <v>59</v>
      </c>
      <c r="E1820" s="3">
        <v>60</v>
      </c>
      <c r="F1820" s="6">
        <v>5</v>
      </c>
      <c r="G1820" s="6">
        <v>5</v>
      </c>
      <c r="H1820" s="6">
        <v>5</v>
      </c>
      <c r="I1820" s="6">
        <v>5</v>
      </c>
      <c r="J1820" s="6">
        <v>5</v>
      </c>
      <c r="K1820" s="6">
        <v>5</v>
      </c>
      <c r="L1820" s="6">
        <v>5</v>
      </c>
      <c r="M1820" s="6">
        <v>4</v>
      </c>
      <c r="N1820" s="6">
        <v>10</v>
      </c>
      <c r="O1820" s="6">
        <v>10</v>
      </c>
      <c r="P1820" s="6" t="s">
        <v>4527</v>
      </c>
      <c r="Q1820" s="6" t="s">
        <v>4897</v>
      </c>
      <c r="R1820" s="3" t="s">
        <v>4616</v>
      </c>
      <c r="S1820" s="4">
        <f t="shared" si="87"/>
        <v>0.9833333333333333</v>
      </c>
    </row>
    <row r="1821" spans="1:19" ht="12.75">
      <c r="A1821" s="3" t="s">
        <v>4337</v>
      </c>
      <c r="B1821" s="3" t="s">
        <v>4363</v>
      </c>
      <c r="C1821" s="3" t="s">
        <v>4364</v>
      </c>
      <c r="D1821" s="3">
        <f>SUM(F1821:O1821)+1</f>
        <v>49</v>
      </c>
      <c r="E1821" s="3">
        <v>50</v>
      </c>
      <c r="F1821" s="6">
        <v>5</v>
      </c>
      <c r="G1821" s="6">
        <v>0</v>
      </c>
      <c r="H1821" s="6">
        <v>5</v>
      </c>
      <c r="I1821" s="6">
        <v>5</v>
      </c>
      <c r="J1821" s="6">
        <v>4</v>
      </c>
      <c r="K1821" s="6">
        <v>5</v>
      </c>
      <c r="L1821" s="6">
        <v>-1</v>
      </c>
      <c r="M1821" s="6">
        <v>5</v>
      </c>
      <c r="N1821" s="6">
        <v>10</v>
      </c>
      <c r="O1821" s="6">
        <v>10</v>
      </c>
      <c r="P1821" s="6" t="s">
        <v>4527</v>
      </c>
      <c r="Q1821" s="6" t="s">
        <v>4897</v>
      </c>
      <c r="R1821" s="3" t="s">
        <v>4616</v>
      </c>
      <c r="S1821" s="4">
        <f t="shared" si="87"/>
        <v>0.98</v>
      </c>
    </row>
    <row r="1822" spans="1:19" ht="12.75">
      <c r="A1822" s="3" t="s">
        <v>4337</v>
      </c>
      <c r="B1822" s="3" t="s">
        <v>2358</v>
      </c>
      <c r="C1822" s="3" t="s">
        <v>4376</v>
      </c>
      <c r="D1822" s="3">
        <f aca="true" t="shared" si="89" ref="D1822:D1828">SUM(F1822:O1822)</f>
        <v>56</v>
      </c>
      <c r="E1822" s="3">
        <v>60</v>
      </c>
      <c r="F1822" s="6">
        <v>3</v>
      </c>
      <c r="G1822" s="6">
        <v>5</v>
      </c>
      <c r="H1822" s="6">
        <v>5</v>
      </c>
      <c r="I1822" s="6">
        <v>5</v>
      </c>
      <c r="J1822" s="6">
        <v>5</v>
      </c>
      <c r="K1822" s="6">
        <v>5</v>
      </c>
      <c r="L1822" s="6">
        <v>5</v>
      </c>
      <c r="M1822" s="6">
        <v>5</v>
      </c>
      <c r="N1822" s="6">
        <v>8</v>
      </c>
      <c r="O1822" s="6">
        <v>10</v>
      </c>
      <c r="P1822" s="6" t="s">
        <v>4527</v>
      </c>
      <c r="Q1822" s="6" t="s">
        <v>4528</v>
      </c>
      <c r="R1822" s="3" t="s">
        <v>4616</v>
      </c>
      <c r="S1822" s="4">
        <f t="shared" si="87"/>
        <v>0.9333333333333333</v>
      </c>
    </row>
    <row r="1823" spans="1:19" ht="12.75">
      <c r="A1823" s="3" t="s">
        <v>4337</v>
      </c>
      <c r="B1823" s="3" t="s">
        <v>4386</v>
      </c>
      <c r="C1823" s="3" t="s">
        <v>4387</v>
      </c>
      <c r="D1823" s="3">
        <f t="shared" si="89"/>
        <v>56</v>
      </c>
      <c r="E1823" s="3">
        <v>60</v>
      </c>
      <c r="F1823" s="6">
        <v>5</v>
      </c>
      <c r="G1823" s="6">
        <v>5</v>
      </c>
      <c r="H1823" s="6">
        <v>5</v>
      </c>
      <c r="I1823" s="6">
        <v>5</v>
      </c>
      <c r="J1823" s="6">
        <v>4</v>
      </c>
      <c r="K1823" s="6">
        <v>4</v>
      </c>
      <c r="L1823" s="6">
        <v>3</v>
      </c>
      <c r="M1823" s="6">
        <v>5</v>
      </c>
      <c r="N1823" s="6">
        <v>10</v>
      </c>
      <c r="O1823" s="6">
        <v>10</v>
      </c>
      <c r="P1823" s="6" t="s">
        <v>4527</v>
      </c>
      <c r="Q1823" s="6" t="s">
        <v>4528</v>
      </c>
      <c r="R1823" s="3" t="s">
        <v>4616</v>
      </c>
      <c r="S1823" s="4">
        <f t="shared" si="87"/>
        <v>0.9333333333333333</v>
      </c>
    </row>
    <row r="1824" spans="1:19" ht="12.75">
      <c r="A1824" s="3" t="s">
        <v>4337</v>
      </c>
      <c r="B1824" s="3" t="s">
        <v>2703</v>
      </c>
      <c r="C1824" s="3" t="s">
        <v>4416</v>
      </c>
      <c r="D1824" s="3">
        <f t="shared" si="89"/>
        <v>56</v>
      </c>
      <c r="E1824" s="3">
        <v>60</v>
      </c>
      <c r="F1824" s="6">
        <v>5</v>
      </c>
      <c r="G1824" s="6">
        <v>5</v>
      </c>
      <c r="H1824" s="6">
        <v>5</v>
      </c>
      <c r="I1824" s="6">
        <v>5</v>
      </c>
      <c r="J1824" s="6">
        <v>4</v>
      </c>
      <c r="K1824" s="6">
        <v>5</v>
      </c>
      <c r="L1824" s="6">
        <v>5</v>
      </c>
      <c r="M1824" s="6">
        <v>4</v>
      </c>
      <c r="N1824" s="6">
        <v>8</v>
      </c>
      <c r="O1824" s="6">
        <v>10</v>
      </c>
      <c r="P1824" s="6" t="s">
        <v>4527</v>
      </c>
      <c r="Q1824" s="6" t="s">
        <v>4528</v>
      </c>
      <c r="R1824" s="3" t="s">
        <v>4616</v>
      </c>
      <c r="S1824" s="4">
        <f t="shared" si="87"/>
        <v>0.9333333333333333</v>
      </c>
    </row>
    <row r="1825" spans="1:19" ht="12.75">
      <c r="A1825" s="3" t="s">
        <v>4337</v>
      </c>
      <c r="B1825" s="3" t="s">
        <v>4427</v>
      </c>
      <c r="C1825" s="3" t="s">
        <v>4428</v>
      </c>
      <c r="D1825" s="3">
        <f t="shared" si="89"/>
        <v>56</v>
      </c>
      <c r="E1825" s="3">
        <v>60</v>
      </c>
      <c r="F1825" s="6">
        <v>4</v>
      </c>
      <c r="G1825" s="6">
        <v>5</v>
      </c>
      <c r="H1825" s="6">
        <v>5</v>
      </c>
      <c r="I1825" s="6">
        <v>5</v>
      </c>
      <c r="J1825" s="6">
        <v>5</v>
      </c>
      <c r="K1825" s="6">
        <v>5</v>
      </c>
      <c r="L1825" s="6">
        <v>5</v>
      </c>
      <c r="M1825" s="6">
        <v>4</v>
      </c>
      <c r="N1825" s="6">
        <v>10</v>
      </c>
      <c r="O1825" s="6">
        <v>8</v>
      </c>
      <c r="P1825" s="6" t="s">
        <v>4527</v>
      </c>
      <c r="Q1825" s="6" t="s">
        <v>4528</v>
      </c>
      <c r="R1825" s="3" t="s">
        <v>4616</v>
      </c>
      <c r="S1825" s="4">
        <f t="shared" si="87"/>
        <v>0.9333333333333333</v>
      </c>
    </row>
    <row r="1826" spans="1:19" ht="12.75">
      <c r="A1826" s="3" t="s">
        <v>4337</v>
      </c>
      <c r="B1826" s="3" t="s">
        <v>1685</v>
      </c>
      <c r="C1826" s="3" t="s">
        <v>4424</v>
      </c>
      <c r="D1826" s="3">
        <f t="shared" si="89"/>
        <v>51</v>
      </c>
      <c r="E1826" s="3">
        <v>55</v>
      </c>
      <c r="F1826" s="6">
        <v>5</v>
      </c>
      <c r="G1826" s="6">
        <v>5</v>
      </c>
      <c r="H1826" s="6">
        <v>5</v>
      </c>
      <c r="I1826" s="6">
        <v>5</v>
      </c>
      <c r="J1826" s="6">
        <v>5</v>
      </c>
      <c r="K1826" s="6">
        <v>0</v>
      </c>
      <c r="L1826" s="6">
        <v>5</v>
      </c>
      <c r="M1826" s="6">
        <v>5</v>
      </c>
      <c r="N1826" s="6">
        <v>10</v>
      </c>
      <c r="O1826" s="6">
        <v>6</v>
      </c>
      <c r="P1826" s="6" t="s">
        <v>4527</v>
      </c>
      <c r="Q1826" s="6" t="s">
        <v>4528</v>
      </c>
      <c r="R1826" s="3" t="s">
        <v>4616</v>
      </c>
      <c r="S1826" s="4">
        <f t="shared" si="87"/>
        <v>0.9272727272727272</v>
      </c>
    </row>
    <row r="1827" spans="1:19" ht="12.75">
      <c r="A1827" s="3" t="s">
        <v>4337</v>
      </c>
      <c r="B1827" s="3" t="s">
        <v>4353</v>
      </c>
      <c r="C1827" s="3" t="s">
        <v>4354</v>
      </c>
      <c r="D1827" s="3">
        <f t="shared" si="89"/>
        <v>55</v>
      </c>
      <c r="E1827" s="3">
        <v>60</v>
      </c>
      <c r="F1827" s="6">
        <v>3</v>
      </c>
      <c r="G1827" s="6">
        <v>5</v>
      </c>
      <c r="H1827" s="6">
        <v>4</v>
      </c>
      <c r="I1827" s="6">
        <v>4</v>
      </c>
      <c r="J1827" s="6">
        <v>4</v>
      </c>
      <c r="K1827" s="6">
        <v>5</v>
      </c>
      <c r="L1827" s="6">
        <v>5</v>
      </c>
      <c r="M1827" s="6">
        <v>5</v>
      </c>
      <c r="N1827" s="6">
        <v>10</v>
      </c>
      <c r="O1827" s="6">
        <v>10</v>
      </c>
      <c r="P1827" s="6" t="s">
        <v>4527</v>
      </c>
      <c r="Q1827" s="6" t="s">
        <v>4528</v>
      </c>
      <c r="R1827" s="3" t="s">
        <v>4616</v>
      </c>
      <c r="S1827" s="4">
        <f t="shared" si="87"/>
        <v>0.9166666666666666</v>
      </c>
    </row>
    <row r="1828" spans="1:19" ht="12.75">
      <c r="A1828" s="3" t="s">
        <v>4337</v>
      </c>
      <c r="B1828" s="3" t="s">
        <v>1648</v>
      </c>
      <c r="C1828" s="3" t="s">
        <v>4381</v>
      </c>
      <c r="D1828" s="3">
        <f t="shared" si="89"/>
        <v>55</v>
      </c>
      <c r="E1828" s="3">
        <v>60</v>
      </c>
      <c r="F1828" s="3">
        <v>4</v>
      </c>
      <c r="G1828" s="3">
        <v>5</v>
      </c>
      <c r="H1828" s="3">
        <v>5</v>
      </c>
      <c r="I1828" s="3">
        <v>5</v>
      </c>
      <c r="J1828" s="3">
        <v>5</v>
      </c>
      <c r="K1828" s="3">
        <v>5</v>
      </c>
      <c r="L1828" s="3">
        <v>5</v>
      </c>
      <c r="M1828" s="3">
        <v>5</v>
      </c>
      <c r="N1828" s="3">
        <v>8</v>
      </c>
      <c r="O1828" s="3">
        <v>8</v>
      </c>
      <c r="P1828" s="3" t="s">
        <v>4527</v>
      </c>
      <c r="Q1828" s="3" t="s">
        <v>4528</v>
      </c>
      <c r="R1828" s="3" t="s">
        <v>4616</v>
      </c>
      <c r="S1828" s="4">
        <f t="shared" si="87"/>
        <v>0.9166666666666666</v>
      </c>
    </row>
    <row r="1829" spans="1:19" ht="12.75">
      <c r="A1829" s="3" t="s">
        <v>4337</v>
      </c>
      <c r="B1829" s="3" t="s">
        <v>3852</v>
      </c>
      <c r="C1829" s="3" t="s">
        <v>4380</v>
      </c>
      <c r="D1829" s="3">
        <f>SUM(F1829:O1829)+3</f>
        <v>36</v>
      </c>
      <c r="E1829" s="3">
        <v>40</v>
      </c>
      <c r="F1829" s="3">
        <v>5</v>
      </c>
      <c r="G1829" s="3">
        <v>4</v>
      </c>
      <c r="H1829" s="3">
        <v>0</v>
      </c>
      <c r="I1829" s="3">
        <v>5</v>
      </c>
      <c r="J1829" s="3">
        <v>-1</v>
      </c>
      <c r="K1829" s="3">
        <v>4</v>
      </c>
      <c r="L1829" s="3">
        <v>-1</v>
      </c>
      <c r="M1829" s="3">
        <v>-1</v>
      </c>
      <c r="N1829" s="3">
        <v>8</v>
      </c>
      <c r="O1829" s="3">
        <v>10</v>
      </c>
      <c r="P1829" s="3" t="s">
        <v>4527</v>
      </c>
      <c r="Q1829" s="3"/>
      <c r="R1829" s="3" t="s">
        <v>4616</v>
      </c>
      <c r="S1829" s="4">
        <f t="shared" si="87"/>
        <v>0.9</v>
      </c>
    </row>
    <row r="1830" spans="1:19" ht="12.75">
      <c r="A1830" s="3" t="s">
        <v>4337</v>
      </c>
      <c r="B1830" s="3" t="s">
        <v>1725</v>
      </c>
      <c r="C1830" s="3" t="s">
        <v>4466</v>
      </c>
      <c r="D1830" s="3">
        <f aca="true" t="shared" si="90" ref="D1830:D1838">SUM(F1830:O1830)</f>
        <v>54</v>
      </c>
      <c r="E1830" s="3">
        <v>60</v>
      </c>
      <c r="F1830" s="6">
        <v>5</v>
      </c>
      <c r="G1830" s="6">
        <v>5</v>
      </c>
      <c r="H1830" s="6">
        <v>5</v>
      </c>
      <c r="I1830" s="6">
        <v>5</v>
      </c>
      <c r="J1830" s="6">
        <v>4</v>
      </c>
      <c r="K1830" s="6">
        <v>4</v>
      </c>
      <c r="L1830" s="6">
        <v>4</v>
      </c>
      <c r="M1830" s="6">
        <v>4</v>
      </c>
      <c r="N1830" s="6">
        <v>8</v>
      </c>
      <c r="O1830" s="6">
        <v>10</v>
      </c>
      <c r="P1830" s="6" t="s">
        <v>4527</v>
      </c>
      <c r="Q1830" s="6" t="s">
        <v>4528</v>
      </c>
      <c r="R1830" s="3" t="s">
        <v>4616</v>
      </c>
      <c r="S1830" s="4">
        <f t="shared" si="87"/>
        <v>0.9</v>
      </c>
    </row>
    <row r="1831" spans="1:19" ht="12.75">
      <c r="A1831" s="3" t="s">
        <v>4337</v>
      </c>
      <c r="B1831" s="3" t="s">
        <v>4382</v>
      </c>
      <c r="C1831" s="3" t="s">
        <v>4383</v>
      </c>
      <c r="D1831" s="3">
        <f t="shared" si="90"/>
        <v>53</v>
      </c>
      <c r="E1831" s="3">
        <v>60</v>
      </c>
      <c r="F1831" s="6">
        <v>4</v>
      </c>
      <c r="G1831" s="6">
        <v>3</v>
      </c>
      <c r="H1831" s="6">
        <v>5</v>
      </c>
      <c r="I1831" s="6">
        <v>5</v>
      </c>
      <c r="J1831" s="6">
        <v>5</v>
      </c>
      <c r="K1831" s="6">
        <v>5</v>
      </c>
      <c r="L1831" s="6">
        <v>5</v>
      </c>
      <c r="M1831" s="6">
        <v>5</v>
      </c>
      <c r="N1831" s="6">
        <v>8</v>
      </c>
      <c r="O1831" s="6">
        <v>8</v>
      </c>
      <c r="P1831" s="6" t="s">
        <v>4527</v>
      </c>
      <c r="Q1831" s="6" t="s">
        <v>5095</v>
      </c>
      <c r="R1831" s="3" t="s">
        <v>4616</v>
      </c>
      <c r="S1831" s="4">
        <f t="shared" si="87"/>
        <v>0.8833333333333333</v>
      </c>
    </row>
    <row r="1832" spans="1:19" ht="12.75">
      <c r="A1832" s="3" t="s">
        <v>4337</v>
      </c>
      <c r="B1832" s="3" t="s">
        <v>4378</v>
      </c>
      <c r="C1832" s="3" t="s">
        <v>4379</v>
      </c>
      <c r="D1832" s="3">
        <f t="shared" si="90"/>
        <v>52</v>
      </c>
      <c r="E1832" s="3">
        <v>60</v>
      </c>
      <c r="F1832" s="6">
        <v>5</v>
      </c>
      <c r="G1832" s="6">
        <v>4</v>
      </c>
      <c r="H1832" s="6">
        <v>4</v>
      </c>
      <c r="I1832" s="6">
        <v>5</v>
      </c>
      <c r="J1832" s="6">
        <v>3</v>
      </c>
      <c r="K1832" s="6">
        <v>4</v>
      </c>
      <c r="L1832" s="6">
        <v>3</v>
      </c>
      <c r="M1832" s="6">
        <v>4</v>
      </c>
      <c r="N1832" s="6">
        <v>10</v>
      </c>
      <c r="O1832" s="6">
        <v>10</v>
      </c>
      <c r="P1832" s="6" t="s">
        <v>4527</v>
      </c>
      <c r="Q1832" s="6" t="s">
        <v>5095</v>
      </c>
      <c r="R1832" s="3" t="s">
        <v>4616</v>
      </c>
      <c r="S1832" s="4">
        <f t="shared" si="87"/>
        <v>0.8666666666666667</v>
      </c>
    </row>
    <row r="1833" spans="1:19" ht="12.75">
      <c r="A1833" s="3" t="s">
        <v>4337</v>
      </c>
      <c r="B1833" s="3" t="s">
        <v>4384</v>
      </c>
      <c r="C1833" s="3" t="s">
        <v>4385</v>
      </c>
      <c r="D1833" s="3">
        <f t="shared" si="90"/>
        <v>52</v>
      </c>
      <c r="E1833" s="3">
        <v>60</v>
      </c>
      <c r="F1833" s="6">
        <v>4</v>
      </c>
      <c r="G1833" s="6">
        <v>4</v>
      </c>
      <c r="H1833" s="6">
        <v>5</v>
      </c>
      <c r="I1833" s="6">
        <v>5</v>
      </c>
      <c r="J1833" s="6">
        <v>3</v>
      </c>
      <c r="K1833" s="6">
        <v>5</v>
      </c>
      <c r="L1833" s="6">
        <v>5</v>
      </c>
      <c r="M1833" s="6">
        <v>5</v>
      </c>
      <c r="N1833" s="6">
        <v>8</v>
      </c>
      <c r="O1833" s="6">
        <v>8</v>
      </c>
      <c r="P1833" s="6" t="s">
        <v>4527</v>
      </c>
      <c r="Q1833" s="6" t="s">
        <v>3747</v>
      </c>
      <c r="R1833" s="3" t="s">
        <v>4616</v>
      </c>
      <c r="S1833" s="4">
        <f t="shared" si="87"/>
        <v>0.8666666666666667</v>
      </c>
    </row>
    <row r="1834" spans="1:19" ht="12.75">
      <c r="A1834" s="3" t="s">
        <v>4337</v>
      </c>
      <c r="B1834" s="3" t="s">
        <v>1662</v>
      </c>
      <c r="C1834" s="3" t="s">
        <v>4406</v>
      </c>
      <c r="D1834" s="3">
        <f t="shared" si="90"/>
        <v>51</v>
      </c>
      <c r="E1834" s="3">
        <v>60</v>
      </c>
      <c r="F1834" s="6">
        <v>4</v>
      </c>
      <c r="G1834" s="6">
        <v>4</v>
      </c>
      <c r="H1834" s="6">
        <v>5</v>
      </c>
      <c r="I1834" s="6">
        <v>5</v>
      </c>
      <c r="J1834" s="6">
        <v>3</v>
      </c>
      <c r="K1834" s="6">
        <v>5</v>
      </c>
      <c r="L1834" s="6">
        <v>4</v>
      </c>
      <c r="M1834" s="6">
        <v>5</v>
      </c>
      <c r="N1834" s="6">
        <v>8</v>
      </c>
      <c r="O1834" s="6">
        <v>8</v>
      </c>
      <c r="P1834" s="6" t="s">
        <v>4527</v>
      </c>
      <c r="Q1834" s="6" t="s">
        <v>4528</v>
      </c>
      <c r="R1834" s="3" t="s">
        <v>4616</v>
      </c>
      <c r="S1834" s="4">
        <f t="shared" si="87"/>
        <v>0.85</v>
      </c>
    </row>
    <row r="1835" spans="1:19" ht="12.75">
      <c r="A1835" s="3" t="s">
        <v>4337</v>
      </c>
      <c r="B1835" s="3" t="s">
        <v>2469</v>
      </c>
      <c r="C1835" s="3" t="s">
        <v>4440</v>
      </c>
      <c r="D1835" s="3">
        <f t="shared" si="90"/>
        <v>51</v>
      </c>
      <c r="E1835" s="3">
        <v>60</v>
      </c>
      <c r="F1835" s="3">
        <v>5</v>
      </c>
      <c r="G1835" s="3">
        <v>5</v>
      </c>
      <c r="H1835" s="3">
        <v>4</v>
      </c>
      <c r="I1835" s="3">
        <v>5</v>
      </c>
      <c r="J1835" s="3">
        <v>3</v>
      </c>
      <c r="K1835" s="3">
        <v>3</v>
      </c>
      <c r="L1835" s="3">
        <v>3</v>
      </c>
      <c r="M1835" s="3">
        <v>3</v>
      </c>
      <c r="N1835" s="3">
        <v>10</v>
      </c>
      <c r="O1835" s="3">
        <v>10</v>
      </c>
      <c r="P1835" s="3" t="s">
        <v>4527</v>
      </c>
      <c r="Q1835" s="3" t="s">
        <v>4528</v>
      </c>
      <c r="R1835" s="3" t="s">
        <v>4616</v>
      </c>
      <c r="S1835" s="4">
        <f t="shared" si="87"/>
        <v>0.85</v>
      </c>
    </row>
    <row r="1836" spans="1:19" ht="12.75">
      <c r="A1836" s="3" t="s">
        <v>4337</v>
      </c>
      <c r="B1836" s="3" t="s">
        <v>4372</v>
      </c>
      <c r="C1836" s="3" t="s">
        <v>4373</v>
      </c>
      <c r="D1836" s="3">
        <f t="shared" si="90"/>
        <v>51</v>
      </c>
      <c r="E1836" s="3">
        <v>60</v>
      </c>
      <c r="F1836" s="6">
        <v>5</v>
      </c>
      <c r="G1836" s="6">
        <v>5</v>
      </c>
      <c r="H1836" s="6">
        <v>4</v>
      </c>
      <c r="I1836" s="6">
        <v>5</v>
      </c>
      <c r="J1836" s="6">
        <v>4</v>
      </c>
      <c r="K1836" s="6">
        <v>5</v>
      </c>
      <c r="L1836" s="6">
        <v>3</v>
      </c>
      <c r="M1836" s="6">
        <v>4</v>
      </c>
      <c r="N1836" s="6">
        <v>8</v>
      </c>
      <c r="O1836" s="6">
        <v>8</v>
      </c>
      <c r="P1836" s="6" t="s">
        <v>5095</v>
      </c>
      <c r="Q1836" s="6" t="s">
        <v>4527</v>
      </c>
      <c r="R1836" s="3" t="s">
        <v>4616</v>
      </c>
      <c r="S1836" s="4">
        <f t="shared" si="87"/>
        <v>0.85</v>
      </c>
    </row>
    <row r="1837" spans="1:19" ht="12.75">
      <c r="A1837" s="3" t="s">
        <v>4337</v>
      </c>
      <c r="B1837" s="3" t="s">
        <v>3126</v>
      </c>
      <c r="C1837" s="3" t="s">
        <v>4394</v>
      </c>
      <c r="D1837" s="3">
        <f t="shared" si="90"/>
        <v>50</v>
      </c>
      <c r="E1837" s="3">
        <v>60</v>
      </c>
      <c r="F1837" s="6">
        <v>5</v>
      </c>
      <c r="G1837" s="6">
        <v>4</v>
      </c>
      <c r="H1837" s="6">
        <v>4</v>
      </c>
      <c r="I1837" s="6">
        <v>4</v>
      </c>
      <c r="J1837" s="6">
        <v>3</v>
      </c>
      <c r="K1837" s="6">
        <v>5</v>
      </c>
      <c r="L1837" s="6">
        <v>4</v>
      </c>
      <c r="M1837" s="6">
        <v>3</v>
      </c>
      <c r="N1837" s="6">
        <v>8</v>
      </c>
      <c r="O1837" s="6">
        <v>10</v>
      </c>
      <c r="P1837" s="6" t="s">
        <v>4527</v>
      </c>
      <c r="Q1837" s="6" t="s">
        <v>4528</v>
      </c>
      <c r="R1837" s="3" t="s">
        <v>4616</v>
      </c>
      <c r="S1837" s="4">
        <f t="shared" si="87"/>
        <v>0.8333333333333334</v>
      </c>
    </row>
    <row r="1838" spans="1:19" ht="12.75">
      <c r="A1838" s="3" t="s">
        <v>4337</v>
      </c>
      <c r="B1838" s="3" t="s">
        <v>4460</v>
      </c>
      <c r="C1838" s="3" t="s">
        <v>4461</v>
      </c>
      <c r="D1838" s="3">
        <f t="shared" si="90"/>
        <v>45</v>
      </c>
      <c r="E1838" s="3">
        <v>55</v>
      </c>
      <c r="F1838" s="6">
        <v>5</v>
      </c>
      <c r="G1838" s="6">
        <v>4</v>
      </c>
      <c r="H1838" s="6">
        <v>0</v>
      </c>
      <c r="I1838" s="6">
        <v>4</v>
      </c>
      <c r="J1838" s="6">
        <v>4</v>
      </c>
      <c r="K1838" s="6">
        <v>4</v>
      </c>
      <c r="L1838" s="6">
        <v>4</v>
      </c>
      <c r="M1838" s="6">
        <v>4</v>
      </c>
      <c r="N1838" s="6">
        <v>8</v>
      </c>
      <c r="O1838" s="6">
        <v>8</v>
      </c>
      <c r="P1838" s="6" t="s">
        <v>4527</v>
      </c>
      <c r="Q1838" s="6" t="s">
        <v>4528</v>
      </c>
      <c r="R1838" s="3" t="s">
        <v>4616</v>
      </c>
      <c r="S1838" s="4">
        <f t="shared" si="87"/>
        <v>0.8181818181818182</v>
      </c>
    </row>
    <row r="1839" spans="1:19" ht="12.75">
      <c r="A1839" s="3" t="s">
        <v>4337</v>
      </c>
      <c r="B1839" s="3" t="s">
        <v>2945</v>
      </c>
      <c r="C1839" s="3" t="s">
        <v>4357</v>
      </c>
      <c r="D1839" s="3">
        <f>SUM(F1839:O1839)+1</f>
        <v>44</v>
      </c>
      <c r="E1839" s="3">
        <v>55</v>
      </c>
      <c r="F1839" s="6">
        <v>4</v>
      </c>
      <c r="G1839" s="6">
        <v>3</v>
      </c>
      <c r="H1839" s="6">
        <v>5</v>
      </c>
      <c r="I1839" s="6">
        <v>5</v>
      </c>
      <c r="J1839" s="6">
        <v>3</v>
      </c>
      <c r="K1839" s="6">
        <v>4</v>
      </c>
      <c r="L1839" s="6">
        <v>-1</v>
      </c>
      <c r="M1839" s="6">
        <v>4</v>
      </c>
      <c r="N1839" s="6">
        <v>8</v>
      </c>
      <c r="O1839" s="6">
        <v>8</v>
      </c>
      <c r="P1839" s="6" t="s">
        <v>4527</v>
      </c>
      <c r="Q1839" s="6" t="s">
        <v>4528</v>
      </c>
      <c r="R1839" s="3" t="s">
        <v>4616</v>
      </c>
      <c r="S1839" s="4">
        <f t="shared" si="87"/>
        <v>0.8</v>
      </c>
    </row>
    <row r="1840" spans="1:19" ht="12.75">
      <c r="A1840" s="3" t="s">
        <v>4337</v>
      </c>
      <c r="B1840" s="3" t="s">
        <v>4193</v>
      </c>
      <c r="C1840" s="3" t="s">
        <v>4439</v>
      </c>
      <c r="D1840" s="3">
        <f aca="true" t="shared" si="91" ref="D1840:D1854">SUM(F1840:O1840)</f>
        <v>44</v>
      </c>
      <c r="E1840" s="3">
        <v>55</v>
      </c>
      <c r="F1840" s="6">
        <v>5</v>
      </c>
      <c r="G1840" s="6">
        <v>4</v>
      </c>
      <c r="H1840" s="6">
        <v>3</v>
      </c>
      <c r="I1840" s="6">
        <v>3</v>
      </c>
      <c r="J1840" s="6">
        <v>4</v>
      </c>
      <c r="K1840" s="6">
        <v>5</v>
      </c>
      <c r="L1840" s="6">
        <v>0</v>
      </c>
      <c r="M1840" s="6">
        <v>4</v>
      </c>
      <c r="N1840" s="6">
        <v>8</v>
      </c>
      <c r="O1840" s="6">
        <v>8</v>
      </c>
      <c r="P1840" s="6" t="s">
        <v>4527</v>
      </c>
      <c r="Q1840" s="6" t="s">
        <v>4528</v>
      </c>
      <c r="R1840" s="3" t="s">
        <v>4616</v>
      </c>
      <c r="S1840" s="4">
        <f t="shared" si="87"/>
        <v>0.8</v>
      </c>
    </row>
    <row r="1841" spans="1:19" ht="12.75">
      <c r="A1841" s="3" t="s">
        <v>4337</v>
      </c>
      <c r="B1841" s="3" t="s">
        <v>4341</v>
      </c>
      <c r="C1841" s="3" t="s">
        <v>4342</v>
      </c>
      <c r="D1841" s="3">
        <f t="shared" si="91"/>
        <v>48</v>
      </c>
      <c r="E1841" s="3">
        <v>60</v>
      </c>
      <c r="F1841" s="6">
        <v>4</v>
      </c>
      <c r="G1841" s="6">
        <v>4</v>
      </c>
      <c r="H1841" s="6">
        <v>4</v>
      </c>
      <c r="I1841" s="6">
        <v>4</v>
      </c>
      <c r="J1841" s="6">
        <v>4</v>
      </c>
      <c r="K1841" s="6">
        <v>4</v>
      </c>
      <c r="L1841" s="6">
        <v>4</v>
      </c>
      <c r="M1841" s="6">
        <v>4</v>
      </c>
      <c r="N1841" s="6">
        <v>8</v>
      </c>
      <c r="O1841" s="6">
        <v>8</v>
      </c>
      <c r="P1841" s="6" t="s">
        <v>4527</v>
      </c>
      <c r="Q1841" s="6" t="s">
        <v>5095</v>
      </c>
      <c r="R1841" s="3" t="s">
        <v>4616</v>
      </c>
      <c r="S1841" s="4">
        <f t="shared" si="87"/>
        <v>0.8</v>
      </c>
    </row>
    <row r="1842" spans="1:19" ht="12.75">
      <c r="A1842" s="3" t="s">
        <v>4337</v>
      </c>
      <c r="B1842" s="3" t="s">
        <v>2205</v>
      </c>
      <c r="C1842" s="3" t="s">
        <v>4396</v>
      </c>
      <c r="D1842" s="3">
        <f t="shared" si="91"/>
        <v>48</v>
      </c>
      <c r="E1842" s="3">
        <v>60</v>
      </c>
      <c r="F1842" s="6">
        <v>4</v>
      </c>
      <c r="G1842" s="6">
        <v>4</v>
      </c>
      <c r="H1842" s="6">
        <v>4</v>
      </c>
      <c r="I1842" s="6">
        <v>4</v>
      </c>
      <c r="J1842" s="6">
        <v>4</v>
      </c>
      <c r="K1842" s="6">
        <v>4</v>
      </c>
      <c r="L1842" s="6">
        <v>4</v>
      </c>
      <c r="M1842" s="6">
        <v>4</v>
      </c>
      <c r="N1842" s="6">
        <v>8</v>
      </c>
      <c r="O1842" s="6">
        <v>8</v>
      </c>
      <c r="P1842" s="6" t="s">
        <v>4527</v>
      </c>
      <c r="Q1842" s="6" t="s">
        <v>4528</v>
      </c>
      <c r="R1842" s="3" t="s">
        <v>4616</v>
      </c>
      <c r="S1842" s="4">
        <f t="shared" si="87"/>
        <v>0.8</v>
      </c>
    </row>
    <row r="1843" spans="1:19" ht="12.75">
      <c r="A1843" s="3" t="s">
        <v>4337</v>
      </c>
      <c r="B1843" s="3" t="s">
        <v>4410</v>
      </c>
      <c r="C1843" s="3" t="s">
        <v>4411</v>
      </c>
      <c r="D1843" s="3">
        <f t="shared" si="91"/>
        <v>48</v>
      </c>
      <c r="E1843" s="3">
        <v>60</v>
      </c>
      <c r="F1843" s="6">
        <v>4</v>
      </c>
      <c r="G1843" s="6">
        <v>4</v>
      </c>
      <c r="H1843" s="6">
        <v>4</v>
      </c>
      <c r="I1843" s="6">
        <v>4</v>
      </c>
      <c r="J1843" s="6">
        <v>4</v>
      </c>
      <c r="K1843" s="6">
        <v>4</v>
      </c>
      <c r="L1843" s="6">
        <v>4</v>
      </c>
      <c r="M1843" s="6">
        <v>4</v>
      </c>
      <c r="N1843" s="6">
        <v>8</v>
      </c>
      <c r="O1843" s="6">
        <v>8</v>
      </c>
      <c r="P1843" s="6" t="s">
        <v>4527</v>
      </c>
      <c r="Q1843" s="6" t="s">
        <v>5095</v>
      </c>
      <c r="R1843" s="3" t="s">
        <v>4616</v>
      </c>
      <c r="S1843" s="4">
        <f t="shared" si="87"/>
        <v>0.8</v>
      </c>
    </row>
    <row r="1844" spans="1:19" ht="12.75">
      <c r="A1844" s="3" t="s">
        <v>4337</v>
      </c>
      <c r="B1844" s="3" t="s">
        <v>4434</v>
      </c>
      <c r="C1844" s="3" t="s">
        <v>4435</v>
      </c>
      <c r="D1844" s="3">
        <f t="shared" si="91"/>
        <v>48</v>
      </c>
      <c r="E1844" s="3">
        <v>60</v>
      </c>
      <c r="F1844" s="6">
        <v>4</v>
      </c>
      <c r="G1844" s="6">
        <v>4</v>
      </c>
      <c r="H1844" s="6">
        <v>4</v>
      </c>
      <c r="I1844" s="6">
        <v>4</v>
      </c>
      <c r="J1844" s="6">
        <v>4</v>
      </c>
      <c r="K1844" s="6">
        <v>4</v>
      </c>
      <c r="L1844" s="6">
        <v>4</v>
      </c>
      <c r="M1844" s="6">
        <v>4</v>
      </c>
      <c r="N1844" s="6">
        <v>8</v>
      </c>
      <c r="O1844" s="6">
        <v>8</v>
      </c>
      <c r="P1844" s="6" t="s">
        <v>4527</v>
      </c>
      <c r="Q1844" s="6" t="s">
        <v>4528</v>
      </c>
      <c r="R1844" s="3" t="s">
        <v>4616</v>
      </c>
      <c r="S1844" s="4">
        <f t="shared" si="87"/>
        <v>0.8</v>
      </c>
    </row>
    <row r="1845" spans="1:19" ht="12.75">
      <c r="A1845" s="3" t="s">
        <v>4337</v>
      </c>
      <c r="B1845" s="3" t="s">
        <v>2536</v>
      </c>
      <c r="C1845" s="3" t="s">
        <v>4468</v>
      </c>
      <c r="D1845" s="3">
        <f t="shared" si="91"/>
        <v>48</v>
      </c>
      <c r="E1845" s="3">
        <v>60</v>
      </c>
      <c r="F1845" s="3">
        <v>4</v>
      </c>
      <c r="G1845" s="3">
        <v>4</v>
      </c>
      <c r="H1845" s="3">
        <v>4</v>
      </c>
      <c r="I1845" s="3">
        <v>4</v>
      </c>
      <c r="J1845" s="3">
        <v>4</v>
      </c>
      <c r="K1845" s="3">
        <v>4</v>
      </c>
      <c r="L1845" s="3">
        <v>4</v>
      </c>
      <c r="M1845" s="3">
        <v>4</v>
      </c>
      <c r="N1845" s="3">
        <v>8</v>
      </c>
      <c r="O1845" s="3">
        <v>8</v>
      </c>
      <c r="P1845" s="3" t="s">
        <v>4527</v>
      </c>
      <c r="Q1845" s="3" t="s">
        <v>4528</v>
      </c>
      <c r="R1845" s="3" t="s">
        <v>4616</v>
      </c>
      <c r="S1845" s="4">
        <f t="shared" si="87"/>
        <v>0.8</v>
      </c>
    </row>
    <row r="1846" spans="1:19" ht="12.75">
      <c r="A1846" s="3" t="s">
        <v>4337</v>
      </c>
      <c r="B1846" s="3" t="s">
        <v>4437</v>
      </c>
      <c r="C1846" s="3" t="s">
        <v>4438</v>
      </c>
      <c r="D1846" s="3">
        <f t="shared" si="91"/>
        <v>48</v>
      </c>
      <c r="E1846" s="3">
        <v>60</v>
      </c>
      <c r="F1846" s="6">
        <v>4</v>
      </c>
      <c r="G1846" s="6">
        <v>5</v>
      </c>
      <c r="H1846" s="6">
        <v>5</v>
      </c>
      <c r="I1846" s="6">
        <v>5</v>
      </c>
      <c r="J1846" s="6">
        <v>3</v>
      </c>
      <c r="K1846" s="6">
        <v>4</v>
      </c>
      <c r="L1846" s="6">
        <v>3</v>
      </c>
      <c r="M1846" s="6">
        <v>3</v>
      </c>
      <c r="N1846" s="6">
        <v>8</v>
      </c>
      <c r="O1846" s="6">
        <v>8</v>
      </c>
      <c r="P1846" s="6" t="s">
        <v>5095</v>
      </c>
      <c r="Q1846" s="6" t="s">
        <v>4527</v>
      </c>
      <c r="R1846" s="3" t="s">
        <v>4616</v>
      </c>
      <c r="S1846" s="4">
        <f t="shared" si="87"/>
        <v>0.8</v>
      </c>
    </row>
    <row r="1847" spans="1:19" ht="12.75">
      <c r="A1847" s="3" t="s">
        <v>4337</v>
      </c>
      <c r="B1847" s="3" t="s">
        <v>4417</v>
      </c>
      <c r="C1847" s="3" t="s">
        <v>4418</v>
      </c>
      <c r="D1847" s="3">
        <f t="shared" si="91"/>
        <v>47</v>
      </c>
      <c r="E1847" s="3">
        <v>60</v>
      </c>
      <c r="F1847" s="6">
        <v>3</v>
      </c>
      <c r="G1847" s="6">
        <v>4</v>
      </c>
      <c r="H1847" s="6">
        <v>5</v>
      </c>
      <c r="I1847" s="6">
        <v>5</v>
      </c>
      <c r="J1847" s="6">
        <v>4</v>
      </c>
      <c r="K1847" s="6">
        <v>4</v>
      </c>
      <c r="L1847" s="6">
        <v>3</v>
      </c>
      <c r="M1847" s="6">
        <v>3</v>
      </c>
      <c r="N1847" s="6">
        <v>8</v>
      </c>
      <c r="O1847" s="6">
        <v>8</v>
      </c>
      <c r="P1847" s="6" t="s">
        <v>4527</v>
      </c>
      <c r="Q1847" s="6" t="s">
        <v>4528</v>
      </c>
      <c r="R1847" s="3" t="s">
        <v>4616</v>
      </c>
      <c r="S1847" s="4">
        <f t="shared" si="87"/>
        <v>0.7833333333333333</v>
      </c>
    </row>
    <row r="1848" spans="1:19" ht="12.75">
      <c r="A1848" s="3" t="s">
        <v>4337</v>
      </c>
      <c r="B1848" s="3" t="s">
        <v>4351</v>
      </c>
      <c r="C1848" s="3" t="s">
        <v>4352</v>
      </c>
      <c r="D1848" s="3">
        <f t="shared" si="91"/>
        <v>45</v>
      </c>
      <c r="E1848" s="3">
        <v>60</v>
      </c>
      <c r="F1848" s="6">
        <v>3</v>
      </c>
      <c r="G1848" s="6">
        <v>4</v>
      </c>
      <c r="H1848" s="6">
        <v>4</v>
      </c>
      <c r="I1848" s="6">
        <v>4</v>
      </c>
      <c r="J1848" s="6">
        <v>4</v>
      </c>
      <c r="K1848" s="6">
        <v>4</v>
      </c>
      <c r="L1848" s="6">
        <v>4</v>
      </c>
      <c r="M1848" s="6">
        <v>4</v>
      </c>
      <c r="N1848" s="6">
        <v>8</v>
      </c>
      <c r="O1848" s="6">
        <v>6</v>
      </c>
      <c r="P1848" s="6" t="s">
        <v>4527</v>
      </c>
      <c r="Q1848" s="6" t="s">
        <v>4528</v>
      </c>
      <c r="R1848" s="3" t="s">
        <v>4616</v>
      </c>
      <c r="S1848" s="4">
        <f t="shared" si="87"/>
        <v>0.75</v>
      </c>
    </row>
    <row r="1849" spans="1:19" ht="12.75">
      <c r="A1849" s="3" t="s">
        <v>4337</v>
      </c>
      <c r="B1849" s="3" t="s">
        <v>3846</v>
      </c>
      <c r="C1849" s="3" t="s">
        <v>4368</v>
      </c>
      <c r="D1849" s="3">
        <f t="shared" si="91"/>
        <v>45</v>
      </c>
      <c r="E1849" s="3">
        <v>60</v>
      </c>
      <c r="F1849" s="6">
        <v>4</v>
      </c>
      <c r="G1849" s="6">
        <v>4</v>
      </c>
      <c r="H1849" s="6">
        <v>4</v>
      </c>
      <c r="I1849" s="6">
        <v>4</v>
      </c>
      <c r="J1849" s="6">
        <v>3</v>
      </c>
      <c r="K1849" s="6">
        <v>3</v>
      </c>
      <c r="L1849" s="6">
        <v>3</v>
      </c>
      <c r="M1849" s="6">
        <v>4</v>
      </c>
      <c r="N1849" s="6">
        <v>8</v>
      </c>
      <c r="O1849" s="6">
        <v>8</v>
      </c>
      <c r="P1849" s="6" t="s">
        <v>4527</v>
      </c>
      <c r="Q1849" s="6" t="s">
        <v>4528</v>
      </c>
      <c r="R1849" s="3" t="s">
        <v>4616</v>
      </c>
      <c r="S1849" s="4">
        <f t="shared" si="87"/>
        <v>0.75</v>
      </c>
    </row>
    <row r="1850" spans="1:19" ht="12.75">
      <c r="A1850" s="3" t="s">
        <v>4337</v>
      </c>
      <c r="B1850" s="3" t="s">
        <v>1833</v>
      </c>
      <c r="C1850" s="3" t="s">
        <v>4419</v>
      </c>
      <c r="D1850" s="3">
        <f t="shared" si="91"/>
        <v>45</v>
      </c>
      <c r="E1850" s="3">
        <v>60</v>
      </c>
      <c r="F1850" s="6">
        <v>4</v>
      </c>
      <c r="G1850" s="6">
        <v>3</v>
      </c>
      <c r="H1850" s="6">
        <v>5</v>
      </c>
      <c r="I1850" s="6">
        <v>4</v>
      </c>
      <c r="J1850" s="6">
        <v>2</v>
      </c>
      <c r="K1850" s="6">
        <v>3</v>
      </c>
      <c r="L1850" s="6">
        <v>3</v>
      </c>
      <c r="M1850" s="6">
        <v>3</v>
      </c>
      <c r="N1850" s="6">
        <v>8</v>
      </c>
      <c r="O1850" s="6">
        <v>10</v>
      </c>
      <c r="P1850" s="6" t="s">
        <v>4527</v>
      </c>
      <c r="Q1850" s="6" t="s">
        <v>5095</v>
      </c>
      <c r="R1850" s="3" t="s">
        <v>4616</v>
      </c>
      <c r="S1850" s="4">
        <f t="shared" si="87"/>
        <v>0.75</v>
      </c>
    </row>
    <row r="1851" spans="1:19" ht="12.75">
      <c r="A1851" s="3" t="s">
        <v>4337</v>
      </c>
      <c r="B1851" s="3" t="s">
        <v>1837</v>
      </c>
      <c r="C1851" s="3" t="s">
        <v>4420</v>
      </c>
      <c r="D1851" s="3">
        <f t="shared" si="91"/>
        <v>45</v>
      </c>
      <c r="E1851" s="3">
        <v>60</v>
      </c>
      <c r="F1851" s="6">
        <v>4</v>
      </c>
      <c r="G1851" s="6">
        <v>3</v>
      </c>
      <c r="H1851" s="6">
        <v>5</v>
      </c>
      <c r="I1851" s="6">
        <v>4</v>
      </c>
      <c r="J1851" s="6">
        <v>2</v>
      </c>
      <c r="K1851" s="6">
        <v>3</v>
      </c>
      <c r="L1851" s="6">
        <v>3</v>
      </c>
      <c r="M1851" s="6">
        <v>3</v>
      </c>
      <c r="N1851" s="6">
        <v>8</v>
      </c>
      <c r="O1851" s="6">
        <v>10</v>
      </c>
      <c r="P1851" s="6" t="s">
        <v>4527</v>
      </c>
      <c r="Q1851" s="6" t="s">
        <v>5095</v>
      </c>
      <c r="R1851" s="3" t="s">
        <v>4616</v>
      </c>
      <c r="S1851" s="4">
        <f t="shared" si="87"/>
        <v>0.75</v>
      </c>
    </row>
    <row r="1852" spans="1:19" ht="12.75">
      <c r="A1852" s="3" t="s">
        <v>4337</v>
      </c>
      <c r="B1852" s="3" t="s">
        <v>3159</v>
      </c>
      <c r="C1852" s="3" t="s">
        <v>4423</v>
      </c>
      <c r="D1852" s="3">
        <f t="shared" si="91"/>
        <v>45</v>
      </c>
      <c r="E1852" s="3">
        <v>60</v>
      </c>
      <c r="F1852" s="6">
        <v>4</v>
      </c>
      <c r="G1852" s="6">
        <v>3</v>
      </c>
      <c r="H1852" s="6">
        <v>5</v>
      </c>
      <c r="I1852" s="6">
        <v>4</v>
      </c>
      <c r="J1852" s="6">
        <v>2</v>
      </c>
      <c r="K1852" s="6">
        <v>3</v>
      </c>
      <c r="L1852" s="6">
        <v>3</v>
      </c>
      <c r="M1852" s="6">
        <v>3</v>
      </c>
      <c r="N1852" s="6">
        <v>8</v>
      </c>
      <c r="O1852" s="6">
        <v>10</v>
      </c>
      <c r="P1852" s="6" t="s">
        <v>4527</v>
      </c>
      <c r="Q1852" s="6" t="s">
        <v>5095</v>
      </c>
      <c r="R1852" s="3" t="s">
        <v>4616</v>
      </c>
      <c r="S1852" s="4">
        <f t="shared" si="87"/>
        <v>0.75</v>
      </c>
    </row>
    <row r="1853" spans="1:19" ht="12.75">
      <c r="A1853" s="3" t="s">
        <v>4337</v>
      </c>
      <c r="B1853" s="3" t="s">
        <v>4425</v>
      </c>
      <c r="C1853" s="3" t="s">
        <v>4426</v>
      </c>
      <c r="D1853" s="3">
        <f t="shared" si="91"/>
        <v>45</v>
      </c>
      <c r="E1853" s="3">
        <v>60</v>
      </c>
      <c r="F1853" s="6">
        <v>3</v>
      </c>
      <c r="G1853" s="6">
        <v>4</v>
      </c>
      <c r="H1853" s="6">
        <v>4</v>
      </c>
      <c r="I1853" s="6">
        <v>4</v>
      </c>
      <c r="J1853" s="6">
        <v>3</v>
      </c>
      <c r="K1853" s="6">
        <v>4</v>
      </c>
      <c r="L1853" s="6">
        <v>3</v>
      </c>
      <c r="M1853" s="6">
        <v>4</v>
      </c>
      <c r="N1853" s="6">
        <v>8</v>
      </c>
      <c r="O1853" s="6">
        <v>8</v>
      </c>
      <c r="P1853" s="6" t="s">
        <v>4527</v>
      </c>
      <c r="Q1853" s="6" t="s">
        <v>4528</v>
      </c>
      <c r="R1853" s="3" t="s">
        <v>4616</v>
      </c>
      <c r="S1853" s="4">
        <f t="shared" si="87"/>
        <v>0.75</v>
      </c>
    </row>
    <row r="1854" spans="1:19" ht="12.75">
      <c r="A1854" s="3" t="s">
        <v>4337</v>
      </c>
      <c r="B1854" s="3" t="s">
        <v>3222</v>
      </c>
      <c r="C1854" s="3" t="s">
        <v>4459</v>
      </c>
      <c r="D1854" s="3">
        <f t="shared" si="91"/>
        <v>44</v>
      </c>
      <c r="E1854" s="3">
        <v>60</v>
      </c>
      <c r="F1854" s="6">
        <v>3</v>
      </c>
      <c r="G1854" s="6">
        <v>5</v>
      </c>
      <c r="H1854" s="6">
        <v>4</v>
      </c>
      <c r="I1854" s="6">
        <v>4</v>
      </c>
      <c r="J1854" s="6">
        <v>4</v>
      </c>
      <c r="K1854" s="6">
        <v>4</v>
      </c>
      <c r="L1854" s="6">
        <v>4</v>
      </c>
      <c r="M1854" s="6">
        <v>4</v>
      </c>
      <c r="N1854" s="6">
        <v>6</v>
      </c>
      <c r="O1854" s="6">
        <v>6</v>
      </c>
      <c r="P1854" s="6" t="s">
        <v>4527</v>
      </c>
      <c r="Q1854" s="6" t="s">
        <v>4528</v>
      </c>
      <c r="R1854" s="3" t="s">
        <v>4616</v>
      </c>
      <c r="S1854" s="4">
        <f t="shared" si="87"/>
        <v>0.7333333333333333</v>
      </c>
    </row>
    <row r="1855" spans="1:19" ht="12.75">
      <c r="A1855" s="3" t="s">
        <v>4337</v>
      </c>
      <c r="B1855" s="3" t="s">
        <v>1602</v>
      </c>
      <c r="C1855" s="3" t="s">
        <v>4355</v>
      </c>
      <c r="D1855" s="3">
        <f>SUM(F1855:O1855)+1</f>
        <v>40</v>
      </c>
      <c r="E1855" s="3">
        <v>55</v>
      </c>
      <c r="F1855" s="6">
        <v>3</v>
      </c>
      <c r="G1855" s="6">
        <v>4</v>
      </c>
      <c r="H1855" s="6">
        <v>4</v>
      </c>
      <c r="I1855" s="6">
        <v>4</v>
      </c>
      <c r="J1855" s="6">
        <v>3</v>
      </c>
      <c r="K1855" s="6">
        <v>4</v>
      </c>
      <c r="L1855" s="6">
        <v>-1</v>
      </c>
      <c r="M1855" s="6">
        <v>4</v>
      </c>
      <c r="N1855" s="6">
        <v>8</v>
      </c>
      <c r="O1855" s="6">
        <v>6</v>
      </c>
      <c r="P1855" s="6" t="s">
        <v>4128</v>
      </c>
      <c r="Q1855" s="6" t="s">
        <v>4528</v>
      </c>
      <c r="R1855" s="3" t="s">
        <v>4616</v>
      </c>
      <c r="S1855" s="4">
        <f t="shared" si="87"/>
        <v>0.7272727272727273</v>
      </c>
    </row>
    <row r="1856" spans="1:19" ht="12.75">
      <c r="A1856" s="3" t="s">
        <v>4337</v>
      </c>
      <c r="B1856" s="3" t="s">
        <v>2034</v>
      </c>
      <c r="C1856" s="3" t="s">
        <v>4361</v>
      </c>
      <c r="D1856" s="3">
        <f>SUM(F1856:O1856)+1</f>
        <v>40</v>
      </c>
      <c r="E1856" s="3">
        <v>55</v>
      </c>
      <c r="F1856" s="6">
        <v>5</v>
      </c>
      <c r="G1856" s="6">
        <v>3</v>
      </c>
      <c r="H1856" s="6">
        <v>2</v>
      </c>
      <c r="I1856" s="6">
        <v>4</v>
      </c>
      <c r="J1856" s="6">
        <v>-1</v>
      </c>
      <c r="K1856" s="6">
        <v>3</v>
      </c>
      <c r="L1856" s="6">
        <v>3</v>
      </c>
      <c r="M1856" s="6">
        <v>4</v>
      </c>
      <c r="N1856" s="6">
        <v>8</v>
      </c>
      <c r="O1856" s="6">
        <v>8</v>
      </c>
      <c r="P1856" s="6" t="s">
        <v>5095</v>
      </c>
      <c r="Q1856" s="6" t="s">
        <v>4527</v>
      </c>
      <c r="R1856" s="3" t="s">
        <v>4616</v>
      </c>
      <c r="S1856" s="4">
        <f t="shared" si="87"/>
        <v>0.7272727272727273</v>
      </c>
    </row>
    <row r="1857" spans="1:19" ht="12.75">
      <c r="A1857" s="3" t="s">
        <v>4337</v>
      </c>
      <c r="B1857" s="3" t="s">
        <v>4408</v>
      </c>
      <c r="C1857" s="3" t="s">
        <v>4409</v>
      </c>
      <c r="D1857" s="3">
        <f>SUM(F1857:O1857)</f>
        <v>43</v>
      </c>
      <c r="E1857" s="3">
        <v>60</v>
      </c>
      <c r="F1857" s="6">
        <v>2</v>
      </c>
      <c r="G1857" s="6">
        <v>4</v>
      </c>
      <c r="H1857" s="6">
        <v>4</v>
      </c>
      <c r="I1857" s="6">
        <v>4</v>
      </c>
      <c r="J1857" s="6">
        <v>3</v>
      </c>
      <c r="K1857" s="6">
        <v>4</v>
      </c>
      <c r="L1857" s="6">
        <v>4</v>
      </c>
      <c r="M1857" s="6">
        <v>4</v>
      </c>
      <c r="N1857" s="6">
        <v>6</v>
      </c>
      <c r="O1857" s="6">
        <v>8</v>
      </c>
      <c r="P1857" s="6" t="s">
        <v>4527</v>
      </c>
      <c r="Q1857" s="6" t="s">
        <v>4528</v>
      </c>
      <c r="R1857" s="3" t="s">
        <v>4616</v>
      </c>
      <c r="S1857" s="4">
        <f t="shared" si="87"/>
        <v>0.7166666666666667</v>
      </c>
    </row>
    <row r="1858" spans="1:19" ht="12.75">
      <c r="A1858" s="3" t="s">
        <v>4337</v>
      </c>
      <c r="B1858" s="3" t="s">
        <v>4359</v>
      </c>
      <c r="C1858" s="3" t="s">
        <v>4360</v>
      </c>
      <c r="D1858" s="3">
        <f>SUM(F1858:O1858)+1</f>
        <v>39</v>
      </c>
      <c r="E1858" s="3">
        <v>55</v>
      </c>
      <c r="F1858" s="6">
        <v>4</v>
      </c>
      <c r="G1858" s="6">
        <v>3</v>
      </c>
      <c r="H1858" s="6">
        <v>3</v>
      </c>
      <c r="I1858" s="6">
        <v>4</v>
      </c>
      <c r="J1858" s="6">
        <v>3</v>
      </c>
      <c r="K1858" s="6">
        <v>3</v>
      </c>
      <c r="L1858" s="6">
        <v>-1</v>
      </c>
      <c r="M1858" s="6">
        <v>3</v>
      </c>
      <c r="N1858" s="6">
        <v>8</v>
      </c>
      <c r="O1858" s="6">
        <v>8</v>
      </c>
      <c r="P1858" s="6" t="s">
        <v>818</v>
      </c>
      <c r="Q1858" s="6" t="s">
        <v>819</v>
      </c>
      <c r="R1858" s="3" t="s">
        <v>4616</v>
      </c>
      <c r="S1858" s="4">
        <f aca="true" t="shared" si="92" ref="S1858:S1921">(D1858/E1858)</f>
        <v>0.7090909090909091</v>
      </c>
    </row>
    <row r="1859" spans="1:19" ht="12.75">
      <c r="A1859" s="3" t="s">
        <v>4337</v>
      </c>
      <c r="B1859" s="3" t="s">
        <v>1771</v>
      </c>
      <c r="C1859" s="3" t="s">
        <v>4346</v>
      </c>
      <c r="D1859" s="3">
        <f>SUM(F1859:O1859)</f>
        <v>42</v>
      </c>
      <c r="E1859" s="3">
        <v>60</v>
      </c>
      <c r="F1859" s="6">
        <v>3</v>
      </c>
      <c r="G1859" s="6">
        <v>3</v>
      </c>
      <c r="H1859" s="6">
        <v>4</v>
      </c>
      <c r="I1859" s="6">
        <v>4</v>
      </c>
      <c r="J1859" s="6">
        <v>2</v>
      </c>
      <c r="K1859" s="6">
        <v>3</v>
      </c>
      <c r="L1859" s="6">
        <v>3</v>
      </c>
      <c r="M1859" s="6">
        <v>4</v>
      </c>
      <c r="N1859" s="6">
        <v>10</v>
      </c>
      <c r="O1859" s="6">
        <v>6</v>
      </c>
      <c r="P1859" s="6" t="s">
        <v>4128</v>
      </c>
      <c r="Q1859" s="6" t="s">
        <v>4897</v>
      </c>
      <c r="R1859" s="3" t="s">
        <v>4616</v>
      </c>
      <c r="S1859" s="4">
        <f t="shared" si="92"/>
        <v>0.7</v>
      </c>
    </row>
    <row r="1860" spans="1:19" ht="12.75">
      <c r="A1860" s="3" t="s">
        <v>4337</v>
      </c>
      <c r="B1860" s="3" t="s">
        <v>4443</v>
      </c>
      <c r="C1860" s="3" t="s">
        <v>4444</v>
      </c>
      <c r="D1860" s="3">
        <f>SUM(F1860:O1860)</f>
        <v>42</v>
      </c>
      <c r="E1860" s="3">
        <v>60</v>
      </c>
      <c r="F1860" s="6">
        <v>3</v>
      </c>
      <c r="G1860" s="6">
        <v>4</v>
      </c>
      <c r="H1860" s="6">
        <v>4</v>
      </c>
      <c r="I1860" s="6">
        <v>4</v>
      </c>
      <c r="J1860" s="6">
        <v>3</v>
      </c>
      <c r="K1860" s="6">
        <v>5</v>
      </c>
      <c r="L1860" s="6">
        <v>3</v>
      </c>
      <c r="M1860" s="6">
        <v>4</v>
      </c>
      <c r="N1860" s="6">
        <v>6</v>
      </c>
      <c r="O1860" s="6">
        <v>6</v>
      </c>
      <c r="P1860" s="6" t="s">
        <v>4527</v>
      </c>
      <c r="Q1860" s="6" t="s">
        <v>5095</v>
      </c>
      <c r="R1860" s="3" t="s">
        <v>4616</v>
      </c>
      <c r="S1860" s="4">
        <f t="shared" si="92"/>
        <v>0.7</v>
      </c>
    </row>
    <row r="1861" spans="1:19" ht="12.75">
      <c r="A1861" s="3" t="s">
        <v>4337</v>
      </c>
      <c r="B1861" s="3" t="s">
        <v>2643</v>
      </c>
      <c r="C1861" s="3" t="s">
        <v>4356</v>
      </c>
      <c r="D1861" s="3">
        <f>SUM(F1861:O1861)+2</f>
        <v>34</v>
      </c>
      <c r="E1861" s="3">
        <v>50</v>
      </c>
      <c r="F1861" s="6">
        <v>4</v>
      </c>
      <c r="G1861" s="6">
        <v>4</v>
      </c>
      <c r="H1861" s="6">
        <v>3</v>
      </c>
      <c r="I1861" s="6">
        <v>3</v>
      </c>
      <c r="J1861" s="6">
        <v>-1</v>
      </c>
      <c r="K1861" s="6">
        <v>3</v>
      </c>
      <c r="L1861" s="6">
        <v>-1</v>
      </c>
      <c r="M1861" s="6">
        <v>3</v>
      </c>
      <c r="N1861" s="6">
        <v>8</v>
      </c>
      <c r="O1861" s="6">
        <v>6</v>
      </c>
      <c r="P1861" s="6" t="s">
        <v>4527</v>
      </c>
      <c r="Q1861" s="6" t="s">
        <v>4528</v>
      </c>
      <c r="R1861" s="3" t="s">
        <v>4616</v>
      </c>
      <c r="S1861" s="4">
        <f t="shared" si="92"/>
        <v>0.68</v>
      </c>
    </row>
    <row r="1862" spans="1:19" ht="12.75">
      <c r="A1862" s="3" t="s">
        <v>4337</v>
      </c>
      <c r="B1862" s="3" t="s">
        <v>3186</v>
      </c>
      <c r="C1862" s="3" t="s">
        <v>4436</v>
      </c>
      <c r="D1862" s="3">
        <f>SUM(F1862:O1862)</f>
        <v>39</v>
      </c>
      <c r="E1862" s="3">
        <v>60</v>
      </c>
      <c r="F1862" s="6">
        <v>3</v>
      </c>
      <c r="G1862" s="6">
        <v>3</v>
      </c>
      <c r="H1862" s="6">
        <v>4</v>
      </c>
      <c r="I1862" s="6">
        <v>4</v>
      </c>
      <c r="J1862" s="6">
        <v>2</v>
      </c>
      <c r="K1862" s="6">
        <v>4</v>
      </c>
      <c r="L1862" s="6">
        <v>3</v>
      </c>
      <c r="M1862" s="6">
        <v>2</v>
      </c>
      <c r="N1862" s="6">
        <v>8</v>
      </c>
      <c r="O1862" s="6">
        <v>6</v>
      </c>
      <c r="P1862" s="6" t="s">
        <v>4527</v>
      </c>
      <c r="Q1862" s="6" t="s">
        <v>4528</v>
      </c>
      <c r="R1862" s="3" t="s">
        <v>4616</v>
      </c>
      <c r="S1862" s="4">
        <f t="shared" si="92"/>
        <v>0.65</v>
      </c>
    </row>
    <row r="1863" spans="1:19" ht="12.75">
      <c r="A1863" s="3" t="s">
        <v>4337</v>
      </c>
      <c r="B1863" s="3" t="s">
        <v>3216</v>
      </c>
      <c r="C1863" s="3" t="s">
        <v>4457</v>
      </c>
      <c r="D1863" s="3">
        <f>SUM(F1863:O1863)+1</f>
        <v>33</v>
      </c>
      <c r="E1863" s="3">
        <v>60</v>
      </c>
      <c r="F1863" s="6">
        <v>3</v>
      </c>
      <c r="G1863" s="6">
        <v>3</v>
      </c>
      <c r="H1863" s="6">
        <v>4</v>
      </c>
      <c r="I1863" s="6">
        <v>4</v>
      </c>
      <c r="J1863" s="6">
        <v>1</v>
      </c>
      <c r="K1863" s="6">
        <v>3</v>
      </c>
      <c r="L1863" s="6">
        <v>1</v>
      </c>
      <c r="M1863" s="6">
        <v>1</v>
      </c>
      <c r="N1863" s="6">
        <v>6</v>
      </c>
      <c r="O1863" s="6">
        <v>6</v>
      </c>
      <c r="P1863" s="6" t="s">
        <v>4527</v>
      </c>
      <c r="Q1863" s="6" t="s">
        <v>4528</v>
      </c>
      <c r="R1863" s="3" t="s">
        <v>4618</v>
      </c>
      <c r="S1863" s="4">
        <f t="shared" si="92"/>
        <v>0.55</v>
      </c>
    </row>
    <row r="1864" spans="1:19" ht="12.75">
      <c r="A1864" s="3" t="s">
        <v>4337</v>
      </c>
      <c r="B1864" s="3" t="s">
        <v>1817</v>
      </c>
      <c r="C1864" s="3" t="s">
        <v>4405</v>
      </c>
      <c r="D1864" s="3">
        <f>SUM(F1864:O1864)</f>
        <v>32</v>
      </c>
      <c r="E1864" s="3">
        <v>60</v>
      </c>
      <c r="F1864" s="6">
        <v>3</v>
      </c>
      <c r="G1864" s="6">
        <v>3</v>
      </c>
      <c r="H1864" s="6">
        <v>4</v>
      </c>
      <c r="I1864" s="6">
        <v>4</v>
      </c>
      <c r="J1864" s="6">
        <v>1</v>
      </c>
      <c r="K1864" s="6">
        <v>3</v>
      </c>
      <c r="L1864" s="6">
        <v>1</v>
      </c>
      <c r="M1864" s="6">
        <v>1</v>
      </c>
      <c r="N1864" s="6">
        <v>6</v>
      </c>
      <c r="O1864" s="6">
        <v>6</v>
      </c>
      <c r="P1864" s="6" t="s">
        <v>4527</v>
      </c>
      <c r="Q1864" s="6" t="s">
        <v>4528</v>
      </c>
      <c r="R1864" s="3" t="s">
        <v>4618</v>
      </c>
      <c r="S1864" s="4">
        <f t="shared" si="92"/>
        <v>0.5333333333333333</v>
      </c>
    </row>
    <row r="1865" spans="1:19" ht="12.75">
      <c r="A1865" s="3" t="s">
        <v>4337</v>
      </c>
      <c r="B1865" s="3" t="s">
        <v>2018</v>
      </c>
      <c r="C1865" s="3" t="s">
        <v>4338</v>
      </c>
      <c r="D1865" s="3">
        <f>SUM(F1865:O1865)+1</f>
        <v>23</v>
      </c>
      <c r="E1865" s="3">
        <v>50</v>
      </c>
      <c r="F1865" s="6">
        <v>1</v>
      </c>
      <c r="G1865" s="6">
        <v>3</v>
      </c>
      <c r="H1865" s="6">
        <v>3</v>
      </c>
      <c r="I1865" s="6">
        <v>3</v>
      </c>
      <c r="J1865" s="6">
        <v>0</v>
      </c>
      <c r="K1865" s="6">
        <v>3</v>
      </c>
      <c r="L1865" s="6">
        <v>-1</v>
      </c>
      <c r="M1865" s="6">
        <v>4</v>
      </c>
      <c r="N1865" s="6">
        <v>2</v>
      </c>
      <c r="O1865" s="6">
        <v>4</v>
      </c>
      <c r="P1865" s="6" t="s">
        <v>4128</v>
      </c>
      <c r="Q1865" s="6" t="s">
        <v>4528</v>
      </c>
      <c r="R1865" s="3" t="s">
        <v>4618</v>
      </c>
      <c r="S1865" s="4">
        <f t="shared" si="92"/>
        <v>0.46</v>
      </c>
    </row>
    <row r="1866" spans="1:19" ht="12.75">
      <c r="A1866" s="3" t="s">
        <v>4337</v>
      </c>
      <c r="B1866" s="3" t="s">
        <v>4339</v>
      </c>
      <c r="C1866" s="3" t="s">
        <v>4340</v>
      </c>
      <c r="D1866" s="3">
        <f aca="true" t="shared" si="93" ref="D1866:D1897">SUM(F1866:O1866)</f>
        <v>0</v>
      </c>
      <c r="E1866" s="3">
        <v>60</v>
      </c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4">
        <f t="shared" si="92"/>
        <v>0</v>
      </c>
    </row>
    <row r="1867" spans="1:19" ht="12.75">
      <c r="A1867" s="3" t="s">
        <v>4337</v>
      </c>
      <c r="B1867" s="3" t="s">
        <v>2562</v>
      </c>
      <c r="C1867" s="3" t="s">
        <v>4345</v>
      </c>
      <c r="D1867" s="3">
        <f t="shared" si="93"/>
        <v>0</v>
      </c>
      <c r="E1867" s="3">
        <v>60</v>
      </c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4">
        <f t="shared" si="92"/>
        <v>0</v>
      </c>
    </row>
    <row r="1868" spans="1:19" ht="12.75">
      <c r="A1868" s="3" t="s">
        <v>4337</v>
      </c>
      <c r="B1868" s="3" t="s">
        <v>4347</v>
      </c>
      <c r="C1868" s="3" t="s">
        <v>4348</v>
      </c>
      <c r="D1868" s="3">
        <f t="shared" si="93"/>
        <v>0</v>
      </c>
      <c r="E1868" s="3">
        <v>60</v>
      </c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4">
        <f t="shared" si="92"/>
        <v>0</v>
      </c>
    </row>
    <row r="1869" spans="1:19" ht="12.75">
      <c r="A1869" s="3" t="s">
        <v>4337</v>
      </c>
      <c r="B1869" s="3" t="s">
        <v>3258</v>
      </c>
      <c r="C1869" s="3" t="s">
        <v>4349</v>
      </c>
      <c r="D1869" s="3">
        <f t="shared" si="93"/>
        <v>0</v>
      </c>
      <c r="E1869" s="3">
        <v>60</v>
      </c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4">
        <f t="shared" si="92"/>
        <v>0</v>
      </c>
    </row>
    <row r="1870" spans="1:19" ht="12.75">
      <c r="A1870" s="3" t="s">
        <v>4337</v>
      </c>
      <c r="B1870" s="3" t="s">
        <v>3084</v>
      </c>
      <c r="C1870" s="3" t="s">
        <v>4358</v>
      </c>
      <c r="D1870" s="3">
        <f t="shared" si="93"/>
        <v>0</v>
      </c>
      <c r="E1870" s="3">
        <v>60</v>
      </c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4">
        <f t="shared" si="92"/>
        <v>0</v>
      </c>
    </row>
    <row r="1871" spans="1:19" ht="12.75">
      <c r="A1871" s="3" t="s">
        <v>4337</v>
      </c>
      <c r="B1871" s="3" t="s">
        <v>1616</v>
      </c>
      <c r="C1871" s="3" t="s">
        <v>4362</v>
      </c>
      <c r="D1871" s="3">
        <f t="shared" si="93"/>
        <v>0</v>
      </c>
      <c r="E1871" s="3">
        <v>60</v>
      </c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4">
        <f t="shared" si="92"/>
        <v>0</v>
      </c>
    </row>
    <row r="1872" spans="1:19" ht="12.75">
      <c r="A1872" s="3" t="s">
        <v>4337</v>
      </c>
      <c r="B1872" s="3" t="s">
        <v>4365</v>
      </c>
      <c r="C1872" s="3" t="s">
        <v>4366</v>
      </c>
      <c r="D1872" s="3">
        <f t="shared" si="93"/>
        <v>0</v>
      </c>
      <c r="E1872" s="3">
        <v>60</v>
      </c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4">
        <f t="shared" si="92"/>
        <v>0</v>
      </c>
    </row>
    <row r="1873" spans="1:19" ht="12.75">
      <c r="A1873" s="3" t="s">
        <v>4337</v>
      </c>
      <c r="B1873" s="3" t="s">
        <v>2044</v>
      </c>
      <c r="C1873" s="3" t="s">
        <v>4367</v>
      </c>
      <c r="D1873" s="3">
        <f t="shared" si="93"/>
        <v>0</v>
      </c>
      <c r="E1873" s="3">
        <v>60</v>
      </c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4">
        <f t="shared" si="92"/>
        <v>0</v>
      </c>
    </row>
    <row r="1874" spans="1:19" ht="12.75">
      <c r="A1874" s="3" t="s">
        <v>4337</v>
      </c>
      <c r="B1874" s="3" t="s">
        <v>4369</v>
      </c>
      <c r="C1874" s="3" t="s">
        <v>4370</v>
      </c>
      <c r="D1874" s="3">
        <f t="shared" si="93"/>
        <v>0</v>
      </c>
      <c r="E1874" s="3">
        <v>60</v>
      </c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4">
        <f t="shared" si="92"/>
        <v>0</v>
      </c>
    </row>
    <row r="1875" spans="1:19" ht="12.75">
      <c r="A1875" s="3" t="s">
        <v>4337</v>
      </c>
      <c r="B1875" s="3" t="s">
        <v>4388</v>
      </c>
      <c r="C1875" s="3" t="s">
        <v>4389</v>
      </c>
      <c r="D1875" s="3">
        <f t="shared" si="93"/>
        <v>0</v>
      </c>
      <c r="E1875" s="3">
        <v>60</v>
      </c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4">
        <f t="shared" si="92"/>
        <v>0</v>
      </c>
    </row>
    <row r="1876" spans="1:19" ht="12.75">
      <c r="A1876" s="3" t="s">
        <v>4337</v>
      </c>
      <c r="B1876" s="3" t="s">
        <v>2062</v>
      </c>
      <c r="C1876" s="3" t="s">
        <v>4390</v>
      </c>
      <c r="D1876" s="3">
        <f t="shared" si="93"/>
        <v>0</v>
      </c>
      <c r="E1876" s="3">
        <v>60</v>
      </c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4">
        <f t="shared" si="92"/>
        <v>0</v>
      </c>
    </row>
    <row r="1877" spans="1:19" ht="12.75">
      <c r="A1877" s="3" t="s">
        <v>4337</v>
      </c>
      <c r="B1877" s="3" t="s">
        <v>1810</v>
      </c>
      <c r="C1877" s="3" t="s">
        <v>4393</v>
      </c>
      <c r="D1877" s="3">
        <f t="shared" si="93"/>
        <v>0</v>
      </c>
      <c r="E1877" s="3">
        <v>60</v>
      </c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4">
        <f t="shared" si="92"/>
        <v>0</v>
      </c>
    </row>
    <row r="1878" spans="1:19" ht="12.75">
      <c r="A1878" s="3" t="s">
        <v>4337</v>
      </c>
      <c r="B1878" s="3" t="s">
        <v>2400</v>
      </c>
      <c r="C1878" s="3" t="s">
        <v>4395</v>
      </c>
      <c r="D1878" s="3">
        <f t="shared" si="93"/>
        <v>0</v>
      </c>
      <c r="E1878" s="3">
        <v>60</v>
      </c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4">
        <f t="shared" si="92"/>
        <v>0</v>
      </c>
    </row>
    <row r="1879" spans="1:19" ht="12.75">
      <c r="A1879" s="3" t="s">
        <v>4337</v>
      </c>
      <c r="B1879" s="3" t="s">
        <v>3317</v>
      </c>
      <c r="C1879" s="3" t="s">
        <v>4397</v>
      </c>
      <c r="D1879" s="3">
        <f t="shared" si="93"/>
        <v>0</v>
      </c>
      <c r="E1879" s="3">
        <v>60</v>
      </c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4">
        <f t="shared" si="92"/>
        <v>0</v>
      </c>
    </row>
    <row r="1880" spans="1:19" ht="12.75">
      <c r="A1880" s="3" t="s">
        <v>4337</v>
      </c>
      <c r="B1880" s="3" t="s">
        <v>4400</v>
      </c>
      <c r="C1880" s="3" t="s">
        <v>4401</v>
      </c>
      <c r="D1880" s="3">
        <f t="shared" si="93"/>
        <v>0</v>
      </c>
      <c r="E1880" s="3">
        <v>60</v>
      </c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4">
        <f t="shared" si="92"/>
        <v>0</v>
      </c>
    </row>
    <row r="1881" spans="1:19" ht="12.75">
      <c r="A1881" s="3" t="s">
        <v>4337</v>
      </c>
      <c r="B1881" s="3" t="s">
        <v>4144</v>
      </c>
      <c r="C1881" s="3" t="s">
        <v>4402</v>
      </c>
      <c r="D1881" s="3">
        <f t="shared" si="93"/>
        <v>0</v>
      </c>
      <c r="E1881" s="3">
        <v>60</v>
      </c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4">
        <f t="shared" si="92"/>
        <v>0</v>
      </c>
    </row>
    <row r="1882" spans="1:19" ht="12.75">
      <c r="A1882" s="3" t="s">
        <v>4337</v>
      </c>
      <c r="B1882" s="3" t="s">
        <v>4403</v>
      </c>
      <c r="C1882" s="3" t="s">
        <v>4404</v>
      </c>
      <c r="D1882" s="3">
        <f t="shared" si="93"/>
        <v>0</v>
      </c>
      <c r="E1882" s="3">
        <v>60</v>
      </c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4">
        <f t="shared" si="92"/>
        <v>0</v>
      </c>
    </row>
    <row r="1883" spans="1:19" ht="12.75">
      <c r="A1883" s="3" t="s">
        <v>4337</v>
      </c>
      <c r="B1883" s="3" t="s">
        <v>1825</v>
      </c>
      <c r="C1883" s="3" t="s">
        <v>4407</v>
      </c>
      <c r="D1883" s="3">
        <f t="shared" si="93"/>
        <v>0</v>
      </c>
      <c r="E1883" s="3">
        <v>60</v>
      </c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4">
        <f t="shared" si="92"/>
        <v>0</v>
      </c>
    </row>
    <row r="1884" spans="1:19" ht="12.75">
      <c r="A1884" s="3" t="s">
        <v>4337</v>
      </c>
      <c r="B1884" s="3" t="s">
        <v>4421</v>
      </c>
      <c r="C1884" s="3" t="s">
        <v>4422</v>
      </c>
      <c r="D1884" s="3">
        <f t="shared" si="93"/>
        <v>0</v>
      </c>
      <c r="E1884" s="3">
        <v>60</v>
      </c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4">
        <f t="shared" si="92"/>
        <v>0</v>
      </c>
    </row>
    <row r="1885" spans="1:19" ht="12.75">
      <c r="A1885" s="3" t="s">
        <v>4337</v>
      </c>
      <c r="B1885" s="3" t="s">
        <v>4429</v>
      </c>
      <c r="C1885" s="3" t="s">
        <v>4430</v>
      </c>
      <c r="D1885" s="3">
        <f t="shared" si="93"/>
        <v>0</v>
      </c>
      <c r="E1885" s="3">
        <v>60</v>
      </c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4">
        <f t="shared" si="92"/>
        <v>0</v>
      </c>
    </row>
    <row r="1886" spans="1:19" ht="12.75">
      <c r="A1886" s="3" t="s">
        <v>4337</v>
      </c>
      <c r="B1886" s="3" t="s">
        <v>3172</v>
      </c>
      <c r="C1886" s="3" t="s">
        <v>4431</v>
      </c>
      <c r="D1886" s="3">
        <f t="shared" si="93"/>
        <v>0</v>
      </c>
      <c r="E1886" s="3">
        <v>60</v>
      </c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4">
        <f t="shared" si="92"/>
        <v>0</v>
      </c>
    </row>
    <row r="1887" spans="1:19" ht="12.75">
      <c r="A1887" s="3" t="s">
        <v>4337</v>
      </c>
      <c r="B1887" s="3" t="s">
        <v>4432</v>
      </c>
      <c r="C1887" s="3" t="s">
        <v>4433</v>
      </c>
      <c r="D1887" s="3">
        <f t="shared" si="93"/>
        <v>0</v>
      </c>
      <c r="E1887" s="3">
        <v>60</v>
      </c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4">
        <f t="shared" si="92"/>
        <v>0</v>
      </c>
    </row>
    <row r="1888" spans="1:19" ht="12.75">
      <c r="A1888" s="3" t="s">
        <v>4337</v>
      </c>
      <c r="B1888" s="3" t="s">
        <v>4196</v>
      </c>
      <c r="C1888" s="3" t="s">
        <v>4441</v>
      </c>
      <c r="D1888" s="3">
        <f t="shared" si="93"/>
        <v>0</v>
      </c>
      <c r="E1888" s="3">
        <v>60</v>
      </c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4">
        <f t="shared" si="92"/>
        <v>0</v>
      </c>
    </row>
    <row r="1889" spans="1:19" ht="12.75">
      <c r="A1889" s="3" t="s">
        <v>4337</v>
      </c>
      <c r="B1889" s="3" t="s">
        <v>1862</v>
      </c>
      <c r="C1889" s="3" t="s">
        <v>4442</v>
      </c>
      <c r="D1889" s="3">
        <f t="shared" si="93"/>
        <v>0</v>
      </c>
      <c r="E1889" s="3">
        <v>60</v>
      </c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4">
        <f t="shared" si="92"/>
        <v>0</v>
      </c>
    </row>
    <row r="1890" spans="1:19" ht="12.75">
      <c r="A1890" s="3" t="s">
        <v>4337</v>
      </c>
      <c r="B1890" s="3" t="s">
        <v>4445</v>
      </c>
      <c r="C1890" s="3" t="s">
        <v>4446</v>
      </c>
      <c r="D1890" s="3">
        <f t="shared" si="93"/>
        <v>0</v>
      </c>
      <c r="E1890" s="3">
        <v>60</v>
      </c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4">
        <f t="shared" si="92"/>
        <v>0</v>
      </c>
    </row>
    <row r="1891" spans="1:19" ht="12.75">
      <c r="A1891" s="3" t="s">
        <v>4337</v>
      </c>
      <c r="B1891" s="3" t="s">
        <v>1873</v>
      </c>
      <c r="C1891" s="3" t="s">
        <v>4448</v>
      </c>
      <c r="D1891" s="3">
        <f t="shared" si="93"/>
        <v>0</v>
      </c>
      <c r="E1891" s="3">
        <v>60</v>
      </c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4">
        <f t="shared" si="92"/>
        <v>0</v>
      </c>
    </row>
    <row r="1892" spans="1:19" ht="12.75">
      <c r="A1892" s="3" t="s">
        <v>4337</v>
      </c>
      <c r="B1892" s="3" t="s">
        <v>4451</v>
      </c>
      <c r="C1892" s="3" t="s">
        <v>4452</v>
      </c>
      <c r="D1892" s="3">
        <f t="shared" si="93"/>
        <v>0</v>
      </c>
      <c r="E1892" s="3">
        <v>60</v>
      </c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4">
        <f t="shared" si="92"/>
        <v>0</v>
      </c>
    </row>
    <row r="1893" spans="1:19" ht="12.75">
      <c r="A1893" s="3" t="s">
        <v>4337</v>
      </c>
      <c r="B1893" s="3" t="s">
        <v>3210</v>
      </c>
      <c r="C1893" s="3" t="s">
        <v>4455</v>
      </c>
      <c r="D1893" s="3">
        <f t="shared" si="93"/>
        <v>0</v>
      </c>
      <c r="E1893" s="3">
        <v>60</v>
      </c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4">
        <f t="shared" si="92"/>
        <v>0</v>
      </c>
    </row>
    <row r="1894" spans="1:19" ht="12.75">
      <c r="A1894" s="3" t="s">
        <v>4337</v>
      </c>
      <c r="B1894" s="3" t="s">
        <v>3214</v>
      </c>
      <c r="C1894" s="3" t="s">
        <v>4456</v>
      </c>
      <c r="D1894" s="3">
        <f t="shared" si="93"/>
        <v>0</v>
      </c>
      <c r="E1894" s="3">
        <v>60</v>
      </c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4">
        <f t="shared" si="92"/>
        <v>0</v>
      </c>
    </row>
    <row r="1895" spans="1:19" ht="12.75">
      <c r="A1895" s="3" t="s">
        <v>4337</v>
      </c>
      <c r="B1895" s="3" t="s">
        <v>2507</v>
      </c>
      <c r="C1895" s="3" t="s">
        <v>4462</v>
      </c>
      <c r="D1895" s="3">
        <f t="shared" si="93"/>
        <v>0</v>
      </c>
      <c r="E1895" s="3">
        <v>60</v>
      </c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4">
        <f t="shared" si="92"/>
        <v>0</v>
      </c>
    </row>
    <row r="1896" spans="1:19" ht="12.75">
      <c r="A1896" s="3" t="s">
        <v>4337</v>
      </c>
      <c r="B1896" s="3" t="s">
        <v>4463</v>
      </c>
      <c r="C1896" s="3" t="s">
        <v>4464</v>
      </c>
      <c r="D1896" s="3">
        <f t="shared" si="93"/>
        <v>0</v>
      </c>
      <c r="E1896" s="3">
        <v>60</v>
      </c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4">
        <f t="shared" si="92"/>
        <v>0</v>
      </c>
    </row>
    <row r="1897" spans="1:19" ht="12.75">
      <c r="A1897" s="3" t="s">
        <v>4337</v>
      </c>
      <c r="B1897" s="3" t="s">
        <v>2534</v>
      </c>
      <c r="C1897" s="3" t="s">
        <v>4467</v>
      </c>
      <c r="D1897" s="3">
        <f t="shared" si="93"/>
        <v>0</v>
      </c>
      <c r="E1897" s="3">
        <v>60</v>
      </c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4">
        <f t="shared" si="92"/>
        <v>0</v>
      </c>
    </row>
    <row r="1898" spans="1:19" ht="12.75">
      <c r="A1898" s="3" t="s">
        <v>4337</v>
      </c>
      <c r="B1898" s="3" t="s">
        <v>2538</v>
      </c>
      <c r="C1898" s="3" t="s">
        <v>4469</v>
      </c>
      <c r="D1898" s="3">
        <f aca="true" t="shared" si="94" ref="D1898:D1929">SUM(F1898:O1898)</f>
        <v>0</v>
      </c>
      <c r="E1898" s="3">
        <v>60</v>
      </c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4">
        <f t="shared" si="92"/>
        <v>0</v>
      </c>
    </row>
    <row r="1899" spans="1:19" ht="12.75">
      <c r="A1899" s="3" t="s">
        <v>4337</v>
      </c>
      <c r="B1899" s="3" t="s">
        <v>3558</v>
      </c>
      <c r="C1899" s="3" t="s">
        <v>4470</v>
      </c>
      <c r="D1899" s="3">
        <f t="shared" si="94"/>
        <v>0</v>
      </c>
      <c r="E1899" s="3">
        <v>60</v>
      </c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4">
        <f t="shared" si="92"/>
        <v>0</v>
      </c>
    </row>
    <row r="1900" spans="1:19" ht="12.75">
      <c r="A1900" s="3" t="s">
        <v>4502</v>
      </c>
      <c r="B1900" s="3" t="s">
        <v>4503</v>
      </c>
      <c r="C1900" s="3" t="s">
        <v>4504</v>
      </c>
      <c r="D1900" s="3">
        <f t="shared" si="94"/>
        <v>0</v>
      </c>
      <c r="E1900" s="3">
        <v>60</v>
      </c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4">
        <f t="shared" si="92"/>
        <v>0</v>
      </c>
    </row>
    <row r="1901" spans="1:19" ht="12.75">
      <c r="A1901" s="3" t="s">
        <v>4502</v>
      </c>
      <c r="B1901" s="3" t="s">
        <v>1776</v>
      </c>
      <c r="C1901" s="3" t="s">
        <v>4505</v>
      </c>
      <c r="D1901" s="3">
        <f t="shared" si="94"/>
        <v>0</v>
      </c>
      <c r="E1901" s="3">
        <v>60</v>
      </c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4">
        <f t="shared" si="92"/>
        <v>0</v>
      </c>
    </row>
    <row r="1902" spans="1:19" ht="12.75">
      <c r="A1902" s="3" t="s">
        <v>4502</v>
      </c>
      <c r="B1902" s="3" t="s">
        <v>4506</v>
      </c>
      <c r="C1902" s="3" t="s">
        <v>4507</v>
      </c>
      <c r="D1902" s="3">
        <f t="shared" si="94"/>
        <v>0</v>
      </c>
      <c r="E1902" s="3">
        <v>60</v>
      </c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4">
        <f t="shared" si="92"/>
        <v>0</v>
      </c>
    </row>
    <row r="1903" spans="1:19" ht="12.75">
      <c r="A1903" s="3" t="s">
        <v>4502</v>
      </c>
      <c r="B1903" s="3" t="s">
        <v>4508</v>
      </c>
      <c r="C1903" s="3" t="s">
        <v>4509</v>
      </c>
      <c r="D1903" s="3">
        <f t="shared" si="94"/>
        <v>0</v>
      </c>
      <c r="E1903" s="3">
        <v>60</v>
      </c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4">
        <f t="shared" si="92"/>
        <v>0</v>
      </c>
    </row>
    <row r="1904" spans="1:19" ht="12.75">
      <c r="A1904" s="3" t="s">
        <v>4502</v>
      </c>
      <c r="B1904" s="3" t="s">
        <v>4510</v>
      </c>
      <c r="C1904" s="3" t="s">
        <v>4511</v>
      </c>
      <c r="D1904" s="3">
        <f t="shared" si="94"/>
        <v>0</v>
      </c>
      <c r="E1904" s="3">
        <v>60</v>
      </c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4">
        <f t="shared" si="92"/>
        <v>0</v>
      </c>
    </row>
    <row r="1905" spans="1:19" ht="12.75">
      <c r="A1905" s="3" t="s">
        <v>4502</v>
      </c>
      <c r="B1905" s="3" t="s">
        <v>2215</v>
      </c>
      <c r="C1905" s="3" t="s">
        <v>4512</v>
      </c>
      <c r="D1905" s="3">
        <f t="shared" si="94"/>
        <v>0</v>
      </c>
      <c r="E1905" s="3">
        <v>60</v>
      </c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4">
        <f t="shared" si="92"/>
        <v>0</v>
      </c>
    </row>
    <row r="1906" spans="1:19" ht="12.75">
      <c r="A1906" s="3" t="s">
        <v>4502</v>
      </c>
      <c r="B1906" s="3" t="s">
        <v>4513</v>
      </c>
      <c r="C1906" s="3" t="s">
        <v>4514</v>
      </c>
      <c r="D1906" s="3">
        <f t="shared" si="94"/>
        <v>0</v>
      </c>
      <c r="E1906" s="3">
        <v>60</v>
      </c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4">
        <f t="shared" si="92"/>
        <v>0</v>
      </c>
    </row>
    <row r="1907" spans="1:19" ht="12.75">
      <c r="A1907" s="3" t="s">
        <v>4502</v>
      </c>
      <c r="B1907" s="3" t="s">
        <v>4515</v>
      </c>
      <c r="C1907" s="3" t="s">
        <v>4516</v>
      </c>
      <c r="D1907" s="3">
        <f t="shared" si="94"/>
        <v>0</v>
      </c>
      <c r="E1907" s="3">
        <v>60</v>
      </c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4">
        <f t="shared" si="92"/>
        <v>0</v>
      </c>
    </row>
    <row r="1908" spans="1:19" ht="12.75">
      <c r="A1908" s="3" t="s">
        <v>4502</v>
      </c>
      <c r="B1908" s="3" t="s">
        <v>4517</v>
      </c>
      <c r="C1908" s="3" t="s">
        <v>4518</v>
      </c>
      <c r="D1908" s="3">
        <f t="shared" si="94"/>
        <v>0</v>
      </c>
      <c r="E1908" s="3">
        <v>60</v>
      </c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4">
        <f t="shared" si="92"/>
        <v>0</v>
      </c>
    </row>
    <row r="1909" spans="1:19" ht="12.75">
      <c r="A1909" s="3" t="s">
        <v>4502</v>
      </c>
      <c r="B1909" s="3" t="s">
        <v>2895</v>
      </c>
      <c r="C1909" s="3" t="s">
        <v>4519</v>
      </c>
      <c r="D1909" s="3">
        <f t="shared" si="94"/>
        <v>0</v>
      </c>
      <c r="E1909" s="3">
        <v>60</v>
      </c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4">
        <f t="shared" si="92"/>
        <v>0</v>
      </c>
    </row>
    <row r="1910" spans="1:19" ht="12.75">
      <c r="A1910" s="3" t="s">
        <v>4520</v>
      </c>
      <c r="B1910" s="3" t="s">
        <v>4521</v>
      </c>
      <c r="C1910" s="3" t="s">
        <v>4522</v>
      </c>
      <c r="D1910" s="3">
        <f t="shared" si="94"/>
        <v>0</v>
      </c>
      <c r="E1910" s="3">
        <v>60</v>
      </c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4">
        <f t="shared" si="92"/>
        <v>0</v>
      </c>
    </row>
    <row r="1911" spans="1:19" ht="12.75">
      <c r="A1911" s="3" t="s">
        <v>4520</v>
      </c>
      <c r="B1911" s="3" t="s">
        <v>4523</v>
      </c>
      <c r="C1911" s="3" t="s">
        <v>4524</v>
      </c>
      <c r="D1911" s="3">
        <f t="shared" si="94"/>
        <v>0</v>
      </c>
      <c r="E1911" s="3">
        <v>60</v>
      </c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4">
        <f t="shared" si="92"/>
        <v>0</v>
      </c>
    </row>
    <row r="1912" spans="1:19" ht="12.75">
      <c r="A1912" s="3" t="s">
        <v>4520</v>
      </c>
      <c r="B1912" s="3" t="s">
        <v>4525</v>
      </c>
      <c r="C1912" s="3" t="s">
        <v>4526</v>
      </c>
      <c r="D1912" s="3">
        <f t="shared" si="94"/>
        <v>0</v>
      </c>
      <c r="E1912" s="3">
        <v>60</v>
      </c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4">
        <f t="shared" si="92"/>
        <v>0</v>
      </c>
    </row>
    <row r="1913" spans="1:19" ht="12.75">
      <c r="A1913" s="3" t="s">
        <v>4520</v>
      </c>
      <c r="B1913" s="3" t="s">
        <v>2317</v>
      </c>
      <c r="C1913" s="3" t="s">
        <v>4530</v>
      </c>
      <c r="D1913" s="3">
        <f t="shared" si="94"/>
        <v>0</v>
      </c>
      <c r="E1913" s="3">
        <v>60</v>
      </c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4">
        <f t="shared" si="92"/>
        <v>0</v>
      </c>
    </row>
    <row r="1914" spans="1:19" ht="12.75">
      <c r="A1914" s="3" t="s">
        <v>4520</v>
      </c>
      <c r="B1914" s="3" t="s">
        <v>4531</v>
      </c>
      <c r="C1914" s="3" t="s">
        <v>4532</v>
      </c>
      <c r="D1914" s="3">
        <f t="shared" si="94"/>
        <v>0</v>
      </c>
      <c r="E1914" s="3">
        <v>60</v>
      </c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4">
        <f t="shared" si="92"/>
        <v>0</v>
      </c>
    </row>
    <row r="1915" spans="1:19" ht="12.75">
      <c r="A1915" s="3" t="s">
        <v>4520</v>
      </c>
      <c r="B1915" s="3" t="s">
        <v>2657</v>
      </c>
      <c r="C1915" s="3" t="s">
        <v>4533</v>
      </c>
      <c r="D1915" s="3">
        <f t="shared" si="94"/>
        <v>0</v>
      </c>
      <c r="E1915" s="3">
        <v>60</v>
      </c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4">
        <f t="shared" si="92"/>
        <v>0</v>
      </c>
    </row>
    <row r="1916" spans="1:19" ht="12.75">
      <c r="A1916" s="3" t="s">
        <v>4520</v>
      </c>
      <c r="B1916" s="3" t="s">
        <v>3613</v>
      </c>
      <c r="C1916" s="3" t="s">
        <v>4534</v>
      </c>
      <c r="D1916" s="3">
        <f t="shared" si="94"/>
        <v>0</v>
      </c>
      <c r="E1916" s="3">
        <v>60</v>
      </c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4">
        <f t="shared" si="92"/>
        <v>0</v>
      </c>
    </row>
    <row r="1917" spans="1:19" ht="12.75">
      <c r="A1917" s="3" t="s">
        <v>4520</v>
      </c>
      <c r="B1917" s="3" t="s">
        <v>4535</v>
      </c>
      <c r="C1917" s="3" t="s">
        <v>4536</v>
      </c>
      <c r="D1917" s="3">
        <f t="shared" si="94"/>
        <v>0</v>
      </c>
      <c r="E1917" s="3">
        <v>60</v>
      </c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4">
        <f t="shared" si="92"/>
        <v>0</v>
      </c>
    </row>
    <row r="1918" spans="1:19" ht="12.75">
      <c r="A1918" s="3" t="s">
        <v>4520</v>
      </c>
      <c r="B1918" s="3" t="s">
        <v>4537</v>
      </c>
      <c r="C1918" s="3" t="s">
        <v>4538</v>
      </c>
      <c r="D1918" s="3">
        <f t="shared" si="94"/>
        <v>0</v>
      </c>
      <c r="E1918" s="3">
        <v>60</v>
      </c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4">
        <f t="shared" si="92"/>
        <v>0</v>
      </c>
    </row>
    <row r="1919" spans="1:19" ht="12.75">
      <c r="A1919" s="3" t="s">
        <v>4520</v>
      </c>
      <c r="B1919" s="3" t="s">
        <v>4539</v>
      </c>
      <c r="C1919" s="3" t="s">
        <v>4540</v>
      </c>
      <c r="D1919" s="3">
        <f t="shared" si="94"/>
        <v>0</v>
      </c>
      <c r="E1919" s="3">
        <v>60</v>
      </c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4">
        <f t="shared" si="92"/>
        <v>0</v>
      </c>
    </row>
    <row r="1920" spans="1:19" ht="12.75">
      <c r="A1920" s="3" t="s">
        <v>4520</v>
      </c>
      <c r="B1920" s="3" t="s">
        <v>2731</v>
      </c>
      <c r="C1920" s="3" t="s">
        <v>4541</v>
      </c>
      <c r="D1920" s="3">
        <f t="shared" si="94"/>
        <v>0</v>
      </c>
      <c r="E1920" s="3">
        <v>60</v>
      </c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4">
        <f t="shared" si="92"/>
        <v>0</v>
      </c>
    </row>
    <row r="1921" spans="1:19" ht="12.75">
      <c r="A1921" s="3" t="s">
        <v>4520</v>
      </c>
      <c r="B1921" s="3" t="s">
        <v>2142</v>
      </c>
      <c r="C1921" s="3" t="s">
        <v>4542</v>
      </c>
      <c r="D1921" s="3">
        <f t="shared" si="94"/>
        <v>0</v>
      </c>
      <c r="E1921" s="3">
        <v>60</v>
      </c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4">
        <f t="shared" si="92"/>
        <v>0</v>
      </c>
    </row>
    <row r="1922" spans="1:19" ht="12.75">
      <c r="A1922" s="3" t="s">
        <v>4520</v>
      </c>
      <c r="B1922" s="3" t="s">
        <v>4543</v>
      </c>
      <c r="C1922" s="3" t="s">
        <v>4544</v>
      </c>
      <c r="D1922" s="3">
        <f t="shared" si="94"/>
        <v>0</v>
      </c>
      <c r="E1922" s="3">
        <v>60</v>
      </c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4">
        <f aca="true" t="shared" si="95" ref="S1922:S1985">(D1922/E1922)</f>
        <v>0</v>
      </c>
    </row>
    <row r="1923" spans="1:19" ht="12.75">
      <c r="A1923" s="3" t="s">
        <v>4520</v>
      </c>
      <c r="B1923" s="3" t="s">
        <v>3168</v>
      </c>
      <c r="C1923" s="3" t="s">
        <v>4545</v>
      </c>
      <c r="D1923" s="3">
        <f t="shared" si="94"/>
        <v>0</v>
      </c>
      <c r="E1923" s="3">
        <v>60</v>
      </c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4">
        <f t="shared" si="95"/>
        <v>0</v>
      </c>
    </row>
    <row r="1924" spans="1:19" ht="12.75">
      <c r="A1924" s="3" t="s">
        <v>4520</v>
      </c>
      <c r="B1924" s="3" t="s">
        <v>4546</v>
      </c>
      <c r="C1924" s="3" t="s">
        <v>4547</v>
      </c>
      <c r="D1924" s="3">
        <f t="shared" si="94"/>
        <v>0</v>
      </c>
      <c r="E1924" s="3">
        <v>60</v>
      </c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4">
        <f t="shared" si="95"/>
        <v>0</v>
      </c>
    </row>
    <row r="1925" spans="1:19" ht="12.75">
      <c r="A1925" s="3" t="s">
        <v>4520</v>
      </c>
      <c r="B1925" s="3" t="s">
        <v>4548</v>
      </c>
      <c r="C1925" s="3" t="s">
        <v>4549</v>
      </c>
      <c r="D1925" s="3">
        <f t="shared" si="94"/>
        <v>0</v>
      </c>
      <c r="E1925" s="3">
        <v>60</v>
      </c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4">
        <f t="shared" si="95"/>
        <v>0</v>
      </c>
    </row>
    <row r="1926" spans="1:19" ht="12.75">
      <c r="A1926" s="3" t="s">
        <v>4520</v>
      </c>
      <c r="B1926" s="3" t="s">
        <v>4550</v>
      </c>
      <c r="C1926" s="3" t="s">
        <v>4551</v>
      </c>
      <c r="D1926" s="3">
        <f t="shared" si="94"/>
        <v>0</v>
      </c>
      <c r="E1926" s="3">
        <v>60</v>
      </c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4">
        <f t="shared" si="95"/>
        <v>0</v>
      </c>
    </row>
    <row r="1927" spans="1:19" ht="12.75">
      <c r="A1927" s="3" t="s">
        <v>4520</v>
      </c>
      <c r="B1927" s="3" t="s">
        <v>3553</v>
      </c>
      <c r="C1927" s="3" t="s">
        <v>4552</v>
      </c>
      <c r="D1927" s="3">
        <f t="shared" si="94"/>
        <v>0</v>
      </c>
      <c r="E1927" s="3">
        <v>60</v>
      </c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4">
        <f t="shared" si="95"/>
        <v>0</v>
      </c>
    </row>
    <row r="1928" spans="1:19" ht="12.75">
      <c r="A1928" s="3" t="s">
        <v>4520</v>
      </c>
      <c r="B1928" s="3" t="s">
        <v>2157</v>
      </c>
      <c r="C1928" s="3" t="s">
        <v>4553</v>
      </c>
      <c r="D1928" s="3">
        <f t="shared" si="94"/>
        <v>0</v>
      </c>
      <c r="E1928" s="3">
        <v>60</v>
      </c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4">
        <f t="shared" si="95"/>
        <v>0</v>
      </c>
    </row>
    <row r="1929" spans="1:19" ht="12.75">
      <c r="A1929" s="3" t="s">
        <v>4520</v>
      </c>
      <c r="B1929" s="3" t="s">
        <v>1887</v>
      </c>
      <c r="C1929" s="3" t="s">
        <v>4554</v>
      </c>
      <c r="D1929" s="3">
        <f t="shared" si="94"/>
        <v>0</v>
      </c>
      <c r="E1929" s="3">
        <v>60</v>
      </c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4">
        <f t="shared" si="95"/>
        <v>0</v>
      </c>
    </row>
    <row r="1930" spans="1:19" ht="12.75">
      <c r="A1930" s="3" t="s">
        <v>4520</v>
      </c>
      <c r="B1930" s="3" t="s">
        <v>2531</v>
      </c>
      <c r="C1930" s="3" t="s">
        <v>4555</v>
      </c>
      <c r="D1930" s="3">
        <f aca="true" t="shared" si="96" ref="D1930:D1961">SUM(F1930:O1930)</f>
        <v>0</v>
      </c>
      <c r="E1930" s="3">
        <v>60</v>
      </c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4">
        <f t="shared" si="95"/>
        <v>0</v>
      </c>
    </row>
    <row r="1931" spans="1:19" ht="12.75">
      <c r="A1931" s="3" t="s">
        <v>4556</v>
      </c>
      <c r="B1931" s="3" t="s">
        <v>4557</v>
      </c>
      <c r="C1931" s="3" t="s">
        <v>4558</v>
      </c>
      <c r="D1931" s="3">
        <f t="shared" si="96"/>
        <v>0</v>
      </c>
      <c r="E1931" s="3">
        <v>60</v>
      </c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4">
        <f t="shared" si="95"/>
        <v>0</v>
      </c>
    </row>
    <row r="1932" spans="1:19" ht="12.75">
      <c r="A1932" s="3" t="s">
        <v>4556</v>
      </c>
      <c r="B1932" s="3" t="s">
        <v>4559</v>
      </c>
      <c r="C1932" s="3" t="s">
        <v>4560</v>
      </c>
      <c r="D1932" s="3">
        <f t="shared" si="96"/>
        <v>0</v>
      </c>
      <c r="E1932" s="3">
        <v>60</v>
      </c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4">
        <f t="shared" si="95"/>
        <v>0</v>
      </c>
    </row>
    <row r="1933" spans="1:19" ht="12.75">
      <c r="A1933" s="3" t="s">
        <v>4556</v>
      </c>
      <c r="B1933" s="3" t="s">
        <v>4561</v>
      </c>
      <c r="C1933" s="3" t="s">
        <v>4562</v>
      </c>
      <c r="D1933" s="3">
        <f t="shared" si="96"/>
        <v>0</v>
      </c>
      <c r="E1933" s="3">
        <v>60</v>
      </c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4">
        <f t="shared" si="95"/>
        <v>0</v>
      </c>
    </row>
    <row r="1934" spans="1:19" ht="12.75">
      <c r="A1934" s="3" t="s">
        <v>4556</v>
      </c>
      <c r="B1934" s="3" t="s">
        <v>4563</v>
      </c>
      <c r="C1934" s="3" t="s">
        <v>4564</v>
      </c>
      <c r="D1934" s="3">
        <f t="shared" si="96"/>
        <v>0</v>
      </c>
      <c r="E1934" s="3">
        <v>60</v>
      </c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4">
        <f t="shared" si="95"/>
        <v>0</v>
      </c>
    </row>
    <row r="1935" spans="1:19" ht="12.75">
      <c r="A1935" s="3" t="s">
        <v>4556</v>
      </c>
      <c r="B1935" s="3" t="s">
        <v>4363</v>
      </c>
      <c r="C1935" s="3" t="s">
        <v>4565</v>
      </c>
      <c r="D1935" s="3">
        <f t="shared" si="96"/>
        <v>0</v>
      </c>
      <c r="E1935" s="3">
        <v>60</v>
      </c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4">
        <f t="shared" si="95"/>
        <v>0</v>
      </c>
    </row>
    <row r="1936" spans="1:19" ht="12.75">
      <c r="A1936" s="3" t="s">
        <v>4556</v>
      </c>
      <c r="B1936" s="3" t="s">
        <v>4566</v>
      </c>
      <c r="C1936" s="3" t="s">
        <v>4567</v>
      </c>
      <c r="D1936" s="3">
        <f t="shared" si="96"/>
        <v>0</v>
      </c>
      <c r="E1936" s="3">
        <v>60</v>
      </c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4">
        <f t="shared" si="95"/>
        <v>0</v>
      </c>
    </row>
    <row r="1937" spans="1:19" ht="12.75">
      <c r="A1937" s="3" t="s">
        <v>4556</v>
      </c>
      <c r="B1937" s="3" t="s">
        <v>4568</v>
      </c>
      <c r="C1937" s="3" t="s">
        <v>4569</v>
      </c>
      <c r="D1937" s="3">
        <f t="shared" si="96"/>
        <v>0</v>
      </c>
      <c r="E1937" s="3">
        <v>60</v>
      </c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4">
        <f t="shared" si="95"/>
        <v>0</v>
      </c>
    </row>
    <row r="1938" spans="1:19" ht="12.75">
      <c r="A1938" s="3" t="s">
        <v>4556</v>
      </c>
      <c r="B1938" s="3" t="s">
        <v>4570</v>
      </c>
      <c r="C1938" s="3" t="s">
        <v>4571</v>
      </c>
      <c r="D1938" s="3">
        <f t="shared" si="96"/>
        <v>0</v>
      </c>
      <c r="E1938" s="3">
        <v>60</v>
      </c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4">
        <f t="shared" si="95"/>
        <v>0</v>
      </c>
    </row>
    <row r="1939" spans="1:19" ht="12.75">
      <c r="A1939" s="3" t="s">
        <v>4556</v>
      </c>
      <c r="B1939" s="3" t="s">
        <v>4572</v>
      </c>
      <c r="C1939" s="3" t="s">
        <v>4573</v>
      </c>
      <c r="D1939" s="3">
        <f t="shared" si="96"/>
        <v>0</v>
      </c>
      <c r="E1939" s="3">
        <v>60</v>
      </c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4">
        <f t="shared" si="95"/>
        <v>0</v>
      </c>
    </row>
    <row r="1940" spans="1:19" ht="12.75">
      <c r="A1940" s="3" t="s">
        <v>4556</v>
      </c>
      <c r="B1940" s="3" t="s">
        <v>1810</v>
      </c>
      <c r="C1940" s="3" t="s">
        <v>4574</v>
      </c>
      <c r="D1940" s="3">
        <f t="shared" si="96"/>
        <v>0</v>
      </c>
      <c r="E1940" s="3">
        <v>60</v>
      </c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4">
        <f t="shared" si="95"/>
        <v>0</v>
      </c>
    </row>
    <row r="1941" spans="1:19" ht="12.75">
      <c r="A1941" s="3" t="s">
        <v>4556</v>
      </c>
      <c r="B1941" s="3" t="s">
        <v>4575</v>
      </c>
      <c r="C1941" s="3" t="s">
        <v>4576</v>
      </c>
      <c r="D1941" s="3">
        <f t="shared" si="96"/>
        <v>0</v>
      </c>
      <c r="E1941" s="3">
        <v>60</v>
      </c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4">
        <f t="shared" si="95"/>
        <v>0</v>
      </c>
    </row>
    <row r="1942" spans="1:19" ht="12.75">
      <c r="A1942" s="3" t="s">
        <v>4556</v>
      </c>
      <c r="B1942" s="3" t="s">
        <v>4577</v>
      </c>
      <c r="C1942" s="3" t="s">
        <v>4578</v>
      </c>
      <c r="D1942" s="3">
        <f t="shared" si="96"/>
        <v>0</v>
      </c>
      <c r="E1942" s="3">
        <v>60</v>
      </c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4">
        <f t="shared" si="95"/>
        <v>0</v>
      </c>
    </row>
    <row r="1943" spans="1:19" ht="12.75">
      <c r="A1943" s="3" t="s">
        <v>4556</v>
      </c>
      <c r="B1943" s="3" t="s">
        <v>4579</v>
      </c>
      <c r="C1943" s="3" t="s">
        <v>4580</v>
      </c>
      <c r="D1943" s="3">
        <f t="shared" si="96"/>
        <v>0</v>
      </c>
      <c r="E1943" s="3">
        <v>60</v>
      </c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4">
        <f t="shared" si="95"/>
        <v>0</v>
      </c>
    </row>
    <row r="1944" spans="1:19" ht="12.75">
      <c r="A1944" s="3" t="s">
        <v>4556</v>
      </c>
      <c r="B1944" s="3" t="s">
        <v>4581</v>
      </c>
      <c r="C1944" s="3" t="s">
        <v>4582</v>
      </c>
      <c r="D1944" s="3">
        <f t="shared" si="96"/>
        <v>0</v>
      </c>
      <c r="E1944" s="3">
        <v>60</v>
      </c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4">
        <f t="shared" si="95"/>
        <v>0</v>
      </c>
    </row>
    <row r="1945" spans="1:19" ht="12.75">
      <c r="A1945" s="3" t="s">
        <v>4556</v>
      </c>
      <c r="B1945" s="3" t="s">
        <v>1833</v>
      </c>
      <c r="C1945" s="3" t="s">
        <v>4583</v>
      </c>
      <c r="D1945" s="3">
        <f t="shared" si="96"/>
        <v>0</v>
      </c>
      <c r="E1945" s="3">
        <v>60</v>
      </c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4">
        <f t="shared" si="95"/>
        <v>0</v>
      </c>
    </row>
    <row r="1946" spans="1:19" ht="12.75">
      <c r="A1946" s="3" t="s">
        <v>4556</v>
      </c>
      <c r="B1946" s="3" t="s">
        <v>4584</v>
      </c>
      <c r="C1946" s="3" t="s">
        <v>4585</v>
      </c>
      <c r="D1946" s="3">
        <f t="shared" si="96"/>
        <v>0</v>
      </c>
      <c r="E1946" s="3">
        <v>60</v>
      </c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4">
        <f t="shared" si="95"/>
        <v>0</v>
      </c>
    </row>
    <row r="1947" spans="1:19" ht="12.75">
      <c r="A1947" s="3" t="s">
        <v>4556</v>
      </c>
      <c r="B1947" s="3" t="s">
        <v>4586</v>
      </c>
      <c r="C1947" s="3" t="s">
        <v>4587</v>
      </c>
      <c r="D1947" s="3">
        <f t="shared" si="96"/>
        <v>0</v>
      </c>
      <c r="E1947" s="3">
        <v>60</v>
      </c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4">
        <f t="shared" si="95"/>
        <v>0</v>
      </c>
    </row>
    <row r="1948" spans="1:19" ht="12.75">
      <c r="A1948" s="3" t="s">
        <v>4556</v>
      </c>
      <c r="B1948" s="3" t="s">
        <v>4588</v>
      </c>
      <c r="C1948" s="3" t="s">
        <v>4589</v>
      </c>
      <c r="D1948" s="3">
        <f t="shared" si="96"/>
        <v>0</v>
      </c>
      <c r="E1948" s="3">
        <v>60</v>
      </c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4">
        <f t="shared" si="95"/>
        <v>0</v>
      </c>
    </row>
    <row r="1949" spans="1:19" ht="12.75">
      <c r="A1949" s="3" t="s">
        <v>4556</v>
      </c>
      <c r="B1949" s="3" t="s">
        <v>4590</v>
      </c>
      <c r="C1949" s="3" t="s">
        <v>4591</v>
      </c>
      <c r="D1949" s="3">
        <f t="shared" si="96"/>
        <v>0</v>
      </c>
      <c r="E1949" s="3">
        <v>60</v>
      </c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4">
        <f t="shared" si="95"/>
        <v>0</v>
      </c>
    </row>
    <row r="1950" spans="1:19" ht="12.75">
      <c r="A1950" s="3" t="s">
        <v>4556</v>
      </c>
      <c r="B1950" s="3" t="s">
        <v>2100</v>
      </c>
      <c r="C1950" s="3" t="s">
        <v>4592</v>
      </c>
      <c r="D1950" s="3">
        <f t="shared" si="96"/>
        <v>0</v>
      </c>
      <c r="E1950" s="3">
        <v>60</v>
      </c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4">
        <f t="shared" si="95"/>
        <v>0</v>
      </c>
    </row>
    <row r="1951" spans="1:19" ht="12.75">
      <c r="A1951" s="3" t="s">
        <v>4556</v>
      </c>
      <c r="B1951" s="3" t="s">
        <v>4593</v>
      </c>
      <c r="C1951" s="3" t="s">
        <v>4594</v>
      </c>
      <c r="D1951" s="3">
        <f t="shared" si="96"/>
        <v>0</v>
      </c>
      <c r="E1951" s="3">
        <v>60</v>
      </c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4">
        <f t="shared" si="95"/>
        <v>0</v>
      </c>
    </row>
    <row r="1952" spans="1:19" ht="12.75">
      <c r="A1952" s="3" t="s">
        <v>4556</v>
      </c>
      <c r="B1952" s="3" t="s">
        <v>4595</v>
      </c>
      <c r="C1952" s="3" t="s">
        <v>4596</v>
      </c>
      <c r="D1952" s="3">
        <f t="shared" si="96"/>
        <v>0</v>
      </c>
      <c r="E1952" s="3">
        <v>60</v>
      </c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4">
        <f t="shared" si="95"/>
        <v>0</v>
      </c>
    </row>
    <row r="1953" spans="1:19" ht="12.75">
      <c r="A1953" s="3" t="s">
        <v>4556</v>
      </c>
      <c r="B1953" s="3" t="s">
        <v>4310</v>
      </c>
      <c r="C1953" s="3" t="s">
        <v>4597</v>
      </c>
      <c r="D1953" s="3">
        <f t="shared" si="96"/>
        <v>0</v>
      </c>
      <c r="E1953" s="3">
        <v>60</v>
      </c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4">
        <f t="shared" si="95"/>
        <v>0</v>
      </c>
    </row>
    <row r="1954" spans="1:19" ht="12.75">
      <c r="A1954" s="3" t="s">
        <v>4556</v>
      </c>
      <c r="B1954" s="3" t="s">
        <v>4598</v>
      </c>
      <c r="C1954" s="3" t="s">
        <v>4599</v>
      </c>
      <c r="D1954" s="3">
        <f t="shared" si="96"/>
        <v>0</v>
      </c>
      <c r="E1954" s="3">
        <v>60</v>
      </c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4">
        <f t="shared" si="95"/>
        <v>0</v>
      </c>
    </row>
    <row r="1955" spans="1:19" ht="12.75">
      <c r="A1955" s="3" t="s">
        <v>4556</v>
      </c>
      <c r="B1955" s="3" t="s">
        <v>4598</v>
      </c>
      <c r="C1955" s="3" t="s">
        <v>4599</v>
      </c>
      <c r="D1955" s="3">
        <f t="shared" si="96"/>
        <v>0</v>
      </c>
      <c r="E1955" s="3">
        <v>60</v>
      </c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4">
        <f t="shared" si="95"/>
        <v>0</v>
      </c>
    </row>
    <row r="1956" spans="1:19" ht="12.75">
      <c r="A1956" s="3" t="s">
        <v>4556</v>
      </c>
      <c r="B1956" s="3" t="s">
        <v>2121</v>
      </c>
      <c r="C1956" s="3" t="s">
        <v>4600</v>
      </c>
      <c r="D1956" s="3">
        <f t="shared" si="96"/>
        <v>0</v>
      </c>
      <c r="E1956" s="3">
        <v>60</v>
      </c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4">
        <f t="shared" si="95"/>
        <v>0</v>
      </c>
    </row>
    <row r="1957" spans="1:19" ht="12.75">
      <c r="A1957" s="3" t="s">
        <v>4556</v>
      </c>
      <c r="B1957" s="3" t="s">
        <v>2123</v>
      </c>
      <c r="C1957" s="3" t="s">
        <v>4601</v>
      </c>
      <c r="D1957" s="3">
        <f t="shared" si="96"/>
        <v>0</v>
      </c>
      <c r="E1957" s="3">
        <v>60</v>
      </c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4">
        <f t="shared" si="95"/>
        <v>0</v>
      </c>
    </row>
    <row r="1958" spans="1:19" ht="12.75">
      <c r="A1958" s="3" t="s">
        <v>4556</v>
      </c>
      <c r="B1958" s="3" t="s">
        <v>4602</v>
      </c>
      <c r="C1958" s="3" t="s">
        <v>4603</v>
      </c>
      <c r="D1958" s="3">
        <f t="shared" si="96"/>
        <v>0</v>
      </c>
      <c r="E1958" s="3">
        <v>60</v>
      </c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4">
        <f t="shared" si="95"/>
        <v>0</v>
      </c>
    </row>
    <row r="1959" spans="1:19" ht="12.75">
      <c r="A1959" s="3" t="s">
        <v>4556</v>
      </c>
      <c r="B1959" s="3" t="s">
        <v>1991</v>
      </c>
      <c r="C1959" s="3" t="s">
        <v>4604</v>
      </c>
      <c r="D1959" s="3">
        <f t="shared" si="96"/>
        <v>0</v>
      </c>
      <c r="E1959" s="3">
        <v>60</v>
      </c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4">
        <f t="shared" si="95"/>
        <v>0</v>
      </c>
    </row>
    <row r="1960" spans="1:19" ht="12.75">
      <c r="A1960" s="3" t="s">
        <v>4556</v>
      </c>
      <c r="B1960" s="3" t="s">
        <v>4605</v>
      </c>
      <c r="C1960" s="3" t="s">
        <v>4606</v>
      </c>
      <c r="D1960" s="3">
        <f t="shared" si="96"/>
        <v>0</v>
      </c>
      <c r="E1960" s="3">
        <v>60</v>
      </c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4">
        <f t="shared" si="95"/>
        <v>0</v>
      </c>
    </row>
    <row r="1961" spans="1:19" ht="12.75">
      <c r="A1961" s="3" t="s">
        <v>4556</v>
      </c>
      <c r="B1961" s="3" t="s">
        <v>4607</v>
      </c>
      <c r="C1961" s="3" t="s">
        <v>4608</v>
      </c>
      <c r="D1961" s="3">
        <f t="shared" si="96"/>
        <v>0</v>
      </c>
      <c r="E1961" s="3">
        <v>60</v>
      </c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4">
        <f t="shared" si="95"/>
        <v>0</v>
      </c>
    </row>
    <row r="1962" spans="1:19" ht="12.75">
      <c r="A1962" s="3" t="s">
        <v>4556</v>
      </c>
      <c r="B1962" s="3" t="s">
        <v>4609</v>
      </c>
      <c r="C1962" s="3" t="s">
        <v>4610</v>
      </c>
      <c r="D1962" s="3">
        <f aca="true" t="shared" si="97" ref="D1962:D1993">SUM(F1962:O1962)</f>
        <v>0</v>
      </c>
      <c r="E1962" s="3">
        <v>60</v>
      </c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4">
        <f t="shared" si="95"/>
        <v>0</v>
      </c>
    </row>
    <row r="1963" spans="1:19" ht="12.75">
      <c r="A1963" s="3" t="s">
        <v>4556</v>
      </c>
      <c r="B1963" s="3" t="s">
        <v>1887</v>
      </c>
      <c r="C1963" s="3" t="s">
        <v>4611</v>
      </c>
      <c r="D1963" s="3">
        <f t="shared" si="97"/>
        <v>0</v>
      </c>
      <c r="E1963" s="3">
        <v>60</v>
      </c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4">
        <f t="shared" si="95"/>
        <v>0</v>
      </c>
    </row>
    <row r="1964" spans="1:19" ht="12.75">
      <c r="A1964" s="3" t="s">
        <v>4556</v>
      </c>
      <c r="B1964" s="3" t="s">
        <v>4612</v>
      </c>
      <c r="C1964" s="3" t="s">
        <v>4613</v>
      </c>
      <c r="D1964" s="3">
        <f t="shared" si="97"/>
        <v>0</v>
      </c>
      <c r="E1964" s="3">
        <v>60</v>
      </c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4">
        <f t="shared" si="95"/>
        <v>0</v>
      </c>
    </row>
    <row r="1965" spans="1:19" ht="12.75">
      <c r="A1965" s="3" t="s">
        <v>4471</v>
      </c>
      <c r="B1965" s="3" t="s">
        <v>4472</v>
      </c>
      <c r="C1965" s="3" t="s">
        <v>4473</v>
      </c>
      <c r="D1965" s="3">
        <f t="shared" si="97"/>
        <v>0</v>
      </c>
      <c r="E1965" s="3">
        <v>60</v>
      </c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4">
        <f t="shared" si="95"/>
        <v>0</v>
      </c>
    </row>
    <row r="1966" spans="1:19" ht="12.75">
      <c r="A1966" s="3" t="s">
        <v>4471</v>
      </c>
      <c r="B1966" s="3" t="s">
        <v>1780</v>
      </c>
      <c r="C1966" s="3" t="s">
        <v>4474</v>
      </c>
      <c r="D1966" s="3">
        <f t="shared" si="97"/>
        <v>0</v>
      </c>
      <c r="E1966" s="3">
        <v>60</v>
      </c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4">
        <f t="shared" si="95"/>
        <v>0</v>
      </c>
    </row>
    <row r="1967" spans="1:19" ht="12.75">
      <c r="A1967" s="3" t="s">
        <v>4471</v>
      </c>
      <c r="B1967" s="3" t="s">
        <v>2052</v>
      </c>
      <c r="C1967" s="3" t="s">
        <v>4475</v>
      </c>
      <c r="D1967" s="3">
        <f t="shared" si="97"/>
        <v>0</v>
      </c>
      <c r="E1967" s="3">
        <v>60</v>
      </c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4">
        <f t="shared" si="95"/>
        <v>0</v>
      </c>
    </row>
    <row r="1968" spans="1:19" ht="12.75">
      <c r="A1968" s="3" t="s">
        <v>4471</v>
      </c>
      <c r="B1968" s="3" t="s">
        <v>4476</v>
      </c>
      <c r="C1968" s="3" t="s">
        <v>4477</v>
      </c>
      <c r="D1968" s="3">
        <f t="shared" si="97"/>
        <v>0</v>
      </c>
      <c r="E1968" s="3">
        <v>60</v>
      </c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4">
        <f t="shared" si="95"/>
        <v>0</v>
      </c>
    </row>
    <row r="1969" spans="1:19" ht="12.75">
      <c r="A1969" s="3" t="s">
        <v>4471</v>
      </c>
      <c r="B1969" s="3" t="s">
        <v>4478</v>
      </c>
      <c r="C1969" s="3" t="s">
        <v>4479</v>
      </c>
      <c r="D1969" s="3">
        <f t="shared" si="97"/>
        <v>0</v>
      </c>
      <c r="E1969" s="3">
        <v>60</v>
      </c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4">
        <f t="shared" si="95"/>
        <v>0</v>
      </c>
    </row>
    <row r="1970" spans="1:19" ht="12.75">
      <c r="A1970" s="3" t="s">
        <v>4471</v>
      </c>
      <c r="B1970" s="3" t="s">
        <v>4480</v>
      </c>
      <c r="C1970" s="3" t="s">
        <v>4481</v>
      </c>
      <c r="D1970" s="3">
        <f t="shared" si="97"/>
        <v>0</v>
      </c>
      <c r="E1970" s="3">
        <v>60</v>
      </c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4">
        <f t="shared" si="95"/>
        <v>0</v>
      </c>
    </row>
    <row r="1971" spans="1:19" ht="12.75">
      <c r="A1971" s="3" t="s">
        <v>4471</v>
      </c>
      <c r="B1971" s="3" t="s">
        <v>1921</v>
      </c>
      <c r="C1971" s="3" t="s">
        <v>4482</v>
      </c>
      <c r="D1971" s="3">
        <f t="shared" si="97"/>
        <v>0</v>
      </c>
      <c r="E1971" s="3">
        <v>60</v>
      </c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4">
        <f t="shared" si="95"/>
        <v>0</v>
      </c>
    </row>
    <row r="1972" spans="1:19" ht="12.75">
      <c r="A1972" s="3" t="s">
        <v>4471</v>
      </c>
      <c r="B1972" s="3" t="s">
        <v>4483</v>
      </c>
      <c r="C1972" s="3" t="s">
        <v>4484</v>
      </c>
      <c r="D1972" s="3">
        <f t="shared" si="97"/>
        <v>0</v>
      </c>
      <c r="E1972" s="3">
        <v>60</v>
      </c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4">
        <f t="shared" si="95"/>
        <v>0</v>
      </c>
    </row>
    <row r="1973" spans="1:19" ht="12.75">
      <c r="A1973" s="3" t="s">
        <v>4471</v>
      </c>
      <c r="B1973" s="3" t="s">
        <v>1833</v>
      </c>
      <c r="C1973" s="3" t="s">
        <v>4485</v>
      </c>
      <c r="D1973" s="3">
        <f t="shared" si="97"/>
        <v>0</v>
      </c>
      <c r="E1973" s="3">
        <v>60</v>
      </c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4">
        <f t="shared" si="95"/>
        <v>0</v>
      </c>
    </row>
    <row r="1974" spans="1:19" ht="12.75">
      <c r="A1974" s="3" t="s">
        <v>4471</v>
      </c>
      <c r="B1974" s="3" t="s">
        <v>3007</v>
      </c>
      <c r="C1974" s="3" t="s">
        <v>4486</v>
      </c>
      <c r="D1974" s="3">
        <f t="shared" si="97"/>
        <v>0</v>
      </c>
      <c r="E1974" s="3">
        <v>60</v>
      </c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4">
        <f t="shared" si="95"/>
        <v>0</v>
      </c>
    </row>
    <row r="1975" spans="1:19" ht="12.75">
      <c r="A1975" s="3" t="s">
        <v>4471</v>
      </c>
      <c r="B1975" s="3" t="s">
        <v>2091</v>
      </c>
      <c r="C1975" s="3" t="s">
        <v>4487</v>
      </c>
      <c r="D1975" s="3">
        <f t="shared" si="97"/>
        <v>0</v>
      </c>
      <c r="E1975" s="3">
        <v>60</v>
      </c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4">
        <f t="shared" si="95"/>
        <v>0</v>
      </c>
    </row>
    <row r="1976" spans="1:19" ht="12.75">
      <c r="A1976" s="3" t="s">
        <v>4471</v>
      </c>
      <c r="B1976" s="3" t="s">
        <v>4488</v>
      </c>
      <c r="C1976" s="3" t="s">
        <v>4491</v>
      </c>
      <c r="D1976" s="3">
        <f t="shared" si="97"/>
        <v>0</v>
      </c>
      <c r="E1976" s="3">
        <v>60</v>
      </c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4">
        <f t="shared" si="95"/>
        <v>0</v>
      </c>
    </row>
    <row r="1977" spans="1:19" ht="12.75">
      <c r="A1977" s="3" t="s">
        <v>4471</v>
      </c>
      <c r="B1977" s="3" t="s">
        <v>4492</v>
      </c>
      <c r="C1977" s="3" t="s">
        <v>4493</v>
      </c>
      <c r="D1977" s="3">
        <f t="shared" si="97"/>
        <v>0</v>
      </c>
      <c r="E1977" s="3">
        <v>60</v>
      </c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4">
        <f t="shared" si="95"/>
        <v>0</v>
      </c>
    </row>
    <row r="1978" spans="1:19" ht="12.75">
      <c r="A1978" s="3" t="s">
        <v>4471</v>
      </c>
      <c r="B1978" s="3" t="s">
        <v>4494</v>
      </c>
      <c r="C1978" s="3" t="s">
        <v>4495</v>
      </c>
      <c r="D1978" s="3">
        <f t="shared" si="97"/>
        <v>0</v>
      </c>
      <c r="E1978" s="3">
        <v>60</v>
      </c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4">
        <f t="shared" si="95"/>
        <v>0</v>
      </c>
    </row>
    <row r="1979" spans="1:19" ht="12.75">
      <c r="A1979" s="3" t="s">
        <v>4471</v>
      </c>
      <c r="B1979" s="3" t="s">
        <v>4496</v>
      </c>
      <c r="C1979" s="3" t="s">
        <v>4497</v>
      </c>
      <c r="D1979" s="3">
        <f t="shared" si="97"/>
        <v>0</v>
      </c>
      <c r="E1979" s="3">
        <v>60</v>
      </c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4">
        <f t="shared" si="95"/>
        <v>0</v>
      </c>
    </row>
    <row r="1980" spans="1:19" ht="12.75">
      <c r="A1980" s="3" t="s">
        <v>4471</v>
      </c>
      <c r="B1980" s="3" t="s">
        <v>4498</v>
      </c>
      <c r="C1980" s="3" t="s">
        <v>4499</v>
      </c>
      <c r="D1980" s="3">
        <f t="shared" si="97"/>
        <v>0</v>
      </c>
      <c r="E1980" s="3">
        <v>60</v>
      </c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4">
        <f t="shared" si="95"/>
        <v>0</v>
      </c>
    </row>
    <row r="1981" spans="1:19" ht="12.75">
      <c r="A1981" s="3" t="s">
        <v>4471</v>
      </c>
      <c r="B1981" s="3" t="s">
        <v>4500</v>
      </c>
      <c r="C1981" s="3" t="s">
        <v>4501</v>
      </c>
      <c r="D1981" s="3">
        <f t="shared" si="97"/>
        <v>0</v>
      </c>
      <c r="E1981" s="3">
        <v>60</v>
      </c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4">
        <f t="shared" si="95"/>
        <v>0</v>
      </c>
    </row>
    <row r="1982" spans="1:19" ht="12.75">
      <c r="A1982" s="3" t="s">
        <v>4614</v>
      </c>
      <c r="B1982" s="3" t="s">
        <v>4620</v>
      </c>
      <c r="C1982" s="3" t="s">
        <v>4621</v>
      </c>
      <c r="D1982" s="3">
        <f t="shared" si="97"/>
        <v>0</v>
      </c>
      <c r="E1982" s="3">
        <v>60</v>
      </c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4">
        <f t="shared" si="95"/>
        <v>0</v>
      </c>
    </row>
    <row r="1983" spans="1:19" ht="12.75">
      <c r="A1983" s="3" t="s">
        <v>4614</v>
      </c>
      <c r="B1983" s="3" t="s">
        <v>3561</v>
      </c>
      <c r="C1983" s="3" t="s">
        <v>4622</v>
      </c>
      <c r="D1983" s="3">
        <f t="shared" si="97"/>
        <v>0</v>
      </c>
      <c r="E1983" s="3">
        <v>60</v>
      </c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4">
        <f t="shared" si="95"/>
        <v>0</v>
      </c>
    </row>
    <row r="1984" spans="1:19" ht="12.75">
      <c r="A1984" s="3" t="s">
        <v>4614</v>
      </c>
      <c r="B1984" s="3" t="s">
        <v>4623</v>
      </c>
      <c r="C1984" s="3" t="s">
        <v>4624</v>
      </c>
      <c r="D1984" s="3">
        <f t="shared" si="97"/>
        <v>0</v>
      </c>
      <c r="E1984" s="3">
        <v>60</v>
      </c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4">
        <f t="shared" si="95"/>
        <v>0</v>
      </c>
    </row>
    <row r="1985" spans="1:19" ht="12.75">
      <c r="A1985" s="3" t="s">
        <v>4614</v>
      </c>
      <c r="B1985" s="3" t="s">
        <v>4625</v>
      </c>
      <c r="C1985" s="3" t="s">
        <v>4626</v>
      </c>
      <c r="D1985" s="3">
        <f t="shared" si="97"/>
        <v>0</v>
      </c>
      <c r="E1985" s="3">
        <v>60</v>
      </c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4">
        <f t="shared" si="95"/>
        <v>0</v>
      </c>
    </row>
    <row r="1986" spans="1:19" ht="12.75">
      <c r="A1986" s="3" t="s">
        <v>4614</v>
      </c>
      <c r="B1986" s="3" t="s">
        <v>4627</v>
      </c>
      <c r="C1986" s="3" t="s">
        <v>4628</v>
      </c>
      <c r="D1986" s="3">
        <f t="shared" si="97"/>
        <v>0</v>
      </c>
      <c r="E1986" s="3">
        <v>60</v>
      </c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4">
        <f aca="true" t="shared" si="98" ref="S1986:S2049">(D1986/E1986)</f>
        <v>0</v>
      </c>
    </row>
    <row r="1987" spans="1:19" ht="12.75">
      <c r="A1987" s="3" t="s">
        <v>4614</v>
      </c>
      <c r="B1987" s="3" t="s">
        <v>4629</v>
      </c>
      <c r="C1987" s="3" t="s">
        <v>4630</v>
      </c>
      <c r="D1987" s="3">
        <f t="shared" si="97"/>
        <v>0</v>
      </c>
      <c r="E1987" s="3">
        <v>60</v>
      </c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4">
        <f t="shared" si="98"/>
        <v>0</v>
      </c>
    </row>
    <row r="1988" spans="1:19" ht="12.75">
      <c r="A1988" s="3" t="s">
        <v>4614</v>
      </c>
      <c r="B1988" s="3" t="s">
        <v>3086</v>
      </c>
      <c r="C1988" s="3" t="s">
        <v>4631</v>
      </c>
      <c r="D1988" s="3">
        <f t="shared" si="97"/>
        <v>0</v>
      </c>
      <c r="E1988" s="3">
        <v>60</v>
      </c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4">
        <f t="shared" si="98"/>
        <v>0</v>
      </c>
    </row>
    <row r="1989" spans="1:19" ht="12.75">
      <c r="A1989" s="3" t="s">
        <v>4614</v>
      </c>
      <c r="B1989" s="3" t="s">
        <v>4632</v>
      </c>
      <c r="C1989" s="3" t="s">
        <v>4633</v>
      </c>
      <c r="D1989" s="3">
        <f t="shared" si="97"/>
        <v>0</v>
      </c>
      <c r="E1989" s="3">
        <v>60</v>
      </c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4">
        <f t="shared" si="98"/>
        <v>0</v>
      </c>
    </row>
    <row r="1990" spans="1:19" ht="12.75">
      <c r="A1990" s="3" t="s">
        <v>4614</v>
      </c>
      <c r="B1990" s="3" t="s">
        <v>4634</v>
      </c>
      <c r="C1990" s="3" t="s">
        <v>4635</v>
      </c>
      <c r="D1990" s="3">
        <f t="shared" si="97"/>
        <v>0</v>
      </c>
      <c r="E1990" s="3">
        <v>60</v>
      </c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4">
        <f t="shared" si="98"/>
        <v>0</v>
      </c>
    </row>
    <row r="1991" spans="1:19" ht="12.75">
      <c r="A1991" s="3" t="s">
        <v>4614</v>
      </c>
      <c r="B1991" s="3" t="s">
        <v>2651</v>
      </c>
      <c r="C1991" s="3" t="s">
        <v>4636</v>
      </c>
      <c r="D1991" s="3">
        <f t="shared" si="97"/>
        <v>0</v>
      </c>
      <c r="E1991" s="3">
        <v>60</v>
      </c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4">
        <f t="shared" si="98"/>
        <v>0</v>
      </c>
    </row>
    <row r="1992" spans="1:19" ht="12.75">
      <c r="A1992" s="3" t="s">
        <v>4614</v>
      </c>
      <c r="B1992" s="3" t="s">
        <v>1786</v>
      </c>
      <c r="C1992" s="3" t="s">
        <v>4637</v>
      </c>
      <c r="D1992" s="3">
        <f t="shared" si="97"/>
        <v>0</v>
      </c>
      <c r="E1992" s="3">
        <v>60</v>
      </c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4">
        <f t="shared" si="98"/>
        <v>0</v>
      </c>
    </row>
    <row r="1993" spans="1:19" ht="12.75">
      <c r="A1993" s="3" t="s">
        <v>4614</v>
      </c>
      <c r="B1993" s="3" t="s">
        <v>4638</v>
      </c>
      <c r="C1993" s="3" t="s">
        <v>4639</v>
      </c>
      <c r="D1993" s="3">
        <f t="shared" si="97"/>
        <v>0</v>
      </c>
      <c r="E1993" s="3">
        <v>60</v>
      </c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4">
        <f t="shared" si="98"/>
        <v>0</v>
      </c>
    </row>
    <row r="1994" spans="1:19" ht="12.75">
      <c r="A1994" s="3" t="s">
        <v>4614</v>
      </c>
      <c r="B1994" s="3" t="s">
        <v>2810</v>
      </c>
      <c r="C1994" s="3" t="s">
        <v>4640</v>
      </c>
      <c r="D1994" s="3">
        <f aca="true" t="shared" si="99" ref="D1994:D2025">SUM(F1994:O1994)</f>
        <v>0</v>
      </c>
      <c r="E1994" s="3">
        <v>60</v>
      </c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4">
        <f t="shared" si="98"/>
        <v>0</v>
      </c>
    </row>
    <row r="1995" spans="1:19" ht="12.75">
      <c r="A1995" s="3" t="s">
        <v>4614</v>
      </c>
      <c r="B1995" s="3" t="s">
        <v>4641</v>
      </c>
      <c r="C1995" s="3" t="s">
        <v>4642</v>
      </c>
      <c r="D1995" s="3">
        <f t="shared" si="99"/>
        <v>0</v>
      </c>
      <c r="E1995" s="3">
        <v>60</v>
      </c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4">
        <f t="shared" si="98"/>
        <v>0</v>
      </c>
    </row>
    <row r="1996" spans="1:19" ht="12.75">
      <c r="A1996" s="3" t="s">
        <v>4614</v>
      </c>
      <c r="B1996" s="3" t="s">
        <v>4643</v>
      </c>
      <c r="C1996" s="3" t="s">
        <v>4644</v>
      </c>
      <c r="D1996" s="3">
        <f t="shared" si="99"/>
        <v>0</v>
      </c>
      <c r="E1996" s="3">
        <v>60</v>
      </c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4">
        <f t="shared" si="98"/>
        <v>0</v>
      </c>
    </row>
    <row r="1997" spans="1:19" ht="12.75">
      <c r="A1997" s="3" t="s">
        <v>4614</v>
      </c>
      <c r="B1997" s="3" t="s">
        <v>3613</v>
      </c>
      <c r="C1997" s="3" t="s">
        <v>4645</v>
      </c>
      <c r="D1997" s="3">
        <f t="shared" si="99"/>
        <v>0</v>
      </c>
      <c r="E1997" s="3">
        <v>60</v>
      </c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4">
        <f t="shared" si="98"/>
        <v>0</v>
      </c>
    </row>
    <row r="1998" spans="1:19" ht="12.75">
      <c r="A1998" s="3" t="s">
        <v>4614</v>
      </c>
      <c r="B1998" s="3" t="s">
        <v>1648</v>
      </c>
      <c r="C1998" s="3" t="s">
        <v>4646</v>
      </c>
      <c r="D1998" s="3">
        <f t="shared" si="99"/>
        <v>0</v>
      </c>
      <c r="E1998" s="3">
        <v>60</v>
      </c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4">
        <f t="shared" si="98"/>
        <v>0</v>
      </c>
    </row>
    <row r="1999" spans="1:19" ht="12.75">
      <c r="A1999" s="3" t="s">
        <v>4614</v>
      </c>
      <c r="B1999" s="3" t="s">
        <v>1806</v>
      </c>
      <c r="C1999" s="3" t="s">
        <v>4647</v>
      </c>
      <c r="D1999" s="3">
        <f t="shared" si="99"/>
        <v>0</v>
      </c>
      <c r="E1999" s="3">
        <v>60</v>
      </c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4">
        <f t="shared" si="98"/>
        <v>0</v>
      </c>
    </row>
    <row r="2000" spans="1:19" ht="12.75">
      <c r="A2000" s="3" t="s">
        <v>4614</v>
      </c>
      <c r="B2000" s="3" t="s">
        <v>3705</v>
      </c>
      <c r="C2000" s="3" t="s">
        <v>4648</v>
      </c>
      <c r="D2000" s="3">
        <f t="shared" si="99"/>
        <v>0</v>
      </c>
      <c r="E2000" s="3">
        <v>60</v>
      </c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4">
        <f t="shared" si="98"/>
        <v>0</v>
      </c>
    </row>
    <row r="2001" spans="1:19" ht="12.75">
      <c r="A2001" s="3" t="s">
        <v>4614</v>
      </c>
      <c r="B2001" s="3" t="s">
        <v>1652</v>
      </c>
      <c r="C2001" s="3" t="s">
        <v>4649</v>
      </c>
      <c r="D2001" s="3">
        <f t="shared" si="99"/>
        <v>0</v>
      </c>
      <c r="E2001" s="3">
        <v>60</v>
      </c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4">
        <f t="shared" si="98"/>
        <v>0</v>
      </c>
    </row>
    <row r="2002" spans="1:19" ht="12.75">
      <c r="A2002" s="3" t="s">
        <v>4614</v>
      </c>
      <c r="B2002" s="3" t="s">
        <v>2205</v>
      </c>
      <c r="C2002" s="3" t="s">
        <v>4650</v>
      </c>
      <c r="D2002" s="3">
        <f t="shared" si="99"/>
        <v>0</v>
      </c>
      <c r="E2002" s="3">
        <v>60</v>
      </c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4">
        <f t="shared" si="98"/>
        <v>0</v>
      </c>
    </row>
    <row r="2003" spans="1:19" ht="12.75">
      <c r="A2003" s="3" t="s">
        <v>4614</v>
      </c>
      <c r="B2003" s="3" t="s">
        <v>4651</v>
      </c>
      <c r="C2003" s="3" t="s">
        <v>4652</v>
      </c>
      <c r="D2003" s="3">
        <f t="shared" si="99"/>
        <v>0</v>
      </c>
      <c r="E2003" s="3">
        <v>60</v>
      </c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4">
        <f t="shared" si="98"/>
        <v>0</v>
      </c>
    </row>
    <row r="2004" spans="1:19" ht="12.75">
      <c r="A2004" s="3" t="s">
        <v>4614</v>
      </c>
      <c r="B2004" s="3" t="s">
        <v>1662</v>
      </c>
      <c r="C2004" s="3" t="s">
        <v>4653</v>
      </c>
      <c r="D2004" s="3">
        <f t="shared" si="99"/>
        <v>0</v>
      </c>
      <c r="E2004" s="3">
        <v>60</v>
      </c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4">
        <f t="shared" si="98"/>
        <v>0</v>
      </c>
    </row>
    <row r="2005" spans="1:19" ht="12.75">
      <c r="A2005" s="3" t="s">
        <v>4614</v>
      </c>
      <c r="B2005" s="3" t="s">
        <v>1929</v>
      </c>
      <c r="C2005" s="3" t="s">
        <v>4654</v>
      </c>
      <c r="D2005" s="3">
        <f t="shared" si="99"/>
        <v>0</v>
      </c>
      <c r="E2005" s="3">
        <v>60</v>
      </c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4">
        <f t="shared" si="98"/>
        <v>0</v>
      </c>
    </row>
    <row r="2006" spans="1:19" ht="12.75">
      <c r="A2006" s="3" t="s">
        <v>4614</v>
      </c>
      <c r="B2006" s="3" t="s">
        <v>2605</v>
      </c>
      <c r="C2006" s="3" t="s">
        <v>4655</v>
      </c>
      <c r="D2006" s="3">
        <f t="shared" si="99"/>
        <v>0</v>
      </c>
      <c r="E2006" s="3">
        <v>60</v>
      </c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4">
        <f t="shared" si="98"/>
        <v>0</v>
      </c>
    </row>
    <row r="2007" spans="1:19" ht="12.75">
      <c r="A2007" s="3" t="s">
        <v>4614</v>
      </c>
      <c r="B2007" s="3" t="s">
        <v>2710</v>
      </c>
      <c r="C2007" s="3" t="s">
        <v>4656</v>
      </c>
      <c r="D2007" s="3">
        <f t="shared" si="99"/>
        <v>0</v>
      </c>
      <c r="E2007" s="3">
        <v>60</v>
      </c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4">
        <f t="shared" si="98"/>
        <v>0</v>
      </c>
    </row>
    <row r="2008" spans="1:19" ht="12.75">
      <c r="A2008" s="3" t="s">
        <v>4614</v>
      </c>
      <c r="B2008" s="3" t="s">
        <v>1685</v>
      </c>
      <c r="C2008" s="3" t="s">
        <v>4657</v>
      </c>
      <c r="D2008" s="3">
        <f t="shared" si="99"/>
        <v>0</v>
      </c>
      <c r="E2008" s="3">
        <v>60</v>
      </c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4">
        <f t="shared" si="98"/>
        <v>0</v>
      </c>
    </row>
    <row r="2009" spans="1:19" ht="12.75">
      <c r="A2009" s="3" t="s">
        <v>4614</v>
      </c>
      <c r="B2009" s="3" t="s">
        <v>1695</v>
      </c>
      <c r="C2009" s="3" t="s">
        <v>4658</v>
      </c>
      <c r="D2009" s="3">
        <f t="shared" si="99"/>
        <v>0</v>
      </c>
      <c r="E2009" s="3">
        <v>60</v>
      </c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4">
        <f t="shared" si="98"/>
        <v>0</v>
      </c>
    </row>
    <row r="2010" spans="1:19" ht="12.75">
      <c r="A2010" s="3" t="s">
        <v>4614</v>
      </c>
      <c r="B2010" s="3" t="s">
        <v>1697</v>
      </c>
      <c r="C2010" s="3" t="s">
        <v>4659</v>
      </c>
      <c r="D2010" s="3">
        <f t="shared" si="99"/>
        <v>0</v>
      </c>
      <c r="E2010" s="3">
        <v>60</v>
      </c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4">
        <f t="shared" si="98"/>
        <v>0</v>
      </c>
    </row>
    <row r="2011" spans="1:19" ht="12.75">
      <c r="A2011" s="3" t="s">
        <v>4614</v>
      </c>
      <c r="B2011" s="3" t="s">
        <v>2239</v>
      </c>
      <c r="C2011" s="3" t="s">
        <v>4660</v>
      </c>
      <c r="D2011" s="3">
        <f t="shared" si="99"/>
        <v>0</v>
      </c>
      <c r="E2011" s="3">
        <v>60</v>
      </c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4">
        <f t="shared" si="98"/>
        <v>0</v>
      </c>
    </row>
    <row r="2012" spans="1:19" ht="12.75">
      <c r="A2012" s="3" t="s">
        <v>4614</v>
      </c>
      <c r="B2012" s="3" t="s">
        <v>4661</v>
      </c>
      <c r="C2012" s="3" t="s">
        <v>4662</v>
      </c>
      <c r="D2012" s="3">
        <f t="shared" si="99"/>
        <v>0</v>
      </c>
      <c r="E2012" s="3">
        <v>60</v>
      </c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4">
        <f t="shared" si="98"/>
        <v>0</v>
      </c>
    </row>
    <row r="2013" spans="1:19" ht="12.75">
      <c r="A2013" s="3" t="s">
        <v>4614</v>
      </c>
      <c r="B2013" s="3" t="s">
        <v>4661</v>
      </c>
      <c r="C2013" s="3" t="s">
        <v>4662</v>
      </c>
      <c r="D2013" s="3">
        <f t="shared" si="99"/>
        <v>0</v>
      </c>
      <c r="E2013" s="3">
        <v>60</v>
      </c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4">
        <f t="shared" si="98"/>
        <v>0</v>
      </c>
    </row>
    <row r="2014" spans="1:19" ht="12.75">
      <c r="A2014" s="3" t="s">
        <v>4614</v>
      </c>
      <c r="B2014" s="3" t="s">
        <v>4661</v>
      </c>
      <c r="C2014" s="3" t="s">
        <v>4662</v>
      </c>
      <c r="D2014" s="3">
        <f t="shared" si="99"/>
        <v>0</v>
      </c>
      <c r="E2014" s="3">
        <v>60</v>
      </c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4">
        <f t="shared" si="98"/>
        <v>0</v>
      </c>
    </row>
    <row r="2015" spans="1:19" ht="12.75">
      <c r="A2015" s="3" t="s">
        <v>4614</v>
      </c>
      <c r="B2015" s="3" t="s">
        <v>4663</v>
      </c>
      <c r="C2015" s="3" t="s">
        <v>4664</v>
      </c>
      <c r="D2015" s="3">
        <f t="shared" si="99"/>
        <v>0</v>
      </c>
      <c r="E2015" s="3">
        <v>60</v>
      </c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4">
        <f t="shared" si="98"/>
        <v>0</v>
      </c>
    </row>
    <row r="2016" spans="1:19" ht="12.75">
      <c r="A2016" s="3" t="s">
        <v>4614</v>
      </c>
      <c r="B2016" s="3" t="s">
        <v>2613</v>
      </c>
      <c r="C2016" s="3" t="s">
        <v>4665</v>
      </c>
      <c r="D2016" s="3">
        <f t="shared" si="99"/>
        <v>0</v>
      </c>
      <c r="E2016" s="3">
        <v>60</v>
      </c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4">
        <f t="shared" si="98"/>
        <v>0</v>
      </c>
    </row>
    <row r="2017" spans="1:19" ht="12.75">
      <c r="A2017" s="3" t="s">
        <v>4614</v>
      </c>
      <c r="B2017" s="3" t="s">
        <v>4666</v>
      </c>
      <c r="C2017" s="3" t="s">
        <v>4667</v>
      </c>
      <c r="D2017" s="3">
        <f t="shared" si="99"/>
        <v>0</v>
      </c>
      <c r="E2017" s="3">
        <v>60</v>
      </c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4">
        <f t="shared" si="98"/>
        <v>0</v>
      </c>
    </row>
    <row r="2018" spans="1:19" ht="12.75">
      <c r="A2018" s="3" t="s">
        <v>4614</v>
      </c>
      <c r="B2018" s="3" t="s">
        <v>4668</v>
      </c>
      <c r="C2018" s="3" t="s">
        <v>4669</v>
      </c>
      <c r="D2018" s="3">
        <f t="shared" si="99"/>
        <v>0</v>
      </c>
      <c r="E2018" s="3">
        <v>60</v>
      </c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4">
        <f t="shared" si="98"/>
        <v>0</v>
      </c>
    </row>
    <row r="2019" spans="1:19" ht="12.75">
      <c r="A2019" s="3" t="s">
        <v>4614</v>
      </c>
      <c r="B2019" s="3" t="s">
        <v>1960</v>
      </c>
      <c r="C2019" s="3" t="s">
        <v>4670</v>
      </c>
      <c r="D2019" s="3">
        <f t="shared" si="99"/>
        <v>0</v>
      </c>
      <c r="E2019" s="3">
        <v>60</v>
      </c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4">
        <f t="shared" si="98"/>
        <v>0</v>
      </c>
    </row>
    <row r="2020" spans="1:19" ht="12.75">
      <c r="A2020" s="3" t="s">
        <v>4614</v>
      </c>
      <c r="B2020" s="3" t="s">
        <v>3480</v>
      </c>
      <c r="C2020" s="3" t="s">
        <v>4671</v>
      </c>
      <c r="D2020" s="3">
        <f t="shared" si="99"/>
        <v>0</v>
      </c>
      <c r="E2020" s="3">
        <v>60</v>
      </c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4">
        <f t="shared" si="98"/>
        <v>0</v>
      </c>
    </row>
    <row r="2021" spans="1:19" ht="12.75">
      <c r="A2021" s="3" t="s">
        <v>4614</v>
      </c>
      <c r="B2021" s="3" t="s">
        <v>4672</v>
      </c>
      <c r="C2021" s="3" t="s">
        <v>4673</v>
      </c>
      <c r="D2021" s="3">
        <f t="shared" si="99"/>
        <v>0</v>
      </c>
      <c r="E2021" s="3">
        <v>60</v>
      </c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4">
        <f t="shared" si="98"/>
        <v>0</v>
      </c>
    </row>
    <row r="2022" spans="1:19" ht="12.75">
      <c r="A2022" s="3" t="s">
        <v>4614</v>
      </c>
      <c r="B2022" s="3" t="s">
        <v>3790</v>
      </c>
      <c r="C2022" s="3" t="s">
        <v>4674</v>
      </c>
      <c r="D2022" s="3">
        <f t="shared" si="99"/>
        <v>0</v>
      </c>
      <c r="E2022" s="3">
        <v>60</v>
      </c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4">
        <f t="shared" si="98"/>
        <v>0</v>
      </c>
    </row>
    <row r="2023" spans="1:19" ht="12.75">
      <c r="A2023" s="3" t="s">
        <v>4614</v>
      </c>
      <c r="B2023" s="3" t="s">
        <v>2255</v>
      </c>
      <c r="C2023" s="3" t="s">
        <v>4675</v>
      </c>
      <c r="D2023" s="3">
        <f t="shared" si="99"/>
        <v>0</v>
      </c>
      <c r="E2023" s="3">
        <v>60</v>
      </c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4">
        <f t="shared" si="98"/>
        <v>0</v>
      </c>
    </row>
    <row r="2024" spans="1:19" ht="12.75">
      <c r="A2024" s="3" t="s">
        <v>4614</v>
      </c>
      <c r="B2024" s="3" t="s">
        <v>4676</v>
      </c>
      <c r="C2024" s="3" t="s">
        <v>4677</v>
      </c>
      <c r="D2024" s="3">
        <f t="shared" si="99"/>
        <v>0</v>
      </c>
      <c r="E2024" s="3">
        <v>60</v>
      </c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4">
        <f t="shared" si="98"/>
        <v>0</v>
      </c>
    </row>
    <row r="2025" spans="1:19" ht="12.75">
      <c r="A2025" s="3" t="s">
        <v>4614</v>
      </c>
      <c r="B2025" s="3" t="s">
        <v>4678</v>
      </c>
      <c r="C2025" s="3" t="s">
        <v>4679</v>
      </c>
      <c r="D2025" s="3">
        <f t="shared" si="99"/>
        <v>0</v>
      </c>
      <c r="E2025" s="3">
        <v>60</v>
      </c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4">
        <f t="shared" si="98"/>
        <v>0</v>
      </c>
    </row>
    <row r="2026" spans="1:19" ht="12.75">
      <c r="A2026" s="3" t="s">
        <v>4614</v>
      </c>
      <c r="B2026" s="3" t="s">
        <v>2480</v>
      </c>
      <c r="C2026" s="3" t="s">
        <v>4680</v>
      </c>
      <c r="D2026" s="3">
        <f aca="true" t="shared" si="100" ref="D2026:D2046">SUM(F2026:O2026)</f>
        <v>0</v>
      </c>
      <c r="E2026" s="3">
        <v>60</v>
      </c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4">
        <f t="shared" si="98"/>
        <v>0</v>
      </c>
    </row>
    <row r="2027" spans="1:19" ht="12.75">
      <c r="A2027" s="3" t="s">
        <v>4614</v>
      </c>
      <c r="B2027" s="3" t="s">
        <v>4681</v>
      </c>
      <c r="C2027" s="3" t="s">
        <v>4682</v>
      </c>
      <c r="D2027" s="3">
        <f t="shared" si="100"/>
        <v>0</v>
      </c>
      <c r="E2027" s="3">
        <v>60</v>
      </c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4">
        <f t="shared" si="98"/>
        <v>0</v>
      </c>
    </row>
    <row r="2028" spans="1:19" ht="12.75">
      <c r="A2028" s="3" t="s">
        <v>4614</v>
      </c>
      <c r="B2028" s="3" t="s">
        <v>4683</v>
      </c>
      <c r="C2028" s="3" t="s">
        <v>4684</v>
      </c>
      <c r="D2028" s="3">
        <f t="shared" si="100"/>
        <v>0</v>
      </c>
      <c r="E2028" s="3">
        <v>60</v>
      </c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4">
        <f t="shared" si="98"/>
        <v>0</v>
      </c>
    </row>
    <row r="2029" spans="1:19" ht="12.75">
      <c r="A2029" s="3" t="s">
        <v>4614</v>
      </c>
      <c r="B2029" s="3" t="s">
        <v>4685</v>
      </c>
      <c r="C2029" s="3" t="s">
        <v>4686</v>
      </c>
      <c r="D2029" s="3">
        <f t="shared" si="100"/>
        <v>0</v>
      </c>
      <c r="E2029" s="3">
        <v>60</v>
      </c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4">
        <f t="shared" si="98"/>
        <v>0</v>
      </c>
    </row>
    <row r="2030" spans="1:19" ht="12.75">
      <c r="A2030" s="3" t="s">
        <v>4614</v>
      </c>
      <c r="B2030" s="3" t="s">
        <v>4687</v>
      </c>
      <c r="C2030" s="3" t="s">
        <v>4688</v>
      </c>
      <c r="D2030" s="3">
        <f t="shared" si="100"/>
        <v>0</v>
      </c>
      <c r="E2030" s="3">
        <v>60</v>
      </c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4">
        <f t="shared" si="98"/>
        <v>0</v>
      </c>
    </row>
    <row r="2031" spans="1:19" ht="12.75">
      <c r="A2031" s="3" t="s">
        <v>4614</v>
      </c>
      <c r="B2031" s="3" t="s">
        <v>4689</v>
      </c>
      <c r="C2031" s="3" t="s">
        <v>4690</v>
      </c>
      <c r="D2031" s="3">
        <f t="shared" si="100"/>
        <v>0</v>
      </c>
      <c r="E2031" s="3">
        <v>60</v>
      </c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4">
        <f t="shared" si="98"/>
        <v>0</v>
      </c>
    </row>
    <row r="2032" spans="1:19" ht="12.75">
      <c r="A2032" s="3" t="s">
        <v>4614</v>
      </c>
      <c r="B2032" s="3" t="s">
        <v>2758</v>
      </c>
      <c r="C2032" s="3" t="s">
        <v>4691</v>
      </c>
      <c r="D2032" s="3">
        <f t="shared" si="100"/>
        <v>0</v>
      </c>
      <c r="E2032" s="3">
        <v>60</v>
      </c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4">
        <f t="shared" si="98"/>
        <v>0</v>
      </c>
    </row>
    <row r="2033" spans="1:19" ht="12.75">
      <c r="A2033" s="3" t="s">
        <v>4614</v>
      </c>
      <c r="B2033" s="3" t="s">
        <v>4692</v>
      </c>
      <c r="C2033" s="3" t="s">
        <v>4693</v>
      </c>
      <c r="D2033" s="3">
        <f t="shared" si="100"/>
        <v>0</v>
      </c>
      <c r="E2033" s="3">
        <v>60</v>
      </c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4">
        <f t="shared" si="98"/>
        <v>0</v>
      </c>
    </row>
    <row r="2034" spans="1:19" ht="12.75">
      <c r="A2034" s="3" t="s">
        <v>4614</v>
      </c>
      <c r="B2034" s="3" t="s">
        <v>2893</v>
      </c>
      <c r="C2034" s="3" t="s">
        <v>4694</v>
      </c>
      <c r="D2034" s="3">
        <f t="shared" si="100"/>
        <v>0</v>
      </c>
      <c r="E2034" s="3">
        <v>60</v>
      </c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4">
        <f t="shared" si="98"/>
        <v>0</v>
      </c>
    </row>
    <row r="2035" spans="1:19" ht="12.75">
      <c r="A2035" s="3" t="s">
        <v>4614</v>
      </c>
      <c r="B2035" s="3" t="s">
        <v>3626</v>
      </c>
      <c r="C2035" s="3" t="s">
        <v>4695</v>
      </c>
      <c r="D2035" s="3">
        <f t="shared" si="100"/>
        <v>0</v>
      </c>
      <c r="E2035" s="3">
        <v>60</v>
      </c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4">
        <f t="shared" si="98"/>
        <v>0</v>
      </c>
    </row>
    <row r="2036" spans="1:19" ht="12.75">
      <c r="A2036" s="3" t="s">
        <v>4614</v>
      </c>
      <c r="B2036" s="3" t="s">
        <v>2895</v>
      </c>
      <c r="C2036" s="3" t="s">
        <v>4696</v>
      </c>
      <c r="D2036" s="3">
        <f t="shared" si="100"/>
        <v>0</v>
      </c>
      <c r="E2036" s="3">
        <v>60</v>
      </c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4">
        <f t="shared" si="98"/>
        <v>0</v>
      </c>
    </row>
    <row r="2037" spans="1:19" ht="12.75">
      <c r="A2037" s="3" t="s">
        <v>4614</v>
      </c>
      <c r="B2037" s="3" t="s">
        <v>4697</v>
      </c>
      <c r="C2037" s="3" t="s">
        <v>4698</v>
      </c>
      <c r="D2037" s="3">
        <f t="shared" si="100"/>
        <v>0</v>
      </c>
      <c r="E2037" s="3">
        <v>60</v>
      </c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4">
        <f t="shared" si="98"/>
        <v>0</v>
      </c>
    </row>
    <row r="2038" spans="1:19" ht="12.75">
      <c r="A2038" s="3" t="s">
        <v>4614</v>
      </c>
      <c r="B2038" s="3" t="s">
        <v>4699</v>
      </c>
      <c r="C2038" s="3" t="s">
        <v>4700</v>
      </c>
      <c r="D2038" s="3">
        <f t="shared" si="100"/>
        <v>0</v>
      </c>
      <c r="E2038" s="3">
        <v>60</v>
      </c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4">
        <f t="shared" si="98"/>
        <v>0</v>
      </c>
    </row>
    <row r="2039" spans="1:19" ht="12.75">
      <c r="A2039" s="3" t="s">
        <v>4614</v>
      </c>
      <c r="B2039" s="3" t="s">
        <v>4701</v>
      </c>
      <c r="C2039" s="3" t="s">
        <v>4702</v>
      </c>
      <c r="D2039" s="3">
        <f t="shared" si="100"/>
        <v>0</v>
      </c>
      <c r="E2039" s="3">
        <v>60</v>
      </c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4">
        <f t="shared" si="98"/>
        <v>0</v>
      </c>
    </row>
    <row r="2040" spans="1:19" ht="12.75">
      <c r="A2040" s="3" t="s">
        <v>4614</v>
      </c>
      <c r="B2040" s="3" t="s">
        <v>2531</v>
      </c>
      <c r="C2040" s="3" t="s">
        <v>4703</v>
      </c>
      <c r="D2040" s="3">
        <f t="shared" si="100"/>
        <v>0</v>
      </c>
      <c r="E2040" s="3">
        <v>60</v>
      </c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4">
        <f t="shared" si="98"/>
        <v>0</v>
      </c>
    </row>
    <row r="2041" spans="1:19" ht="12.75">
      <c r="A2041" s="3" t="s">
        <v>4614</v>
      </c>
      <c r="B2041" s="3" t="s">
        <v>1725</v>
      </c>
      <c r="C2041" s="3" t="s">
        <v>4704</v>
      </c>
      <c r="D2041" s="3">
        <f t="shared" si="100"/>
        <v>0</v>
      </c>
      <c r="E2041" s="3">
        <v>60</v>
      </c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4">
        <f t="shared" si="98"/>
        <v>0</v>
      </c>
    </row>
    <row r="2042" spans="1:19" ht="12.75">
      <c r="A2042" s="3" t="s">
        <v>4614</v>
      </c>
      <c r="B2042" s="3" t="s">
        <v>2534</v>
      </c>
      <c r="C2042" s="3" t="s">
        <v>4705</v>
      </c>
      <c r="D2042" s="3">
        <f t="shared" si="100"/>
        <v>0</v>
      </c>
      <c r="E2042" s="3">
        <v>60</v>
      </c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4">
        <f t="shared" si="98"/>
        <v>0</v>
      </c>
    </row>
    <row r="2043" spans="1:19" ht="12.75">
      <c r="A2043" s="3" t="s">
        <v>4614</v>
      </c>
      <c r="B2043" s="3" t="s">
        <v>4706</v>
      </c>
      <c r="C2043" s="3" t="s">
        <v>4707</v>
      </c>
      <c r="D2043" s="3">
        <f t="shared" si="100"/>
        <v>0</v>
      </c>
      <c r="E2043" s="3">
        <v>60</v>
      </c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4">
        <f t="shared" si="98"/>
        <v>0</v>
      </c>
    </row>
    <row r="2044" spans="1:19" ht="12.75">
      <c r="A2044" s="3" t="s">
        <v>4614</v>
      </c>
      <c r="B2044" s="3" t="s">
        <v>4706</v>
      </c>
      <c r="C2044" s="3" t="s">
        <v>4707</v>
      </c>
      <c r="D2044" s="3">
        <f t="shared" si="100"/>
        <v>0</v>
      </c>
      <c r="E2044" s="3">
        <v>60</v>
      </c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4">
        <f t="shared" si="98"/>
        <v>0</v>
      </c>
    </row>
    <row r="2045" spans="1:19" ht="12.75">
      <c r="A2045" s="3" t="s">
        <v>4614</v>
      </c>
      <c r="B2045" s="3" t="s">
        <v>4708</v>
      </c>
      <c r="C2045" s="3" t="s">
        <v>4709</v>
      </c>
      <c r="D2045" s="3">
        <f t="shared" si="100"/>
        <v>0</v>
      </c>
      <c r="E2045" s="3">
        <v>60</v>
      </c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4">
        <f t="shared" si="98"/>
        <v>0</v>
      </c>
    </row>
    <row r="2046" spans="1:19" ht="12.75">
      <c r="A2046" s="3" t="s">
        <v>4614</v>
      </c>
      <c r="B2046" s="3" t="s">
        <v>4710</v>
      </c>
      <c r="C2046" s="3" t="s">
        <v>4711</v>
      </c>
      <c r="D2046" s="3">
        <f t="shared" si="100"/>
        <v>0</v>
      </c>
      <c r="E2046" s="3">
        <v>60</v>
      </c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4">
        <f t="shared" si="98"/>
        <v>0</v>
      </c>
    </row>
    <row r="2047" spans="1:19" ht="12.75">
      <c r="A2047" s="3" t="s">
        <v>4972</v>
      </c>
      <c r="B2047" s="3" t="s">
        <v>1697</v>
      </c>
      <c r="C2047" s="3" t="s">
        <v>5051</v>
      </c>
      <c r="D2047" s="3">
        <f>SUM(F2047:O2047)+5</f>
        <v>35</v>
      </c>
      <c r="E2047" s="3">
        <v>35</v>
      </c>
      <c r="F2047" s="3">
        <v>-1</v>
      </c>
      <c r="G2047" s="3">
        <v>-1</v>
      </c>
      <c r="H2047" s="3">
        <v>5</v>
      </c>
      <c r="I2047" s="3">
        <v>5</v>
      </c>
      <c r="J2047" s="3">
        <v>-1</v>
      </c>
      <c r="K2047" s="3">
        <v>5</v>
      </c>
      <c r="L2047" s="3">
        <v>-1</v>
      </c>
      <c r="M2047" s="3">
        <v>-1</v>
      </c>
      <c r="N2047" s="3">
        <v>10</v>
      </c>
      <c r="O2047" s="3">
        <v>10</v>
      </c>
      <c r="P2047" s="3" t="s">
        <v>4527</v>
      </c>
      <c r="Q2047" s="3" t="s">
        <v>4528</v>
      </c>
      <c r="R2047" s="3" t="s">
        <v>4615</v>
      </c>
      <c r="S2047" s="4">
        <f t="shared" si="98"/>
        <v>1</v>
      </c>
    </row>
    <row r="2048" spans="1:19" ht="12.75">
      <c r="A2048" s="3" t="s">
        <v>4972</v>
      </c>
      <c r="B2048" s="3" t="s">
        <v>2703</v>
      </c>
      <c r="C2048" s="3" t="s">
        <v>5031</v>
      </c>
      <c r="D2048" s="3">
        <f>SUM(F2048:O2048)+1</f>
        <v>55</v>
      </c>
      <c r="E2048" s="3">
        <v>55</v>
      </c>
      <c r="F2048" s="3">
        <v>5</v>
      </c>
      <c r="G2048" s="3">
        <v>5</v>
      </c>
      <c r="H2048" s="3">
        <v>5</v>
      </c>
      <c r="I2048" s="3">
        <v>5</v>
      </c>
      <c r="J2048" s="3">
        <v>-1</v>
      </c>
      <c r="K2048" s="3">
        <v>5</v>
      </c>
      <c r="L2048" s="3">
        <v>5</v>
      </c>
      <c r="M2048" s="3">
        <v>5</v>
      </c>
      <c r="N2048" s="3">
        <v>10</v>
      </c>
      <c r="O2048" s="3">
        <v>10</v>
      </c>
      <c r="P2048" s="3" t="s">
        <v>4527</v>
      </c>
      <c r="Q2048" s="3" t="s">
        <v>4528</v>
      </c>
      <c r="R2048" s="3" t="s">
        <v>4615</v>
      </c>
      <c r="S2048" s="4">
        <f t="shared" si="98"/>
        <v>1</v>
      </c>
    </row>
    <row r="2049" spans="1:19" ht="12.75">
      <c r="A2049" s="3" t="s">
        <v>4972</v>
      </c>
      <c r="B2049" s="3" t="s">
        <v>2136</v>
      </c>
      <c r="C2049" s="3" t="s">
        <v>5007</v>
      </c>
      <c r="D2049" s="3">
        <f>SUM(F2049:O2049)</f>
        <v>60</v>
      </c>
      <c r="E2049" s="3">
        <v>60</v>
      </c>
      <c r="F2049" s="3">
        <v>5</v>
      </c>
      <c r="G2049" s="3">
        <v>5</v>
      </c>
      <c r="H2049" s="3">
        <v>5</v>
      </c>
      <c r="I2049" s="3">
        <v>5</v>
      </c>
      <c r="J2049" s="3">
        <v>5</v>
      </c>
      <c r="K2049" s="3">
        <v>5</v>
      </c>
      <c r="L2049" s="3">
        <v>5</v>
      </c>
      <c r="M2049" s="3">
        <v>5</v>
      </c>
      <c r="N2049" s="3">
        <v>10</v>
      </c>
      <c r="O2049" s="3">
        <v>10</v>
      </c>
      <c r="P2049" s="3" t="s">
        <v>4527</v>
      </c>
      <c r="Q2049" s="3" t="s">
        <v>4528</v>
      </c>
      <c r="R2049" s="3" t="s">
        <v>4615</v>
      </c>
      <c r="S2049" s="4">
        <f t="shared" si="98"/>
        <v>1</v>
      </c>
    </row>
    <row r="2050" spans="1:19" ht="12.75">
      <c r="A2050" s="3" t="s">
        <v>4972</v>
      </c>
      <c r="B2050" s="3" t="s">
        <v>4979</v>
      </c>
      <c r="C2050" s="3" t="s">
        <v>4980</v>
      </c>
      <c r="D2050" s="3">
        <f>SUM(F2050:O2050)</f>
        <v>60</v>
      </c>
      <c r="E2050" s="3">
        <v>60</v>
      </c>
      <c r="F2050" s="3">
        <v>5</v>
      </c>
      <c r="G2050" s="3">
        <v>5</v>
      </c>
      <c r="H2050" s="3">
        <v>5</v>
      </c>
      <c r="I2050" s="3">
        <v>5</v>
      </c>
      <c r="J2050" s="3">
        <v>5</v>
      </c>
      <c r="K2050" s="3">
        <v>5</v>
      </c>
      <c r="L2050" s="3">
        <v>5</v>
      </c>
      <c r="M2050" s="3">
        <v>5</v>
      </c>
      <c r="N2050" s="3">
        <v>10</v>
      </c>
      <c r="O2050" s="3">
        <v>10</v>
      </c>
      <c r="P2050" s="3" t="s">
        <v>2979</v>
      </c>
      <c r="Q2050" s="3" t="s">
        <v>4527</v>
      </c>
      <c r="R2050" s="3" t="s">
        <v>4615</v>
      </c>
      <c r="S2050" s="4">
        <f aca="true" t="shared" si="101" ref="S2050:S2113">(D2050/E2050)</f>
        <v>1</v>
      </c>
    </row>
    <row r="2051" spans="1:19" ht="12.75">
      <c r="A2051" s="3" t="s">
        <v>4972</v>
      </c>
      <c r="B2051" s="3" t="s">
        <v>2464</v>
      </c>
      <c r="C2051" s="3" t="s">
        <v>5059</v>
      </c>
      <c r="D2051" s="3">
        <f>SUM(F2051:O2051)</f>
        <v>60</v>
      </c>
      <c r="E2051" s="3">
        <v>60</v>
      </c>
      <c r="F2051" s="3">
        <v>5</v>
      </c>
      <c r="G2051" s="3">
        <v>5</v>
      </c>
      <c r="H2051" s="3">
        <v>5</v>
      </c>
      <c r="I2051" s="3">
        <v>5</v>
      </c>
      <c r="J2051" s="3">
        <v>5</v>
      </c>
      <c r="K2051" s="3">
        <v>5</v>
      </c>
      <c r="L2051" s="3">
        <v>5</v>
      </c>
      <c r="M2051" s="3">
        <v>5</v>
      </c>
      <c r="N2051" s="3">
        <v>10</v>
      </c>
      <c r="O2051" s="3">
        <v>10</v>
      </c>
      <c r="P2051" s="3" t="s">
        <v>4528</v>
      </c>
      <c r="Q2051" s="3" t="s">
        <v>816</v>
      </c>
      <c r="R2051" s="3" t="s">
        <v>4615</v>
      </c>
      <c r="S2051" s="4">
        <f t="shared" si="101"/>
        <v>1</v>
      </c>
    </row>
    <row r="2052" spans="1:19" ht="12.75">
      <c r="A2052" s="3" t="s">
        <v>4972</v>
      </c>
      <c r="B2052" s="3" t="s">
        <v>1837</v>
      </c>
      <c r="C2052" s="3" t="s">
        <v>5036</v>
      </c>
      <c r="D2052" s="3">
        <f>SUM(F2052:O2052)</f>
        <v>54</v>
      </c>
      <c r="E2052" s="3">
        <v>60</v>
      </c>
      <c r="F2052" s="3">
        <v>5</v>
      </c>
      <c r="G2052" s="3">
        <v>5</v>
      </c>
      <c r="H2052" s="3">
        <v>5</v>
      </c>
      <c r="I2052" s="3">
        <v>3</v>
      </c>
      <c r="J2052" s="3">
        <v>4</v>
      </c>
      <c r="K2052" s="3">
        <v>2</v>
      </c>
      <c r="L2052" s="3">
        <v>5</v>
      </c>
      <c r="M2052" s="3">
        <v>5</v>
      </c>
      <c r="N2052" s="3">
        <v>10</v>
      </c>
      <c r="O2052" s="3">
        <v>10</v>
      </c>
      <c r="P2052" s="3" t="s">
        <v>4527</v>
      </c>
      <c r="Q2052" s="3" t="s">
        <v>4528</v>
      </c>
      <c r="R2052" s="3" t="s">
        <v>4616</v>
      </c>
      <c r="S2052" s="4">
        <f t="shared" si="101"/>
        <v>0.9</v>
      </c>
    </row>
    <row r="2053" spans="1:19" ht="12.75">
      <c r="A2053" s="3" t="s">
        <v>4972</v>
      </c>
      <c r="B2053" s="3" t="s">
        <v>4977</v>
      </c>
      <c r="C2053" s="3" t="s">
        <v>4978</v>
      </c>
      <c r="D2053" s="3">
        <f>SUM(F2053:O2053)+1</f>
        <v>44</v>
      </c>
      <c r="E2053" s="3">
        <v>50</v>
      </c>
      <c r="F2053" s="3">
        <v>5</v>
      </c>
      <c r="G2053" s="3">
        <v>4</v>
      </c>
      <c r="H2053" s="3">
        <v>5</v>
      </c>
      <c r="I2053" s="3">
        <v>1</v>
      </c>
      <c r="J2053" s="3">
        <v>4</v>
      </c>
      <c r="K2053" s="3">
        <v>5</v>
      </c>
      <c r="L2053" s="3">
        <v>-1</v>
      </c>
      <c r="M2053" s="3">
        <v>0</v>
      </c>
      <c r="N2053" s="3">
        <v>10</v>
      </c>
      <c r="O2053" s="3">
        <v>10</v>
      </c>
      <c r="P2053" s="3" t="s">
        <v>4897</v>
      </c>
      <c r="Q2053" s="3"/>
      <c r="R2053" s="3" t="s">
        <v>4616</v>
      </c>
      <c r="S2053" s="4">
        <f t="shared" si="101"/>
        <v>0.88</v>
      </c>
    </row>
    <row r="2054" spans="1:19" ht="12.75">
      <c r="A2054" s="3" t="s">
        <v>4972</v>
      </c>
      <c r="B2054" s="3" t="s">
        <v>1652</v>
      </c>
      <c r="C2054" s="3" t="s">
        <v>5015</v>
      </c>
      <c r="D2054" s="3">
        <f>SUM(F2054:O2054)+1</f>
        <v>48</v>
      </c>
      <c r="E2054" s="3">
        <v>55</v>
      </c>
      <c r="F2054" s="3">
        <v>5</v>
      </c>
      <c r="G2054" s="3">
        <v>5</v>
      </c>
      <c r="H2054" s="3">
        <v>4</v>
      </c>
      <c r="I2054" s="3">
        <v>4</v>
      </c>
      <c r="J2054" s="3">
        <v>4</v>
      </c>
      <c r="K2054" s="3">
        <v>-1</v>
      </c>
      <c r="L2054" s="3">
        <v>4</v>
      </c>
      <c r="M2054" s="3">
        <v>4</v>
      </c>
      <c r="N2054" s="3">
        <v>8</v>
      </c>
      <c r="O2054" s="3">
        <v>10</v>
      </c>
      <c r="P2054" s="3" t="s">
        <v>4527</v>
      </c>
      <c r="Q2054" s="3" t="s">
        <v>4528</v>
      </c>
      <c r="R2054" s="3" t="s">
        <v>4616</v>
      </c>
      <c r="S2054" s="4">
        <f t="shared" si="101"/>
        <v>0.8727272727272727</v>
      </c>
    </row>
    <row r="2055" spans="1:19" ht="12.75">
      <c r="A2055" s="3" t="s">
        <v>4972</v>
      </c>
      <c r="B2055" s="3" t="s">
        <v>2534</v>
      </c>
      <c r="C2055" s="3" t="s">
        <v>5092</v>
      </c>
      <c r="D2055" s="3">
        <f>SUM(F2055:O2055)</f>
        <v>48</v>
      </c>
      <c r="E2055" s="3">
        <v>55</v>
      </c>
      <c r="F2055" s="3">
        <v>4</v>
      </c>
      <c r="G2055" s="3">
        <v>5</v>
      </c>
      <c r="H2055" s="3">
        <v>0</v>
      </c>
      <c r="I2055" s="3">
        <v>5</v>
      </c>
      <c r="J2055" s="3">
        <v>5</v>
      </c>
      <c r="K2055" s="3">
        <v>5</v>
      </c>
      <c r="L2055" s="3">
        <v>3</v>
      </c>
      <c r="M2055" s="3">
        <v>5</v>
      </c>
      <c r="N2055" s="3">
        <v>8</v>
      </c>
      <c r="O2055" s="3">
        <v>8</v>
      </c>
      <c r="P2055" s="3" t="s">
        <v>4527</v>
      </c>
      <c r="Q2055" s="3" t="s">
        <v>2979</v>
      </c>
      <c r="R2055" s="3" t="s">
        <v>4616</v>
      </c>
      <c r="S2055" s="4">
        <f t="shared" si="101"/>
        <v>0.8727272727272727</v>
      </c>
    </row>
    <row r="2056" spans="1:19" ht="12.75">
      <c r="A2056" s="3" t="s">
        <v>4972</v>
      </c>
      <c r="B2056" s="3" t="s">
        <v>5016</v>
      </c>
      <c r="C2056" s="3" t="s">
        <v>5017</v>
      </c>
      <c r="D2056" s="3">
        <f>SUM(F2056:O2056)+1</f>
        <v>48</v>
      </c>
      <c r="E2056" s="3">
        <v>55</v>
      </c>
      <c r="F2056" s="3">
        <v>4</v>
      </c>
      <c r="G2056" s="3">
        <v>4</v>
      </c>
      <c r="H2056" s="3">
        <v>5</v>
      </c>
      <c r="I2056" s="3">
        <v>5</v>
      </c>
      <c r="J2056" s="3">
        <v>3</v>
      </c>
      <c r="K2056" s="3">
        <v>5</v>
      </c>
      <c r="L2056" s="3">
        <v>-1</v>
      </c>
      <c r="M2056" s="3">
        <v>4</v>
      </c>
      <c r="N2056" s="3">
        <v>10</v>
      </c>
      <c r="O2056" s="3">
        <v>8</v>
      </c>
      <c r="P2056" s="3" t="s">
        <v>5096</v>
      </c>
      <c r="Q2056" s="3" t="s">
        <v>5096</v>
      </c>
      <c r="R2056" s="3" t="s">
        <v>4616</v>
      </c>
      <c r="S2056" s="4">
        <f t="shared" si="101"/>
        <v>0.8727272727272727</v>
      </c>
    </row>
    <row r="2057" spans="1:19" ht="12.75">
      <c r="A2057" s="3" t="s">
        <v>4972</v>
      </c>
      <c r="B2057" s="3" t="s">
        <v>5037</v>
      </c>
      <c r="C2057" s="3" t="s">
        <v>5038</v>
      </c>
      <c r="D2057" s="3">
        <f>SUM(F2057:O2057)+1</f>
        <v>48</v>
      </c>
      <c r="E2057" s="3">
        <v>55</v>
      </c>
      <c r="F2057" s="3">
        <v>5</v>
      </c>
      <c r="G2057" s="3">
        <v>3</v>
      </c>
      <c r="H2057" s="3">
        <v>3</v>
      </c>
      <c r="I2057" s="3">
        <v>5</v>
      </c>
      <c r="J2057" s="3">
        <v>-1</v>
      </c>
      <c r="K2057" s="3">
        <v>4</v>
      </c>
      <c r="L2057" s="3">
        <v>4</v>
      </c>
      <c r="M2057" s="3">
        <v>4</v>
      </c>
      <c r="N2057" s="3">
        <v>10</v>
      </c>
      <c r="O2057" s="3">
        <v>10</v>
      </c>
      <c r="P2057" s="3" t="s">
        <v>4528</v>
      </c>
      <c r="Q2057" s="3" t="s">
        <v>4527</v>
      </c>
      <c r="R2057" s="3" t="s">
        <v>4616</v>
      </c>
      <c r="S2057" s="4">
        <f t="shared" si="101"/>
        <v>0.8727272727272727</v>
      </c>
    </row>
    <row r="2058" spans="1:19" ht="12.75">
      <c r="A2058" s="3" t="s">
        <v>4972</v>
      </c>
      <c r="B2058" s="3" t="s">
        <v>2255</v>
      </c>
      <c r="C2058" s="3" t="s">
        <v>5068</v>
      </c>
      <c r="D2058" s="3">
        <f>SUM(F2058:O2058)+2</f>
        <v>30</v>
      </c>
      <c r="E2058" s="3">
        <v>35</v>
      </c>
      <c r="F2058" s="3">
        <v>5</v>
      </c>
      <c r="G2058" s="3">
        <v>4</v>
      </c>
      <c r="H2058" s="3">
        <v>5</v>
      </c>
      <c r="I2058" s="3">
        <v>0</v>
      </c>
      <c r="J2058" s="3">
        <v>-1</v>
      </c>
      <c r="K2058" s="3">
        <v>0</v>
      </c>
      <c r="L2058" s="3">
        <v>0</v>
      </c>
      <c r="M2058" s="3">
        <v>-1</v>
      </c>
      <c r="N2058" s="3">
        <v>8</v>
      </c>
      <c r="O2058" s="3">
        <v>8</v>
      </c>
      <c r="P2058" s="3" t="s">
        <v>4528</v>
      </c>
      <c r="Q2058" s="3" t="s">
        <v>4527</v>
      </c>
      <c r="R2058" s="3" t="s">
        <v>4616</v>
      </c>
      <c r="S2058" s="4">
        <f t="shared" si="101"/>
        <v>0.8571428571428571</v>
      </c>
    </row>
    <row r="2059" spans="1:19" ht="12.75">
      <c r="A2059" s="3" t="s">
        <v>4972</v>
      </c>
      <c r="B2059" s="3" t="s">
        <v>5074</v>
      </c>
      <c r="C2059" s="3" t="s">
        <v>5075</v>
      </c>
      <c r="D2059" s="3">
        <f>SUM(F2059:O2059)</f>
        <v>47</v>
      </c>
      <c r="E2059" s="3">
        <v>55</v>
      </c>
      <c r="F2059" s="3">
        <v>5</v>
      </c>
      <c r="G2059" s="3">
        <v>3</v>
      </c>
      <c r="H2059" s="3">
        <v>4</v>
      </c>
      <c r="I2059" s="3">
        <v>0</v>
      </c>
      <c r="J2059" s="3">
        <v>4</v>
      </c>
      <c r="K2059" s="3">
        <v>5</v>
      </c>
      <c r="L2059" s="3">
        <v>4</v>
      </c>
      <c r="M2059" s="3">
        <v>4</v>
      </c>
      <c r="N2059" s="3">
        <v>8</v>
      </c>
      <c r="O2059" s="3">
        <v>10</v>
      </c>
      <c r="P2059" s="3" t="s">
        <v>4527</v>
      </c>
      <c r="Q2059" s="3" t="s">
        <v>4528</v>
      </c>
      <c r="R2059" s="3" t="s">
        <v>4616</v>
      </c>
      <c r="S2059" s="4">
        <f t="shared" si="101"/>
        <v>0.8545454545454545</v>
      </c>
    </row>
    <row r="2060" spans="1:19" ht="12.75">
      <c r="A2060" s="3" t="s">
        <v>4972</v>
      </c>
      <c r="B2060" s="3" t="s">
        <v>1887</v>
      </c>
      <c r="C2060" s="3" t="s">
        <v>5085</v>
      </c>
      <c r="D2060" s="3">
        <f>SUM(F2060:O2060)+3</f>
        <v>33</v>
      </c>
      <c r="E2060" s="3">
        <v>40</v>
      </c>
      <c r="F2060" s="3">
        <v>5</v>
      </c>
      <c r="G2060" s="3">
        <v>-1</v>
      </c>
      <c r="H2060" s="3">
        <v>5</v>
      </c>
      <c r="I2060" s="3">
        <v>4</v>
      </c>
      <c r="J2060" s="3">
        <v>-1</v>
      </c>
      <c r="K2060" s="3">
        <v>1</v>
      </c>
      <c r="L2060" s="3">
        <v>0</v>
      </c>
      <c r="M2060" s="3">
        <v>-1</v>
      </c>
      <c r="N2060" s="3">
        <v>8</v>
      </c>
      <c r="O2060" s="3">
        <v>10</v>
      </c>
      <c r="P2060" s="3" t="s">
        <v>4528</v>
      </c>
      <c r="Q2060" s="3" t="s">
        <v>4527</v>
      </c>
      <c r="R2060" s="3" t="s">
        <v>4616</v>
      </c>
      <c r="S2060" s="4">
        <f t="shared" si="101"/>
        <v>0.825</v>
      </c>
    </row>
    <row r="2061" spans="1:19" ht="12.75">
      <c r="A2061" s="3" t="s">
        <v>4972</v>
      </c>
      <c r="B2061" s="3" t="s">
        <v>2217</v>
      </c>
      <c r="C2061" s="3" t="s">
        <v>5027</v>
      </c>
      <c r="D2061" s="3">
        <f>SUM(F2061:O2061)</f>
        <v>49</v>
      </c>
      <c r="E2061" s="3">
        <v>60</v>
      </c>
      <c r="F2061" s="3">
        <v>5</v>
      </c>
      <c r="G2061" s="3">
        <v>4</v>
      </c>
      <c r="H2061" s="3">
        <v>4</v>
      </c>
      <c r="I2061" s="3">
        <v>4</v>
      </c>
      <c r="J2061" s="3">
        <v>4</v>
      </c>
      <c r="K2061" s="3">
        <v>4</v>
      </c>
      <c r="L2061" s="3">
        <v>4</v>
      </c>
      <c r="M2061" s="3">
        <v>4</v>
      </c>
      <c r="N2061" s="3">
        <v>8</v>
      </c>
      <c r="O2061" s="3">
        <v>8</v>
      </c>
      <c r="P2061" s="3" t="s">
        <v>4527</v>
      </c>
      <c r="Q2061" s="3" t="s">
        <v>751</v>
      </c>
      <c r="R2061" s="3" t="s">
        <v>4616</v>
      </c>
      <c r="S2061" s="4">
        <f t="shared" si="101"/>
        <v>0.8166666666666667</v>
      </c>
    </row>
    <row r="2062" spans="1:19" ht="12.75">
      <c r="A2062" s="3" t="s">
        <v>4972</v>
      </c>
      <c r="B2062" s="3" t="s">
        <v>3184</v>
      </c>
      <c r="C2062" s="3" t="s">
        <v>5058</v>
      </c>
      <c r="D2062" s="3">
        <f>SUM(F2062:O2062)</f>
        <v>49</v>
      </c>
      <c r="E2062" s="3">
        <v>60</v>
      </c>
      <c r="F2062" s="3">
        <v>4</v>
      </c>
      <c r="G2062" s="3">
        <v>4</v>
      </c>
      <c r="H2062" s="3">
        <v>4</v>
      </c>
      <c r="I2062" s="3">
        <v>4</v>
      </c>
      <c r="J2062" s="3">
        <v>4</v>
      </c>
      <c r="K2062" s="3">
        <v>4</v>
      </c>
      <c r="L2062" s="3">
        <v>4</v>
      </c>
      <c r="M2062" s="3">
        <v>5</v>
      </c>
      <c r="N2062" s="3">
        <v>8</v>
      </c>
      <c r="O2062" s="3">
        <v>8</v>
      </c>
      <c r="P2062" s="3" t="s">
        <v>5096</v>
      </c>
      <c r="Q2062" s="3" t="s">
        <v>5096</v>
      </c>
      <c r="R2062" s="3" t="s">
        <v>4616</v>
      </c>
      <c r="S2062" s="4">
        <f t="shared" si="101"/>
        <v>0.8166666666666667</v>
      </c>
    </row>
    <row r="2063" spans="1:19" ht="12.75">
      <c r="A2063" s="3" t="s">
        <v>4972</v>
      </c>
      <c r="B2063" s="3" t="s">
        <v>2762</v>
      </c>
      <c r="C2063" s="3" t="s">
        <v>5078</v>
      </c>
      <c r="D2063" s="3">
        <f>SUM(F2063:O2063)+2</f>
        <v>40</v>
      </c>
      <c r="E2063" s="3">
        <v>50</v>
      </c>
      <c r="F2063" s="3">
        <v>5</v>
      </c>
      <c r="G2063" s="3">
        <v>5</v>
      </c>
      <c r="H2063" s="3">
        <v>3</v>
      </c>
      <c r="I2063" s="3">
        <v>3</v>
      </c>
      <c r="J2063" s="3">
        <v>-1</v>
      </c>
      <c r="K2063" s="3">
        <v>3</v>
      </c>
      <c r="L2063" s="3">
        <v>-1</v>
      </c>
      <c r="M2063" s="3">
        <v>3</v>
      </c>
      <c r="N2063" s="3">
        <v>10</v>
      </c>
      <c r="O2063" s="3">
        <v>8</v>
      </c>
      <c r="P2063" s="3" t="s">
        <v>4527</v>
      </c>
      <c r="Q2063" s="3" t="s">
        <v>4528</v>
      </c>
      <c r="R2063" s="3" t="s">
        <v>4616</v>
      </c>
      <c r="S2063" s="4">
        <f t="shared" si="101"/>
        <v>0.8</v>
      </c>
    </row>
    <row r="2064" spans="1:19" ht="12.75">
      <c r="A2064" s="3" t="s">
        <v>4972</v>
      </c>
      <c r="B2064" s="3" t="s">
        <v>2810</v>
      </c>
      <c r="C2064" s="3" t="s">
        <v>5005</v>
      </c>
      <c r="D2064" s="3">
        <f>SUM(F2064:O2064)</f>
        <v>44</v>
      </c>
      <c r="E2064" s="3">
        <v>55</v>
      </c>
      <c r="F2064" s="3">
        <v>5</v>
      </c>
      <c r="G2064" s="3">
        <v>5</v>
      </c>
      <c r="H2064" s="3">
        <v>0</v>
      </c>
      <c r="I2064" s="3">
        <v>4</v>
      </c>
      <c r="J2064" s="3">
        <v>3</v>
      </c>
      <c r="K2064" s="3">
        <v>4</v>
      </c>
      <c r="L2064" s="3">
        <v>4</v>
      </c>
      <c r="M2064" s="3">
        <v>3</v>
      </c>
      <c r="N2064" s="3">
        <v>8</v>
      </c>
      <c r="O2064" s="3">
        <v>8</v>
      </c>
      <c r="P2064" s="3" t="s">
        <v>4527</v>
      </c>
      <c r="Q2064" s="3" t="s">
        <v>4528</v>
      </c>
      <c r="R2064" s="3" t="s">
        <v>4616</v>
      </c>
      <c r="S2064" s="4">
        <f t="shared" si="101"/>
        <v>0.8</v>
      </c>
    </row>
    <row r="2065" spans="1:19" ht="12.75">
      <c r="A2065" s="3" t="s">
        <v>4972</v>
      </c>
      <c r="B2065" s="3" t="s">
        <v>5023</v>
      </c>
      <c r="C2065" s="3" t="s">
        <v>5024</v>
      </c>
      <c r="D2065" s="3">
        <f>SUM(F2065:O2065)</f>
        <v>44</v>
      </c>
      <c r="E2065" s="3">
        <v>55</v>
      </c>
      <c r="F2065" s="3">
        <v>5</v>
      </c>
      <c r="G2065" s="3">
        <v>3</v>
      </c>
      <c r="H2065" s="3">
        <v>0</v>
      </c>
      <c r="I2065" s="3">
        <v>5</v>
      </c>
      <c r="J2065" s="3">
        <v>4</v>
      </c>
      <c r="K2065" s="3">
        <v>3</v>
      </c>
      <c r="L2065" s="3">
        <v>3</v>
      </c>
      <c r="M2065" s="3">
        <v>3</v>
      </c>
      <c r="N2065" s="3">
        <v>8</v>
      </c>
      <c r="O2065" s="3">
        <v>10</v>
      </c>
      <c r="P2065" s="3" t="s">
        <v>4527</v>
      </c>
      <c r="Q2065" s="3" t="s">
        <v>4528</v>
      </c>
      <c r="R2065" s="3" t="s">
        <v>4616</v>
      </c>
      <c r="S2065" s="4">
        <f t="shared" si="101"/>
        <v>0.8</v>
      </c>
    </row>
    <row r="2066" spans="1:19" ht="12.75">
      <c r="A2066" s="3" t="s">
        <v>4972</v>
      </c>
      <c r="B2066" s="3" t="s">
        <v>5098</v>
      </c>
      <c r="C2066" s="3" t="s">
        <v>5099</v>
      </c>
      <c r="D2066" s="3">
        <f>SUM(F2066:O2066)+2</f>
        <v>40</v>
      </c>
      <c r="E2066" s="3">
        <v>50</v>
      </c>
      <c r="F2066" s="3">
        <v>4</v>
      </c>
      <c r="G2066" s="3">
        <v>4</v>
      </c>
      <c r="H2066" s="3">
        <v>4</v>
      </c>
      <c r="I2066" s="3">
        <v>4</v>
      </c>
      <c r="J2066" s="3">
        <v>-1</v>
      </c>
      <c r="K2066" s="3">
        <v>4</v>
      </c>
      <c r="L2066" s="3">
        <v>-1</v>
      </c>
      <c r="M2066" s="3">
        <v>4</v>
      </c>
      <c r="N2066" s="3">
        <v>8</v>
      </c>
      <c r="O2066" s="3">
        <v>8</v>
      </c>
      <c r="P2066" s="3" t="s">
        <v>4528</v>
      </c>
      <c r="Q2066" s="3" t="s">
        <v>4527</v>
      </c>
      <c r="R2066" s="3" t="s">
        <v>4616</v>
      </c>
      <c r="S2066" s="4">
        <f t="shared" si="101"/>
        <v>0.8</v>
      </c>
    </row>
    <row r="2067" spans="1:19" ht="12.75">
      <c r="A2067" s="3" t="s">
        <v>4972</v>
      </c>
      <c r="B2067" s="3" t="s">
        <v>5082</v>
      </c>
      <c r="C2067" s="3" t="s">
        <v>5083</v>
      </c>
      <c r="D2067" s="3">
        <f>SUM(F2067:O2067)+1</f>
        <v>43</v>
      </c>
      <c r="E2067" s="3">
        <v>55</v>
      </c>
      <c r="F2067" s="3">
        <v>5</v>
      </c>
      <c r="G2067" s="3">
        <v>-1</v>
      </c>
      <c r="H2067" s="3">
        <v>4</v>
      </c>
      <c r="I2067" s="3">
        <v>4</v>
      </c>
      <c r="J2067" s="3">
        <v>3</v>
      </c>
      <c r="K2067" s="3">
        <v>4</v>
      </c>
      <c r="L2067" s="3">
        <v>4</v>
      </c>
      <c r="M2067" s="3">
        <v>5</v>
      </c>
      <c r="N2067" s="3">
        <v>6</v>
      </c>
      <c r="O2067" s="3">
        <v>8</v>
      </c>
      <c r="P2067" s="3" t="s">
        <v>2979</v>
      </c>
      <c r="Q2067" s="3" t="s">
        <v>751</v>
      </c>
      <c r="R2067" s="3" t="s">
        <v>4616</v>
      </c>
      <c r="S2067" s="4">
        <f t="shared" si="101"/>
        <v>0.7818181818181819</v>
      </c>
    </row>
    <row r="2068" spans="1:19" ht="12.75">
      <c r="A2068" s="3" t="s">
        <v>4972</v>
      </c>
      <c r="B2068" s="3" t="s">
        <v>5061</v>
      </c>
      <c r="C2068" s="3" t="s">
        <v>5062</v>
      </c>
      <c r="D2068" s="3">
        <f>SUM(F2068:O2068)</f>
        <v>46</v>
      </c>
      <c r="E2068" s="3">
        <v>60</v>
      </c>
      <c r="F2068" s="3">
        <v>4</v>
      </c>
      <c r="G2068" s="3">
        <v>4</v>
      </c>
      <c r="H2068" s="3">
        <v>3</v>
      </c>
      <c r="I2068" s="3">
        <v>3</v>
      </c>
      <c r="J2068" s="3">
        <v>4</v>
      </c>
      <c r="K2068" s="3">
        <v>3</v>
      </c>
      <c r="L2068" s="3">
        <v>4</v>
      </c>
      <c r="M2068" s="3">
        <v>5</v>
      </c>
      <c r="N2068" s="3">
        <v>8</v>
      </c>
      <c r="O2068" s="3">
        <v>8</v>
      </c>
      <c r="P2068" s="3" t="s">
        <v>4527</v>
      </c>
      <c r="Q2068" s="3" t="s">
        <v>4528</v>
      </c>
      <c r="R2068" s="3" t="s">
        <v>4616</v>
      </c>
      <c r="S2068" s="4">
        <f t="shared" si="101"/>
        <v>0.7666666666666667</v>
      </c>
    </row>
    <row r="2069" spans="1:19" ht="12.75">
      <c r="A2069" s="3" t="s">
        <v>4972</v>
      </c>
      <c r="B2069" s="3" t="s">
        <v>5001</v>
      </c>
      <c r="C2069" s="3" t="s">
        <v>5002</v>
      </c>
      <c r="D2069" s="3">
        <f>SUM(F2069:O2069)+1</f>
        <v>37</v>
      </c>
      <c r="E2069" s="3">
        <v>50</v>
      </c>
      <c r="F2069" s="3">
        <v>4</v>
      </c>
      <c r="G2069" s="3">
        <v>3</v>
      </c>
      <c r="H2069" s="3">
        <v>3</v>
      </c>
      <c r="I2069" s="3">
        <v>5</v>
      </c>
      <c r="J2069" s="3">
        <v>-1</v>
      </c>
      <c r="K2069" s="3">
        <v>2</v>
      </c>
      <c r="L2069" s="3">
        <v>0</v>
      </c>
      <c r="M2069" s="3">
        <v>4</v>
      </c>
      <c r="N2069" s="3">
        <v>8</v>
      </c>
      <c r="O2069" s="3">
        <v>8</v>
      </c>
      <c r="P2069" s="3" t="s">
        <v>4527</v>
      </c>
      <c r="Q2069" s="3" t="s">
        <v>4528</v>
      </c>
      <c r="R2069" s="3" t="s">
        <v>4616</v>
      </c>
      <c r="S2069" s="4">
        <f t="shared" si="101"/>
        <v>0.74</v>
      </c>
    </row>
    <row r="2070" spans="1:19" ht="12.75">
      <c r="A2070" s="3" t="s">
        <v>4972</v>
      </c>
      <c r="B2070" s="3" t="s">
        <v>1713</v>
      </c>
      <c r="C2070" s="3" t="s">
        <v>5077</v>
      </c>
      <c r="D2070" s="3">
        <f>SUM(F2070:O2070)+3</f>
        <v>33</v>
      </c>
      <c r="E2070" s="3">
        <v>45</v>
      </c>
      <c r="F2070" s="3">
        <v>3</v>
      </c>
      <c r="G2070" s="3">
        <v>4</v>
      </c>
      <c r="H2070" s="3">
        <v>4</v>
      </c>
      <c r="I2070" s="3">
        <v>4</v>
      </c>
      <c r="J2070" s="3">
        <v>-1</v>
      </c>
      <c r="K2070" s="3">
        <v>4</v>
      </c>
      <c r="L2070" s="3">
        <v>-1</v>
      </c>
      <c r="M2070" s="3">
        <v>-1</v>
      </c>
      <c r="N2070" s="3">
        <v>8</v>
      </c>
      <c r="O2070" s="3">
        <v>6</v>
      </c>
      <c r="P2070" s="3" t="s">
        <v>4527</v>
      </c>
      <c r="Q2070" s="3" t="s">
        <v>4528</v>
      </c>
      <c r="R2070" s="3" t="s">
        <v>4616</v>
      </c>
      <c r="S2070" s="4">
        <f t="shared" si="101"/>
        <v>0.7333333333333333</v>
      </c>
    </row>
    <row r="2071" spans="1:19" ht="12.75">
      <c r="A2071" s="3" t="s">
        <v>4972</v>
      </c>
      <c r="B2071" s="3" t="s">
        <v>3719</v>
      </c>
      <c r="C2071" s="3" t="s">
        <v>5028</v>
      </c>
      <c r="D2071" s="3">
        <f>SUM(F2071:O2071)</f>
        <v>44</v>
      </c>
      <c r="E2071" s="3">
        <v>60</v>
      </c>
      <c r="F2071" s="3">
        <v>3</v>
      </c>
      <c r="G2071" s="3">
        <v>3</v>
      </c>
      <c r="H2071" s="3">
        <v>4</v>
      </c>
      <c r="I2071" s="3">
        <v>4</v>
      </c>
      <c r="J2071" s="3">
        <v>3</v>
      </c>
      <c r="K2071" s="3">
        <v>4</v>
      </c>
      <c r="L2071" s="3">
        <v>3</v>
      </c>
      <c r="M2071" s="3">
        <v>4</v>
      </c>
      <c r="N2071" s="3">
        <v>8</v>
      </c>
      <c r="O2071" s="3">
        <v>8</v>
      </c>
      <c r="P2071" s="3" t="s">
        <v>4527</v>
      </c>
      <c r="Q2071" s="3" t="s">
        <v>4528</v>
      </c>
      <c r="R2071" s="3" t="s">
        <v>4616</v>
      </c>
      <c r="S2071" s="4">
        <f t="shared" si="101"/>
        <v>0.7333333333333333</v>
      </c>
    </row>
    <row r="2072" spans="1:19" ht="12.75">
      <c r="A2072" s="3" t="s">
        <v>4972</v>
      </c>
      <c r="B2072" s="3" t="s">
        <v>5100</v>
      </c>
      <c r="C2072" s="3" t="s">
        <v>5101</v>
      </c>
      <c r="D2072" s="3">
        <f>SUM(F2072:O2072)+2</f>
        <v>36</v>
      </c>
      <c r="E2072" s="3">
        <v>50</v>
      </c>
      <c r="F2072" s="3">
        <v>4</v>
      </c>
      <c r="G2072" s="3">
        <v>5</v>
      </c>
      <c r="H2072" s="3">
        <v>2</v>
      </c>
      <c r="I2072" s="3">
        <v>2</v>
      </c>
      <c r="J2072" s="3">
        <v>4</v>
      </c>
      <c r="K2072" s="3">
        <v>-1</v>
      </c>
      <c r="L2072" s="3">
        <v>-1</v>
      </c>
      <c r="M2072" s="3">
        <v>5</v>
      </c>
      <c r="N2072" s="3">
        <v>6</v>
      </c>
      <c r="O2072" s="3">
        <v>8</v>
      </c>
      <c r="P2072" s="3" t="s">
        <v>4527</v>
      </c>
      <c r="Q2072" s="3" t="s">
        <v>4528</v>
      </c>
      <c r="R2072" s="3" t="s">
        <v>4616</v>
      </c>
      <c r="S2072" s="4">
        <f t="shared" si="101"/>
        <v>0.72</v>
      </c>
    </row>
    <row r="2073" spans="1:19" ht="12.75">
      <c r="A2073" s="3" t="s">
        <v>4972</v>
      </c>
      <c r="B2073" s="3" t="s">
        <v>2531</v>
      </c>
      <c r="C2073" s="3" t="s">
        <v>5090</v>
      </c>
      <c r="D2073" s="3">
        <f>SUM(F2073:O2073)</f>
        <v>43</v>
      </c>
      <c r="E2073" s="3">
        <v>60</v>
      </c>
      <c r="F2073" s="3">
        <v>4</v>
      </c>
      <c r="G2073" s="3">
        <v>5</v>
      </c>
      <c r="H2073" s="3">
        <v>3</v>
      </c>
      <c r="I2073" s="3">
        <v>4</v>
      </c>
      <c r="J2073" s="3">
        <v>4</v>
      </c>
      <c r="K2073" s="3">
        <v>3</v>
      </c>
      <c r="L2073" s="3">
        <v>4</v>
      </c>
      <c r="M2073" s="3">
        <v>4</v>
      </c>
      <c r="N2073" s="3">
        <v>6</v>
      </c>
      <c r="O2073" s="3">
        <v>6</v>
      </c>
      <c r="P2073" s="3" t="s">
        <v>4528</v>
      </c>
      <c r="Q2073" s="3" t="s">
        <v>4527</v>
      </c>
      <c r="R2073" s="3" t="s">
        <v>4616</v>
      </c>
      <c r="S2073" s="4">
        <f t="shared" si="101"/>
        <v>0.7166666666666667</v>
      </c>
    </row>
    <row r="2074" spans="1:19" ht="12.75">
      <c r="A2074" s="3" t="s">
        <v>4972</v>
      </c>
      <c r="B2074" s="3" t="s">
        <v>2402</v>
      </c>
      <c r="C2074" s="3" t="s">
        <v>5019</v>
      </c>
      <c r="D2074" s="3">
        <f>SUM(F2074:O2074)+1</f>
        <v>39</v>
      </c>
      <c r="E2074" s="3">
        <v>55</v>
      </c>
      <c r="F2074" s="3">
        <v>5</v>
      </c>
      <c r="G2074" s="3">
        <v>4</v>
      </c>
      <c r="H2074" s="3">
        <v>3</v>
      </c>
      <c r="I2074" s="3">
        <v>4</v>
      </c>
      <c r="J2074" s="3">
        <v>-1</v>
      </c>
      <c r="K2074" s="3">
        <v>3</v>
      </c>
      <c r="L2074" s="3">
        <v>3</v>
      </c>
      <c r="M2074" s="3">
        <v>3</v>
      </c>
      <c r="N2074" s="3">
        <v>6</v>
      </c>
      <c r="O2074" s="3">
        <v>8</v>
      </c>
      <c r="P2074" s="3" t="s">
        <v>4527</v>
      </c>
      <c r="Q2074" s="3" t="s">
        <v>4528</v>
      </c>
      <c r="R2074" s="3" t="s">
        <v>4616</v>
      </c>
      <c r="S2074" s="4">
        <f t="shared" si="101"/>
        <v>0.7090909090909091</v>
      </c>
    </row>
    <row r="2075" spans="1:19" ht="12.75">
      <c r="A2075" s="3" t="s">
        <v>4972</v>
      </c>
      <c r="B2075" s="3" t="s">
        <v>4996</v>
      </c>
      <c r="C2075" s="3" t="s">
        <v>4997</v>
      </c>
      <c r="D2075" s="3">
        <f>SUM(F2075:O2075)</f>
        <v>41</v>
      </c>
      <c r="E2075" s="3">
        <v>60</v>
      </c>
      <c r="F2075" s="3">
        <v>5</v>
      </c>
      <c r="G2075" s="3">
        <v>4</v>
      </c>
      <c r="H2075" s="3">
        <v>2</v>
      </c>
      <c r="I2075" s="3">
        <v>3</v>
      </c>
      <c r="J2075" s="3">
        <v>2</v>
      </c>
      <c r="K2075" s="3">
        <v>4</v>
      </c>
      <c r="L2075" s="3">
        <v>3</v>
      </c>
      <c r="M2075" s="3">
        <v>2</v>
      </c>
      <c r="N2075" s="3">
        <v>8</v>
      </c>
      <c r="O2075" s="3">
        <v>8</v>
      </c>
      <c r="P2075" s="3" t="s">
        <v>4527</v>
      </c>
      <c r="Q2075" s="3" t="s">
        <v>2979</v>
      </c>
      <c r="R2075" s="3" t="s">
        <v>4616</v>
      </c>
      <c r="S2075" s="4">
        <f t="shared" si="101"/>
        <v>0.6833333333333333</v>
      </c>
    </row>
    <row r="2076" spans="1:19" ht="12.75">
      <c r="A2076" s="3" t="s">
        <v>4972</v>
      </c>
      <c r="B2076" s="3" t="s">
        <v>5034</v>
      </c>
      <c r="C2076" s="3" t="s">
        <v>5035</v>
      </c>
      <c r="D2076" s="3">
        <f>SUM(F2076:O2076)</f>
        <v>41</v>
      </c>
      <c r="E2076" s="3">
        <v>60</v>
      </c>
      <c r="F2076" s="3">
        <v>1</v>
      </c>
      <c r="G2076" s="3">
        <v>3</v>
      </c>
      <c r="H2076" s="3">
        <v>5</v>
      </c>
      <c r="I2076" s="3">
        <v>5</v>
      </c>
      <c r="J2076" s="3">
        <v>2</v>
      </c>
      <c r="K2076" s="3">
        <v>5</v>
      </c>
      <c r="L2076" s="3">
        <v>3</v>
      </c>
      <c r="M2076" s="3">
        <v>3</v>
      </c>
      <c r="N2076" s="3">
        <v>8</v>
      </c>
      <c r="O2076" s="3">
        <v>6</v>
      </c>
      <c r="P2076" s="3" t="s">
        <v>4527</v>
      </c>
      <c r="Q2076" s="3" t="s">
        <v>4528</v>
      </c>
      <c r="R2076" s="3" t="s">
        <v>4616</v>
      </c>
      <c r="S2076" s="4">
        <f t="shared" si="101"/>
        <v>0.6833333333333333</v>
      </c>
    </row>
    <row r="2077" spans="1:19" ht="12.75">
      <c r="A2077" s="3" t="s">
        <v>4972</v>
      </c>
      <c r="B2077" s="3" t="s">
        <v>5053</v>
      </c>
      <c r="C2077" s="3" t="s">
        <v>5054</v>
      </c>
      <c r="D2077" s="3">
        <f>SUM(F2077:O2077)</f>
        <v>41</v>
      </c>
      <c r="E2077" s="3">
        <v>60</v>
      </c>
      <c r="F2077" s="3">
        <v>4</v>
      </c>
      <c r="G2077" s="3">
        <v>5</v>
      </c>
      <c r="H2077" s="3">
        <v>5</v>
      </c>
      <c r="I2077" s="3">
        <v>2</v>
      </c>
      <c r="J2077" s="3">
        <v>4</v>
      </c>
      <c r="K2077" s="3">
        <v>2</v>
      </c>
      <c r="L2077" s="3">
        <v>4</v>
      </c>
      <c r="M2077" s="3">
        <v>3</v>
      </c>
      <c r="N2077" s="3">
        <v>6</v>
      </c>
      <c r="O2077" s="3">
        <v>6</v>
      </c>
      <c r="P2077" s="3" t="s">
        <v>4527</v>
      </c>
      <c r="Q2077" s="3" t="s">
        <v>4528</v>
      </c>
      <c r="R2077" s="3" t="s">
        <v>4616</v>
      </c>
      <c r="S2077" s="4">
        <f t="shared" si="101"/>
        <v>0.6833333333333333</v>
      </c>
    </row>
    <row r="2078" spans="1:19" ht="12.75">
      <c r="A2078" s="3" t="s">
        <v>4972</v>
      </c>
      <c r="B2078" s="3" t="s">
        <v>2018</v>
      </c>
      <c r="C2078" s="3" t="s">
        <v>4973</v>
      </c>
      <c r="D2078" s="3">
        <f>SUM(F2078:O2078)</f>
        <v>40</v>
      </c>
      <c r="E2078" s="3">
        <v>60</v>
      </c>
      <c r="F2078" s="3">
        <v>3</v>
      </c>
      <c r="G2078" s="3">
        <v>3</v>
      </c>
      <c r="H2078" s="3">
        <v>4</v>
      </c>
      <c r="I2078" s="3">
        <v>5</v>
      </c>
      <c r="J2078" s="3">
        <v>3</v>
      </c>
      <c r="K2078" s="3">
        <v>3</v>
      </c>
      <c r="L2078" s="3">
        <v>2</v>
      </c>
      <c r="M2078" s="3">
        <v>3</v>
      </c>
      <c r="N2078" s="3">
        <v>8</v>
      </c>
      <c r="O2078" s="3">
        <v>6</v>
      </c>
      <c r="P2078" s="3" t="s">
        <v>4527</v>
      </c>
      <c r="Q2078" s="3" t="s">
        <v>4528</v>
      </c>
      <c r="R2078" s="3" t="s">
        <v>4616</v>
      </c>
      <c r="S2078" s="4">
        <f t="shared" si="101"/>
        <v>0.6666666666666666</v>
      </c>
    </row>
    <row r="2079" spans="1:19" ht="12.75">
      <c r="A2079" s="3" t="s">
        <v>4972</v>
      </c>
      <c r="B2079" s="3" t="s">
        <v>1776</v>
      </c>
      <c r="C2079" s="3" t="s">
        <v>4988</v>
      </c>
      <c r="D2079" s="3">
        <f>SUM(F2079:O2079)</f>
        <v>40</v>
      </c>
      <c r="E2079" s="3">
        <v>60</v>
      </c>
      <c r="F2079" s="3">
        <v>5</v>
      </c>
      <c r="G2079" s="3">
        <v>3</v>
      </c>
      <c r="H2079" s="3">
        <v>3</v>
      </c>
      <c r="I2079" s="3">
        <v>3</v>
      </c>
      <c r="J2079" s="3">
        <v>3</v>
      </c>
      <c r="K2079" s="3">
        <v>3</v>
      </c>
      <c r="L2079" s="3">
        <v>3</v>
      </c>
      <c r="M2079" s="3">
        <v>3</v>
      </c>
      <c r="N2079" s="3">
        <v>6</v>
      </c>
      <c r="O2079" s="3">
        <v>8</v>
      </c>
      <c r="P2079" s="3" t="s">
        <v>2979</v>
      </c>
      <c r="Q2079" s="3" t="s">
        <v>4527</v>
      </c>
      <c r="R2079" s="3" t="s">
        <v>4616</v>
      </c>
      <c r="S2079" s="4">
        <f t="shared" si="101"/>
        <v>0.6666666666666666</v>
      </c>
    </row>
    <row r="2080" spans="1:19" ht="12.75">
      <c r="A2080" s="3" t="s">
        <v>4972</v>
      </c>
      <c r="B2080" s="3" t="s">
        <v>2651</v>
      </c>
      <c r="C2080" s="3" t="s">
        <v>4993</v>
      </c>
      <c r="D2080" s="3">
        <f>SUM(F2080:O2080)+3</f>
        <v>16</v>
      </c>
      <c r="E2080" s="3">
        <v>25</v>
      </c>
      <c r="F2080" s="3">
        <v>4</v>
      </c>
      <c r="G2080" s="3">
        <v>4</v>
      </c>
      <c r="H2080" s="3">
        <v>2</v>
      </c>
      <c r="I2080" s="3">
        <v>2</v>
      </c>
      <c r="J2080" s="3">
        <v>-1</v>
      </c>
      <c r="K2080" s="3">
        <v>-1</v>
      </c>
      <c r="L2080" s="3">
        <v>-1</v>
      </c>
      <c r="M2080" s="3">
        <v>4</v>
      </c>
      <c r="N2080" s="3">
        <v>0</v>
      </c>
      <c r="O2080" s="3">
        <v>0</v>
      </c>
      <c r="P2080" s="3" t="s">
        <v>4527</v>
      </c>
      <c r="Q2080" s="3" t="s">
        <v>4528</v>
      </c>
      <c r="R2080" s="3" t="s">
        <v>4616</v>
      </c>
      <c r="S2080" s="4">
        <f t="shared" si="101"/>
        <v>0.64</v>
      </c>
    </row>
    <row r="2081" spans="1:19" ht="12.75">
      <c r="A2081" s="3" t="s">
        <v>4972</v>
      </c>
      <c r="B2081" s="3" t="s">
        <v>1646</v>
      </c>
      <c r="C2081" s="3" t="s">
        <v>5008</v>
      </c>
      <c r="D2081" s="3">
        <f>SUM(F2081:O2081)</f>
        <v>22</v>
      </c>
      <c r="E2081" s="3">
        <v>35</v>
      </c>
      <c r="F2081" s="3">
        <v>3</v>
      </c>
      <c r="G2081" s="3">
        <v>4</v>
      </c>
      <c r="H2081" s="3">
        <v>0</v>
      </c>
      <c r="I2081" s="3">
        <v>0</v>
      </c>
      <c r="J2081" s="3">
        <v>3</v>
      </c>
      <c r="K2081" s="3">
        <v>0</v>
      </c>
      <c r="L2081" s="3">
        <v>0</v>
      </c>
      <c r="M2081" s="3">
        <v>0</v>
      </c>
      <c r="N2081" s="3">
        <v>6</v>
      </c>
      <c r="O2081" s="3">
        <v>6</v>
      </c>
      <c r="P2081" s="3" t="s">
        <v>4528</v>
      </c>
      <c r="Q2081" s="3" t="s">
        <v>4527</v>
      </c>
      <c r="R2081" s="3" t="s">
        <v>4616</v>
      </c>
      <c r="S2081" s="4">
        <f t="shared" si="101"/>
        <v>0.6285714285714286</v>
      </c>
    </row>
    <row r="2082" spans="1:19" ht="12.75">
      <c r="A2082" s="3" t="s">
        <v>4972</v>
      </c>
      <c r="B2082" s="3" t="s">
        <v>4970</v>
      </c>
      <c r="C2082" s="3" t="s">
        <v>5093</v>
      </c>
      <c r="D2082" s="3">
        <f>SUM(F2082:O2082)+3</f>
        <v>28</v>
      </c>
      <c r="E2082" s="3">
        <v>45</v>
      </c>
      <c r="F2082" s="3">
        <v>3</v>
      </c>
      <c r="G2082" s="3">
        <v>2</v>
      </c>
      <c r="H2082" s="3">
        <v>4</v>
      </c>
      <c r="I2082" s="3">
        <v>4</v>
      </c>
      <c r="J2082" s="3">
        <v>-1</v>
      </c>
      <c r="K2082" s="3">
        <v>3</v>
      </c>
      <c r="L2082" s="3">
        <v>-1</v>
      </c>
      <c r="M2082" s="3">
        <v>-1</v>
      </c>
      <c r="N2082" s="3">
        <v>6</v>
      </c>
      <c r="O2082" s="3">
        <v>6</v>
      </c>
      <c r="P2082" s="3" t="s">
        <v>4527</v>
      </c>
      <c r="Q2082" s="3" t="s">
        <v>4528</v>
      </c>
      <c r="R2082" s="3" t="s">
        <v>4616</v>
      </c>
      <c r="S2082" s="4">
        <f t="shared" si="101"/>
        <v>0.6222222222222222</v>
      </c>
    </row>
    <row r="2083" spans="1:19" ht="12.75">
      <c r="A2083" s="3" t="s">
        <v>4972</v>
      </c>
      <c r="B2083" s="3" t="s">
        <v>5003</v>
      </c>
      <c r="C2083" s="3" t="s">
        <v>5004</v>
      </c>
      <c r="D2083" s="3">
        <f>SUM(F2083:O2083)+3</f>
        <v>28</v>
      </c>
      <c r="E2083" s="3">
        <v>45</v>
      </c>
      <c r="F2083" s="3">
        <v>4</v>
      </c>
      <c r="G2083" s="3">
        <v>-1</v>
      </c>
      <c r="H2083" s="3">
        <v>2</v>
      </c>
      <c r="I2083" s="3">
        <v>2</v>
      </c>
      <c r="J2083" s="3">
        <v>-1</v>
      </c>
      <c r="K2083" s="3">
        <v>2</v>
      </c>
      <c r="L2083" s="3">
        <v>-1</v>
      </c>
      <c r="M2083" s="3">
        <v>4</v>
      </c>
      <c r="N2083" s="3">
        <v>6</v>
      </c>
      <c r="O2083" s="3">
        <v>8</v>
      </c>
      <c r="P2083" s="3" t="s">
        <v>4528</v>
      </c>
      <c r="Q2083" s="3" t="s">
        <v>4527</v>
      </c>
      <c r="R2083" s="3" t="s">
        <v>4616</v>
      </c>
      <c r="S2083" s="4">
        <f t="shared" si="101"/>
        <v>0.6222222222222222</v>
      </c>
    </row>
    <row r="2084" spans="1:19" ht="12.75">
      <c r="A2084" s="3" t="s">
        <v>4972</v>
      </c>
      <c r="B2084" s="3" t="s">
        <v>5080</v>
      </c>
      <c r="C2084" s="3" t="s">
        <v>5081</v>
      </c>
      <c r="D2084" s="3">
        <f>SUM(F2084:O2084)</f>
        <v>37</v>
      </c>
      <c r="E2084" s="3">
        <v>60</v>
      </c>
      <c r="F2084" s="3">
        <v>4</v>
      </c>
      <c r="G2084" s="3">
        <v>3</v>
      </c>
      <c r="H2084" s="3">
        <v>3</v>
      </c>
      <c r="I2084" s="3">
        <v>3</v>
      </c>
      <c r="J2084" s="3">
        <v>3</v>
      </c>
      <c r="K2084" s="3">
        <v>3</v>
      </c>
      <c r="L2084" s="3">
        <v>3</v>
      </c>
      <c r="M2084" s="3">
        <v>3</v>
      </c>
      <c r="N2084" s="3">
        <v>6</v>
      </c>
      <c r="O2084" s="3">
        <v>6</v>
      </c>
      <c r="P2084" s="3" t="s">
        <v>4527</v>
      </c>
      <c r="Q2084" s="3" t="s">
        <v>4528</v>
      </c>
      <c r="R2084" s="3" t="s">
        <v>4616</v>
      </c>
      <c r="S2084" s="4">
        <f t="shared" si="101"/>
        <v>0.6166666666666667</v>
      </c>
    </row>
    <row r="2085" spans="1:19" ht="12.75">
      <c r="A2085" s="3" t="s">
        <v>4972</v>
      </c>
      <c r="B2085" s="3" t="s">
        <v>5072</v>
      </c>
      <c r="C2085" s="3" t="s">
        <v>5073</v>
      </c>
      <c r="D2085" s="3">
        <f>SUM(F2085:O2085)</f>
        <v>37</v>
      </c>
      <c r="E2085" s="3">
        <v>60</v>
      </c>
      <c r="F2085" s="3">
        <v>3</v>
      </c>
      <c r="G2085" s="3">
        <v>5</v>
      </c>
      <c r="H2085" s="3">
        <v>1</v>
      </c>
      <c r="I2085" s="3">
        <v>1</v>
      </c>
      <c r="J2085" s="3">
        <v>4</v>
      </c>
      <c r="K2085" s="3">
        <v>1</v>
      </c>
      <c r="L2085" s="3">
        <v>4</v>
      </c>
      <c r="M2085" s="3">
        <v>4</v>
      </c>
      <c r="N2085" s="3">
        <v>6</v>
      </c>
      <c r="O2085" s="3">
        <v>8</v>
      </c>
      <c r="P2085" s="3" t="s">
        <v>4528</v>
      </c>
      <c r="Q2085" s="3" t="s">
        <v>4527</v>
      </c>
      <c r="R2085" s="3" t="s">
        <v>4616</v>
      </c>
      <c r="S2085" s="4">
        <f t="shared" si="101"/>
        <v>0.6166666666666667</v>
      </c>
    </row>
    <row r="2086" spans="1:19" ht="12.75">
      <c r="A2086" s="3" t="s">
        <v>4972</v>
      </c>
      <c r="B2086" s="3" t="s">
        <v>2637</v>
      </c>
      <c r="C2086" s="3" t="s">
        <v>4986</v>
      </c>
      <c r="D2086" s="3">
        <f>SUM(F2086:O2086)</f>
        <v>36</v>
      </c>
      <c r="E2086" s="3">
        <v>60</v>
      </c>
      <c r="F2086" s="3">
        <v>3</v>
      </c>
      <c r="G2086" s="3">
        <v>2</v>
      </c>
      <c r="H2086" s="3">
        <v>4</v>
      </c>
      <c r="I2086" s="3">
        <v>3</v>
      </c>
      <c r="J2086" s="3">
        <v>3</v>
      </c>
      <c r="K2086" s="3">
        <v>3</v>
      </c>
      <c r="L2086" s="3">
        <v>3</v>
      </c>
      <c r="M2086" s="3">
        <v>3</v>
      </c>
      <c r="N2086" s="3">
        <v>6</v>
      </c>
      <c r="O2086" s="3">
        <v>6</v>
      </c>
      <c r="P2086" s="3" t="s">
        <v>4897</v>
      </c>
      <c r="Q2086" s="3" t="s">
        <v>4528</v>
      </c>
      <c r="R2086" s="3" t="s">
        <v>4617</v>
      </c>
      <c r="S2086" s="4">
        <f t="shared" si="101"/>
        <v>0.6</v>
      </c>
    </row>
    <row r="2087" spans="1:19" ht="12.75">
      <c r="A2087" s="3" t="s">
        <v>4972</v>
      </c>
      <c r="B2087" s="3" t="s">
        <v>1689</v>
      </c>
      <c r="C2087" s="3" t="s">
        <v>5043</v>
      </c>
      <c r="D2087" s="3">
        <f>SUM(F2087:O2087)+1</f>
        <v>33</v>
      </c>
      <c r="E2087" s="3">
        <v>55</v>
      </c>
      <c r="F2087" s="3">
        <v>5</v>
      </c>
      <c r="G2087" s="3">
        <v>5</v>
      </c>
      <c r="H2087" s="3">
        <v>1</v>
      </c>
      <c r="I2087" s="3">
        <v>1</v>
      </c>
      <c r="J2087" s="3">
        <v>3</v>
      </c>
      <c r="K2087" s="3">
        <v>1</v>
      </c>
      <c r="L2087" s="3">
        <v>-1</v>
      </c>
      <c r="M2087" s="3">
        <v>3</v>
      </c>
      <c r="N2087" s="3">
        <v>6</v>
      </c>
      <c r="O2087" s="3">
        <v>8</v>
      </c>
      <c r="P2087" s="3" t="s">
        <v>4528</v>
      </c>
      <c r="Q2087" s="3" t="s">
        <v>4527</v>
      </c>
      <c r="R2087" s="3" t="s">
        <v>4617</v>
      </c>
      <c r="S2087" s="4">
        <f t="shared" si="101"/>
        <v>0.6</v>
      </c>
    </row>
    <row r="2088" spans="1:19" ht="12.75">
      <c r="A2088" s="3" t="s">
        <v>4972</v>
      </c>
      <c r="B2088" s="3" t="s">
        <v>5044</v>
      </c>
      <c r="C2088" s="3" t="s">
        <v>5045</v>
      </c>
      <c r="D2088" s="3">
        <f>SUM(F2088:O2088)</f>
        <v>35</v>
      </c>
      <c r="E2088" s="3">
        <v>60</v>
      </c>
      <c r="F2088" s="3">
        <v>5</v>
      </c>
      <c r="G2088" s="3">
        <v>3</v>
      </c>
      <c r="H2088" s="3">
        <v>1</v>
      </c>
      <c r="I2088" s="3">
        <v>1</v>
      </c>
      <c r="J2088" s="3">
        <v>1</v>
      </c>
      <c r="K2088" s="3">
        <v>3</v>
      </c>
      <c r="L2088" s="3">
        <v>3</v>
      </c>
      <c r="M2088" s="3">
        <v>4</v>
      </c>
      <c r="N2088" s="3">
        <v>4</v>
      </c>
      <c r="O2088" s="3">
        <v>10</v>
      </c>
      <c r="P2088" s="3" t="s">
        <v>4528</v>
      </c>
      <c r="Q2088" s="3" t="s">
        <v>4527</v>
      </c>
      <c r="R2088" s="3" t="s">
        <v>4618</v>
      </c>
      <c r="S2088" s="4">
        <f t="shared" si="101"/>
        <v>0.5833333333333334</v>
      </c>
    </row>
    <row r="2089" spans="1:19" ht="12.75">
      <c r="A2089" s="3" t="s">
        <v>4972</v>
      </c>
      <c r="B2089" s="3" t="s">
        <v>5055</v>
      </c>
      <c r="C2089" s="3" t="s">
        <v>5056</v>
      </c>
      <c r="D2089" s="3">
        <f>SUM(F2089:O2089)+1</f>
        <v>32</v>
      </c>
      <c r="E2089" s="3">
        <v>55</v>
      </c>
      <c r="F2089" s="3">
        <v>4</v>
      </c>
      <c r="G2089" s="3">
        <v>3</v>
      </c>
      <c r="H2089" s="3">
        <v>5</v>
      </c>
      <c r="I2089" s="3">
        <v>4</v>
      </c>
      <c r="J2089" s="3">
        <v>2</v>
      </c>
      <c r="K2089" s="3">
        <v>1</v>
      </c>
      <c r="L2089" s="3">
        <v>1</v>
      </c>
      <c r="M2089" s="3">
        <v>-1</v>
      </c>
      <c r="N2089" s="3">
        <v>6</v>
      </c>
      <c r="O2089" s="3">
        <v>6</v>
      </c>
      <c r="P2089" s="3" t="s">
        <v>4527</v>
      </c>
      <c r="Q2089" s="3" t="s">
        <v>2979</v>
      </c>
      <c r="R2089" s="3" t="s">
        <v>4618</v>
      </c>
      <c r="S2089" s="4">
        <f t="shared" si="101"/>
        <v>0.5818181818181818</v>
      </c>
    </row>
    <row r="2090" spans="1:19" ht="12.75">
      <c r="A2090" s="3" t="s">
        <v>4972</v>
      </c>
      <c r="B2090" s="3" t="s">
        <v>5066</v>
      </c>
      <c r="C2090" s="3" t="s">
        <v>5067</v>
      </c>
      <c r="D2090" s="3">
        <f>SUM(F2090:O2090)</f>
        <v>29</v>
      </c>
      <c r="E2090" s="3">
        <v>50</v>
      </c>
      <c r="F2090" s="3">
        <v>3</v>
      </c>
      <c r="G2090" s="3">
        <v>4</v>
      </c>
      <c r="H2090" s="3">
        <v>2</v>
      </c>
      <c r="I2090" s="3">
        <v>3</v>
      </c>
      <c r="J2090" s="3">
        <v>0</v>
      </c>
      <c r="K2090" s="3">
        <v>3</v>
      </c>
      <c r="L2090" s="3">
        <v>3</v>
      </c>
      <c r="M2090" s="3">
        <v>3</v>
      </c>
      <c r="N2090" s="3">
        <v>0</v>
      </c>
      <c r="O2090" s="3">
        <v>8</v>
      </c>
      <c r="P2090" s="3" t="s">
        <v>4528</v>
      </c>
      <c r="Q2090" s="3" t="s">
        <v>4527</v>
      </c>
      <c r="R2090" s="3" t="s">
        <v>4618</v>
      </c>
      <c r="S2090" s="4">
        <f t="shared" si="101"/>
        <v>0.58</v>
      </c>
    </row>
    <row r="2091" spans="1:19" ht="12.75">
      <c r="A2091" s="3" t="s">
        <v>4972</v>
      </c>
      <c r="B2091" s="3" t="s">
        <v>2682</v>
      </c>
      <c r="C2091" s="3" t="s">
        <v>5020</v>
      </c>
      <c r="D2091" s="3">
        <f>SUM(F2091:O2091)</f>
        <v>34</v>
      </c>
      <c r="E2091" s="3">
        <v>60</v>
      </c>
      <c r="F2091" s="3">
        <v>3</v>
      </c>
      <c r="G2091" s="3">
        <v>3</v>
      </c>
      <c r="H2091" s="3">
        <v>3</v>
      </c>
      <c r="I2091" s="3">
        <v>3</v>
      </c>
      <c r="J2091" s="3">
        <v>3</v>
      </c>
      <c r="K2091" s="3">
        <v>3</v>
      </c>
      <c r="L2091" s="3">
        <v>3</v>
      </c>
      <c r="M2091" s="3">
        <v>3</v>
      </c>
      <c r="N2091" s="3">
        <v>4</v>
      </c>
      <c r="O2091" s="3">
        <v>6</v>
      </c>
      <c r="P2091" s="3" t="s">
        <v>4527</v>
      </c>
      <c r="Q2091" s="3" t="s">
        <v>4528</v>
      </c>
      <c r="R2091" s="3" t="s">
        <v>4618</v>
      </c>
      <c r="S2091" s="4">
        <f t="shared" si="101"/>
        <v>0.5666666666666667</v>
      </c>
    </row>
    <row r="2092" spans="1:19" ht="12.75">
      <c r="A2092" s="3" t="s">
        <v>4972</v>
      </c>
      <c r="B2092" s="3" t="s">
        <v>2645</v>
      </c>
      <c r="C2092" s="3" t="s">
        <v>4989</v>
      </c>
      <c r="D2092" s="3">
        <f>SUM(F2092:O2092)+1</f>
        <v>30</v>
      </c>
      <c r="E2092" s="3">
        <v>55</v>
      </c>
      <c r="F2092" s="3">
        <v>3</v>
      </c>
      <c r="G2092" s="3">
        <v>-1</v>
      </c>
      <c r="H2092" s="3">
        <v>3</v>
      </c>
      <c r="I2092" s="3">
        <v>3</v>
      </c>
      <c r="J2092" s="3">
        <v>2</v>
      </c>
      <c r="K2092" s="3">
        <v>3</v>
      </c>
      <c r="L2092" s="3">
        <v>1</v>
      </c>
      <c r="M2092" s="3">
        <v>3</v>
      </c>
      <c r="N2092" s="3">
        <v>6</v>
      </c>
      <c r="O2092" s="3">
        <v>6</v>
      </c>
      <c r="P2092" s="3" t="s">
        <v>4527</v>
      </c>
      <c r="Q2092" s="3" t="s">
        <v>4528</v>
      </c>
      <c r="R2092" s="3" t="s">
        <v>4618</v>
      </c>
      <c r="S2092" s="4">
        <f t="shared" si="101"/>
        <v>0.5454545454545454</v>
      </c>
    </row>
    <row r="2093" spans="1:19" ht="12.75">
      <c r="A2093" s="3" t="s">
        <v>4972</v>
      </c>
      <c r="B2093" s="3" t="s">
        <v>5086</v>
      </c>
      <c r="C2093" s="3" t="s">
        <v>5087</v>
      </c>
      <c r="D2093" s="3">
        <f>SUM(F2093:O2093)</f>
        <v>19</v>
      </c>
      <c r="E2093" s="3">
        <v>35</v>
      </c>
      <c r="F2093" s="3">
        <v>3</v>
      </c>
      <c r="G2093" s="3">
        <v>3</v>
      </c>
      <c r="H2093" s="3">
        <v>0</v>
      </c>
      <c r="I2093" s="3">
        <v>0</v>
      </c>
      <c r="J2093" s="3">
        <v>0</v>
      </c>
      <c r="K2093" s="3">
        <v>0</v>
      </c>
      <c r="L2093" s="3">
        <v>0</v>
      </c>
      <c r="M2093" s="3">
        <v>3</v>
      </c>
      <c r="N2093" s="3">
        <v>4</v>
      </c>
      <c r="O2093" s="3">
        <v>6</v>
      </c>
      <c r="P2093" s="3" t="s">
        <v>751</v>
      </c>
      <c r="Q2093" s="3" t="s">
        <v>4528</v>
      </c>
      <c r="R2093" s="3" t="s">
        <v>4618</v>
      </c>
      <c r="S2093" s="4">
        <f t="shared" si="101"/>
        <v>0.5428571428571428</v>
      </c>
    </row>
    <row r="2094" spans="1:19" ht="12.75">
      <c r="A2094" s="3" t="s">
        <v>4972</v>
      </c>
      <c r="B2094" s="3" t="s">
        <v>4692</v>
      </c>
      <c r="C2094" s="3" t="s">
        <v>5076</v>
      </c>
      <c r="D2094" s="3">
        <f>SUM(F2094:O2094)+4</f>
        <v>18</v>
      </c>
      <c r="E2094" s="3">
        <v>35</v>
      </c>
      <c r="F2094" s="3">
        <v>3</v>
      </c>
      <c r="G2094" s="3">
        <v>-1</v>
      </c>
      <c r="H2094" s="3">
        <v>3</v>
      </c>
      <c r="I2094" s="3">
        <v>2</v>
      </c>
      <c r="J2094" s="3">
        <v>-1</v>
      </c>
      <c r="K2094" s="3">
        <v>1</v>
      </c>
      <c r="L2094" s="3">
        <v>-1</v>
      </c>
      <c r="M2094" s="3">
        <v>3</v>
      </c>
      <c r="N2094" s="3">
        <v>6</v>
      </c>
      <c r="O2094" s="3">
        <v>-1</v>
      </c>
      <c r="P2094" s="3" t="s">
        <v>4527</v>
      </c>
      <c r="Q2094" s="3" t="s">
        <v>4528</v>
      </c>
      <c r="R2094" s="3" t="s">
        <v>4618</v>
      </c>
      <c r="S2094" s="4">
        <f t="shared" si="101"/>
        <v>0.5142857142857142</v>
      </c>
    </row>
    <row r="2095" spans="1:19" ht="12.75">
      <c r="A2095" s="3" t="s">
        <v>4972</v>
      </c>
      <c r="B2095" s="3" t="s">
        <v>4981</v>
      </c>
      <c r="C2095" s="3" t="s">
        <v>4982</v>
      </c>
      <c r="D2095" s="3">
        <f aca="true" t="shared" si="102" ref="D2095:D2100">SUM(F2095:O2095)</f>
        <v>28</v>
      </c>
      <c r="E2095" s="3">
        <v>60</v>
      </c>
      <c r="F2095" s="3">
        <v>4</v>
      </c>
      <c r="G2095" s="3">
        <v>3</v>
      </c>
      <c r="H2095" s="3">
        <v>3</v>
      </c>
      <c r="I2095" s="3">
        <v>2</v>
      </c>
      <c r="J2095" s="3">
        <v>2</v>
      </c>
      <c r="K2095" s="3">
        <v>1</v>
      </c>
      <c r="L2095" s="3">
        <v>2</v>
      </c>
      <c r="M2095" s="3">
        <v>3</v>
      </c>
      <c r="N2095" s="3">
        <v>4</v>
      </c>
      <c r="O2095" s="3">
        <v>4</v>
      </c>
      <c r="P2095" s="3" t="s">
        <v>4527</v>
      </c>
      <c r="Q2095" s="3" t="s">
        <v>4528</v>
      </c>
      <c r="R2095" s="3" t="s">
        <v>4618</v>
      </c>
      <c r="S2095" s="4">
        <f t="shared" si="101"/>
        <v>0.4666666666666667</v>
      </c>
    </row>
    <row r="2096" spans="1:19" ht="12.75">
      <c r="A2096" s="3" t="s">
        <v>4972</v>
      </c>
      <c r="B2096" s="3" t="s">
        <v>1602</v>
      </c>
      <c r="C2096" s="3" t="s">
        <v>4987</v>
      </c>
      <c r="D2096" s="3">
        <f t="shared" si="102"/>
        <v>27</v>
      </c>
      <c r="E2096" s="3">
        <v>60</v>
      </c>
      <c r="F2096" s="3">
        <v>3</v>
      </c>
      <c r="G2096" s="3">
        <v>3</v>
      </c>
      <c r="H2096" s="3">
        <v>1</v>
      </c>
      <c r="I2096" s="3">
        <v>1</v>
      </c>
      <c r="J2096" s="3">
        <v>1</v>
      </c>
      <c r="K2096" s="3">
        <v>1</v>
      </c>
      <c r="L2096" s="3">
        <v>2</v>
      </c>
      <c r="M2096" s="3">
        <v>3</v>
      </c>
      <c r="N2096" s="3">
        <v>6</v>
      </c>
      <c r="O2096" s="3">
        <v>6</v>
      </c>
      <c r="P2096" s="3" t="s">
        <v>4527</v>
      </c>
      <c r="Q2096" s="3" t="s">
        <v>4528</v>
      </c>
      <c r="R2096" s="3" t="s">
        <v>4618</v>
      </c>
      <c r="S2096" s="4">
        <f t="shared" si="101"/>
        <v>0.45</v>
      </c>
    </row>
    <row r="2097" spans="1:19" ht="12.75">
      <c r="A2097" s="3" t="s">
        <v>4972</v>
      </c>
      <c r="B2097" s="3" t="s">
        <v>5064</v>
      </c>
      <c r="C2097" s="3" t="s">
        <v>5065</v>
      </c>
      <c r="D2097" s="3">
        <f t="shared" si="102"/>
        <v>27</v>
      </c>
      <c r="E2097" s="3">
        <v>60</v>
      </c>
      <c r="F2097" s="3">
        <v>5</v>
      </c>
      <c r="G2097" s="3">
        <v>2</v>
      </c>
      <c r="H2097" s="3">
        <v>2</v>
      </c>
      <c r="I2097" s="3">
        <v>1</v>
      </c>
      <c r="J2097" s="3">
        <v>2</v>
      </c>
      <c r="K2097" s="3">
        <v>1</v>
      </c>
      <c r="L2097" s="3">
        <v>2</v>
      </c>
      <c r="M2097" s="3">
        <v>2</v>
      </c>
      <c r="N2097" s="3">
        <v>4</v>
      </c>
      <c r="O2097" s="3">
        <v>6</v>
      </c>
      <c r="P2097" s="3" t="s">
        <v>4527</v>
      </c>
      <c r="Q2097" s="3" t="s">
        <v>4528</v>
      </c>
      <c r="R2097" s="3" t="s">
        <v>4618</v>
      </c>
      <c r="S2097" s="4">
        <f t="shared" si="101"/>
        <v>0.45</v>
      </c>
    </row>
    <row r="2098" spans="1:19" ht="12.75">
      <c r="A2098" s="3" t="s">
        <v>4972</v>
      </c>
      <c r="B2098" s="3" t="s">
        <v>2828</v>
      </c>
      <c r="C2098" s="3" t="s">
        <v>5021</v>
      </c>
      <c r="D2098" s="3">
        <f t="shared" si="102"/>
        <v>27</v>
      </c>
      <c r="E2098" s="3">
        <v>60</v>
      </c>
      <c r="F2098" s="3">
        <v>5</v>
      </c>
      <c r="G2098" s="3">
        <v>3</v>
      </c>
      <c r="H2098" s="3">
        <v>1</v>
      </c>
      <c r="I2098" s="3">
        <v>1</v>
      </c>
      <c r="J2098" s="3">
        <v>4</v>
      </c>
      <c r="K2098" s="3">
        <v>1</v>
      </c>
      <c r="L2098" s="3">
        <v>1</v>
      </c>
      <c r="M2098" s="3">
        <v>1</v>
      </c>
      <c r="N2098" s="3">
        <v>2</v>
      </c>
      <c r="O2098" s="3">
        <v>8</v>
      </c>
      <c r="P2098" s="3" t="s">
        <v>815</v>
      </c>
      <c r="Q2098" s="3" t="s">
        <v>4527</v>
      </c>
      <c r="R2098" s="3" t="s">
        <v>4618</v>
      </c>
      <c r="S2098" s="4">
        <f t="shared" si="101"/>
        <v>0.45</v>
      </c>
    </row>
    <row r="2099" spans="1:19" ht="12.75">
      <c r="A2099" s="3" t="s">
        <v>4972</v>
      </c>
      <c r="B2099" s="3" t="s">
        <v>4994</v>
      </c>
      <c r="C2099" s="3" t="s">
        <v>4995</v>
      </c>
      <c r="D2099" s="3">
        <f t="shared" si="102"/>
        <v>27</v>
      </c>
      <c r="E2099" s="3">
        <v>60</v>
      </c>
      <c r="F2099" s="3">
        <v>4</v>
      </c>
      <c r="G2099" s="3">
        <v>2</v>
      </c>
      <c r="H2099" s="3">
        <v>2</v>
      </c>
      <c r="I2099" s="3">
        <v>2</v>
      </c>
      <c r="J2099" s="3">
        <v>3</v>
      </c>
      <c r="K2099" s="3">
        <v>2</v>
      </c>
      <c r="L2099" s="3">
        <v>2</v>
      </c>
      <c r="M2099" s="3">
        <v>2</v>
      </c>
      <c r="N2099" s="3">
        <v>4</v>
      </c>
      <c r="O2099" s="3">
        <v>4</v>
      </c>
      <c r="P2099" s="3"/>
      <c r="Q2099" s="3"/>
      <c r="R2099" s="3" t="s">
        <v>4618</v>
      </c>
      <c r="S2099" s="4">
        <f t="shared" si="101"/>
        <v>0.45</v>
      </c>
    </row>
    <row r="2100" spans="1:19" ht="12.75">
      <c r="A2100" s="3" t="s">
        <v>4972</v>
      </c>
      <c r="B2100" s="3" t="s">
        <v>4991</v>
      </c>
      <c r="C2100" s="3" t="s">
        <v>4992</v>
      </c>
      <c r="D2100" s="3">
        <f t="shared" si="102"/>
        <v>25</v>
      </c>
      <c r="E2100" s="3">
        <v>60</v>
      </c>
      <c r="F2100" s="3">
        <v>4</v>
      </c>
      <c r="G2100" s="3">
        <v>2</v>
      </c>
      <c r="H2100" s="3">
        <v>2</v>
      </c>
      <c r="I2100" s="3">
        <v>1</v>
      </c>
      <c r="J2100" s="3">
        <v>2</v>
      </c>
      <c r="K2100" s="3">
        <v>1</v>
      </c>
      <c r="L2100" s="3">
        <v>2</v>
      </c>
      <c r="M2100" s="3">
        <v>1</v>
      </c>
      <c r="N2100" s="3">
        <v>2</v>
      </c>
      <c r="O2100" s="3">
        <v>8</v>
      </c>
      <c r="P2100" s="3" t="s">
        <v>4527</v>
      </c>
      <c r="Q2100" s="3" t="s">
        <v>4528</v>
      </c>
      <c r="R2100" s="3" t="s">
        <v>4618</v>
      </c>
      <c r="S2100" s="4">
        <f t="shared" si="101"/>
        <v>0.4166666666666667</v>
      </c>
    </row>
    <row r="2101" spans="1:19" ht="12.75">
      <c r="A2101" s="3" t="s">
        <v>4972</v>
      </c>
      <c r="B2101" s="3" t="s">
        <v>4983</v>
      </c>
      <c r="C2101" s="3" t="s">
        <v>4985</v>
      </c>
      <c r="D2101" s="3">
        <f>SUM(F2101:O2101)+1</f>
        <v>21</v>
      </c>
      <c r="E2101" s="3">
        <v>55</v>
      </c>
      <c r="F2101" s="3">
        <v>3</v>
      </c>
      <c r="G2101" s="3">
        <v>3</v>
      </c>
      <c r="H2101" s="3">
        <v>2</v>
      </c>
      <c r="I2101" s="3">
        <v>2</v>
      </c>
      <c r="J2101" s="3">
        <v>1</v>
      </c>
      <c r="K2101" s="3">
        <v>1</v>
      </c>
      <c r="L2101" s="3">
        <v>-1</v>
      </c>
      <c r="M2101" s="3">
        <v>1</v>
      </c>
      <c r="N2101" s="3">
        <v>2</v>
      </c>
      <c r="O2101" s="3">
        <v>6</v>
      </c>
      <c r="P2101" s="3" t="s">
        <v>2978</v>
      </c>
      <c r="Q2101" s="3" t="s">
        <v>4897</v>
      </c>
      <c r="R2101" s="3" t="s">
        <v>4618</v>
      </c>
      <c r="S2101" s="4">
        <f t="shared" si="101"/>
        <v>0.38181818181818183</v>
      </c>
    </row>
    <row r="2102" spans="1:19" ht="12.75">
      <c r="A2102" s="3" t="s">
        <v>4972</v>
      </c>
      <c r="B2102" s="3" t="s">
        <v>2731</v>
      </c>
      <c r="C2102" s="3" t="s">
        <v>5048</v>
      </c>
      <c r="D2102" s="3">
        <f>SUM(F2102:O2102)</f>
        <v>22</v>
      </c>
      <c r="E2102" s="3">
        <v>60</v>
      </c>
      <c r="F2102" s="3">
        <v>1</v>
      </c>
      <c r="G2102" s="3">
        <v>1</v>
      </c>
      <c r="H2102" s="3">
        <v>1</v>
      </c>
      <c r="I2102" s="3">
        <v>1</v>
      </c>
      <c r="J2102" s="3">
        <v>1</v>
      </c>
      <c r="K2102" s="3">
        <v>1</v>
      </c>
      <c r="L2102" s="3">
        <v>5</v>
      </c>
      <c r="M2102" s="3">
        <v>5</v>
      </c>
      <c r="N2102" s="3">
        <v>4</v>
      </c>
      <c r="O2102" s="3">
        <v>2</v>
      </c>
      <c r="P2102" s="3" t="s">
        <v>4527</v>
      </c>
      <c r="Q2102" s="3" t="s">
        <v>4528</v>
      </c>
      <c r="R2102" s="3" t="s">
        <v>4618</v>
      </c>
      <c r="S2102" s="4">
        <f t="shared" si="101"/>
        <v>0.36666666666666664</v>
      </c>
    </row>
    <row r="2103" spans="1:19" ht="12.75">
      <c r="A2103" s="3" t="s">
        <v>4972</v>
      </c>
      <c r="B2103" s="3" t="s">
        <v>2789</v>
      </c>
      <c r="C2103" s="3" t="s">
        <v>4974</v>
      </c>
      <c r="D2103" s="3">
        <f>SUM(F2103:O2103)</f>
        <v>19</v>
      </c>
      <c r="E2103" s="3">
        <v>60</v>
      </c>
      <c r="F2103" s="3">
        <v>2</v>
      </c>
      <c r="G2103" s="3">
        <v>2</v>
      </c>
      <c r="H2103" s="3">
        <v>1</v>
      </c>
      <c r="I2103" s="3">
        <v>1</v>
      </c>
      <c r="J2103" s="3">
        <v>2</v>
      </c>
      <c r="K2103" s="3">
        <v>1</v>
      </c>
      <c r="L2103" s="3">
        <v>2</v>
      </c>
      <c r="M2103" s="3">
        <v>2</v>
      </c>
      <c r="N2103" s="3">
        <v>2</v>
      </c>
      <c r="O2103" s="3">
        <v>4</v>
      </c>
      <c r="P2103" s="3" t="s">
        <v>4527</v>
      </c>
      <c r="Q2103" s="3" t="s">
        <v>4528</v>
      </c>
      <c r="R2103" s="3" t="s">
        <v>4618</v>
      </c>
      <c r="S2103" s="4">
        <f t="shared" si="101"/>
        <v>0.31666666666666665</v>
      </c>
    </row>
    <row r="2104" spans="1:19" ht="12.75">
      <c r="A2104" s="3" t="s">
        <v>4972</v>
      </c>
      <c r="B2104" s="3" t="s">
        <v>5011</v>
      </c>
      <c r="C2104" s="3" t="s">
        <v>5012</v>
      </c>
      <c r="D2104" s="3">
        <f>SUM(F2104:O2104)+1</f>
        <v>15</v>
      </c>
      <c r="E2104" s="3">
        <v>55</v>
      </c>
      <c r="F2104" s="3">
        <v>5</v>
      </c>
      <c r="G2104" s="3">
        <v>-1</v>
      </c>
      <c r="H2104" s="3">
        <v>1</v>
      </c>
      <c r="I2104" s="3">
        <v>1</v>
      </c>
      <c r="J2104" s="3">
        <v>1</v>
      </c>
      <c r="K2104" s="3">
        <v>1</v>
      </c>
      <c r="L2104" s="3">
        <v>1</v>
      </c>
      <c r="M2104" s="3">
        <v>1</v>
      </c>
      <c r="N2104" s="3">
        <v>2</v>
      </c>
      <c r="O2104" s="3">
        <v>2</v>
      </c>
      <c r="P2104" s="3" t="s">
        <v>4527</v>
      </c>
      <c r="Q2104" s="3" t="s">
        <v>4528</v>
      </c>
      <c r="R2104" s="3" t="s">
        <v>4618</v>
      </c>
      <c r="S2104" s="4">
        <f t="shared" si="101"/>
        <v>0.2727272727272727</v>
      </c>
    </row>
    <row r="2105" spans="1:19" ht="12.75">
      <c r="A2105" s="3" t="s">
        <v>4972</v>
      </c>
      <c r="B2105" s="3" t="s">
        <v>4975</v>
      </c>
      <c r="C2105" s="3" t="s">
        <v>4976</v>
      </c>
      <c r="D2105" s="3">
        <f aca="true" t="shared" si="103" ref="D2105:D2136">SUM(F2105:O2105)</f>
        <v>0</v>
      </c>
      <c r="E2105" s="3">
        <v>60</v>
      </c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4">
        <f t="shared" si="101"/>
        <v>0</v>
      </c>
    </row>
    <row r="2106" spans="1:19" ht="12.75">
      <c r="A2106" s="3" t="s">
        <v>4972</v>
      </c>
      <c r="B2106" s="3" t="s">
        <v>1780</v>
      </c>
      <c r="C2106" s="3" t="s">
        <v>4990</v>
      </c>
      <c r="D2106" s="3">
        <f t="shared" si="103"/>
        <v>0</v>
      </c>
      <c r="E2106" s="3">
        <v>60</v>
      </c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4">
        <f t="shared" si="101"/>
        <v>0</v>
      </c>
    </row>
    <row r="2107" spans="1:19" ht="12.75">
      <c r="A2107" s="3" t="s">
        <v>4972</v>
      </c>
      <c r="B2107" s="3" t="s">
        <v>1792</v>
      </c>
      <c r="C2107" s="3" t="s">
        <v>4998</v>
      </c>
      <c r="D2107" s="3">
        <f t="shared" si="103"/>
        <v>0</v>
      </c>
      <c r="E2107" s="3">
        <v>60</v>
      </c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4">
        <f t="shared" si="101"/>
        <v>0</v>
      </c>
    </row>
    <row r="2108" spans="1:19" ht="12.75">
      <c r="A2108" s="3" t="s">
        <v>4972</v>
      </c>
      <c r="B2108" s="3" t="s">
        <v>4999</v>
      </c>
      <c r="C2108" s="3" t="s">
        <v>5000</v>
      </c>
      <c r="D2108" s="3">
        <f t="shared" si="103"/>
        <v>0</v>
      </c>
      <c r="E2108" s="3">
        <v>60</v>
      </c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4">
        <f t="shared" si="101"/>
        <v>0</v>
      </c>
    </row>
    <row r="2109" spans="1:19" ht="12.75">
      <c r="A2109" s="3" t="s">
        <v>4972</v>
      </c>
      <c r="B2109" s="3" t="s">
        <v>4643</v>
      </c>
      <c r="C2109" s="3" t="s">
        <v>5006</v>
      </c>
      <c r="D2109" s="3">
        <f t="shared" si="103"/>
        <v>0</v>
      </c>
      <c r="E2109" s="3">
        <v>60</v>
      </c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4">
        <f t="shared" si="101"/>
        <v>0</v>
      </c>
    </row>
    <row r="2110" spans="1:19" ht="12.75">
      <c r="A2110" s="3" t="s">
        <v>4972</v>
      </c>
      <c r="B2110" s="3" t="s">
        <v>1648</v>
      </c>
      <c r="C2110" s="3" t="s">
        <v>5009</v>
      </c>
      <c r="D2110" s="3">
        <f t="shared" si="103"/>
        <v>0</v>
      </c>
      <c r="E2110" s="3">
        <v>60</v>
      </c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4">
        <f t="shared" si="101"/>
        <v>0</v>
      </c>
    </row>
    <row r="2111" spans="1:19" ht="12.75">
      <c r="A2111" s="3" t="s">
        <v>4972</v>
      </c>
      <c r="B2111" s="3" t="s">
        <v>1806</v>
      </c>
      <c r="C2111" s="3" t="s">
        <v>5010</v>
      </c>
      <c r="D2111" s="3">
        <f t="shared" si="103"/>
        <v>0</v>
      </c>
      <c r="E2111" s="3">
        <v>60</v>
      </c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4">
        <f t="shared" si="101"/>
        <v>0</v>
      </c>
    </row>
    <row r="2112" spans="1:19" ht="12.75">
      <c r="A2112" s="3" t="s">
        <v>4972</v>
      </c>
      <c r="B2112" s="3" t="s">
        <v>5013</v>
      </c>
      <c r="C2112" s="3" t="s">
        <v>5014</v>
      </c>
      <c r="D2112" s="3">
        <f t="shared" si="103"/>
        <v>0</v>
      </c>
      <c r="E2112" s="3">
        <v>60</v>
      </c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4">
        <f t="shared" si="101"/>
        <v>0</v>
      </c>
    </row>
    <row r="2113" spans="1:19" ht="12.75">
      <c r="A2113" s="3" t="s">
        <v>4972</v>
      </c>
      <c r="B2113" s="3" t="s">
        <v>2205</v>
      </c>
      <c r="C2113" s="3" t="s">
        <v>5018</v>
      </c>
      <c r="D2113" s="3">
        <f t="shared" si="103"/>
        <v>0</v>
      </c>
      <c r="E2113" s="3">
        <v>60</v>
      </c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4">
        <f t="shared" si="101"/>
        <v>0</v>
      </c>
    </row>
    <row r="2114" spans="1:19" ht="12.75">
      <c r="A2114" s="3" t="s">
        <v>4972</v>
      </c>
      <c r="B2114" s="3" t="s">
        <v>1656</v>
      </c>
      <c r="C2114" s="3" t="s">
        <v>5022</v>
      </c>
      <c r="D2114" s="3">
        <f t="shared" si="103"/>
        <v>0</v>
      </c>
      <c r="E2114" s="3">
        <v>60</v>
      </c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4">
        <f aca="true" t="shared" si="104" ref="S2114:S2177">(D2114/E2114)</f>
        <v>0</v>
      </c>
    </row>
    <row r="2115" spans="1:19" ht="12.75">
      <c r="A2115" s="3" t="s">
        <v>4972</v>
      </c>
      <c r="B2115" s="3" t="s">
        <v>5025</v>
      </c>
      <c r="C2115" s="3" t="s">
        <v>5026</v>
      </c>
      <c r="D2115" s="3">
        <f t="shared" si="103"/>
        <v>0</v>
      </c>
      <c r="E2115" s="3">
        <v>60</v>
      </c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4">
        <f t="shared" si="104"/>
        <v>0</v>
      </c>
    </row>
    <row r="2116" spans="1:19" ht="12.75">
      <c r="A2116" s="3" t="s">
        <v>4972</v>
      </c>
      <c r="B2116" s="3" t="s">
        <v>1660</v>
      </c>
      <c r="C2116" s="3" t="s">
        <v>5029</v>
      </c>
      <c r="D2116" s="3">
        <f t="shared" si="103"/>
        <v>0</v>
      </c>
      <c r="E2116" s="3">
        <v>60</v>
      </c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4">
        <f t="shared" si="104"/>
        <v>0</v>
      </c>
    </row>
    <row r="2117" spans="1:19" ht="12.75">
      <c r="A2117" s="3" t="s">
        <v>4972</v>
      </c>
      <c r="B2117" s="3" t="s">
        <v>1662</v>
      </c>
      <c r="C2117" s="3" t="s">
        <v>5030</v>
      </c>
      <c r="D2117" s="3">
        <f t="shared" si="103"/>
        <v>0</v>
      </c>
      <c r="E2117" s="3">
        <v>60</v>
      </c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4">
        <f t="shared" si="104"/>
        <v>0</v>
      </c>
    </row>
    <row r="2118" spans="1:19" ht="12.75">
      <c r="A2118" s="3" t="s">
        <v>4972</v>
      </c>
      <c r="B2118" s="3" t="s">
        <v>1931</v>
      </c>
      <c r="C2118" s="3" t="s">
        <v>5032</v>
      </c>
      <c r="D2118" s="3">
        <f t="shared" si="103"/>
        <v>0</v>
      </c>
      <c r="E2118" s="3">
        <v>60</v>
      </c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4">
        <f t="shared" si="104"/>
        <v>0</v>
      </c>
    </row>
    <row r="2119" spans="1:19" ht="12.75">
      <c r="A2119" s="3" t="s">
        <v>4972</v>
      </c>
      <c r="B2119" s="3" t="s">
        <v>1674</v>
      </c>
      <c r="C2119" s="3" t="s">
        <v>5033</v>
      </c>
      <c r="D2119" s="3">
        <f t="shared" si="103"/>
        <v>0</v>
      </c>
      <c r="E2119" s="3">
        <v>60</v>
      </c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4">
        <f t="shared" si="104"/>
        <v>0</v>
      </c>
    </row>
    <row r="2120" spans="1:19" ht="12.75">
      <c r="A2120" s="3" t="s">
        <v>4972</v>
      </c>
      <c r="B2120" s="3" t="s">
        <v>3005</v>
      </c>
      <c r="C2120" s="3" t="s">
        <v>5039</v>
      </c>
      <c r="D2120" s="3">
        <f t="shared" si="103"/>
        <v>0</v>
      </c>
      <c r="E2120" s="3">
        <v>60</v>
      </c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4">
        <f t="shared" si="104"/>
        <v>0</v>
      </c>
    </row>
    <row r="2121" spans="1:19" ht="12.75">
      <c r="A2121" s="3" t="s">
        <v>4972</v>
      </c>
      <c r="B2121" s="3" t="s">
        <v>1685</v>
      </c>
      <c r="C2121" s="3" t="s">
        <v>5040</v>
      </c>
      <c r="D2121" s="3">
        <f t="shared" si="103"/>
        <v>0</v>
      </c>
      <c r="E2121" s="3">
        <v>60</v>
      </c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4">
        <f t="shared" si="104"/>
        <v>0</v>
      </c>
    </row>
    <row r="2122" spans="1:19" ht="12.75">
      <c r="A2122" s="3" t="s">
        <v>4972</v>
      </c>
      <c r="B2122" s="3" t="s">
        <v>5041</v>
      </c>
      <c r="C2122" s="3" t="s">
        <v>5042</v>
      </c>
      <c r="D2122" s="3">
        <f t="shared" si="103"/>
        <v>0</v>
      </c>
      <c r="E2122" s="3">
        <v>60</v>
      </c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4">
        <f t="shared" si="104"/>
        <v>0</v>
      </c>
    </row>
    <row r="2123" spans="1:19" ht="12.75">
      <c r="A2123" s="3" t="s">
        <v>4972</v>
      </c>
      <c r="B2123" s="3" t="s">
        <v>5046</v>
      </c>
      <c r="C2123" s="3" t="s">
        <v>5047</v>
      </c>
      <c r="D2123" s="3">
        <f t="shared" si="103"/>
        <v>0</v>
      </c>
      <c r="E2123" s="3">
        <v>60</v>
      </c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4">
        <f t="shared" si="104"/>
        <v>0</v>
      </c>
    </row>
    <row r="2124" spans="1:19" ht="12.75">
      <c r="A2124" s="3" t="s">
        <v>4972</v>
      </c>
      <c r="B2124" s="3" t="s">
        <v>2857</v>
      </c>
      <c r="C2124" s="3" t="s">
        <v>5049</v>
      </c>
      <c r="D2124" s="3">
        <f t="shared" si="103"/>
        <v>0</v>
      </c>
      <c r="E2124" s="3">
        <v>60</v>
      </c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4">
        <f t="shared" si="104"/>
        <v>0</v>
      </c>
    </row>
    <row r="2125" spans="1:19" ht="12.75">
      <c r="A2125" s="3" t="s">
        <v>4972</v>
      </c>
      <c r="B2125" s="3" t="s">
        <v>1695</v>
      </c>
      <c r="C2125" s="3" t="s">
        <v>5050</v>
      </c>
      <c r="D2125" s="3">
        <f t="shared" si="103"/>
        <v>0</v>
      </c>
      <c r="E2125" s="3">
        <v>60</v>
      </c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4">
        <f t="shared" si="104"/>
        <v>0</v>
      </c>
    </row>
    <row r="2126" spans="1:19" ht="12.75">
      <c r="A2126" s="3" t="s">
        <v>4972</v>
      </c>
      <c r="B2126" s="3" t="s">
        <v>1699</v>
      </c>
      <c r="C2126" s="3" t="s">
        <v>5052</v>
      </c>
      <c r="D2126" s="3">
        <f t="shared" si="103"/>
        <v>0</v>
      </c>
      <c r="E2126" s="3">
        <v>60</v>
      </c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4">
        <f t="shared" si="104"/>
        <v>0</v>
      </c>
    </row>
    <row r="2127" spans="1:19" ht="12.75">
      <c r="A2127" s="3" t="s">
        <v>4972</v>
      </c>
      <c r="B2127" s="3" t="s">
        <v>2863</v>
      </c>
      <c r="C2127" s="3" t="s">
        <v>5057</v>
      </c>
      <c r="D2127" s="3">
        <f t="shared" si="103"/>
        <v>0</v>
      </c>
      <c r="E2127" s="3">
        <v>60</v>
      </c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4">
        <f t="shared" si="104"/>
        <v>0</v>
      </c>
    </row>
    <row r="2128" spans="1:19" ht="12.75">
      <c r="A2128" s="3" t="s">
        <v>4972</v>
      </c>
      <c r="B2128" s="3" t="s">
        <v>1701</v>
      </c>
      <c r="C2128" s="3" t="s">
        <v>5060</v>
      </c>
      <c r="D2128" s="3">
        <f t="shared" si="103"/>
        <v>0</v>
      </c>
      <c r="E2128" s="3">
        <v>60</v>
      </c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4">
        <f t="shared" si="104"/>
        <v>0</v>
      </c>
    </row>
    <row r="2129" spans="1:19" ht="12.75">
      <c r="A2129" s="3" t="s">
        <v>4972</v>
      </c>
      <c r="B2129" s="3" t="s">
        <v>1705</v>
      </c>
      <c r="C2129" s="3" t="s">
        <v>5063</v>
      </c>
      <c r="D2129" s="3">
        <f t="shared" si="103"/>
        <v>0</v>
      </c>
      <c r="E2129" s="3">
        <v>60</v>
      </c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4">
        <f t="shared" si="104"/>
        <v>0</v>
      </c>
    </row>
    <row r="2130" spans="1:19" ht="12.75">
      <c r="A2130" s="3" t="s">
        <v>4972</v>
      </c>
      <c r="B2130" s="3" t="s">
        <v>2750</v>
      </c>
      <c r="C2130" s="3" t="s">
        <v>5069</v>
      </c>
      <c r="D2130" s="3">
        <f t="shared" si="103"/>
        <v>0</v>
      </c>
      <c r="E2130" s="3">
        <v>60</v>
      </c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4">
        <f t="shared" si="104"/>
        <v>0</v>
      </c>
    </row>
    <row r="2131" spans="1:19" ht="12.75">
      <c r="A2131" s="3" t="s">
        <v>4972</v>
      </c>
      <c r="B2131" s="3" t="s">
        <v>5070</v>
      </c>
      <c r="C2131" s="3" t="s">
        <v>5071</v>
      </c>
      <c r="D2131" s="3">
        <f t="shared" si="103"/>
        <v>0</v>
      </c>
      <c r="E2131" s="3">
        <v>60</v>
      </c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4">
        <f t="shared" si="104"/>
        <v>0</v>
      </c>
    </row>
    <row r="2132" spans="1:19" ht="12.75">
      <c r="A2132" s="3" t="s">
        <v>4972</v>
      </c>
      <c r="B2132" s="3" t="s">
        <v>2127</v>
      </c>
      <c r="C2132" s="3" t="s">
        <v>5079</v>
      </c>
      <c r="D2132" s="3">
        <f t="shared" si="103"/>
        <v>0</v>
      </c>
      <c r="E2132" s="3">
        <v>60</v>
      </c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4">
        <f t="shared" si="104"/>
        <v>0</v>
      </c>
    </row>
    <row r="2133" spans="1:19" ht="12.75">
      <c r="A2133" s="3" t="s">
        <v>4972</v>
      </c>
      <c r="B2133" s="3" t="s">
        <v>5088</v>
      </c>
      <c r="C2133" s="3" t="s">
        <v>5089</v>
      </c>
      <c r="D2133" s="3">
        <f t="shared" si="103"/>
        <v>0</v>
      </c>
      <c r="E2133" s="3">
        <v>60</v>
      </c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4">
        <f t="shared" si="104"/>
        <v>0</v>
      </c>
    </row>
    <row r="2134" spans="1:19" ht="12.75">
      <c r="A2134" s="3" t="s">
        <v>4972</v>
      </c>
      <c r="B2134" s="3" t="s">
        <v>1725</v>
      </c>
      <c r="C2134" s="3" t="s">
        <v>5091</v>
      </c>
      <c r="D2134" s="3">
        <f t="shared" si="103"/>
        <v>0</v>
      </c>
      <c r="E2134" s="3">
        <v>60</v>
      </c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4">
        <f t="shared" si="104"/>
        <v>0</v>
      </c>
    </row>
    <row r="2135" spans="1:19" ht="12.75">
      <c r="A2135" s="3" t="s">
        <v>5102</v>
      </c>
      <c r="B2135" s="3" t="s">
        <v>5106</v>
      </c>
      <c r="C2135" s="3" t="s">
        <v>0</v>
      </c>
      <c r="D2135" s="3">
        <f t="shared" si="103"/>
        <v>60</v>
      </c>
      <c r="E2135" s="3">
        <v>60</v>
      </c>
      <c r="F2135" s="3">
        <v>5</v>
      </c>
      <c r="G2135" s="3">
        <v>5</v>
      </c>
      <c r="H2135" s="3">
        <v>5</v>
      </c>
      <c r="I2135" s="3">
        <v>5</v>
      </c>
      <c r="J2135" s="3">
        <v>5</v>
      </c>
      <c r="K2135" s="3">
        <v>5</v>
      </c>
      <c r="L2135" s="3">
        <v>5</v>
      </c>
      <c r="M2135" s="3">
        <v>5</v>
      </c>
      <c r="N2135" s="3">
        <v>10</v>
      </c>
      <c r="O2135" s="3">
        <v>10</v>
      </c>
      <c r="P2135" s="3" t="s">
        <v>5096</v>
      </c>
      <c r="Q2135" s="3" t="s">
        <v>3744</v>
      </c>
      <c r="R2135" s="3" t="s">
        <v>4615</v>
      </c>
      <c r="S2135" s="4">
        <f t="shared" si="104"/>
        <v>1</v>
      </c>
    </row>
    <row r="2136" spans="1:19" ht="12.75">
      <c r="A2136" s="3" t="s">
        <v>5102</v>
      </c>
      <c r="B2136" s="3" t="s">
        <v>16</v>
      </c>
      <c r="C2136" s="3" t="s">
        <v>17</v>
      </c>
      <c r="D2136" s="3">
        <f t="shared" si="103"/>
        <v>60</v>
      </c>
      <c r="E2136" s="3">
        <v>60</v>
      </c>
      <c r="F2136" s="3">
        <v>5</v>
      </c>
      <c r="G2136" s="3">
        <v>5</v>
      </c>
      <c r="H2136" s="3">
        <v>5</v>
      </c>
      <c r="I2136" s="3">
        <v>5</v>
      </c>
      <c r="J2136" s="3">
        <v>5</v>
      </c>
      <c r="K2136" s="3">
        <v>5</v>
      </c>
      <c r="L2136" s="3">
        <v>5</v>
      </c>
      <c r="M2136" s="3">
        <v>5</v>
      </c>
      <c r="N2136" s="3">
        <v>10</v>
      </c>
      <c r="O2136" s="3">
        <v>10</v>
      </c>
      <c r="P2136" s="3" t="s">
        <v>5096</v>
      </c>
      <c r="Q2136" s="3" t="s">
        <v>5095</v>
      </c>
      <c r="R2136" s="3" t="s">
        <v>4615</v>
      </c>
      <c r="S2136" s="4">
        <f t="shared" si="104"/>
        <v>1</v>
      </c>
    </row>
    <row r="2137" spans="1:19" ht="12.75">
      <c r="A2137" s="3" t="s">
        <v>5102</v>
      </c>
      <c r="B2137" s="3" t="s">
        <v>2393</v>
      </c>
      <c r="C2137" s="3" t="s">
        <v>33</v>
      </c>
      <c r="D2137" s="3">
        <f>SUM(F2137:O2137)+2</f>
        <v>50</v>
      </c>
      <c r="E2137" s="3">
        <v>50</v>
      </c>
      <c r="F2137" s="3">
        <v>5</v>
      </c>
      <c r="G2137" s="3">
        <v>5</v>
      </c>
      <c r="H2137" s="3">
        <v>5</v>
      </c>
      <c r="I2137" s="3">
        <v>5</v>
      </c>
      <c r="J2137" s="3">
        <v>-1</v>
      </c>
      <c r="K2137" s="3">
        <v>5</v>
      </c>
      <c r="L2137" s="3">
        <v>-1</v>
      </c>
      <c r="M2137" s="3">
        <v>5</v>
      </c>
      <c r="N2137" s="3">
        <v>10</v>
      </c>
      <c r="O2137" s="3">
        <v>10</v>
      </c>
      <c r="P2137" s="3" t="s">
        <v>5095</v>
      </c>
      <c r="Q2137" s="3" t="s">
        <v>2979</v>
      </c>
      <c r="R2137" s="3" t="s">
        <v>4615</v>
      </c>
      <c r="S2137" s="4">
        <f t="shared" si="104"/>
        <v>1</v>
      </c>
    </row>
    <row r="2138" spans="1:19" ht="12.75">
      <c r="A2138" s="3" t="s">
        <v>5102</v>
      </c>
      <c r="B2138" s="3" t="s">
        <v>13</v>
      </c>
      <c r="C2138" s="3" t="s">
        <v>14</v>
      </c>
      <c r="D2138" s="3">
        <f>SUM(F2138:O2138)</f>
        <v>55</v>
      </c>
      <c r="E2138" s="3">
        <v>55</v>
      </c>
      <c r="F2138" s="3">
        <v>5</v>
      </c>
      <c r="G2138" s="3">
        <v>5</v>
      </c>
      <c r="H2138" s="3">
        <v>5</v>
      </c>
      <c r="I2138" s="3">
        <v>0</v>
      </c>
      <c r="J2138" s="3">
        <v>5</v>
      </c>
      <c r="K2138" s="3">
        <v>5</v>
      </c>
      <c r="L2138" s="3">
        <v>5</v>
      </c>
      <c r="M2138" s="3">
        <v>5</v>
      </c>
      <c r="N2138" s="3">
        <v>10</v>
      </c>
      <c r="O2138" s="3">
        <v>10</v>
      </c>
      <c r="P2138" s="3" t="s">
        <v>5095</v>
      </c>
      <c r="Q2138" s="3" t="s">
        <v>4527</v>
      </c>
      <c r="R2138" s="3" t="s">
        <v>4615</v>
      </c>
      <c r="S2138" s="4">
        <f t="shared" si="104"/>
        <v>1</v>
      </c>
    </row>
    <row r="2139" spans="1:19" ht="12.75">
      <c r="A2139" s="3" t="s">
        <v>5102</v>
      </c>
      <c r="B2139" s="3" t="s">
        <v>1</v>
      </c>
      <c r="C2139" s="3" t="s">
        <v>2</v>
      </c>
      <c r="D2139" s="3">
        <f>SUM(F2139:O2139)</f>
        <v>60</v>
      </c>
      <c r="E2139" s="3">
        <v>60</v>
      </c>
      <c r="F2139" s="3">
        <v>5</v>
      </c>
      <c r="G2139" s="3">
        <v>5</v>
      </c>
      <c r="H2139" s="3">
        <v>5</v>
      </c>
      <c r="I2139" s="3">
        <v>5</v>
      </c>
      <c r="J2139" s="3">
        <v>5</v>
      </c>
      <c r="K2139" s="3">
        <v>5</v>
      </c>
      <c r="L2139" s="3">
        <v>5</v>
      </c>
      <c r="M2139" s="3">
        <v>5</v>
      </c>
      <c r="N2139" s="3">
        <v>10</v>
      </c>
      <c r="O2139" s="3">
        <v>10</v>
      </c>
      <c r="P2139" s="3" t="s">
        <v>5095</v>
      </c>
      <c r="Q2139" s="3" t="s">
        <v>3747</v>
      </c>
      <c r="R2139" s="3" t="s">
        <v>4615</v>
      </c>
      <c r="S2139" s="4">
        <f t="shared" si="104"/>
        <v>1</v>
      </c>
    </row>
    <row r="2140" spans="1:19" ht="12.75">
      <c r="A2140" s="3" t="s">
        <v>5102</v>
      </c>
      <c r="B2140" s="3" t="s">
        <v>108</v>
      </c>
      <c r="C2140" s="3" t="s">
        <v>109</v>
      </c>
      <c r="D2140" s="3">
        <f>SUM(F2140:O2140)</f>
        <v>60</v>
      </c>
      <c r="E2140" s="3">
        <v>60</v>
      </c>
      <c r="F2140" s="3">
        <v>5</v>
      </c>
      <c r="G2140" s="3">
        <v>5</v>
      </c>
      <c r="H2140" s="3">
        <v>5</v>
      </c>
      <c r="I2140" s="3">
        <v>5</v>
      </c>
      <c r="J2140" s="3">
        <v>5</v>
      </c>
      <c r="K2140" s="3">
        <v>5</v>
      </c>
      <c r="L2140" s="3">
        <v>5</v>
      </c>
      <c r="M2140" s="3">
        <v>5</v>
      </c>
      <c r="N2140" s="3">
        <v>10</v>
      </c>
      <c r="O2140" s="3">
        <v>10</v>
      </c>
      <c r="P2140" s="3" t="s">
        <v>5095</v>
      </c>
      <c r="Q2140" s="3" t="s">
        <v>3744</v>
      </c>
      <c r="R2140" s="3" t="s">
        <v>4615</v>
      </c>
      <c r="S2140" s="4">
        <f t="shared" si="104"/>
        <v>1</v>
      </c>
    </row>
    <row r="2141" spans="1:19" ht="12.75">
      <c r="A2141" s="3" t="s">
        <v>5102</v>
      </c>
      <c r="B2141" s="3" t="s">
        <v>1837</v>
      </c>
      <c r="C2141" s="3" t="s">
        <v>56</v>
      </c>
      <c r="D2141" s="3">
        <f>SUM(F2141:O2141)</f>
        <v>56</v>
      </c>
      <c r="E2141" s="3">
        <v>60</v>
      </c>
      <c r="F2141" s="3">
        <v>4</v>
      </c>
      <c r="G2141" s="3">
        <v>5</v>
      </c>
      <c r="H2141" s="3">
        <v>5</v>
      </c>
      <c r="I2141" s="3">
        <v>5</v>
      </c>
      <c r="J2141" s="3">
        <v>4</v>
      </c>
      <c r="K2141" s="3">
        <v>5</v>
      </c>
      <c r="L2141" s="3">
        <v>5</v>
      </c>
      <c r="M2141" s="3">
        <v>5</v>
      </c>
      <c r="N2141" s="3">
        <v>10</v>
      </c>
      <c r="O2141" s="3">
        <v>8</v>
      </c>
      <c r="P2141" s="3" t="s">
        <v>5095</v>
      </c>
      <c r="Q2141" s="3" t="s">
        <v>4528</v>
      </c>
      <c r="R2141" s="3" t="s">
        <v>4616</v>
      </c>
      <c r="S2141" s="4">
        <f t="shared" si="104"/>
        <v>0.9333333333333333</v>
      </c>
    </row>
    <row r="2142" spans="1:19" ht="12.75">
      <c r="A2142" s="3" t="s">
        <v>5102</v>
      </c>
      <c r="B2142" s="3" t="s">
        <v>3096</v>
      </c>
      <c r="C2142" s="3" t="s">
        <v>18</v>
      </c>
      <c r="D2142" s="3">
        <f>SUM(F2142:O2142)+2</f>
        <v>46</v>
      </c>
      <c r="E2142" s="3">
        <v>50</v>
      </c>
      <c r="F2142" s="3">
        <v>4</v>
      </c>
      <c r="G2142" s="3">
        <v>5</v>
      </c>
      <c r="H2142" s="3">
        <v>5</v>
      </c>
      <c r="I2142" s="3">
        <v>5</v>
      </c>
      <c r="J2142" s="3">
        <v>3</v>
      </c>
      <c r="K2142" s="3">
        <v>-1</v>
      </c>
      <c r="L2142" s="3">
        <v>-1</v>
      </c>
      <c r="M2142" s="3">
        <v>4</v>
      </c>
      <c r="N2142" s="3">
        <v>10</v>
      </c>
      <c r="O2142" s="3">
        <v>10</v>
      </c>
      <c r="P2142" s="3" t="s">
        <v>5095</v>
      </c>
      <c r="Q2142" s="3" t="s">
        <v>3744</v>
      </c>
      <c r="R2142" s="3" t="s">
        <v>4616</v>
      </c>
      <c r="S2142" s="4">
        <f t="shared" si="104"/>
        <v>0.92</v>
      </c>
    </row>
    <row r="2143" spans="1:19" ht="12.75">
      <c r="A2143" s="3" t="s">
        <v>5102</v>
      </c>
      <c r="B2143" s="3" t="s">
        <v>94</v>
      </c>
      <c r="C2143" s="3" t="s">
        <v>95</v>
      </c>
      <c r="D2143" s="3">
        <f>SUM(F2143:O2143)</f>
        <v>55</v>
      </c>
      <c r="E2143" s="3">
        <v>60</v>
      </c>
      <c r="F2143" s="3">
        <v>4</v>
      </c>
      <c r="G2143" s="3">
        <v>3</v>
      </c>
      <c r="H2143" s="3">
        <v>4</v>
      </c>
      <c r="I2143" s="3">
        <v>5</v>
      </c>
      <c r="J2143" s="3">
        <v>5</v>
      </c>
      <c r="K2143" s="3">
        <v>5</v>
      </c>
      <c r="L2143" s="3">
        <v>5</v>
      </c>
      <c r="M2143" s="3">
        <v>4</v>
      </c>
      <c r="N2143" s="3">
        <v>10</v>
      </c>
      <c r="O2143" s="3">
        <v>10</v>
      </c>
      <c r="P2143" s="3" t="s">
        <v>4528</v>
      </c>
      <c r="Q2143" s="3" t="s">
        <v>5095</v>
      </c>
      <c r="R2143" s="3" t="s">
        <v>4616</v>
      </c>
      <c r="S2143" s="4">
        <f t="shared" si="104"/>
        <v>0.9166666666666666</v>
      </c>
    </row>
    <row r="2144" spans="1:19" ht="12.75">
      <c r="A2144" s="3" t="s">
        <v>5102</v>
      </c>
      <c r="B2144" s="3" t="s">
        <v>103</v>
      </c>
      <c r="C2144" s="3" t="s">
        <v>104</v>
      </c>
      <c r="D2144" s="3">
        <f>SUM(F2144:O2144)</f>
        <v>55</v>
      </c>
      <c r="E2144" s="3">
        <v>60</v>
      </c>
      <c r="F2144" s="3">
        <v>4</v>
      </c>
      <c r="G2144" s="3">
        <v>3</v>
      </c>
      <c r="H2144" s="3">
        <v>4</v>
      </c>
      <c r="I2144" s="3">
        <v>5</v>
      </c>
      <c r="J2144" s="3">
        <v>5</v>
      </c>
      <c r="K2144" s="3">
        <v>5</v>
      </c>
      <c r="L2144" s="3">
        <v>5</v>
      </c>
      <c r="M2144" s="3">
        <v>4</v>
      </c>
      <c r="N2144" s="3">
        <v>10</v>
      </c>
      <c r="O2144" s="3">
        <v>10</v>
      </c>
      <c r="P2144" s="3" t="s">
        <v>4528</v>
      </c>
      <c r="Q2144" s="3" t="s">
        <v>5095</v>
      </c>
      <c r="R2144" s="3" t="s">
        <v>4616</v>
      </c>
      <c r="S2144" s="4">
        <f t="shared" si="104"/>
        <v>0.9166666666666666</v>
      </c>
    </row>
    <row r="2145" spans="1:19" ht="12.75">
      <c r="A2145" s="3" t="s">
        <v>5102</v>
      </c>
      <c r="B2145" s="3" t="s">
        <v>2044</v>
      </c>
      <c r="C2145" s="3" t="s">
        <v>25</v>
      </c>
      <c r="D2145" s="3">
        <f>SUM(F2145:O2145)+1</f>
        <v>50</v>
      </c>
      <c r="E2145" s="3">
        <v>55</v>
      </c>
      <c r="F2145" s="3">
        <v>4</v>
      </c>
      <c r="G2145" s="3">
        <v>4</v>
      </c>
      <c r="H2145" s="3">
        <v>4</v>
      </c>
      <c r="I2145" s="3">
        <v>4</v>
      </c>
      <c r="J2145" s="3">
        <v>4</v>
      </c>
      <c r="K2145" s="3">
        <v>5</v>
      </c>
      <c r="L2145" s="3">
        <v>-1</v>
      </c>
      <c r="M2145" s="3">
        <v>5</v>
      </c>
      <c r="N2145" s="3">
        <v>10</v>
      </c>
      <c r="O2145" s="3">
        <v>10</v>
      </c>
      <c r="P2145" s="3" t="s">
        <v>5095</v>
      </c>
      <c r="Q2145" s="3" t="s">
        <v>5096</v>
      </c>
      <c r="R2145" s="3" t="s">
        <v>4616</v>
      </c>
      <c r="S2145" s="4">
        <f t="shared" si="104"/>
        <v>0.9090909090909091</v>
      </c>
    </row>
    <row r="2146" spans="1:19" ht="12.75">
      <c r="A2146" s="3" t="s">
        <v>5102</v>
      </c>
      <c r="B2146" s="3" t="s">
        <v>3186</v>
      </c>
      <c r="C2146" s="3" t="s">
        <v>83</v>
      </c>
      <c r="D2146" s="3">
        <f>SUM(F2146:O2146)+1</f>
        <v>49</v>
      </c>
      <c r="E2146" s="3">
        <v>55</v>
      </c>
      <c r="F2146" s="3">
        <v>4</v>
      </c>
      <c r="G2146" s="3">
        <v>5</v>
      </c>
      <c r="H2146" s="3">
        <v>5</v>
      </c>
      <c r="I2146" s="3">
        <v>5</v>
      </c>
      <c r="J2146" s="3">
        <v>4</v>
      </c>
      <c r="K2146" s="3">
        <v>5</v>
      </c>
      <c r="L2146" s="3">
        <v>-1</v>
      </c>
      <c r="M2146" s="3">
        <v>5</v>
      </c>
      <c r="N2146" s="3">
        <v>8</v>
      </c>
      <c r="O2146" s="3">
        <v>8</v>
      </c>
      <c r="P2146" s="3" t="s">
        <v>5095</v>
      </c>
      <c r="Q2146" s="3" t="s">
        <v>4528</v>
      </c>
      <c r="R2146" s="3" t="s">
        <v>4616</v>
      </c>
      <c r="S2146" s="4">
        <f t="shared" si="104"/>
        <v>0.8909090909090909</v>
      </c>
    </row>
    <row r="2147" spans="1:19" ht="12.75">
      <c r="A2147" s="3" t="s">
        <v>5102</v>
      </c>
      <c r="B2147" s="3" t="s">
        <v>84</v>
      </c>
      <c r="C2147" s="3" t="s">
        <v>85</v>
      </c>
      <c r="D2147" s="3">
        <f>SUM(F2147:O2147)+1</f>
        <v>40</v>
      </c>
      <c r="E2147" s="3">
        <v>45</v>
      </c>
      <c r="F2147" s="3">
        <v>3</v>
      </c>
      <c r="G2147" s="3">
        <v>4</v>
      </c>
      <c r="H2147" s="3">
        <v>4</v>
      </c>
      <c r="I2147" s="3">
        <v>5</v>
      </c>
      <c r="J2147" s="3">
        <v>5</v>
      </c>
      <c r="K2147" s="3">
        <v>0</v>
      </c>
      <c r="L2147" s="3">
        <v>4</v>
      </c>
      <c r="M2147" s="3">
        <v>5</v>
      </c>
      <c r="N2147" s="3">
        <v>10</v>
      </c>
      <c r="O2147" s="3">
        <v>-1</v>
      </c>
      <c r="P2147" s="3" t="s">
        <v>5095</v>
      </c>
      <c r="Q2147" s="3" t="s">
        <v>5096</v>
      </c>
      <c r="R2147" s="3" t="s">
        <v>4616</v>
      </c>
      <c r="S2147" s="4">
        <f t="shared" si="104"/>
        <v>0.8888888888888888</v>
      </c>
    </row>
    <row r="2148" spans="1:19" ht="12.75">
      <c r="A2148" s="3" t="s">
        <v>5102</v>
      </c>
      <c r="B2148" s="3" t="s">
        <v>112</v>
      </c>
      <c r="C2148" s="3" t="s">
        <v>113</v>
      </c>
      <c r="D2148" s="3">
        <f aca="true" t="shared" si="105" ref="D2148:D2155">SUM(F2148:O2148)</f>
        <v>53</v>
      </c>
      <c r="E2148" s="3">
        <v>60</v>
      </c>
      <c r="F2148" s="3">
        <v>4</v>
      </c>
      <c r="G2148" s="3">
        <v>3</v>
      </c>
      <c r="H2148" s="3">
        <v>5</v>
      </c>
      <c r="I2148" s="3">
        <v>5</v>
      </c>
      <c r="J2148" s="3">
        <v>4</v>
      </c>
      <c r="K2148" s="3">
        <v>5</v>
      </c>
      <c r="L2148" s="3">
        <v>4</v>
      </c>
      <c r="M2148" s="3">
        <v>5</v>
      </c>
      <c r="N2148" s="3">
        <v>8</v>
      </c>
      <c r="O2148" s="3">
        <v>10</v>
      </c>
      <c r="P2148" s="3" t="s">
        <v>5095</v>
      </c>
      <c r="Q2148" s="3" t="s">
        <v>2979</v>
      </c>
      <c r="R2148" s="3" t="s">
        <v>4616</v>
      </c>
      <c r="S2148" s="4">
        <f t="shared" si="104"/>
        <v>0.8833333333333333</v>
      </c>
    </row>
    <row r="2149" spans="1:19" ht="12.75">
      <c r="A2149" s="3" t="s">
        <v>5102</v>
      </c>
      <c r="B2149" s="3" t="s">
        <v>1810</v>
      </c>
      <c r="C2149" s="3" t="s">
        <v>34</v>
      </c>
      <c r="D2149" s="3">
        <f t="shared" si="105"/>
        <v>51</v>
      </c>
      <c r="E2149" s="3">
        <v>60</v>
      </c>
      <c r="F2149" s="3">
        <v>4</v>
      </c>
      <c r="G2149" s="3">
        <v>3</v>
      </c>
      <c r="H2149" s="3">
        <v>5</v>
      </c>
      <c r="I2149" s="3">
        <v>5</v>
      </c>
      <c r="J2149" s="3">
        <v>4</v>
      </c>
      <c r="K2149" s="3">
        <v>5</v>
      </c>
      <c r="L2149" s="3">
        <v>4</v>
      </c>
      <c r="M2149" s="3">
        <v>5</v>
      </c>
      <c r="N2149" s="3">
        <v>8</v>
      </c>
      <c r="O2149" s="3">
        <v>8</v>
      </c>
      <c r="P2149" s="3" t="s">
        <v>5095</v>
      </c>
      <c r="Q2149" s="3" t="s">
        <v>3747</v>
      </c>
      <c r="R2149" s="3" t="s">
        <v>4616</v>
      </c>
      <c r="S2149" s="4">
        <f t="shared" si="104"/>
        <v>0.85</v>
      </c>
    </row>
    <row r="2150" spans="1:19" ht="12.75">
      <c r="A2150" s="3" t="s">
        <v>5102</v>
      </c>
      <c r="B2150" s="3" t="s">
        <v>97</v>
      </c>
      <c r="C2150" s="3" t="s">
        <v>98</v>
      </c>
      <c r="D2150" s="3">
        <f t="shared" si="105"/>
        <v>50</v>
      </c>
      <c r="E2150" s="3">
        <v>60</v>
      </c>
      <c r="F2150" s="3">
        <v>5</v>
      </c>
      <c r="G2150" s="3">
        <v>5</v>
      </c>
      <c r="H2150" s="3">
        <v>3</v>
      </c>
      <c r="I2150" s="3">
        <v>5</v>
      </c>
      <c r="J2150" s="3">
        <v>4</v>
      </c>
      <c r="K2150" s="3">
        <v>4</v>
      </c>
      <c r="L2150" s="3">
        <v>4</v>
      </c>
      <c r="M2150" s="3">
        <v>4</v>
      </c>
      <c r="N2150" s="3">
        <v>8</v>
      </c>
      <c r="O2150" s="3">
        <v>8</v>
      </c>
      <c r="P2150" s="3" t="s">
        <v>4527</v>
      </c>
      <c r="Q2150" s="3" t="s">
        <v>4528</v>
      </c>
      <c r="R2150" s="3" t="s">
        <v>4616</v>
      </c>
      <c r="S2150" s="4">
        <f t="shared" si="104"/>
        <v>0.8333333333333334</v>
      </c>
    </row>
    <row r="2151" spans="1:19" ht="12.75">
      <c r="A2151" s="3" t="s">
        <v>5102</v>
      </c>
      <c r="B2151" s="3" t="s">
        <v>2922</v>
      </c>
      <c r="C2151" s="3" t="s">
        <v>5103</v>
      </c>
      <c r="D2151" s="3">
        <f t="shared" si="105"/>
        <v>50</v>
      </c>
      <c r="E2151" s="3">
        <v>60</v>
      </c>
      <c r="F2151" s="3">
        <v>5</v>
      </c>
      <c r="G2151" s="3">
        <v>5</v>
      </c>
      <c r="H2151" s="3">
        <v>3</v>
      </c>
      <c r="I2151" s="3">
        <v>5</v>
      </c>
      <c r="J2151" s="3">
        <v>4</v>
      </c>
      <c r="K2151" s="3">
        <v>4</v>
      </c>
      <c r="L2151" s="3">
        <v>4</v>
      </c>
      <c r="M2151" s="3">
        <v>4</v>
      </c>
      <c r="N2151" s="3">
        <v>8</v>
      </c>
      <c r="O2151" s="3">
        <v>8</v>
      </c>
      <c r="P2151" s="3" t="s">
        <v>4896</v>
      </c>
      <c r="Q2151" s="3" t="s">
        <v>5094</v>
      </c>
      <c r="R2151" s="3" t="s">
        <v>4616</v>
      </c>
      <c r="S2151" s="4">
        <f t="shared" si="104"/>
        <v>0.8333333333333334</v>
      </c>
    </row>
    <row r="2152" spans="1:19" ht="12.75">
      <c r="A2152" s="3" t="s">
        <v>5102</v>
      </c>
      <c r="B2152" s="3" t="s">
        <v>1608</v>
      </c>
      <c r="C2152" s="3" t="s">
        <v>11</v>
      </c>
      <c r="D2152" s="3">
        <f t="shared" si="105"/>
        <v>50</v>
      </c>
      <c r="E2152" s="3">
        <v>60</v>
      </c>
      <c r="F2152" s="3">
        <v>5</v>
      </c>
      <c r="G2152" s="3">
        <v>5</v>
      </c>
      <c r="H2152" s="3">
        <v>3</v>
      </c>
      <c r="I2152" s="3">
        <v>5</v>
      </c>
      <c r="J2152" s="3">
        <v>4</v>
      </c>
      <c r="K2152" s="3">
        <v>4</v>
      </c>
      <c r="L2152" s="3">
        <v>4</v>
      </c>
      <c r="M2152" s="3">
        <v>4</v>
      </c>
      <c r="N2152" s="3">
        <v>8</v>
      </c>
      <c r="O2152" s="3">
        <v>8</v>
      </c>
      <c r="P2152" s="3" t="s">
        <v>4896</v>
      </c>
      <c r="Q2152" s="3" t="s">
        <v>5094</v>
      </c>
      <c r="R2152" s="3" t="s">
        <v>4616</v>
      </c>
      <c r="S2152" s="4">
        <f t="shared" si="104"/>
        <v>0.8333333333333334</v>
      </c>
    </row>
    <row r="2153" spans="1:19" ht="12.75">
      <c r="A2153" s="3" t="s">
        <v>5102</v>
      </c>
      <c r="B2153" s="3" t="s">
        <v>3</v>
      </c>
      <c r="C2153" s="3" t="s">
        <v>4</v>
      </c>
      <c r="D2153" s="3">
        <f t="shared" si="105"/>
        <v>49</v>
      </c>
      <c r="E2153" s="3">
        <v>60</v>
      </c>
      <c r="F2153" s="3">
        <v>2</v>
      </c>
      <c r="G2153" s="3">
        <v>2</v>
      </c>
      <c r="H2153" s="3">
        <v>5</v>
      </c>
      <c r="I2153" s="3">
        <v>5</v>
      </c>
      <c r="J2153" s="3">
        <v>5</v>
      </c>
      <c r="K2153" s="3">
        <v>3</v>
      </c>
      <c r="L2153" s="3">
        <v>4</v>
      </c>
      <c r="M2153" s="3">
        <v>5</v>
      </c>
      <c r="N2153" s="3">
        <v>10</v>
      </c>
      <c r="O2153" s="3">
        <v>8</v>
      </c>
      <c r="P2153" s="3" t="s">
        <v>5095</v>
      </c>
      <c r="Q2153" s="3" t="s">
        <v>3744</v>
      </c>
      <c r="R2153" s="3" t="s">
        <v>4616</v>
      </c>
      <c r="S2153" s="4">
        <f t="shared" si="104"/>
        <v>0.8166666666666667</v>
      </c>
    </row>
    <row r="2154" spans="1:19" ht="12.75">
      <c r="A2154" s="3" t="s">
        <v>5102</v>
      </c>
      <c r="B2154" s="3" t="s">
        <v>35</v>
      </c>
      <c r="C2154" s="3" t="s">
        <v>36</v>
      </c>
      <c r="D2154" s="3">
        <f t="shared" si="105"/>
        <v>49</v>
      </c>
      <c r="E2154" s="3">
        <v>60</v>
      </c>
      <c r="F2154" s="3">
        <v>5</v>
      </c>
      <c r="G2154" s="3">
        <v>3</v>
      </c>
      <c r="H2154" s="3">
        <v>4</v>
      </c>
      <c r="I2154" s="3">
        <v>4</v>
      </c>
      <c r="J2154" s="3">
        <v>4</v>
      </c>
      <c r="K2154" s="3">
        <v>5</v>
      </c>
      <c r="L2154" s="3">
        <v>4</v>
      </c>
      <c r="M2154" s="3">
        <v>4</v>
      </c>
      <c r="N2154" s="3">
        <v>8</v>
      </c>
      <c r="O2154" s="3">
        <v>8</v>
      </c>
      <c r="P2154" s="3" t="s">
        <v>5095</v>
      </c>
      <c r="Q2154" s="3" t="s">
        <v>3744</v>
      </c>
      <c r="R2154" s="3" t="s">
        <v>4616</v>
      </c>
      <c r="S2154" s="4">
        <f t="shared" si="104"/>
        <v>0.8166666666666667</v>
      </c>
    </row>
    <row r="2155" spans="1:19" ht="12.75">
      <c r="A2155" s="3" t="s">
        <v>5102</v>
      </c>
      <c r="B2155" s="3" t="s">
        <v>92</v>
      </c>
      <c r="C2155" s="3" t="s">
        <v>93</v>
      </c>
      <c r="D2155" s="3">
        <f t="shared" si="105"/>
        <v>49</v>
      </c>
      <c r="E2155" s="3">
        <v>60</v>
      </c>
      <c r="F2155" s="3">
        <v>4</v>
      </c>
      <c r="G2155" s="3">
        <v>3</v>
      </c>
      <c r="H2155" s="3">
        <v>5</v>
      </c>
      <c r="I2155" s="3">
        <v>5</v>
      </c>
      <c r="J2155" s="3">
        <v>4</v>
      </c>
      <c r="K2155" s="3">
        <v>5</v>
      </c>
      <c r="L2155" s="3">
        <v>4</v>
      </c>
      <c r="M2155" s="3">
        <v>5</v>
      </c>
      <c r="N2155" s="3">
        <v>8</v>
      </c>
      <c r="O2155" s="3">
        <v>6</v>
      </c>
      <c r="P2155" s="3" t="s">
        <v>5095</v>
      </c>
      <c r="Q2155" s="3" t="s">
        <v>2979</v>
      </c>
      <c r="R2155" s="3" t="s">
        <v>4616</v>
      </c>
      <c r="S2155" s="4">
        <f t="shared" si="104"/>
        <v>0.8166666666666667</v>
      </c>
    </row>
    <row r="2156" spans="1:19" ht="12.75">
      <c r="A2156" s="3" t="s">
        <v>5102</v>
      </c>
      <c r="B2156" s="3" t="s">
        <v>1833</v>
      </c>
      <c r="C2156" s="3" t="s">
        <v>55</v>
      </c>
      <c r="D2156" s="3">
        <f>SUM(F2156:O2156)+2</f>
        <v>40</v>
      </c>
      <c r="E2156" s="3">
        <v>50</v>
      </c>
      <c r="F2156" s="3">
        <v>4</v>
      </c>
      <c r="G2156" s="3">
        <v>4</v>
      </c>
      <c r="H2156" s="3">
        <v>-1</v>
      </c>
      <c r="I2156" s="3">
        <v>-1</v>
      </c>
      <c r="J2156" s="3">
        <v>4</v>
      </c>
      <c r="K2156" s="3">
        <v>4</v>
      </c>
      <c r="L2156" s="3">
        <v>4</v>
      </c>
      <c r="M2156" s="3">
        <v>4</v>
      </c>
      <c r="N2156" s="3">
        <v>8</v>
      </c>
      <c r="O2156" s="3">
        <v>8</v>
      </c>
      <c r="P2156" s="3" t="s">
        <v>5095</v>
      </c>
      <c r="Q2156" s="3" t="s">
        <v>4528</v>
      </c>
      <c r="R2156" s="3" t="s">
        <v>4616</v>
      </c>
      <c r="S2156" s="4">
        <f t="shared" si="104"/>
        <v>0.8</v>
      </c>
    </row>
    <row r="2157" spans="1:19" ht="12.75">
      <c r="A2157" s="3" t="s">
        <v>5102</v>
      </c>
      <c r="B2157" s="3" t="s">
        <v>3189</v>
      </c>
      <c r="C2157" s="3" t="s">
        <v>89</v>
      </c>
      <c r="D2157" s="3">
        <f>SUM(F2157:O2157)</f>
        <v>48</v>
      </c>
      <c r="E2157" s="3">
        <v>60</v>
      </c>
      <c r="F2157" s="3">
        <v>4</v>
      </c>
      <c r="G2157" s="3">
        <v>4</v>
      </c>
      <c r="H2157" s="3">
        <v>4</v>
      </c>
      <c r="I2157" s="3">
        <v>4</v>
      </c>
      <c r="J2157" s="3">
        <v>4</v>
      </c>
      <c r="K2157" s="3">
        <v>4</v>
      </c>
      <c r="L2157" s="3">
        <v>4</v>
      </c>
      <c r="M2157" s="3">
        <v>4</v>
      </c>
      <c r="N2157" s="3">
        <v>8</v>
      </c>
      <c r="O2157" s="3">
        <v>8</v>
      </c>
      <c r="P2157" s="3" t="s">
        <v>5095</v>
      </c>
      <c r="Q2157" s="3" t="s">
        <v>5094</v>
      </c>
      <c r="R2157" s="3" t="s">
        <v>4616</v>
      </c>
      <c r="S2157" s="4">
        <f t="shared" si="104"/>
        <v>0.8</v>
      </c>
    </row>
    <row r="2158" spans="1:19" ht="12.75">
      <c r="A2158" s="3" t="s">
        <v>5102</v>
      </c>
      <c r="B2158" s="3" t="s">
        <v>19</v>
      </c>
      <c r="C2158" s="3" t="s">
        <v>20</v>
      </c>
      <c r="D2158" s="3">
        <f>SUM(F2158:O2158)</f>
        <v>46</v>
      </c>
      <c r="E2158" s="3">
        <v>60</v>
      </c>
      <c r="F2158" s="3">
        <v>1</v>
      </c>
      <c r="G2158" s="3">
        <v>1</v>
      </c>
      <c r="H2158" s="3">
        <v>5</v>
      </c>
      <c r="I2158" s="3">
        <v>5</v>
      </c>
      <c r="J2158" s="3">
        <v>5</v>
      </c>
      <c r="K2158" s="3">
        <v>5</v>
      </c>
      <c r="L2158" s="3">
        <v>5</v>
      </c>
      <c r="M2158" s="3">
        <v>5</v>
      </c>
      <c r="N2158" s="3">
        <v>8</v>
      </c>
      <c r="O2158" s="3">
        <v>6</v>
      </c>
      <c r="P2158" s="3" t="s">
        <v>5095</v>
      </c>
      <c r="Q2158" s="3" t="s">
        <v>3744</v>
      </c>
      <c r="R2158" s="3" t="s">
        <v>4616</v>
      </c>
      <c r="S2158" s="4">
        <f t="shared" si="104"/>
        <v>0.7666666666666667</v>
      </c>
    </row>
    <row r="2159" spans="1:19" ht="12.75">
      <c r="A2159" s="3" t="s">
        <v>5102</v>
      </c>
      <c r="B2159" s="3" t="s">
        <v>105</v>
      </c>
      <c r="C2159" s="3" t="s">
        <v>106</v>
      </c>
      <c r="D2159" s="3">
        <f>SUM(F2159:O2159)+1</f>
        <v>42</v>
      </c>
      <c r="E2159" s="3">
        <v>55</v>
      </c>
      <c r="F2159" s="3">
        <v>1</v>
      </c>
      <c r="G2159" s="3">
        <v>4</v>
      </c>
      <c r="H2159" s="3">
        <v>5</v>
      </c>
      <c r="I2159" s="3">
        <v>4</v>
      </c>
      <c r="J2159" s="3">
        <v>-1</v>
      </c>
      <c r="K2159" s="3">
        <v>5</v>
      </c>
      <c r="L2159" s="3">
        <v>4</v>
      </c>
      <c r="M2159" s="3">
        <v>5</v>
      </c>
      <c r="N2159" s="3">
        <v>8</v>
      </c>
      <c r="O2159" s="3">
        <v>6</v>
      </c>
      <c r="P2159" s="3" t="s">
        <v>4528</v>
      </c>
      <c r="Q2159" s="3" t="s">
        <v>5095</v>
      </c>
      <c r="R2159" s="3" t="s">
        <v>4616</v>
      </c>
      <c r="S2159" s="4">
        <f t="shared" si="104"/>
        <v>0.7636363636363637</v>
      </c>
    </row>
    <row r="2160" spans="1:19" ht="12.75">
      <c r="A2160" s="3" t="s">
        <v>5102</v>
      </c>
      <c r="B2160" s="3" t="s">
        <v>2076</v>
      </c>
      <c r="C2160" s="3" t="s">
        <v>50</v>
      </c>
      <c r="D2160" s="3">
        <f>SUM(F2160:O2160)+1</f>
        <v>42</v>
      </c>
      <c r="E2160" s="3">
        <v>55</v>
      </c>
      <c r="F2160" s="3">
        <v>3</v>
      </c>
      <c r="G2160" s="3">
        <v>4</v>
      </c>
      <c r="H2160" s="3">
        <v>4</v>
      </c>
      <c r="I2160" s="3">
        <v>4</v>
      </c>
      <c r="J2160" s="3">
        <v>5</v>
      </c>
      <c r="K2160" s="3">
        <v>5</v>
      </c>
      <c r="L2160" s="3">
        <v>-1</v>
      </c>
      <c r="M2160" s="3">
        <v>5</v>
      </c>
      <c r="N2160" s="3">
        <v>6</v>
      </c>
      <c r="O2160" s="3">
        <v>6</v>
      </c>
      <c r="P2160" s="3" t="s">
        <v>5095</v>
      </c>
      <c r="Q2160" s="3" t="s">
        <v>3744</v>
      </c>
      <c r="R2160" s="3" t="s">
        <v>4616</v>
      </c>
      <c r="S2160" s="4">
        <f t="shared" si="104"/>
        <v>0.7636363636363637</v>
      </c>
    </row>
    <row r="2161" spans="1:19" ht="12.75">
      <c r="A2161" s="3" t="s">
        <v>5102</v>
      </c>
      <c r="B2161" s="3" t="s">
        <v>4231</v>
      </c>
      <c r="C2161" s="3" t="s">
        <v>100</v>
      </c>
      <c r="D2161" s="3">
        <f>SUM(F2161:O2161)+2</f>
        <v>38</v>
      </c>
      <c r="E2161" s="3">
        <v>50</v>
      </c>
      <c r="F2161" s="3">
        <v>4</v>
      </c>
      <c r="G2161" s="3">
        <v>4</v>
      </c>
      <c r="H2161" s="3">
        <v>4</v>
      </c>
      <c r="I2161" s="3">
        <v>3</v>
      </c>
      <c r="J2161" s="3">
        <v>-1</v>
      </c>
      <c r="K2161" s="3">
        <v>3</v>
      </c>
      <c r="L2161" s="3">
        <v>-1</v>
      </c>
      <c r="M2161" s="3">
        <v>4</v>
      </c>
      <c r="N2161" s="3">
        <v>8</v>
      </c>
      <c r="O2161" s="3">
        <v>8</v>
      </c>
      <c r="P2161" s="3" t="s">
        <v>4527</v>
      </c>
      <c r="Q2161" s="3" t="s">
        <v>5095</v>
      </c>
      <c r="R2161" s="3" t="s">
        <v>4616</v>
      </c>
      <c r="S2161" s="4">
        <f t="shared" si="104"/>
        <v>0.76</v>
      </c>
    </row>
    <row r="2162" spans="1:19" ht="12.75">
      <c r="A2162" s="3" t="s">
        <v>5102</v>
      </c>
      <c r="B2162" s="3" t="s">
        <v>31</v>
      </c>
      <c r="C2162" s="3" t="s">
        <v>32</v>
      </c>
      <c r="D2162" s="3">
        <f>SUM(F2162:O2162)+1</f>
        <v>38</v>
      </c>
      <c r="E2162" s="3">
        <v>50</v>
      </c>
      <c r="F2162" s="3">
        <v>3</v>
      </c>
      <c r="G2162" s="3">
        <v>0</v>
      </c>
      <c r="H2162" s="3">
        <v>5</v>
      </c>
      <c r="I2162" s="3">
        <v>5</v>
      </c>
      <c r="J2162" s="3">
        <v>5</v>
      </c>
      <c r="K2162" s="3">
        <v>-1</v>
      </c>
      <c r="L2162" s="3">
        <v>5</v>
      </c>
      <c r="M2162" s="3">
        <v>5</v>
      </c>
      <c r="N2162" s="3">
        <v>10</v>
      </c>
      <c r="O2162" s="3">
        <v>0</v>
      </c>
      <c r="P2162" s="3" t="s">
        <v>2979</v>
      </c>
      <c r="Q2162" s="3" t="s">
        <v>5095</v>
      </c>
      <c r="R2162" s="3" t="s">
        <v>4616</v>
      </c>
      <c r="S2162" s="4">
        <f t="shared" si="104"/>
        <v>0.76</v>
      </c>
    </row>
    <row r="2163" spans="1:19" ht="12.75">
      <c r="A2163" s="3" t="s">
        <v>5102</v>
      </c>
      <c r="B2163" s="3" t="s">
        <v>1612</v>
      </c>
      <c r="C2163" s="3" t="s">
        <v>12</v>
      </c>
      <c r="D2163" s="3">
        <f aca="true" t="shared" si="106" ref="D2163:D2170">SUM(F2163:O2163)</f>
        <v>45</v>
      </c>
      <c r="E2163" s="3">
        <v>60</v>
      </c>
      <c r="F2163" s="3">
        <v>4</v>
      </c>
      <c r="G2163" s="3">
        <v>4</v>
      </c>
      <c r="H2163" s="3">
        <v>3</v>
      </c>
      <c r="I2163" s="3">
        <v>3</v>
      </c>
      <c r="J2163" s="3">
        <v>3</v>
      </c>
      <c r="K2163" s="3">
        <v>4</v>
      </c>
      <c r="L2163" s="3">
        <v>4</v>
      </c>
      <c r="M2163" s="3">
        <v>4</v>
      </c>
      <c r="N2163" s="3">
        <v>8</v>
      </c>
      <c r="O2163" s="3">
        <v>8</v>
      </c>
      <c r="P2163" s="3" t="s">
        <v>4527</v>
      </c>
      <c r="Q2163" s="3" t="s">
        <v>4528</v>
      </c>
      <c r="R2163" s="3" t="s">
        <v>4616</v>
      </c>
      <c r="S2163" s="4">
        <f t="shared" si="104"/>
        <v>0.75</v>
      </c>
    </row>
    <row r="2164" spans="1:19" ht="12.75">
      <c r="A2164" s="3" t="s">
        <v>5102</v>
      </c>
      <c r="B2164" s="3" t="s">
        <v>90</v>
      </c>
      <c r="C2164" s="3" t="s">
        <v>91</v>
      </c>
      <c r="D2164" s="3">
        <f t="shared" si="106"/>
        <v>45</v>
      </c>
      <c r="E2164" s="3">
        <v>60</v>
      </c>
      <c r="F2164" s="3">
        <v>4</v>
      </c>
      <c r="G2164" s="3">
        <v>4</v>
      </c>
      <c r="H2164" s="3">
        <v>3</v>
      </c>
      <c r="I2164" s="3">
        <v>3</v>
      </c>
      <c r="J2164" s="3">
        <v>3</v>
      </c>
      <c r="K2164" s="3">
        <v>4</v>
      </c>
      <c r="L2164" s="3">
        <v>4</v>
      </c>
      <c r="M2164" s="3">
        <v>4</v>
      </c>
      <c r="N2164" s="3">
        <v>8</v>
      </c>
      <c r="O2164" s="3">
        <v>8</v>
      </c>
      <c r="P2164" s="3" t="s">
        <v>5096</v>
      </c>
      <c r="Q2164" s="3" t="s">
        <v>5096</v>
      </c>
      <c r="R2164" s="3" t="s">
        <v>4616</v>
      </c>
      <c r="S2164" s="4">
        <f t="shared" si="104"/>
        <v>0.75</v>
      </c>
    </row>
    <row r="2165" spans="1:19" ht="12.75">
      <c r="A2165" s="3" t="s">
        <v>5102</v>
      </c>
      <c r="B2165" s="3" t="s">
        <v>1784</v>
      </c>
      <c r="C2165" s="3" t="s">
        <v>15</v>
      </c>
      <c r="D2165" s="3">
        <f t="shared" si="106"/>
        <v>45</v>
      </c>
      <c r="E2165" s="3">
        <v>60</v>
      </c>
      <c r="F2165" s="3">
        <v>3</v>
      </c>
      <c r="G2165" s="3">
        <v>5</v>
      </c>
      <c r="H2165" s="3">
        <v>5</v>
      </c>
      <c r="I2165" s="3">
        <v>5</v>
      </c>
      <c r="J2165" s="3">
        <v>2</v>
      </c>
      <c r="K2165" s="3">
        <v>5</v>
      </c>
      <c r="L2165" s="3">
        <v>2</v>
      </c>
      <c r="M2165" s="3">
        <v>4</v>
      </c>
      <c r="N2165" s="3">
        <v>8</v>
      </c>
      <c r="O2165" s="3">
        <v>6</v>
      </c>
      <c r="P2165" s="3" t="s">
        <v>5095</v>
      </c>
      <c r="Q2165" s="3" t="s">
        <v>4527</v>
      </c>
      <c r="R2165" s="3" t="s">
        <v>4616</v>
      </c>
      <c r="S2165" s="4">
        <f t="shared" si="104"/>
        <v>0.75</v>
      </c>
    </row>
    <row r="2166" spans="1:19" ht="12.75">
      <c r="A2166" s="3" t="s">
        <v>5102</v>
      </c>
      <c r="B2166" s="3" t="s">
        <v>8</v>
      </c>
      <c r="C2166" s="3" t="s">
        <v>9</v>
      </c>
      <c r="D2166" s="3">
        <f t="shared" si="106"/>
        <v>44</v>
      </c>
      <c r="E2166" s="3">
        <v>60</v>
      </c>
      <c r="F2166" s="3">
        <v>4</v>
      </c>
      <c r="G2166" s="3">
        <v>4</v>
      </c>
      <c r="H2166" s="3">
        <v>4</v>
      </c>
      <c r="I2166" s="3">
        <v>4</v>
      </c>
      <c r="J2166" s="3">
        <v>3</v>
      </c>
      <c r="K2166" s="3">
        <v>3</v>
      </c>
      <c r="L2166" s="3">
        <v>3</v>
      </c>
      <c r="M2166" s="3">
        <v>3</v>
      </c>
      <c r="N2166" s="3">
        <v>8</v>
      </c>
      <c r="O2166" s="3">
        <v>8</v>
      </c>
      <c r="P2166" s="3" t="s">
        <v>5095</v>
      </c>
      <c r="Q2166" s="3" t="s">
        <v>2979</v>
      </c>
      <c r="R2166" s="3" t="s">
        <v>4616</v>
      </c>
      <c r="S2166" s="4">
        <f t="shared" si="104"/>
        <v>0.7333333333333333</v>
      </c>
    </row>
    <row r="2167" spans="1:19" ht="12.75">
      <c r="A2167" s="3" t="s">
        <v>5102</v>
      </c>
      <c r="B2167" s="3" t="s">
        <v>27</v>
      </c>
      <c r="C2167" s="3" t="s">
        <v>28</v>
      </c>
      <c r="D2167" s="3">
        <f t="shared" si="106"/>
        <v>44</v>
      </c>
      <c r="E2167" s="3">
        <v>60</v>
      </c>
      <c r="F2167" s="3">
        <v>3</v>
      </c>
      <c r="G2167" s="3">
        <v>2</v>
      </c>
      <c r="H2167" s="3">
        <v>5</v>
      </c>
      <c r="I2167" s="3">
        <v>5</v>
      </c>
      <c r="J2167" s="3">
        <v>4</v>
      </c>
      <c r="K2167" s="3">
        <v>4</v>
      </c>
      <c r="L2167" s="3">
        <v>3</v>
      </c>
      <c r="M2167" s="3">
        <v>4</v>
      </c>
      <c r="N2167" s="3">
        <v>8</v>
      </c>
      <c r="O2167" s="3">
        <v>6</v>
      </c>
      <c r="P2167" s="3" t="s">
        <v>5095</v>
      </c>
      <c r="Q2167" s="3" t="s">
        <v>3746</v>
      </c>
      <c r="R2167" s="3" t="s">
        <v>4616</v>
      </c>
      <c r="S2167" s="4">
        <f t="shared" si="104"/>
        <v>0.7333333333333333</v>
      </c>
    </row>
    <row r="2168" spans="1:19" ht="12.75">
      <c r="A2168" s="3" t="s">
        <v>5102</v>
      </c>
      <c r="B2168" s="3" t="s">
        <v>2062</v>
      </c>
      <c r="C2168" s="3" t="s">
        <v>30</v>
      </c>
      <c r="D2168" s="3">
        <f t="shared" si="106"/>
        <v>44</v>
      </c>
      <c r="E2168" s="3">
        <v>60</v>
      </c>
      <c r="F2168" s="3">
        <v>3</v>
      </c>
      <c r="G2168" s="3">
        <v>4</v>
      </c>
      <c r="H2168" s="3">
        <v>4</v>
      </c>
      <c r="I2168" s="3">
        <v>4</v>
      </c>
      <c r="J2168" s="3">
        <v>2</v>
      </c>
      <c r="K2168" s="3">
        <v>4</v>
      </c>
      <c r="L2168" s="3">
        <v>4</v>
      </c>
      <c r="M2168" s="3">
        <v>5</v>
      </c>
      <c r="N2168" s="3">
        <v>8</v>
      </c>
      <c r="O2168" s="3">
        <v>6</v>
      </c>
      <c r="P2168" s="3" t="s">
        <v>5095</v>
      </c>
      <c r="Q2168" s="3" t="s">
        <v>3747</v>
      </c>
      <c r="R2168" s="3" t="s">
        <v>4616</v>
      </c>
      <c r="S2168" s="4">
        <f t="shared" si="104"/>
        <v>0.7333333333333333</v>
      </c>
    </row>
    <row r="2169" spans="1:19" ht="12.75">
      <c r="A2169" s="3" t="s">
        <v>5102</v>
      </c>
      <c r="B2169" s="3" t="s">
        <v>2863</v>
      </c>
      <c r="C2169" s="3" t="s">
        <v>72</v>
      </c>
      <c r="D2169" s="3">
        <f t="shared" si="106"/>
        <v>44</v>
      </c>
      <c r="E2169" s="3">
        <v>60</v>
      </c>
      <c r="F2169" s="3">
        <v>4</v>
      </c>
      <c r="G2169" s="3">
        <v>3</v>
      </c>
      <c r="H2169" s="3">
        <v>5</v>
      </c>
      <c r="I2169" s="3">
        <v>5</v>
      </c>
      <c r="J2169" s="3">
        <v>3</v>
      </c>
      <c r="K2169" s="3">
        <v>4</v>
      </c>
      <c r="L2169" s="3">
        <v>3</v>
      </c>
      <c r="M2169" s="3">
        <v>3</v>
      </c>
      <c r="N2169" s="3">
        <v>8</v>
      </c>
      <c r="O2169" s="3">
        <v>6</v>
      </c>
      <c r="P2169" s="3" t="s">
        <v>5095</v>
      </c>
      <c r="Q2169" s="3" t="s">
        <v>4528</v>
      </c>
      <c r="R2169" s="3" t="s">
        <v>4616</v>
      </c>
      <c r="S2169" s="4">
        <f t="shared" si="104"/>
        <v>0.7333333333333333</v>
      </c>
    </row>
    <row r="2170" spans="1:19" ht="12.75">
      <c r="A2170" s="3" t="s">
        <v>5102</v>
      </c>
      <c r="B2170" s="3" t="s">
        <v>70</v>
      </c>
      <c r="C2170" s="3" t="s">
        <v>71</v>
      </c>
      <c r="D2170" s="3">
        <f t="shared" si="106"/>
        <v>40</v>
      </c>
      <c r="E2170" s="3">
        <v>55</v>
      </c>
      <c r="F2170" s="3">
        <v>4</v>
      </c>
      <c r="G2170" s="3">
        <v>3</v>
      </c>
      <c r="H2170" s="3">
        <v>3</v>
      </c>
      <c r="I2170" s="3">
        <v>4</v>
      </c>
      <c r="J2170" s="3">
        <v>5</v>
      </c>
      <c r="K2170" s="3">
        <v>5</v>
      </c>
      <c r="L2170" s="3">
        <v>0</v>
      </c>
      <c r="M2170" s="3">
        <v>4</v>
      </c>
      <c r="N2170" s="3">
        <v>6</v>
      </c>
      <c r="O2170" s="3">
        <v>6</v>
      </c>
      <c r="P2170" s="3" t="s">
        <v>4527</v>
      </c>
      <c r="Q2170" s="3" t="s">
        <v>4528</v>
      </c>
      <c r="R2170" s="3" t="s">
        <v>4616</v>
      </c>
      <c r="S2170" s="4">
        <f t="shared" si="104"/>
        <v>0.7272727272727273</v>
      </c>
    </row>
    <row r="2171" spans="1:19" ht="12.75">
      <c r="A2171" s="3" t="s">
        <v>5102</v>
      </c>
      <c r="B2171" s="3" t="s">
        <v>53</v>
      </c>
      <c r="C2171" s="3" t="s">
        <v>54</v>
      </c>
      <c r="D2171" s="3">
        <f>SUM(F2171:O2171)+1</f>
        <v>39</v>
      </c>
      <c r="E2171" s="3">
        <v>55</v>
      </c>
      <c r="F2171" s="3">
        <v>-1</v>
      </c>
      <c r="G2171" s="3">
        <v>3</v>
      </c>
      <c r="H2171" s="3">
        <v>3</v>
      </c>
      <c r="I2171" s="3">
        <v>3</v>
      </c>
      <c r="J2171" s="3">
        <v>1</v>
      </c>
      <c r="K2171" s="3">
        <v>5</v>
      </c>
      <c r="L2171" s="3">
        <v>3</v>
      </c>
      <c r="M2171" s="3">
        <v>3</v>
      </c>
      <c r="N2171" s="3">
        <v>8</v>
      </c>
      <c r="O2171" s="3">
        <v>10</v>
      </c>
      <c r="P2171" s="3"/>
      <c r="Q2171" s="3" t="s">
        <v>4527</v>
      </c>
      <c r="R2171" s="3" t="s">
        <v>4616</v>
      </c>
      <c r="S2171" s="4">
        <f t="shared" si="104"/>
        <v>0.7090909090909091</v>
      </c>
    </row>
    <row r="2172" spans="1:19" ht="12.75">
      <c r="A2172" s="3" t="s">
        <v>5102</v>
      </c>
      <c r="B2172" s="3" t="s">
        <v>46</v>
      </c>
      <c r="C2172" s="3" t="s">
        <v>47</v>
      </c>
      <c r="D2172" s="3">
        <f>SUM(F2172:O2172)</f>
        <v>41</v>
      </c>
      <c r="E2172" s="3">
        <v>60</v>
      </c>
      <c r="F2172" s="3">
        <v>2</v>
      </c>
      <c r="G2172" s="3">
        <v>3</v>
      </c>
      <c r="H2172" s="3">
        <v>5</v>
      </c>
      <c r="I2172" s="3">
        <v>5</v>
      </c>
      <c r="J2172" s="3">
        <v>4</v>
      </c>
      <c r="K2172" s="3">
        <v>4</v>
      </c>
      <c r="L2172" s="3">
        <v>4</v>
      </c>
      <c r="M2172" s="3">
        <v>4</v>
      </c>
      <c r="N2172" s="3">
        <v>6</v>
      </c>
      <c r="O2172" s="3">
        <v>4</v>
      </c>
      <c r="P2172" s="3" t="s">
        <v>5095</v>
      </c>
      <c r="Q2172" s="3" t="s">
        <v>4528</v>
      </c>
      <c r="R2172" s="3" t="s">
        <v>4616</v>
      </c>
      <c r="S2172" s="4">
        <f t="shared" si="104"/>
        <v>0.6833333333333333</v>
      </c>
    </row>
    <row r="2173" spans="1:19" ht="12.75">
      <c r="A2173" s="3" t="s">
        <v>5102</v>
      </c>
      <c r="B2173" s="3" t="s">
        <v>48</v>
      </c>
      <c r="C2173" s="3" t="s">
        <v>49</v>
      </c>
      <c r="D2173" s="3">
        <f>SUM(F2173:O2173)</f>
        <v>41</v>
      </c>
      <c r="E2173" s="3">
        <v>60</v>
      </c>
      <c r="F2173" s="3">
        <v>4</v>
      </c>
      <c r="G2173" s="3">
        <v>5</v>
      </c>
      <c r="H2173" s="3">
        <v>4</v>
      </c>
      <c r="I2173" s="3">
        <v>4</v>
      </c>
      <c r="J2173" s="3">
        <v>3</v>
      </c>
      <c r="K2173" s="3">
        <v>5</v>
      </c>
      <c r="L2173" s="3">
        <v>2</v>
      </c>
      <c r="M2173" s="3">
        <v>2</v>
      </c>
      <c r="N2173" s="3">
        <v>6</v>
      </c>
      <c r="O2173" s="3">
        <v>6</v>
      </c>
      <c r="P2173" s="3" t="s">
        <v>5095</v>
      </c>
      <c r="Q2173" s="3" t="s">
        <v>3745</v>
      </c>
      <c r="R2173" s="3" t="s">
        <v>4616</v>
      </c>
      <c r="S2173" s="4">
        <f t="shared" si="104"/>
        <v>0.6833333333333333</v>
      </c>
    </row>
    <row r="2174" spans="1:19" ht="12.75">
      <c r="A2174" s="3" t="s">
        <v>5102</v>
      </c>
      <c r="B2174" s="3" t="s">
        <v>67</v>
      </c>
      <c r="C2174" s="3" t="s">
        <v>68</v>
      </c>
      <c r="D2174" s="3">
        <f>SUM(F2174:O2174)</f>
        <v>39</v>
      </c>
      <c r="E2174" s="3">
        <v>60</v>
      </c>
      <c r="F2174" s="3">
        <v>2</v>
      </c>
      <c r="G2174" s="3">
        <v>2</v>
      </c>
      <c r="H2174" s="3">
        <v>5</v>
      </c>
      <c r="I2174" s="3">
        <v>5</v>
      </c>
      <c r="J2174" s="3">
        <v>5</v>
      </c>
      <c r="K2174" s="3">
        <v>4</v>
      </c>
      <c r="L2174" s="3">
        <v>4</v>
      </c>
      <c r="M2174" s="3">
        <v>4</v>
      </c>
      <c r="N2174" s="3">
        <v>6</v>
      </c>
      <c r="O2174" s="3">
        <v>2</v>
      </c>
      <c r="P2174" s="3" t="s">
        <v>5095</v>
      </c>
      <c r="Q2174" s="3" t="s">
        <v>4528</v>
      </c>
      <c r="R2174" s="3" t="s">
        <v>4616</v>
      </c>
      <c r="S2174" s="4">
        <f t="shared" si="104"/>
        <v>0.65</v>
      </c>
    </row>
    <row r="2175" spans="1:19" ht="12.75">
      <c r="A2175" s="3" t="s">
        <v>5102</v>
      </c>
      <c r="B2175" s="3" t="s">
        <v>21</v>
      </c>
      <c r="C2175" s="3" t="s">
        <v>22</v>
      </c>
      <c r="D2175" s="3">
        <f>SUM(F2175:O2175)+2</f>
        <v>32</v>
      </c>
      <c r="E2175" s="3">
        <v>50</v>
      </c>
      <c r="F2175" s="3">
        <v>2</v>
      </c>
      <c r="G2175" s="3">
        <v>4</v>
      </c>
      <c r="H2175" s="3">
        <v>5</v>
      </c>
      <c r="I2175" s="3">
        <v>5</v>
      </c>
      <c r="J2175" s="3">
        <v>-1</v>
      </c>
      <c r="K2175" s="3">
        <v>5</v>
      </c>
      <c r="L2175" s="3">
        <v>-1</v>
      </c>
      <c r="M2175" s="3">
        <v>3</v>
      </c>
      <c r="N2175" s="3">
        <v>4</v>
      </c>
      <c r="O2175" s="3">
        <v>4</v>
      </c>
      <c r="P2175" s="3" t="s">
        <v>4528</v>
      </c>
      <c r="Q2175" s="3" t="s">
        <v>5095</v>
      </c>
      <c r="R2175" s="3" t="s">
        <v>4616</v>
      </c>
      <c r="S2175" s="4">
        <f t="shared" si="104"/>
        <v>0.64</v>
      </c>
    </row>
    <row r="2176" spans="1:19" ht="12.75">
      <c r="A2176" s="3" t="s">
        <v>5102</v>
      </c>
      <c r="B2176" s="3" t="s">
        <v>2562</v>
      </c>
      <c r="C2176" s="3" t="s">
        <v>5</v>
      </c>
      <c r="D2176" s="3">
        <f>SUM(F2176:O2176)</f>
        <v>38</v>
      </c>
      <c r="E2176" s="3">
        <v>60</v>
      </c>
      <c r="F2176" s="3">
        <v>2</v>
      </c>
      <c r="G2176" s="3">
        <v>1</v>
      </c>
      <c r="H2176" s="3">
        <v>5</v>
      </c>
      <c r="I2176" s="3">
        <v>5</v>
      </c>
      <c r="J2176" s="3">
        <v>3</v>
      </c>
      <c r="K2176" s="3">
        <v>3</v>
      </c>
      <c r="L2176" s="3">
        <v>4</v>
      </c>
      <c r="M2176" s="3">
        <v>3</v>
      </c>
      <c r="N2176" s="3">
        <v>6</v>
      </c>
      <c r="O2176" s="3">
        <v>6</v>
      </c>
      <c r="P2176" s="3" t="s">
        <v>5095</v>
      </c>
      <c r="Q2176" s="3" t="s">
        <v>3745</v>
      </c>
      <c r="R2176" s="3" t="s">
        <v>4616</v>
      </c>
      <c r="S2176" s="4">
        <f t="shared" si="104"/>
        <v>0.6333333333333333</v>
      </c>
    </row>
    <row r="2177" spans="1:19" ht="12.75">
      <c r="A2177" s="3" t="s">
        <v>5102</v>
      </c>
      <c r="B2177" s="3" t="s">
        <v>5104</v>
      </c>
      <c r="C2177" s="3" t="s">
        <v>5105</v>
      </c>
      <c r="D2177" s="3">
        <f>SUM(F2177:O2177)</f>
        <v>34</v>
      </c>
      <c r="E2177" s="3">
        <v>55</v>
      </c>
      <c r="F2177" s="3">
        <v>1</v>
      </c>
      <c r="G2177" s="3">
        <v>3</v>
      </c>
      <c r="H2177" s="3">
        <v>5</v>
      </c>
      <c r="I2177" s="3">
        <v>5</v>
      </c>
      <c r="J2177" s="3">
        <v>5</v>
      </c>
      <c r="K2177" s="3">
        <v>4</v>
      </c>
      <c r="L2177" s="3">
        <v>0</v>
      </c>
      <c r="M2177" s="3">
        <v>3</v>
      </c>
      <c r="N2177" s="3">
        <v>4</v>
      </c>
      <c r="O2177" s="3">
        <v>4</v>
      </c>
      <c r="P2177" s="3"/>
      <c r="Q2177" s="3"/>
      <c r="R2177" s="3" t="s">
        <v>4616</v>
      </c>
      <c r="S2177" s="4">
        <f t="shared" si="104"/>
        <v>0.6181818181818182</v>
      </c>
    </row>
    <row r="2178" spans="1:19" ht="12.75">
      <c r="A2178" s="3" t="s">
        <v>5102</v>
      </c>
      <c r="B2178" s="3" t="s">
        <v>75</v>
      </c>
      <c r="C2178" s="3" t="s">
        <v>76</v>
      </c>
      <c r="D2178" s="3">
        <f>SUM(F2178:O2178)+1</f>
        <v>32</v>
      </c>
      <c r="E2178" s="3">
        <v>55</v>
      </c>
      <c r="F2178" s="3">
        <v>3</v>
      </c>
      <c r="G2178" s="3">
        <v>3</v>
      </c>
      <c r="H2178" s="3">
        <v>3</v>
      </c>
      <c r="I2178" s="3">
        <v>4</v>
      </c>
      <c r="J2178" s="3">
        <v>2</v>
      </c>
      <c r="K2178" s="3">
        <v>3</v>
      </c>
      <c r="L2178" s="3">
        <v>-1</v>
      </c>
      <c r="M2178" s="3">
        <v>4</v>
      </c>
      <c r="N2178" s="3">
        <v>6</v>
      </c>
      <c r="O2178" s="3">
        <v>4</v>
      </c>
      <c r="P2178" s="3" t="s">
        <v>5095</v>
      </c>
      <c r="Q2178" s="3" t="s">
        <v>5096</v>
      </c>
      <c r="R2178" s="3" t="s">
        <v>4618</v>
      </c>
      <c r="S2178" s="4">
        <f aca="true" t="shared" si="107" ref="S2178:S2241">(D2178/E2178)</f>
        <v>0.5818181818181818</v>
      </c>
    </row>
    <row r="2179" spans="1:19" ht="12.75">
      <c r="A2179" s="3" t="s">
        <v>5102</v>
      </c>
      <c r="B2179" s="3" t="s">
        <v>101</v>
      </c>
      <c r="C2179" s="3" t="s">
        <v>102</v>
      </c>
      <c r="D2179" s="3">
        <f>SUM(F2179:O2179)</f>
        <v>31</v>
      </c>
      <c r="E2179" s="3">
        <v>60</v>
      </c>
      <c r="F2179" s="3">
        <v>1</v>
      </c>
      <c r="G2179" s="3">
        <v>2</v>
      </c>
      <c r="H2179" s="3">
        <v>4</v>
      </c>
      <c r="I2179" s="3">
        <v>4</v>
      </c>
      <c r="J2179" s="3">
        <v>4</v>
      </c>
      <c r="K2179" s="3">
        <v>3</v>
      </c>
      <c r="L2179" s="3">
        <v>4</v>
      </c>
      <c r="M2179" s="3">
        <v>3</v>
      </c>
      <c r="N2179" s="3">
        <v>4</v>
      </c>
      <c r="O2179" s="3">
        <v>2</v>
      </c>
      <c r="P2179" s="3" t="s">
        <v>5095</v>
      </c>
      <c r="Q2179" s="3" t="s">
        <v>3744</v>
      </c>
      <c r="R2179" s="3" t="s">
        <v>4618</v>
      </c>
      <c r="S2179" s="4">
        <f t="shared" si="107"/>
        <v>0.5166666666666667</v>
      </c>
    </row>
    <row r="2180" spans="1:19" ht="12.75">
      <c r="A2180" s="3" t="s">
        <v>5102</v>
      </c>
      <c r="B2180" s="3" t="s">
        <v>3437</v>
      </c>
      <c r="C2180" s="3" t="s">
        <v>7</v>
      </c>
      <c r="D2180" s="3">
        <f>SUM(F2180:O2180)</f>
        <v>30</v>
      </c>
      <c r="E2180" s="3">
        <v>60</v>
      </c>
      <c r="F2180" s="3">
        <v>1</v>
      </c>
      <c r="G2180" s="3">
        <v>3</v>
      </c>
      <c r="H2180" s="3">
        <v>5</v>
      </c>
      <c r="I2180" s="3">
        <v>5</v>
      </c>
      <c r="J2180" s="3">
        <v>3</v>
      </c>
      <c r="K2180" s="3">
        <v>3</v>
      </c>
      <c r="L2180" s="3">
        <v>3</v>
      </c>
      <c r="M2180" s="3">
        <v>3</v>
      </c>
      <c r="N2180" s="3">
        <v>2</v>
      </c>
      <c r="O2180" s="3">
        <v>2</v>
      </c>
      <c r="P2180" s="3" t="s">
        <v>5095</v>
      </c>
      <c r="Q2180" s="3" t="s">
        <v>2596</v>
      </c>
      <c r="R2180" s="3" t="s">
        <v>4618</v>
      </c>
      <c r="S2180" s="4">
        <f t="shared" si="107"/>
        <v>0.5</v>
      </c>
    </row>
    <row r="2181" spans="1:19" ht="12.75">
      <c r="A2181" s="3" t="s">
        <v>5102</v>
      </c>
      <c r="B2181" s="3" t="s">
        <v>1660</v>
      </c>
      <c r="C2181" s="3" t="s">
        <v>43</v>
      </c>
      <c r="D2181" s="3">
        <f>SUM(F2181:O2181)</f>
        <v>27</v>
      </c>
      <c r="E2181" s="3">
        <v>55</v>
      </c>
      <c r="F2181" s="3">
        <v>4</v>
      </c>
      <c r="G2181" s="3">
        <v>1</v>
      </c>
      <c r="H2181" s="3">
        <v>3</v>
      </c>
      <c r="I2181" s="3">
        <v>3</v>
      </c>
      <c r="J2181" s="3">
        <v>2</v>
      </c>
      <c r="K2181" s="3">
        <v>4</v>
      </c>
      <c r="L2181" s="3">
        <v>0</v>
      </c>
      <c r="M2181" s="3">
        <v>2</v>
      </c>
      <c r="N2181" s="3">
        <v>2</v>
      </c>
      <c r="O2181" s="3">
        <v>6</v>
      </c>
      <c r="P2181" s="3" t="s">
        <v>5095</v>
      </c>
      <c r="Q2181" s="3" t="s">
        <v>3744</v>
      </c>
      <c r="R2181" s="3" t="s">
        <v>4618</v>
      </c>
      <c r="S2181" s="4">
        <f t="shared" si="107"/>
        <v>0.4909090909090909</v>
      </c>
    </row>
    <row r="2182" spans="1:19" ht="12.75">
      <c r="A2182" s="3" t="s">
        <v>5102</v>
      </c>
      <c r="B2182" s="3" t="s">
        <v>64</v>
      </c>
      <c r="C2182" s="3" t="s">
        <v>65</v>
      </c>
      <c r="D2182" s="3">
        <f>SUM(F2182:O2182)+2</f>
        <v>20</v>
      </c>
      <c r="E2182" s="3">
        <v>50</v>
      </c>
      <c r="F2182" s="3">
        <v>1</v>
      </c>
      <c r="G2182" s="3">
        <v>1</v>
      </c>
      <c r="H2182" s="3">
        <v>3</v>
      </c>
      <c r="I2182" s="3">
        <v>3</v>
      </c>
      <c r="J2182" s="3">
        <v>-1</v>
      </c>
      <c r="K2182" s="3">
        <v>4</v>
      </c>
      <c r="L2182" s="3">
        <v>-1</v>
      </c>
      <c r="M2182" s="3">
        <v>2</v>
      </c>
      <c r="N2182" s="3">
        <v>4</v>
      </c>
      <c r="O2182" s="3">
        <v>2</v>
      </c>
      <c r="P2182" s="3" t="s">
        <v>5095</v>
      </c>
      <c r="Q2182" s="3" t="s">
        <v>2979</v>
      </c>
      <c r="R2182" s="3" t="s">
        <v>4618</v>
      </c>
      <c r="S2182" s="4">
        <f t="shared" si="107"/>
        <v>0.4</v>
      </c>
    </row>
    <row r="2183" spans="1:19" ht="12.75">
      <c r="A2183" s="3" t="s">
        <v>5102</v>
      </c>
      <c r="B2183" s="3" t="s">
        <v>2308</v>
      </c>
      <c r="C2183" s="3" t="s">
        <v>6</v>
      </c>
      <c r="D2183" s="3">
        <f aca="true" t="shared" si="108" ref="D2183:D2212">SUM(F2183:O2183)</f>
        <v>22</v>
      </c>
      <c r="E2183" s="3">
        <v>60</v>
      </c>
      <c r="F2183" s="3">
        <v>4</v>
      </c>
      <c r="G2183" s="3">
        <v>2</v>
      </c>
      <c r="H2183" s="3">
        <v>1</v>
      </c>
      <c r="I2183" s="3">
        <v>1</v>
      </c>
      <c r="J2183" s="3">
        <v>1</v>
      </c>
      <c r="K2183" s="3">
        <v>1</v>
      </c>
      <c r="L2183" s="3">
        <v>1</v>
      </c>
      <c r="M2183" s="3">
        <v>1</v>
      </c>
      <c r="N2183" s="3">
        <v>6</v>
      </c>
      <c r="O2183" s="3">
        <v>4</v>
      </c>
      <c r="P2183" s="3" t="s">
        <v>4527</v>
      </c>
      <c r="Q2183" s="3" t="s">
        <v>5095</v>
      </c>
      <c r="R2183" s="3" t="s">
        <v>4618</v>
      </c>
      <c r="S2183" s="4">
        <f t="shared" si="107"/>
        <v>0.36666666666666664</v>
      </c>
    </row>
    <row r="2184" spans="1:19" ht="12.75">
      <c r="A2184" s="3" t="s">
        <v>5102</v>
      </c>
      <c r="B2184" s="3" t="s">
        <v>4803</v>
      </c>
      <c r="C2184" s="3" t="s">
        <v>45</v>
      </c>
      <c r="D2184" s="3">
        <f t="shared" si="108"/>
        <v>21</v>
      </c>
      <c r="E2184" s="3">
        <v>60</v>
      </c>
      <c r="F2184" s="3">
        <v>3</v>
      </c>
      <c r="G2184" s="3">
        <v>4</v>
      </c>
      <c r="H2184" s="3">
        <v>1</v>
      </c>
      <c r="I2184" s="3">
        <v>1</v>
      </c>
      <c r="J2184" s="3">
        <v>1</v>
      </c>
      <c r="K2184" s="3">
        <v>1</v>
      </c>
      <c r="L2184" s="3">
        <v>1</v>
      </c>
      <c r="M2184" s="3">
        <v>1</v>
      </c>
      <c r="N2184" s="3">
        <v>2</v>
      </c>
      <c r="O2184" s="3">
        <v>6</v>
      </c>
      <c r="P2184" s="3" t="s">
        <v>5094</v>
      </c>
      <c r="Q2184" s="3" t="s">
        <v>5096</v>
      </c>
      <c r="R2184" s="3" t="s">
        <v>4618</v>
      </c>
      <c r="S2184" s="4">
        <f t="shared" si="107"/>
        <v>0.35</v>
      </c>
    </row>
    <row r="2185" spans="1:19" ht="12.75">
      <c r="A2185" s="3" t="s">
        <v>5102</v>
      </c>
      <c r="B2185" s="3" t="s">
        <v>61</v>
      </c>
      <c r="C2185" s="3" t="s">
        <v>62</v>
      </c>
      <c r="D2185" s="3">
        <f t="shared" si="108"/>
        <v>0</v>
      </c>
      <c r="E2185" s="3">
        <v>60</v>
      </c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 t="s">
        <v>4527</v>
      </c>
      <c r="Q2185" s="3" t="s">
        <v>5095</v>
      </c>
      <c r="R2185" s="3"/>
      <c r="S2185" s="4">
        <f t="shared" si="107"/>
        <v>0</v>
      </c>
    </row>
    <row r="2186" spans="1:19" ht="12.75">
      <c r="A2186" s="3" t="s">
        <v>5102</v>
      </c>
      <c r="B2186" s="3" t="s">
        <v>3280</v>
      </c>
      <c r="C2186" s="3" t="s">
        <v>10</v>
      </c>
      <c r="D2186" s="3">
        <f t="shared" si="108"/>
        <v>0</v>
      </c>
      <c r="E2186" s="3">
        <v>60</v>
      </c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4">
        <f t="shared" si="107"/>
        <v>0</v>
      </c>
    </row>
    <row r="2187" spans="1:19" ht="12.75">
      <c r="A2187" s="3" t="s">
        <v>5102</v>
      </c>
      <c r="B2187" s="3" t="s">
        <v>23</v>
      </c>
      <c r="C2187" s="3" t="s">
        <v>24</v>
      </c>
      <c r="D2187" s="3">
        <f t="shared" si="108"/>
        <v>0</v>
      </c>
      <c r="E2187" s="3">
        <v>60</v>
      </c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4">
        <f t="shared" si="107"/>
        <v>0</v>
      </c>
    </row>
    <row r="2188" spans="1:19" ht="12.75">
      <c r="A2188" s="3" t="s">
        <v>5102</v>
      </c>
      <c r="B2188" s="3" t="s">
        <v>2810</v>
      </c>
      <c r="C2188" s="3" t="s">
        <v>26</v>
      </c>
      <c r="D2188" s="3">
        <f t="shared" si="108"/>
        <v>0</v>
      </c>
      <c r="E2188" s="3">
        <v>60</v>
      </c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4">
        <f t="shared" si="107"/>
        <v>0</v>
      </c>
    </row>
    <row r="2189" spans="1:19" ht="12.75">
      <c r="A2189" s="3" t="s">
        <v>5102</v>
      </c>
      <c r="B2189" s="3" t="s">
        <v>3110</v>
      </c>
      <c r="C2189" s="3" t="s">
        <v>29</v>
      </c>
      <c r="D2189" s="3">
        <f t="shared" si="108"/>
        <v>0</v>
      </c>
      <c r="E2189" s="3">
        <v>60</v>
      </c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4">
        <f t="shared" si="107"/>
        <v>0</v>
      </c>
    </row>
    <row r="2190" spans="1:19" ht="12.75">
      <c r="A2190" s="3" t="s">
        <v>5102</v>
      </c>
      <c r="B2190" s="3" t="s">
        <v>37</v>
      </c>
      <c r="C2190" s="3" t="s">
        <v>38</v>
      </c>
      <c r="D2190" s="3">
        <f t="shared" si="108"/>
        <v>0</v>
      </c>
      <c r="E2190" s="3">
        <v>60</v>
      </c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4">
        <f t="shared" si="107"/>
        <v>0</v>
      </c>
    </row>
    <row r="2191" spans="1:19" ht="12.75">
      <c r="A2191" s="3" t="s">
        <v>5102</v>
      </c>
      <c r="B2191" s="3" t="s">
        <v>3131</v>
      </c>
      <c r="C2191" s="3" t="s">
        <v>39</v>
      </c>
      <c r="D2191" s="3">
        <f t="shared" si="108"/>
        <v>0</v>
      </c>
      <c r="E2191" s="3">
        <v>60</v>
      </c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4">
        <f t="shared" si="107"/>
        <v>0</v>
      </c>
    </row>
    <row r="2192" spans="1:19" ht="12.75">
      <c r="A2192" s="3" t="s">
        <v>5102</v>
      </c>
      <c r="B2192" s="3" t="s">
        <v>3135</v>
      </c>
      <c r="C2192" s="3" t="s">
        <v>40</v>
      </c>
      <c r="D2192" s="3">
        <f t="shared" si="108"/>
        <v>0</v>
      </c>
      <c r="E2192" s="3">
        <v>60</v>
      </c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4">
        <f t="shared" si="107"/>
        <v>0</v>
      </c>
    </row>
    <row r="2193" spans="1:19" ht="12.75">
      <c r="A2193" s="3" t="s">
        <v>5102</v>
      </c>
      <c r="B2193" s="3" t="s">
        <v>41</v>
      </c>
      <c r="C2193" s="3" t="s">
        <v>42</v>
      </c>
      <c r="D2193" s="3">
        <f t="shared" si="108"/>
        <v>0</v>
      </c>
      <c r="E2193" s="3">
        <v>60</v>
      </c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4">
        <f t="shared" si="107"/>
        <v>0</v>
      </c>
    </row>
    <row r="2194" spans="1:19" ht="12.75">
      <c r="A2194" s="3" t="s">
        <v>5102</v>
      </c>
      <c r="B2194" s="3" t="s">
        <v>1662</v>
      </c>
      <c r="C2194" s="3" t="s">
        <v>44</v>
      </c>
      <c r="D2194" s="3">
        <f t="shared" si="108"/>
        <v>0</v>
      </c>
      <c r="E2194" s="3">
        <v>60</v>
      </c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4">
        <f t="shared" si="107"/>
        <v>0</v>
      </c>
    </row>
    <row r="2195" spans="1:19" ht="12.75">
      <c r="A2195" s="3" t="s">
        <v>5102</v>
      </c>
      <c r="B2195" s="3" t="s">
        <v>51</v>
      </c>
      <c r="C2195" s="3" t="s">
        <v>52</v>
      </c>
      <c r="D2195" s="3">
        <f t="shared" si="108"/>
        <v>0</v>
      </c>
      <c r="E2195" s="3">
        <v>60</v>
      </c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4">
        <f t="shared" si="107"/>
        <v>0</v>
      </c>
    </row>
    <row r="2196" spans="1:19" ht="12.75">
      <c r="A2196" s="3" t="s">
        <v>5102</v>
      </c>
      <c r="B2196" s="3" t="s">
        <v>57</v>
      </c>
      <c r="C2196" s="3" t="s">
        <v>58</v>
      </c>
      <c r="D2196" s="3">
        <f t="shared" si="108"/>
        <v>0</v>
      </c>
      <c r="E2196" s="3">
        <v>60</v>
      </c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4">
        <f t="shared" si="107"/>
        <v>0</v>
      </c>
    </row>
    <row r="2197" spans="1:19" ht="12.75">
      <c r="A2197" s="3" t="s">
        <v>5102</v>
      </c>
      <c r="B2197" s="3" t="s">
        <v>59</v>
      </c>
      <c r="C2197" s="3" t="s">
        <v>60</v>
      </c>
      <c r="D2197" s="3">
        <f t="shared" si="108"/>
        <v>0</v>
      </c>
      <c r="E2197" s="3">
        <v>60</v>
      </c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4">
        <f t="shared" si="107"/>
        <v>0</v>
      </c>
    </row>
    <row r="2198" spans="1:19" ht="12.75">
      <c r="A2198" s="3" t="s">
        <v>5102</v>
      </c>
      <c r="B2198" s="3" t="s">
        <v>2442</v>
      </c>
      <c r="C2198" s="3" t="s">
        <v>63</v>
      </c>
      <c r="D2198" s="3">
        <f t="shared" si="108"/>
        <v>0</v>
      </c>
      <c r="E2198" s="3">
        <v>60</v>
      </c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4">
        <f t="shared" si="107"/>
        <v>0</v>
      </c>
    </row>
    <row r="2199" spans="1:19" ht="12.75">
      <c r="A2199" s="3" t="s">
        <v>5102</v>
      </c>
      <c r="B2199" s="3" t="s">
        <v>1691</v>
      </c>
      <c r="C2199" s="3" t="s">
        <v>66</v>
      </c>
      <c r="D2199" s="3">
        <f t="shared" si="108"/>
        <v>0</v>
      </c>
      <c r="E2199" s="3">
        <v>60</v>
      </c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4">
        <f t="shared" si="107"/>
        <v>0</v>
      </c>
    </row>
    <row r="2200" spans="1:19" ht="12.75">
      <c r="A2200" s="3" t="s">
        <v>5102</v>
      </c>
      <c r="B2200" s="3" t="s">
        <v>2455</v>
      </c>
      <c r="C2200" s="3" t="s">
        <v>69</v>
      </c>
      <c r="D2200" s="3">
        <f t="shared" si="108"/>
        <v>0</v>
      </c>
      <c r="E2200" s="3">
        <v>60</v>
      </c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4">
        <f t="shared" si="107"/>
        <v>0</v>
      </c>
    </row>
    <row r="2201" spans="1:19" ht="12.75">
      <c r="A2201" s="3" t="s">
        <v>5102</v>
      </c>
      <c r="B2201" s="3" t="s">
        <v>73</v>
      </c>
      <c r="C2201" s="3" t="s">
        <v>74</v>
      </c>
      <c r="D2201" s="3">
        <f t="shared" si="108"/>
        <v>0</v>
      </c>
      <c r="E2201" s="3">
        <v>60</v>
      </c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4">
        <f t="shared" si="107"/>
        <v>0</v>
      </c>
    </row>
    <row r="2202" spans="1:19" ht="12.75">
      <c r="A2202" s="3" t="s">
        <v>5102</v>
      </c>
      <c r="B2202" s="3" t="s">
        <v>77</v>
      </c>
      <c r="C2202" s="3" t="s">
        <v>78</v>
      </c>
      <c r="D2202" s="3">
        <f t="shared" si="108"/>
        <v>0</v>
      </c>
      <c r="E2202" s="3">
        <v>60</v>
      </c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4">
        <f t="shared" si="107"/>
        <v>0</v>
      </c>
    </row>
    <row r="2203" spans="1:19" ht="12.75">
      <c r="A2203" s="3" t="s">
        <v>5102</v>
      </c>
      <c r="B2203" s="3" t="s">
        <v>79</v>
      </c>
      <c r="C2203" s="3" t="s">
        <v>80</v>
      </c>
      <c r="D2203" s="3">
        <f t="shared" si="108"/>
        <v>0</v>
      </c>
      <c r="E2203" s="3">
        <v>60</v>
      </c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4">
        <f t="shared" si="107"/>
        <v>0</v>
      </c>
    </row>
    <row r="2204" spans="1:19" ht="12.75">
      <c r="A2204" s="3" t="s">
        <v>5102</v>
      </c>
      <c r="B2204" s="3" t="s">
        <v>3180</v>
      </c>
      <c r="C2204" s="3" t="s">
        <v>81</v>
      </c>
      <c r="D2204" s="3">
        <f t="shared" si="108"/>
        <v>0</v>
      </c>
      <c r="E2204" s="3">
        <v>60</v>
      </c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4">
        <f t="shared" si="107"/>
        <v>0</v>
      </c>
    </row>
    <row r="2205" spans="1:19" ht="12.75">
      <c r="A2205" s="3" t="s">
        <v>5102</v>
      </c>
      <c r="B2205" s="3" t="s">
        <v>3184</v>
      </c>
      <c r="C2205" s="3" t="s">
        <v>82</v>
      </c>
      <c r="D2205" s="3">
        <f t="shared" si="108"/>
        <v>0</v>
      </c>
      <c r="E2205" s="3">
        <v>60</v>
      </c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4">
        <f t="shared" si="107"/>
        <v>0</v>
      </c>
    </row>
    <row r="2206" spans="1:19" ht="12.75">
      <c r="A2206" s="3" t="s">
        <v>5102</v>
      </c>
      <c r="B2206" s="3" t="s">
        <v>86</v>
      </c>
      <c r="C2206" s="3" t="s">
        <v>87</v>
      </c>
      <c r="D2206" s="3">
        <f t="shared" si="108"/>
        <v>0</v>
      </c>
      <c r="E2206" s="3">
        <v>60</v>
      </c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4">
        <f t="shared" si="107"/>
        <v>0</v>
      </c>
    </row>
    <row r="2207" spans="1:19" ht="12.75">
      <c r="A2207" s="3" t="s">
        <v>5102</v>
      </c>
      <c r="B2207" s="3" t="s">
        <v>4047</v>
      </c>
      <c r="C2207" s="3" t="s">
        <v>88</v>
      </c>
      <c r="D2207" s="3">
        <f t="shared" si="108"/>
        <v>0</v>
      </c>
      <c r="E2207" s="3">
        <v>60</v>
      </c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4">
        <f t="shared" si="107"/>
        <v>0</v>
      </c>
    </row>
    <row r="2208" spans="1:19" ht="12.75">
      <c r="A2208" s="3" t="s">
        <v>5102</v>
      </c>
      <c r="B2208" s="3" t="s">
        <v>2265</v>
      </c>
      <c r="C2208" s="3" t="s">
        <v>96</v>
      </c>
      <c r="D2208" s="3">
        <f t="shared" si="108"/>
        <v>0</v>
      </c>
      <c r="E2208" s="3">
        <v>60</v>
      </c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4">
        <f t="shared" si="107"/>
        <v>0</v>
      </c>
    </row>
    <row r="2209" spans="1:19" ht="12.75">
      <c r="A2209" s="3" t="s">
        <v>5102</v>
      </c>
      <c r="B2209" s="3" t="s">
        <v>2491</v>
      </c>
      <c r="C2209" s="3" t="s">
        <v>99</v>
      </c>
      <c r="D2209" s="3">
        <f t="shared" si="108"/>
        <v>0</v>
      </c>
      <c r="E2209" s="3">
        <v>60</v>
      </c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4">
        <f t="shared" si="107"/>
        <v>0</v>
      </c>
    </row>
    <row r="2210" spans="1:19" ht="12.75">
      <c r="A2210" s="3" t="s">
        <v>5102</v>
      </c>
      <c r="B2210" s="3" t="s">
        <v>1725</v>
      </c>
      <c r="C2210" s="3" t="s">
        <v>107</v>
      </c>
      <c r="D2210" s="3">
        <f t="shared" si="108"/>
        <v>0</v>
      </c>
      <c r="E2210" s="3">
        <v>60</v>
      </c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4">
        <f t="shared" si="107"/>
        <v>0</v>
      </c>
    </row>
    <row r="2211" spans="1:19" ht="12.75">
      <c r="A2211" s="3" t="s">
        <v>5102</v>
      </c>
      <c r="B2211" s="3" t="s">
        <v>110</v>
      </c>
      <c r="C2211" s="3" t="s">
        <v>111</v>
      </c>
      <c r="D2211" s="3">
        <f t="shared" si="108"/>
        <v>0</v>
      </c>
      <c r="E2211" s="3">
        <v>60</v>
      </c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4">
        <f t="shared" si="107"/>
        <v>0</v>
      </c>
    </row>
    <row r="2212" spans="1:19" ht="12.75">
      <c r="A2212" s="3" t="s">
        <v>114</v>
      </c>
      <c r="B2212" s="3" t="s">
        <v>160</v>
      </c>
      <c r="C2212" s="3" t="s">
        <v>161</v>
      </c>
      <c r="D2212" s="3">
        <f t="shared" si="108"/>
        <v>60</v>
      </c>
      <c r="E2212" s="3">
        <v>60</v>
      </c>
      <c r="F2212" s="3">
        <v>5</v>
      </c>
      <c r="G2212" s="3">
        <v>5</v>
      </c>
      <c r="H2212" s="3">
        <v>5</v>
      </c>
      <c r="I2212" s="3">
        <v>5</v>
      </c>
      <c r="J2212" s="3">
        <v>5</v>
      </c>
      <c r="K2212" s="3">
        <v>5</v>
      </c>
      <c r="L2212" s="3">
        <v>5</v>
      </c>
      <c r="M2212" s="3">
        <v>5</v>
      </c>
      <c r="N2212" s="3">
        <v>10</v>
      </c>
      <c r="O2212" s="3">
        <v>10</v>
      </c>
      <c r="P2212" s="3"/>
      <c r="Q2212" s="3"/>
      <c r="R2212" s="3" t="s">
        <v>4615</v>
      </c>
      <c r="S2212" s="4">
        <f t="shared" si="107"/>
        <v>1</v>
      </c>
    </row>
    <row r="2213" spans="1:19" ht="12.75">
      <c r="A2213" s="3" t="s">
        <v>114</v>
      </c>
      <c r="B2213" s="3" t="s">
        <v>1689</v>
      </c>
      <c r="C2213" s="3" t="s">
        <v>148</v>
      </c>
      <c r="D2213" s="3">
        <f>SUM(F2213:O2213)+2</f>
        <v>47</v>
      </c>
      <c r="E2213" s="3">
        <v>50</v>
      </c>
      <c r="F2213" s="3">
        <v>4</v>
      </c>
      <c r="G2213" s="3">
        <v>5</v>
      </c>
      <c r="H2213" s="3">
        <v>5</v>
      </c>
      <c r="I2213" s="3">
        <v>5</v>
      </c>
      <c r="J2213" s="3">
        <v>5</v>
      </c>
      <c r="K2213" s="3">
        <v>5</v>
      </c>
      <c r="L2213" s="3">
        <v>-1</v>
      </c>
      <c r="M2213" s="3">
        <v>-1</v>
      </c>
      <c r="N2213" s="3">
        <v>10</v>
      </c>
      <c r="O2213" s="3">
        <v>8</v>
      </c>
      <c r="P2213" s="3" t="s">
        <v>5095</v>
      </c>
      <c r="Q2213" s="3" t="s">
        <v>751</v>
      </c>
      <c r="R2213" s="3" t="s">
        <v>4616</v>
      </c>
      <c r="S2213" s="4">
        <f t="shared" si="107"/>
        <v>0.94</v>
      </c>
    </row>
    <row r="2214" spans="1:19" ht="12.75">
      <c r="A2214" s="3" t="s">
        <v>114</v>
      </c>
      <c r="B2214" s="3" t="s">
        <v>1931</v>
      </c>
      <c r="C2214" s="3" t="s">
        <v>142</v>
      </c>
      <c r="D2214" s="3">
        <f>SUM(F2214:O2214)</f>
        <v>55</v>
      </c>
      <c r="E2214" s="3">
        <v>60</v>
      </c>
      <c r="F2214" s="3">
        <v>4</v>
      </c>
      <c r="G2214" s="3">
        <v>5</v>
      </c>
      <c r="H2214" s="3">
        <v>5</v>
      </c>
      <c r="I2214" s="3">
        <v>5</v>
      </c>
      <c r="J2214" s="3">
        <v>5</v>
      </c>
      <c r="K2214" s="3">
        <v>5</v>
      </c>
      <c r="L2214" s="3">
        <v>5</v>
      </c>
      <c r="M2214" s="3">
        <v>5</v>
      </c>
      <c r="N2214" s="3">
        <v>8</v>
      </c>
      <c r="O2214" s="3">
        <v>8</v>
      </c>
      <c r="P2214" s="3" t="s">
        <v>2979</v>
      </c>
      <c r="Q2214" s="3" t="s">
        <v>4529</v>
      </c>
      <c r="R2214" s="3" t="s">
        <v>4616</v>
      </c>
      <c r="S2214" s="4">
        <f t="shared" si="107"/>
        <v>0.9166666666666666</v>
      </c>
    </row>
    <row r="2215" spans="1:19" ht="12.75">
      <c r="A2215" s="3" t="s">
        <v>114</v>
      </c>
      <c r="B2215" s="3" t="s">
        <v>1810</v>
      </c>
      <c r="C2215" s="3" t="s">
        <v>131</v>
      </c>
      <c r="D2215" s="3">
        <f>SUM(F2215:O2215)</f>
        <v>53</v>
      </c>
      <c r="E2215" s="3">
        <v>60</v>
      </c>
      <c r="F2215" s="3">
        <v>5</v>
      </c>
      <c r="G2215" s="3">
        <v>4</v>
      </c>
      <c r="H2215" s="3">
        <v>4</v>
      </c>
      <c r="I2215" s="3">
        <v>5</v>
      </c>
      <c r="J2215" s="3">
        <v>3</v>
      </c>
      <c r="K2215" s="3">
        <v>5</v>
      </c>
      <c r="L2215" s="3">
        <v>3</v>
      </c>
      <c r="M2215" s="3">
        <v>4</v>
      </c>
      <c r="N2215" s="3">
        <v>10</v>
      </c>
      <c r="O2215" s="3">
        <v>10</v>
      </c>
      <c r="P2215" s="3" t="s">
        <v>5096</v>
      </c>
      <c r="Q2215" s="3"/>
      <c r="R2215" s="3" t="s">
        <v>4616</v>
      </c>
      <c r="S2215" s="4">
        <f t="shared" si="107"/>
        <v>0.8833333333333333</v>
      </c>
    </row>
    <row r="2216" spans="1:19" ht="12.75">
      <c r="A2216" s="3" t="s">
        <v>114</v>
      </c>
      <c r="B2216" s="3" t="s">
        <v>3151</v>
      </c>
      <c r="C2216" s="3" t="s">
        <v>143</v>
      </c>
      <c r="D2216" s="3">
        <f>SUM(F2216:O2216)</f>
        <v>52</v>
      </c>
      <c r="E2216" s="3">
        <v>60</v>
      </c>
      <c r="F2216" s="3">
        <v>3</v>
      </c>
      <c r="G2216" s="3">
        <v>3</v>
      </c>
      <c r="H2216" s="3">
        <v>5</v>
      </c>
      <c r="I2216" s="3">
        <v>5</v>
      </c>
      <c r="J2216" s="3">
        <v>5</v>
      </c>
      <c r="K2216" s="3">
        <v>5</v>
      </c>
      <c r="L2216" s="3">
        <v>5</v>
      </c>
      <c r="M2216" s="3">
        <v>5</v>
      </c>
      <c r="N2216" s="3">
        <v>8</v>
      </c>
      <c r="O2216" s="3">
        <v>8</v>
      </c>
      <c r="P2216" s="3" t="s">
        <v>3798</v>
      </c>
      <c r="Q2216" s="3" t="s">
        <v>3799</v>
      </c>
      <c r="R2216" s="3" t="s">
        <v>4616</v>
      </c>
      <c r="S2216" s="4">
        <f t="shared" si="107"/>
        <v>0.8666666666666667</v>
      </c>
    </row>
    <row r="2217" spans="1:19" ht="12.75">
      <c r="A2217" s="3" t="s">
        <v>114</v>
      </c>
      <c r="B2217" s="3" t="s">
        <v>134</v>
      </c>
      <c r="C2217" s="3" t="s">
        <v>135</v>
      </c>
      <c r="D2217" s="3">
        <f>SUM(F2217:O2217)</f>
        <v>51</v>
      </c>
      <c r="E2217" s="3">
        <v>60</v>
      </c>
      <c r="F2217" s="3">
        <v>3</v>
      </c>
      <c r="G2217" s="3">
        <v>5</v>
      </c>
      <c r="H2217" s="3">
        <v>4</v>
      </c>
      <c r="I2217" s="3">
        <v>5</v>
      </c>
      <c r="J2217" s="3">
        <v>4</v>
      </c>
      <c r="K2217" s="3">
        <v>5</v>
      </c>
      <c r="L2217" s="3">
        <v>3</v>
      </c>
      <c r="M2217" s="3">
        <v>4</v>
      </c>
      <c r="N2217" s="3">
        <v>10</v>
      </c>
      <c r="O2217" s="3">
        <v>8</v>
      </c>
      <c r="P2217" s="3"/>
      <c r="Q2217" s="3"/>
      <c r="R2217" s="3" t="s">
        <v>4616</v>
      </c>
      <c r="S2217" s="4">
        <f t="shared" si="107"/>
        <v>0.85</v>
      </c>
    </row>
    <row r="2218" spans="1:19" ht="12.75">
      <c r="A2218" s="3" t="s">
        <v>114</v>
      </c>
      <c r="B2218" s="3" t="s">
        <v>162</v>
      </c>
      <c r="C2218" s="3" t="s">
        <v>163</v>
      </c>
      <c r="D2218" s="3">
        <f>SUM(F2218:O2218)</f>
        <v>51</v>
      </c>
      <c r="E2218" s="3">
        <v>60</v>
      </c>
      <c r="F2218" s="3">
        <v>3</v>
      </c>
      <c r="G2218" s="3">
        <v>5</v>
      </c>
      <c r="H2218" s="3">
        <v>4</v>
      </c>
      <c r="I2218" s="3">
        <v>5</v>
      </c>
      <c r="J2218" s="3">
        <v>4</v>
      </c>
      <c r="K2218" s="3">
        <v>5</v>
      </c>
      <c r="L2218" s="3">
        <v>3</v>
      </c>
      <c r="M2218" s="3">
        <v>4</v>
      </c>
      <c r="N2218" s="3">
        <v>10</v>
      </c>
      <c r="O2218" s="3">
        <v>8</v>
      </c>
      <c r="P2218" s="3"/>
      <c r="Q2218" s="3"/>
      <c r="R2218" s="3" t="s">
        <v>4616</v>
      </c>
      <c r="S2218" s="4">
        <f t="shared" si="107"/>
        <v>0.85</v>
      </c>
    </row>
    <row r="2219" spans="1:19" ht="12.75">
      <c r="A2219" s="3" t="s">
        <v>114</v>
      </c>
      <c r="B2219" s="3" t="s">
        <v>146</v>
      </c>
      <c r="C2219" s="3" t="s">
        <v>147</v>
      </c>
      <c r="D2219" s="3">
        <f>SUM(F2219:O2219)+2</f>
        <v>37</v>
      </c>
      <c r="E2219" s="3">
        <v>45</v>
      </c>
      <c r="F2219" s="3">
        <v>4</v>
      </c>
      <c r="G2219" s="3">
        <v>5</v>
      </c>
      <c r="H2219" s="3">
        <v>0</v>
      </c>
      <c r="I2219" s="3">
        <v>5</v>
      </c>
      <c r="J2219" s="3">
        <v>-1</v>
      </c>
      <c r="K2219" s="3">
        <v>4</v>
      </c>
      <c r="L2219" s="3">
        <v>-1</v>
      </c>
      <c r="M2219" s="3">
        <v>3</v>
      </c>
      <c r="N2219" s="3">
        <v>8</v>
      </c>
      <c r="O2219" s="3">
        <v>8</v>
      </c>
      <c r="P2219" s="3" t="s">
        <v>4527</v>
      </c>
      <c r="Q2219" s="3" t="s">
        <v>5095</v>
      </c>
      <c r="R2219" s="3" t="s">
        <v>4616</v>
      </c>
      <c r="S2219" s="4">
        <f t="shared" si="107"/>
        <v>0.8222222222222222</v>
      </c>
    </row>
    <row r="2220" spans="1:19" ht="12.75">
      <c r="A2220" s="3" t="s">
        <v>114</v>
      </c>
      <c r="B2220" s="3" t="s">
        <v>2052</v>
      </c>
      <c r="C2220" s="3" t="s">
        <v>128</v>
      </c>
      <c r="D2220" s="3">
        <f aca="true" t="shared" si="109" ref="D2220:D2247">SUM(F2220:O2220)</f>
        <v>45</v>
      </c>
      <c r="E2220" s="3">
        <v>55</v>
      </c>
      <c r="F2220" s="3">
        <v>5</v>
      </c>
      <c r="G2220" s="3">
        <v>5</v>
      </c>
      <c r="H2220" s="3">
        <v>0</v>
      </c>
      <c r="I2220" s="3">
        <v>5</v>
      </c>
      <c r="J2220" s="3">
        <v>3</v>
      </c>
      <c r="K2220" s="3">
        <v>5</v>
      </c>
      <c r="L2220" s="3">
        <v>2</v>
      </c>
      <c r="M2220" s="3">
        <v>2</v>
      </c>
      <c r="N2220" s="3">
        <v>8</v>
      </c>
      <c r="O2220" s="3">
        <v>10</v>
      </c>
      <c r="P2220" s="3"/>
      <c r="Q2220" s="3"/>
      <c r="R2220" s="3" t="s">
        <v>4616</v>
      </c>
      <c r="S2220" s="4">
        <f t="shared" si="107"/>
        <v>0.8181818181818182</v>
      </c>
    </row>
    <row r="2221" spans="1:19" ht="12.75">
      <c r="A2221" s="3" t="s">
        <v>114</v>
      </c>
      <c r="B2221" s="3" t="s">
        <v>1725</v>
      </c>
      <c r="C2221" s="3" t="s">
        <v>164</v>
      </c>
      <c r="D2221" s="3">
        <f t="shared" si="109"/>
        <v>49</v>
      </c>
      <c r="E2221" s="3">
        <v>60</v>
      </c>
      <c r="F2221" s="3">
        <v>3</v>
      </c>
      <c r="G2221" s="3">
        <v>4</v>
      </c>
      <c r="H2221" s="3">
        <v>4</v>
      </c>
      <c r="I2221" s="3">
        <v>4</v>
      </c>
      <c r="J2221" s="3">
        <v>4</v>
      </c>
      <c r="K2221" s="3">
        <v>4</v>
      </c>
      <c r="L2221" s="3">
        <v>5</v>
      </c>
      <c r="M2221" s="3">
        <v>5</v>
      </c>
      <c r="N2221" s="3">
        <v>8</v>
      </c>
      <c r="O2221" s="3">
        <v>8</v>
      </c>
      <c r="P2221" s="3" t="s">
        <v>5096</v>
      </c>
      <c r="Q2221" s="3" t="s">
        <v>5096</v>
      </c>
      <c r="R2221" s="3" t="s">
        <v>4616</v>
      </c>
      <c r="S2221" s="4">
        <f t="shared" si="107"/>
        <v>0.8166666666666667</v>
      </c>
    </row>
    <row r="2222" spans="1:19" ht="12.75">
      <c r="A2222" s="3" t="s">
        <v>114</v>
      </c>
      <c r="B2222" s="3" t="s">
        <v>1660</v>
      </c>
      <c r="C2222" s="3" t="s">
        <v>136</v>
      </c>
      <c r="D2222" s="3">
        <f t="shared" si="109"/>
        <v>45</v>
      </c>
      <c r="E2222" s="3">
        <v>60</v>
      </c>
      <c r="F2222" s="3">
        <v>4</v>
      </c>
      <c r="G2222" s="3">
        <v>4</v>
      </c>
      <c r="H2222" s="3">
        <v>3</v>
      </c>
      <c r="I2222" s="3">
        <v>4</v>
      </c>
      <c r="J2222" s="3">
        <v>4</v>
      </c>
      <c r="K2222" s="3">
        <v>4</v>
      </c>
      <c r="L2222" s="3">
        <v>3</v>
      </c>
      <c r="M2222" s="3">
        <v>3</v>
      </c>
      <c r="N2222" s="3">
        <v>8</v>
      </c>
      <c r="O2222" s="3">
        <v>8</v>
      </c>
      <c r="P2222" s="3" t="s">
        <v>1935</v>
      </c>
      <c r="Q2222" s="3" t="s">
        <v>1936</v>
      </c>
      <c r="R2222" s="3" t="s">
        <v>4616</v>
      </c>
      <c r="S2222" s="4">
        <f t="shared" si="107"/>
        <v>0.75</v>
      </c>
    </row>
    <row r="2223" spans="1:19" ht="12.75">
      <c r="A2223" s="3" t="s">
        <v>114</v>
      </c>
      <c r="B2223" s="3" t="s">
        <v>3001</v>
      </c>
      <c r="C2223" s="3" t="s">
        <v>145</v>
      </c>
      <c r="D2223" s="3">
        <f t="shared" si="109"/>
        <v>44</v>
      </c>
      <c r="E2223" s="3">
        <v>60</v>
      </c>
      <c r="F2223" s="3">
        <v>2</v>
      </c>
      <c r="G2223" s="3">
        <v>3</v>
      </c>
      <c r="H2223" s="3">
        <v>5</v>
      </c>
      <c r="I2223" s="3">
        <v>4</v>
      </c>
      <c r="J2223" s="3">
        <v>5</v>
      </c>
      <c r="K2223" s="3">
        <v>5</v>
      </c>
      <c r="L2223" s="3">
        <v>4</v>
      </c>
      <c r="M2223" s="3">
        <v>4</v>
      </c>
      <c r="N2223" s="3">
        <v>8</v>
      </c>
      <c r="O2223" s="3">
        <v>4</v>
      </c>
      <c r="P2223" s="3" t="s">
        <v>5096</v>
      </c>
      <c r="Q2223" s="3" t="s">
        <v>5095</v>
      </c>
      <c r="R2223" s="3" t="s">
        <v>4616</v>
      </c>
      <c r="S2223" s="4">
        <f t="shared" si="107"/>
        <v>0.7333333333333333</v>
      </c>
    </row>
    <row r="2224" spans="1:19" ht="12.75">
      <c r="A2224" s="3" t="s">
        <v>114</v>
      </c>
      <c r="B2224" s="3" t="s">
        <v>166</v>
      </c>
      <c r="C2224" s="3" t="s">
        <v>167</v>
      </c>
      <c r="D2224" s="3">
        <f t="shared" si="109"/>
        <v>44</v>
      </c>
      <c r="E2224" s="3">
        <v>60</v>
      </c>
      <c r="F2224" s="3">
        <v>5</v>
      </c>
      <c r="G2224" s="3">
        <v>3</v>
      </c>
      <c r="H2224" s="3">
        <v>4</v>
      </c>
      <c r="I2224" s="3">
        <v>4</v>
      </c>
      <c r="J2224" s="3">
        <v>4</v>
      </c>
      <c r="K2224" s="3">
        <v>4</v>
      </c>
      <c r="L2224" s="3">
        <v>4</v>
      </c>
      <c r="M2224" s="3">
        <v>4</v>
      </c>
      <c r="N2224" s="3">
        <v>8</v>
      </c>
      <c r="O2224" s="3">
        <v>4</v>
      </c>
      <c r="P2224" s="3" t="s">
        <v>5095</v>
      </c>
      <c r="Q2224" s="3" t="s">
        <v>751</v>
      </c>
      <c r="R2224" s="3" t="s">
        <v>4616</v>
      </c>
      <c r="S2224" s="4">
        <f t="shared" si="107"/>
        <v>0.7333333333333333</v>
      </c>
    </row>
    <row r="2225" spans="1:19" ht="12.75">
      <c r="A2225" s="3" t="s">
        <v>114</v>
      </c>
      <c r="B2225" s="3" t="s">
        <v>2165</v>
      </c>
      <c r="C2225" s="3" t="s">
        <v>115</v>
      </c>
      <c r="D2225" s="3">
        <f t="shared" si="109"/>
        <v>0</v>
      </c>
      <c r="E2225" s="3">
        <v>60</v>
      </c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4">
        <f t="shared" si="107"/>
        <v>0</v>
      </c>
    </row>
    <row r="2226" spans="1:19" ht="12.75">
      <c r="A2226" s="3" t="s">
        <v>114</v>
      </c>
      <c r="B2226" s="3" t="s">
        <v>1769</v>
      </c>
      <c r="C2226" s="3" t="s">
        <v>116</v>
      </c>
      <c r="D2226" s="3">
        <f t="shared" si="109"/>
        <v>0</v>
      </c>
      <c r="E2226" s="3">
        <v>60</v>
      </c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4">
        <f t="shared" si="107"/>
        <v>0</v>
      </c>
    </row>
    <row r="2227" spans="1:19" ht="12.75">
      <c r="A2227" s="3" t="s">
        <v>114</v>
      </c>
      <c r="B2227" s="3" t="s">
        <v>117</v>
      </c>
      <c r="C2227" s="3" t="s">
        <v>118</v>
      </c>
      <c r="D2227" s="3">
        <f t="shared" si="109"/>
        <v>0</v>
      </c>
      <c r="E2227" s="3">
        <v>60</v>
      </c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4">
        <f t="shared" si="107"/>
        <v>0</v>
      </c>
    </row>
    <row r="2228" spans="1:19" ht="12.75">
      <c r="A2228" s="3" t="s">
        <v>114</v>
      </c>
      <c r="B2228" s="3" t="s">
        <v>119</v>
      </c>
      <c r="C2228" s="3" t="s">
        <v>120</v>
      </c>
      <c r="D2228" s="3">
        <f t="shared" si="109"/>
        <v>0</v>
      </c>
      <c r="E2228" s="3">
        <v>60</v>
      </c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4">
        <f t="shared" si="107"/>
        <v>0</v>
      </c>
    </row>
    <row r="2229" spans="1:19" ht="12.75">
      <c r="A2229" s="3" t="s">
        <v>114</v>
      </c>
      <c r="B2229" s="3" t="s">
        <v>1786</v>
      </c>
      <c r="C2229" s="3" t="s">
        <v>121</v>
      </c>
      <c r="D2229" s="3">
        <f t="shared" si="109"/>
        <v>0</v>
      </c>
      <c r="E2229" s="3">
        <v>60</v>
      </c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4">
        <f t="shared" si="107"/>
        <v>0</v>
      </c>
    </row>
    <row r="2230" spans="1:19" ht="12.75">
      <c r="A2230" s="3" t="s">
        <v>114</v>
      </c>
      <c r="B2230" s="3" t="s">
        <v>4508</v>
      </c>
      <c r="C2230" s="3" t="s">
        <v>122</v>
      </c>
      <c r="D2230" s="3">
        <f t="shared" si="109"/>
        <v>0</v>
      </c>
      <c r="E2230" s="3">
        <v>60</v>
      </c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4">
        <f t="shared" si="107"/>
        <v>0</v>
      </c>
    </row>
    <row r="2231" spans="1:19" ht="12.75">
      <c r="A2231" s="3" t="s">
        <v>114</v>
      </c>
      <c r="B2231" s="3" t="s">
        <v>123</v>
      </c>
      <c r="C2231" s="3" t="s">
        <v>124</v>
      </c>
      <c r="D2231" s="3">
        <f t="shared" si="109"/>
        <v>0</v>
      </c>
      <c r="E2231" s="3">
        <v>60</v>
      </c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4">
        <f t="shared" si="107"/>
        <v>0</v>
      </c>
    </row>
    <row r="2232" spans="1:19" ht="12.75">
      <c r="A2232" s="3" t="s">
        <v>114</v>
      </c>
      <c r="B2232" s="3" t="s">
        <v>4566</v>
      </c>
      <c r="C2232" s="3" t="s">
        <v>125</v>
      </c>
      <c r="D2232" s="3">
        <f t="shared" si="109"/>
        <v>0</v>
      </c>
      <c r="E2232" s="3">
        <v>60</v>
      </c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4">
        <f t="shared" si="107"/>
        <v>0</v>
      </c>
    </row>
    <row r="2233" spans="1:19" ht="12.75">
      <c r="A2233" s="3" t="s">
        <v>114</v>
      </c>
      <c r="B2233" s="3" t="s">
        <v>126</v>
      </c>
      <c r="C2233" s="3" t="s">
        <v>127</v>
      </c>
      <c r="D2233" s="3">
        <f t="shared" si="109"/>
        <v>0</v>
      </c>
      <c r="E2233" s="3">
        <v>60</v>
      </c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4">
        <f t="shared" si="107"/>
        <v>0</v>
      </c>
    </row>
    <row r="2234" spans="1:19" ht="12.75">
      <c r="A2234" s="3" t="s">
        <v>114</v>
      </c>
      <c r="B2234" s="3" t="s">
        <v>129</v>
      </c>
      <c r="C2234" s="3" t="s">
        <v>130</v>
      </c>
      <c r="D2234" s="3">
        <f t="shared" si="109"/>
        <v>0</v>
      </c>
      <c r="E2234" s="3">
        <v>60</v>
      </c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4">
        <f t="shared" si="107"/>
        <v>0</v>
      </c>
    </row>
    <row r="2235" spans="1:19" ht="12.75">
      <c r="A2235" s="3" t="s">
        <v>114</v>
      </c>
      <c r="B2235" s="3" t="s">
        <v>132</v>
      </c>
      <c r="C2235" s="3" t="s">
        <v>133</v>
      </c>
      <c r="D2235" s="3">
        <f t="shared" si="109"/>
        <v>0</v>
      </c>
      <c r="E2235" s="3">
        <v>60</v>
      </c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4">
        <f t="shared" si="107"/>
        <v>0</v>
      </c>
    </row>
    <row r="2236" spans="1:19" ht="12.75">
      <c r="A2236" s="3" t="s">
        <v>114</v>
      </c>
      <c r="B2236" s="3" t="s">
        <v>1662</v>
      </c>
      <c r="C2236" s="3" t="s">
        <v>137</v>
      </c>
      <c r="D2236" s="3">
        <f t="shared" si="109"/>
        <v>0</v>
      </c>
      <c r="E2236" s="3">
        <v>60</v>
      </c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4">
        <f t="shared" si="107"/>
        <v>0</v>
      </c>
    </row>
    <row r="2237" spans="1:19" ht="12.75">
      <c r="A2237" s="3" t="s">
        <v>114</v>
      </c>
      <c r="B2237" s="3" t="s">
        <v>138</v>
      </c>
      <c r="C2237" s="3" t="s">
        <v>139</v>
      </c>
      <c r="D2237" s="3">
        <f t="shared" si="109"/>
        <v>0</v>
      </c>
      <c r="E2237" s="3">
        <v>60</v>
      </c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4">
        <f t="shared" si="107"/>
        <v>0</v>
      </c>
    </row>
    <row r="2238" spans="1:19" ht="12.75">
      <c r="A2238" s="3" t="s">
        <v>114</v>
      </c>
      <c r="B2238" s="3" t="s">
        <v>140</v>
      </c>
      <c r="C2238" s="3" t="s">
        <v>141</v>
      </c>
      <c r="D2238" s="3">
        <f t="shared" si="109"/>
        <v>0</v>
      </c>
      <c r="E2238" s="3">
        <v>60</v>
      </c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4">
        <f t="shared" si="107"/>
        <v>0</v>
      </c>
    </row>
    <row r="2239" spans="1:19" ht="12.75">
      <c r="A2239" s="3" t="s">
        <v>114</v>
      </c>
      <c r="B2239" s="3" t="s">
        <v>1833</v>
      </c>
      <c r="C2239" s="3" t="s">
        <v>144</v>
      </c>
      <c r="D2239" s="3">
        <f t="shared" si="109"/>
        <v>0</v>
      </c>
      <c r="E2239" s="3">
        <v>60</v>
      </c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4">
        <f t="shared" si="107"/>
        <v>0</v>
      </c>
    </row>
    <row r="2240" spans="1:19" ht="12.75">
      <c r="A2240" s="3" t="s">
        <v>114</v>
      </c>
      <c r="B2240" s="3" t="s">
        <v>5053</v>
      </c>
      <c r="C2240" s="3" t="s">
        <v>149</v>
      </c>
      <c r="D2240" s="3">
        <f t="shared" si="109"/>
        <v>0</v>
      </c>
      <c r="E2240" s="3">
        <v>60</v>
      </c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4">
        <f t="shared" si="107"/>
        <v>0</v>
      </c>
    </row>
    <row r="2241" spans="1:19" ht="12.75">
      <c r="A2241" s="3" t="s">
        <v>114</v>
      </c>
      <c r="B2241" s="3" t="s">
        <v>150</v>
      </c>
      <c r="C2241" s="3" t="s">
        <v>151</v>
      </c>
      <c r="D2241" s="3">
        <f t="shared" si="109"/>
        <v>0</v>
      </c>
      <c r="E2241" s="3">
        <v>60</v>
      </c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4">
        <f t="shared" si="107"/>
        <v>0</v>
      </c>
    </row>
    <row r="2242" spans="1:19" ht="12.75">
      <c r="A2242" s="3" t="s">
        <v>114</v>
      </c>
      <c r="B2242" s="3" t="s">
        <v>1862</v>
      </c>
      <c r="C2242" s="3" t="s">
        <v>153</v>
      </c>
      <c r="D2242" s="3">
        <f t="shared" si="109"/>
        <v>0</v>
      </c>
      <c r="E2242" s="3">
        <v>60</v>
      </c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4">
        <f aca="true" t="shared" si="110" ref="S2242:S2305">(D2242/E2242)</f>
        <v>0</v>
      </c>
    </row>
    <row r="2243" spans="1:19" ht="12.75">
      <c r="A2243" s="3" t="s">
        <v>114</v>
      </c>
      <c r="B2243" s="3" t="s">
        <v>3216</v>
      </c>
      <c r="C2243" s="3" t="s">
        <v>154</v>
      </c>
      <c r="D2243" s="3">
        <f t="shared" si="109"/>
        <v>0</v>
      </c>
      <c r="E2243" s="3">
        <v>60</v>
      </c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4">
        <f t="shared" si="110"/>
        <v>0</v>
      </c>
    </row>
    <row r="2244" spans="1:19" ht="12.75">
      <c r="A2244" s="3" t="s">
        <v>114</v>
      </c>
      <c r="B2244" s="3" t="s">
        <v>155</v>
      </c>
      <c r="C2244" s="3" t="s">
        <v>156</v>
      </c>
      <c r="D2244" s="3">
        <f t="shared" si="109"/>
        <v>0</v>
      </c>
      <c r="E2244" s="3">
        <v>60</v>
      </c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4">
        <f t="shared" si="110"/>
        <v>0</v>
      </c>
    </row>
    <row r="2245" spans="1:19" ht="12.75">
      <c r="A2245" s="3" t="s">
        <v>114</v>
      </c>
      <c r="B2245" s="3" t="s">
        <v>157</v>
      </c>
      <c r="C2245" s="3" t="s">
        <v>158</v>
      </c>
      <c r="D2245" s="3">
        <f t="shared" si="109"/>
        <v>0</v>
      </c>
      <c r="E2245" s="3">
        <v>60</v>
      </c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4">
        <f t="shared" si="110"/>
        <v>0</v>
      </c>
    </row>
    <row r="2246" spans="1:19" ht="12.75">
      <c r="A2246" s="3" t="s">
        <v>114</v>
      </c>
      <c r="B2246" s="3" t="s">
        <v>1887</v>
      </c>
      <c r="C2246" s="3" t="s">
        <v>159</v>
      </c>
      <c r="D2246" s="3">
        <f t="shared" si="109"/>
        <v>0</v>
      </c>
      <c r="E2246" s="3">
        <v>60</v>
      </c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4">
        <f t="shared" si="110"/>
        <v>0</v>
      </c>
    </row>
    <row r="2247" spans="1:19" ht="12.75">
      <c r="A2247" s="3" t="s">
        <v>114</v>
      </c>
      <c r="B2247" s="3" t="s">
        <v>2538</v>
      </c>
      <c r="C2247" s="3" t="s">
        <v>165</v>
      </c>
      <c r="D2247" s="3">
        <f t="shared" si="109"/>
        <v>0</v>
      </c>
      <c r="E2247" s="3">
        <v>60</v>
      </c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4">
        <f t="shared" si="110"/>
        <v>0</v>
      </c>
    </row>
    <row r="2248" spans="1:19" ht="12.75">
      <c r="A2248" s="3" t="s">
        <v>168</v>
      </c>
      <c r="B2248" s="3" t="s">
        <v>217</v>
      </c>
      <c r="C2248" s="3" t="s">
        <v>218</v>
      </c>
      <c r="D2248" s="3">
        <f>SUM(F2248:O2248)+2</f>
        <v>50</v>
      </c>
      <c r="E2248" s="3">
        <v>50</v>
      </c>
      <c r="F2248" s="3">
        <v>5</v>
      </c>
      <c r="G2248" s="3">
        <v>5</v>
      </c>
      <c r="H2248" s="3">
        <v>5</v>
      </c>
      <c r="I2248" s="3">
        <v>5</v>
      </c>
      <c r="J2248" s="3">
        <v>5</v>
      </c>
      <c r="K2248" s="3">
        <v>5</v>
      </c>
      <c r="L2248" s="3">
        <v>-1</v>
      </c>
      <c r="M2248" s="3">
        <v>-1</v>
      </c>
      <c r="N2248" s="3">
        <v>10</v>
      </c>
      <c r="O2248" s="3">
        <v>10</v>
      </c>
      <c r="P2248" s="3" t="s">
        <v>4527</v>
      </c>
      <c r="Q2248" s="3" t="s">
        <v>751</v>
      </c>
      <c r="R2248" s="3" t="s">
        <v>4615</v>
      </c>
      <c r="S2248" s="4">
        <f t="shared" si="110"/>
        <v>1</v>
      </c>
    </row>
    <row r="2249" spans="1:19" ht="12.75">
      <c r="A2249" s="3" t="s">
        <v>168</v>
      </c>
      <c r="B2249" s="3" t="s">
        <v>234</v>
      </c>
      <c r="C2249" s="3" t="s">
        <v>235</v>
      </c>
      <c r="D2249" s="3">
        <f>SUM(F2249:O2249)+2</f>
        <v>50</v>
      </c>
      <c r="E2249" s="3">
        <v>50</v>
      </c>
      <c r="F2249" s="3">
        <v>5</v>
      </c>
      <c r="G2249" s="3">
        <v>5</v>
      </c>
      <c r="H2249" s="3">
        <v>5</v>
      </c>
      <c r="I2249" s="3">
        <v>5</v>
      </c>
      <c r="J2249" s="3">
        <v>5</v>
      </c>
      <c r="K2249" s="3">
        <v>5</v>
      </c>
      <c r="L2249" s="3">
        <v>-1</v>
      </c>
      <c r="M2249" s="3">
        <v>-1</v>
      </c>
      <c r="N2249" s="3">
        <v>10</v>
      </c>
      <c r="O2249" s="3">
        <v>10</v>
      </c>
      <c r="P2249" s="3" t="s">
        <v>4527</v>
      </c>
      <c r="Q2249" s="3" t="s">
        <v>751</v>
      </c>
      <c r="R2249" s="3" t="s">
        <v>4615</v>
      </c>
      <c r="S2249" s="4">
        <f t="shared" si="110"/>
        <v>1</v>
      </c>
    </row>
    <row r="2250" spans="1:19" ht="12.75">
      <c r="A2250" s="3" t="s">
        <v>168</v>
      </c>
      <c r="B2250" s="3" t="s">
        <v>1701</v>
      </c>
      <c r="C2250" s="3" t="s">
        <v>243</v>
      </c>
      <c r="D2250" s="3">
        <f>SUM(F2250:O2250)+2</f>
        <v>50</v>
      </c>
      <c r="E2250" s="3">
        <v>50</v>
      </c>
      <c r="F2250" s="3">
        <v>5</v>
      </c>
      <c r="G2250" s="3">
        <v>5</v>
      </c>
      <c r="H2250" s="3">
        <v>5</v>
      </c>
      <c r="I2250" s="3">
        <v>5</v>
      </c>
      <c r="J2250" s="3">
        <v>5</v>
      </c>
      <c r="K2250" s="3">
        <v>5</v>
      </c>
      <c r="L2250" s="3">
        <v>-1</v>
      </c>
      <c r="M2250" s="3">
        <v>-1</v>
      </c>
      <c r="N2250" s="3">
        <v>10</v>
      </c>
      <c r="O2250" s="3">
        <v>10</v>
      </c>
      <c r="P2250" s="3" t="s">
        <v>4527</v>
      </c>
      <c r="Q2250" s="3" t="s">
        <v>751</v>
      </c>
      <c r="R2250" s="3" t="s">
        <v>4615</v>
      </c>
      <c r="S2250" s="4">
        <f t="shared" si="110"/>
        <v>1</v>
      </c>
    </row>
    <row r="2251" spans="1:19" ht="12.75">
      <c r="A2251" s="3" t="s">
        <v>168</v>
      </c>
      <c r="B2251" s="3" t="s">
        <v>3553</v>
      </c>
      <c r="C2251" s="3" t="s">
        <v>253</v>
      </c>
      <c r="D2251" s="3">
        <f>SUM(F2251:O2251)</f>
        <v>60</v>
      </c>
      <c r="E2251" s="3">
        <v>60</v>
      </c>
      <c r="F2251" s="3">
        <v>5</v>
      </c>
      <c r="G2251" s="3">
        <v>5</v>
      </c>
      <c r="H2251" s="3">
        <v>5</v>
      </c>
      <c r="I2251" s="3">
        <v>5</v>
      </c>
      <c r="J2251" s="3">
        <v>5</v>
      </c>
      <c r="K2251" s="3">
        <v>5</v>
      </c>
      <c r="L2251" s="3">
        <v>5</v>
      </c>
      <c r="M2251" s="3">
        <v>5</v>
      </c>
      <c r="N2251" s="3">
        <v>10</v>
      </c>
      <c r="O2251" s="3">
        <v>10</v>
      </c>
      <c r="P2251" s="3" t="s">
        <v>751</v>
      </c>
      <c r="Q2251" s="3" t="s">
        <v>4527</v>
      </c>
      <c r="R2251" s="3" t="s">
        <v>4615</v>
      </c>
      <c r="S2251" s="4">
        <f t="shared" si="110"/>
        <v>1</v>
      </c>
    </row>
    <row r="2252" spans="1:19" ht="12.75">
      <c r="A2252" s="3" t="s">
        <v>168</v>
      </c>
      <c r="B2252" s="3" t="s">
        <v>193</v>
      </c>
      <c r="C2252" s="3" t="s">
        <v>194</v>
      </c>
      <c r="D2252" s="3">
        <f>SUM(F2252:O2252)+3</f>
        <v>43</v>
      </c>
      <c r="E2252" s="3">
        <v>45</v>
      </c>
      <c r="F2252" s="3">
        <v>5</v>
      </c>
      <c r="G2252" s="3">
        <v>5</v>
      </c>
      <c r="H2252" s="3">
        <v>5</v>
      </c>
      <c r="I2252" s="3">
        <v>5</v>
      </c>
      <c r="J2252" s="3">
        <v>-1</v>
      </c>
      <c r="K2252" s="3">
        <v>5</v>
      </c>
      <c r="L2252" s="3">
        <v>-1</v>
      </c>
      <c r="M2252" s="3">
        <v>-1</v>
      </c>
      <c r="N2252" s="3">
        <v>10</v>
      </c>
      <c r="O2252" s="3">
        <v>8</v>
      </c>
      <c r="P2252" s="3" t="s">
        <v>751</v>
      </c>
      <c r="Q2252" s="3" t="s">
        <v>4527</v>
      </c>
      <c r="R2252" s="3" t="s">
        <v>4616</v>
      </c>
      <c r="S2252" s="4">
        <f t="shared" si="110"/>
        <v>0.9555555555555556</v>
      </c>
    </row>
    <row r="2253" spans="1:19" ht="12.75">
      <c r="A2253" s="3" t="s">
        <v>168</v>
      </c>
      <c r="B2253" s="3" t="s">
        <v>2018</v>
      </c>
      <c r="C2253" s="3" t="s">
        <v>169</v>
      </c>
      <c r="D2253" s="3">
        <f>SUM(F2253:O2253)+1</f>
        <v>46</v>
      </c>
      <c r="E2253" s="3">
        <v>50</v>
      </c>
      <c r="F2253" s="3">
        <v>4</v>
      </c>
      <c r="G2253" s="3">
        <v>4</v>
      </c>
      <c r="H2253" s="3">
        <v>5</v>
      </c>
      <c r="I2253" s="3">
        <v>0</v>
      </c>
      <c r="J2253" s="3">
        <v>5</v>
      </c>
      <c r="K2253" s="3">
        <v>5</v>
      </c>
      <c r="L2253" s="3">
        <v>-1</v>
      </c>
      <c r="M2253" s="3">
        <v>5</v>
      </c>
      <c r="N2253" s="3">
        <v>10</v>
      </c>
      <c r="O2253" s="3">
        <v>8</v>
      </c>
      <c r="P2253" s="3" t="s">
        <v>4527</v>
      </c>
      <c r="Q2253" s="3" t="s">
        <v>4528</v>
      </c>
      <c r="R2253" s="3" t="s">
        <v>4616</v>
      </c>
      <c r="S2253" s="4">
        <f t="shared" si="110"/>
        <v>0.92</v>
      </c>
    </row>
    <row r="2254" spans="1:19" ht="12.75">
      <c r="A2254" s="3" t="s">
        <v>168</v>
      </c>
      <c r="B2254" s="3" t="s">
        <v>1646</v>
      </c>
      <c r="C2254" s="3" t="s">
        <v>206</v>
      </c>
      <c r="D2254" s="3">
        <f>SUM(F2254:O2254)+3</f>
        <v>41</v>
      </c>
      <c r="E2254" s="3">
        <v>45</v>
      </c>
      <c r="F2254" s="3">
        <v>5</v>
      </c>
      <c r="G2254" s="3">
        <v>-1</v>
      </c>
      <c r="H2254" s="3">
        <v>5</v>
      </c>
      <c r="I2254" s="3">
        <v>5</v>
      </c>
      <c r="J2254" s="3">
        <v>-1</v>
      </c>
      <c r="K2254" s="3">
        <v>5</v>
      </c>
      <c r="L2254" s="3">
        <v>-1</v>
      </c>
      <c r="M2254" s="3">
        <v>5</v>
      </c>
      <c r="N2254" s="3">
        <v>8</v>
      </c>
      <c r="O2254" s="3">
        <v>8</v>
      </c>
      <c r="P2254" s="3" t="s">
        <v>4527</v>
      </c>
      <c r="Q2254" s="3" t="s">
        <v>751</v>
      </c>
      <c r="R2254" s="3" t="s">
        <v>4616</v>
      </c>
      <c r="S2254" s="4">
        <f t="shared" si="110"/>
        <v>0.9111111111111111</v>
      </c>
    </row>
    <row r="2255" spans="1:19" ht="12.75">
      <c r="A2255" s="3" t="s">
        <v>168</v>
      </c>
      <c r="B2255" s="3" t="s">
        <v>1652</v>
      </c>
      <c r="C2255" s="3" t="s">
        <v>211</v>
      </c>
      <c r="D2255" s="3">
        <f>SUM(F2255:O2255)+3</f>
        <v>41</v>
      </c>
      <c r="E2255" s="3">
        <v>45</v>
      </c>
      <c r="F2255" s="3">
        <v>5</v>
      </c>
      <c r="G2255" s="3">
        <v>-1</v>
      </c>
      <c r="H2255" s="3">
        <v>5</v>
      </c>
      <c r="I2255" s="3">
        <v>5</v>
      </c>
      <c r="J2255" s="3">
        <v>-1</v>
      </c>
      <c r="K2255" s="3">
        <v>5</v>
      </c>
      <c r="L2255" s="3">
        <v>-1</v>
      </c>
      <c r="M2255" s="3">
        <v>5</v>
      </c>
      <c r="N2255" s="3">
        <v>8</v>
      </c>
      <c r="O2255" s="3">
        <v>8</v>
      </c>
      <c r="P2255" s="3" t="s">
        <v>1666</v>
      </c>
      <c r="Q2255" s="3" t="s">
        <v>751</v>
      </c>
      <c r="R2255" s="3" t="s">
        <v>4616</v>
      </c>
      <c r="S2255" s="4">
        <f t="shared" si="110"/>
        <v>0.9111111111111111</v>
      </c>
    </row>
    <row r="2256" spans="1:19" ht="12.75">
      <c r="A2256" s="3" t="s">
        <v>168</v>
      </c>
      <c r="B2256" s="3" t="s">
        <v>227</v>
      </c>
      <c r="C2256" s="3" t="s">
        <v>228</v>
      </c>
      <c r="D2256" s="3">
        <f>SUM(F2256:O2256)+3</f>
        <v>39</v>
      </c>
      <c r="E2256" s="3">
        <v>45</v>
      </c>
      <c r="F2256" s="3">
        <v>3</v>
      </c>
      <c r="G2256" s="3">
        <v>-1</v>
      </c>
      <c r="H2256" s="3">
        <v>5</v>
      </c>
      <c r="I2256" s="3">
        <v>5</v>
      </c>
      <c r="J2256" s="3">
        <v>-1</v>
      </c>
      <c r="K2256" s="3">
        <v>5</v>
      </c>
      <c r="L2256" s="3">
        <v>-1</v>
      </c>
      <c r="M2256" s="3">
        <v>5</v>
      </c>
      <c r="N2256" s="3">
        <v>8</v>
      </c>
      <c r="O2256" s="3">
        <v>8</v>
      </c>
      <c r="P2256" s="3" t="s">
        <v>5094</v>
      </c>
      <c r="Q2256" s="3" t="s">
        <v>4527</v>
      </c>
      <c r="R2256" s="3" t="s">
        <v>4616</v>
      </c>
      <c r="S2256" s="4">
        <f t="shared" si="110"/>
        <v>0.8666666666666667</v>
      </c>
    </row>
    <row r="2257" spans="1:19" ht="12.75">
      <c r="A2257" s="3" t="s">
        <v>168</v>
      </c>
      <c r="B2257" s="3" t="s">
        <v>172</v>
      </c>
      <c r="C2257" s="3" t="s">
        <v>173</v>
      </c>
      <c r="D2257" s="3">
        <f>SUM(F2257:O2257)</f>
        <v>41</v>
      </c>
      <c r="E2257" s="3">
        <v>50</v>
      </c>
      <c r="F2257" s="3">
        <v>3</v>
      </c>
      <c r="G2257" s="3">
        <v>4</v>
      </c>
      <c r="H2257" s="3">
        <v>0</v>
      </c>
      <c r="I2257" s="3">
        <v>4</v>
      </c>
      <c r="J2257" s="3">
        <v>4</v>
      </c>
      <c r="K2257" s="3">
        <v>5</v>
      </c>
      <c r="L2257" s="3">
        <v>0</v>
      </c>
      <c r="M2257" s="3">
        <v>5</v>
      </c>
      <c r="N2257" s="3">
        <v>8</v>
      </c>
      <c r="O2257" s="3">
        <v>8</v>
      </c>
      <c r="P2257" s="3" t="s">
        <v>4527</v>
      </c>
      <c r="Q2257" s="3" t="s">
        <v>2979</v>
      </c>
      <c r="R2257" s="3" t="s">
        <v>4616</v>
      </c>
      <c r="S2257" s="4">
        <f t="shared" si="110"/>
        <v>0.82</v>
      </c>
    </row>
    <row r="2258" spans="1:19" ht="12.75">
      <c r="A2258" s="3" t="s">
        <v>168</v>
      </c>
      <c r="B2258" s="3" t="s">
        <v>223</v>
      </c>
      <c r="C2258" s="3" t="s">
        <v>224</v>
      </c>
      <c r="D2258" s="3">
        <f>SUM(F2258:O2258)</f>
        <v>47</v>
      </c>
      <c r="E2258" s="3">
        <v>60</v>
      </c>
      <c r="F2258" s="3">
        <v>3</v>
      </c>
      <c r="G2258" s="3">
        <v>4</v>
      </c>
      <c r="H2258" s="3">
        <v>5</v>
      </c>
      <c r="I2258" s="3">
        <v>5</v>
      </c>
      <c r="J2258" s="3">
        <v>4</v>
      </c>
      <c r="K2258" s="3">
        <v>4</v>
      </c>
      <c r="L2258" s="3">
        <v>4</v>
      </c>
      <c r="M2258" s="3">
        <v>4</v>
      </c>
      <c r="N2258" s="3">
        <v>8</v>
      </c>
      <c r="O2258" s="3">
        <v>6</v>
      </c>
      <c r="P2258" s="3" t="s">
        <v>4527</v>
      </c>
      <c r="Q2258" s="3" t="s">
        <v>4528</v>
      </c>
      <c r="R2258" s="3" t="s">
        <v>4616</v>
      </c>
      <c r="S2258" s="4">
        <f t="shared" si="110"/>
        <v>0.7833333333333333</v>
      </c>
    </row>
    <row r="2259" spans="1:19" ht="12.75">
      <c r="A2259" s="3" t="s">
        <v>168</v>
      </c>
      <c r="B2259" s="3" t="s">
        <v>4697</v>
      </c>
      <c r="C2259" s="3" t="s">
        <v>257</v>
      </c>
      <c r="D2259" s="3">
        <f>SUM(F2259:O2259)</f>
        <v>42</v>
      </c>
      <c r="E2259" s="3">
        <v>60</v>
      </c>
      <c r="F2259" s="3">
        <v>3</v>
      </c>
      <c r="G2259" s="3">
        <v>3</v>
      </c>
      <c r="H2259" s="3">
        <v>5</v>
      </c>
      <c r="I2259" s="3">
        <v>5</v>
      </c>
      <c r="J2259" s="3">
        <v>4</v>
      </c>
      <c r="K2259" s="3">
        <v>4</v>
      </c>
      <c r="L2259" s="3">
        <v>2</v>
      </c>
      <c r="M2259" s="3">
        <v>4</v>
      </c>
      <c r="N2259" s="3">
        <v>6</v>
      </c>
      <c r="O2259" s="3">
        <v>6</v>
      </c>
      <c r="P2259" s="3" t="s">
        <v>751</v>
      </c>
      <c r="Q2259" s="3" t="s">
        <v>4527</v>
      </c>
      <c r="R2259" s="3" t="s">
        <v>4616</v>
      </c>
      <c r="S2259" s="4">
        <f t="shared" si="110"/>
        <v>0.7</v>
      </c>
    </row>
    <row r="2260" spans="1:19" ht="12.75">
      <c r="A2260" s="3" t="s">
        <v>168</v>
      </c>
      <c r="B2260" s="3" t="s">
        <v>255</v>
      </c>
      <c r="C2260" s="3" t="s">
        <v>256</v>
      </c>
      <c r="D2260" s="3">
        <f>SUM(F2260:O2260)+4</f>
        <v>24</v>
      </c>
      <c r="E2260" s="3">
        <v>35</v>
      </c>
      <c r="F2260" s="3">
        <v>3</v>
      </c>
      <c r="G2260" s="3">
        <v>4</v>
      </c>
      <c r="H2260" s="3">
        <v>-1</v>
      </c>
      <c r="I2260" s="3">
        <v>-1</v>
      </c>
      <c r="J2260" s="3">
        <v>3</v>
      </c>
      <c r="K2260" s="3">
        <v>4</v>
      </c>
      <c r="L2260" s="3">
        <v>-1</v>
      </c>
      <c r="M2260" s="3">
        <v>4</v>
      </c>
      <c r="N2260" s="3">
        <v>-1</v>
      </c>
      <c r="O2260" s="3">
        <v>6</v>
      </c>
      <c r="P2260" s="3" t="s">
        <v>751</v>
      </c>
      <c r="Q2260" s="3"/>
      <c r="R2260" s="3" t="s">
        <v>4616</v>
      </c>
      <c r="S2260" s="4">
        <f t="shared" si="110"/>
        <v>0.6857142857142857</v>
      </c>
    </row>
    <row r="2261" spans="1:19" ht="12.75">
      <c r="A2261" s="3" t="s">
        <v>168</v>
      </c>
      <c r="B2261" s="3" t="s">
        <v>2651</v>
      </c>
      <c r="C2261" s="3" t="s">
        <v>197</v>
      </c>
      <c r="D2261" s="3">
        <f>SUM(F2261:O2261)</f>
        <v>34</v>
      </c>
      <c r="E2261" s="3">
        <v>50</v>
      </c>
      <c r="F2261" s="3">
        <v>1</v>
      </c>
      <c r="G2261" s="3">
        <v>4</v>
      </c>
      <c r="H2261" s="3">
        <v>5</v>
      </c>
      <c r="I2261" s="3">
        <v>5</v>
      </c>
      <c r="J2261" s="3">
        <v>0</v>
      </c>
      <c r="K2261" s="3">
        <v>5</v>
      </c>
      <c r="L2261" s="3">
        <v>0</v>
      </c>
      <c r="M2261" s="3">
        <v>4</v>
      </c>
      <c r="N2261" s="3">
        <v>6</v>
      </c>
      <c r="O2261" s="3">
        <v>4</v>
      </c>
      <c r="P2261" s="3" t="s">
        <v>4527</v>
      </c>
      <c r="Q2261" s="3" t="s">
        <v>4528</v>
      </c>
      <c r="R2261" s="3" t="s">
        <v>4616</v>
      </c>
      <c r="S2261" s="4">
        <f t="shared" si="110"/>
        <v>0.68</v>
      </c>
    </row>
    <row r="2262" spans="1:19" ht="12.75">
      <c r="A2262" s="3" t="s">
        <v>168</v>
      </c>
      <c r="B2262" s="3" t="s">
        <v>2657</v>
      </c>
      <c r="C2262" s="3" t="s">
        <v>200</v>
      </c>
      <c r="D2262" s="3">
        <f>SUM(F2262:O2262)</f>
        <v>40</v>
      </c>
      <c r="E2262" s="3">
        <v>60</v>
      </c>
      <c r="F2262" s="3">
        <v>2</v>
      </c>
      <c r="G2262" s="3">
        <v>3</v>
      </c>
      <c r="H2262" s="3">
        <v>3</v>
      </c>
      <c r="I2262" s="3">
        <v>3</v>
      </c>
      <c r="J2262" s="3">
        <v>4</v>
      </c>
      <c r="K2262" s="3">
        <v>3</v>
      </c>
      <c r="L2262" s="3">
        <v>4</v>
      </c>
      <c r="M2262" s="3">
        <v>4</v>
      </c>
      <c r="N2262" s="3">
        <v>8</v>
      </c>
      <c r="O2262" s="3">
        <v>6</v>
      </c>
      <c r="P2262" s="3"/>
      <c r="Q2262" s="3"/>
      <c r="R2262" s="3" t="s">
        <v>4616</v>
      </c>
      <c r="S2262" s="4">
        <f t="shared" si="110"/>
        <v>0.6666666666666666</v>
      </c>
    </row>
    <row r="2263" spans="1:19" ht="12.75">
      <c r="A2263" s="3" t="s">
        <v>168</v>
      </c>
      <c r="B2263" s="3" t="s">
        <v>195</v>
      </c>
      <c r="C2263" s="3" t="s">
        <v>196</v>
      </c>
      <c r="D2263" s="3">
        <f>SUM(F2263:O2263)+1</f>
        <v>36</v>
      </c>
      <c r="E2263" s="3">
        <v>55</v>
      </c>
      <c r="F2263" s="3">
        <v>2</v>
      </c>
      <c r="G2263" s="3">
        <v>-1</v>
      </c>
      <c r="H2263" s="3">
        <v>5</v>
      </c>
      <c r="I2263" s="3">
        <v>5</v>
      </c>
      <c r="J2263" s="3">
        <v>3</v>
      </c>
      <c r="K2263" s="3">
        <v>5</v>
      </c>
      <c r="L2263" s="3">
        <v>3</v>
      </c>
      <c r="M2263" s="3">
        <v>5</v>
      </c>
      <c r="N2263" s="3">
        <v>4</v>
      </c>
      <c r="O2263" s="3">
        <v>4</v>
      </c>
      <c r="P2263" s="3" t="s">
        <v>4527</v>
      </c>
      <c r="Q2263" s="3" t="s">
        <v>751</v>
      </c>
      <c r="R2263" s="3" t="s">
        <v>4616</v>
      </c>
      <c r="S2263" s="4">
        <f t="shared" si="110"/>
        <v>0.6545454545454545</v>
      </c>
    </row>
    <row r="2264" spans="1:19" ht="12.75">
      <c r="A2264" s="3" t="s">
        <v>168</v>
      </c>
      <c r="B2264" s="3" t="s">
        <v>3108</v>
      </c>
      <c r="C2264" s="3" t="s">
        <v>204</v>
      </c>
      <c r="D2264" s="3">
        <f>SUM(F2264:O2264)+1</f>
        <v>36</v>
      </c>
      <c r="E2264" s="3">
        <v>55</v>
      </c>
      <c r="F2264" s="3">
        <v>2</v>
      </c>
      <c r="G2264" s="3">
        <v>-1</v>
      </c>
      <c r="H2264" s="3">
        <v>5</v>
      </c>
      <c r="I2264" s="3">
        <v>5</v>
      </c>
      <c r="J2264" s="3">
        <v>3</v>
      </c>
      <c r="K2264" s="3">
        <v>5</v>
      </c>
      <c r="L2264" s="3">
        <v>3</v>
      </c>
      <c r="M2264" s="3">
        <v>5</v>
      </c>
      <c r="N2264" s="3">
        <v>4</v>
      </c>
      <c r="O2264" s="3">
        <v>4</v>
      </c>
      <c r="P2264" s="3" t="s">
        <v>4527</v>
      </c>
      <c r="Q2264" s="3" t="s">
        <v>2979</v>
      </c>
      <c r="R2264" s="3" t="s">
        <v>4616</v>
      </c>
      <c r="S2264" s="4">
        <f t="shared" si="110"/>
        <v>0.6545454545454545</v>
      </c>
    </row>
    <row r="2265" spans="1:19" ht="12.75">
      <c r="A2265" s="3" t="s">
        <v>168</v>
      </c>
      <c r="B2265" s="3" t="s">
        <v>1662</v>
      </c>
      <c r="C2265" s="3" t="s">
        <v>216</v>
      </c>
      <c r="D2265" s="3">
        <f>SUM(F2265:O2265)+1</f>
        <v>36</v>
      </c>
      <c r="E2265" s="3">
        <v>55</v>
      </c>
      <c r="F2265" s="3">
        <v>2</v>
      </c>
      <c r="G2265" s="3">
        <v>-1</v>
      </c>
      <c r="H2265" s="3">
        <v>5</v>
      </c>
      <c r="I2265" s="3">
        <v>5</v>
      </c>
      <c r="J2265" s="3">
        <v>3</v>
      </c>
      <c r="K2265" s="3">
        <v>5</v>
      </c>
      <c r="L2265" s="3">
        <v>3</v>
      </c>
      <c r="M2265" s="3">
        <v>5</v>
      </c>
      <c r="N2265" s="3">
        <v>4</v>
      </c>
      <c r="O2265" s="3">
        <v>4</v>
      </c>
      <c r="P2265" s="3" t="s">
        <v>4527</v>
      </c>
      <c r="Q2265" s="3" t="s">
        <v>751</v>
      </c>
      <c r="R2265" s="3" t="s">
        <v>4616</v>
      </c>
      <c r="S2265" s="4">
        <f t="shared" si="110"/>
        <v>0.6545454545454545</v>
      </c>
    </row>
    <row r="2266" spans="1:19" ht="12.75">
      <c r="A2266" s="3" t="s">
        <v>168</v>
      </c>
      <c r="B2266" s="3" t="s">
        <v>249</v>
      </c>
      <c r="C2266" s="3" t="s">
        <v>250</v>
      </c>
      <c r="D2266" s="3">
        <f>SUM(F2266:O2266)</f>
        <v>39</v>
      </c>
      <c r="E2266" s="3">
        <v>60</v>
      </c>
      <c r="F2266" s="3">
        <v>2</v>
      </c>
      <c r="G2266" s="3">
        <v>4</v>
      </c>
      <c r="H2266" s="3">
        <v>4</v>
      </c>
      <c r="I2266" s="3">
        <v>3</v>
      </c>
      <c r="J2266" s="3">
        <v>3</v>
      </c>
      <c r="K2266" s="3">
        <v>4</v>
      </c>
      <c r="L2266" s="3">
        <v>3</v>
      </c>
      <c r="M2266" s="3">
        <v>4</v>
      </c>
      <c r="N2266" s="3">
        <v>6</v>
      </c>
      <c r="O2266" s="3">
        <v>6</v>
      </c>
      <c r="P2266" s="3" t="s">
        <v>4527</v>
      </c>
      <c r="Q2266" s="3"/>
      <c r="R2266" s="3" t="s">
        <v>4616</v>
      </c>
      <c r="S2266" s="4">
        <f t="shared" si="110"/>
        <v>0.65</v>
      </c>
    </row>
    <row r="2267" spans="1:19" ht="12.75">
      <c r="A2267" s="3" t="s">
        <v>168</v>
      </c>
      <c r="B2267" s="3" t="s">
        <v>231</v>
      </c>
      <c r="C2267" s="3" t="s">
        <v>232</v>
      </c>
      <c r="D2267" s="3">
        <f>SUM(F2267:O2267)+3</f>
        <v>29</v>
      </c>
      <c r="E2267" s="3">
        <v>45</v>
      </c>
      <c r="F2267" s="3">
        <v>3</v>
      </c>
      <c r="G2267" s="3">
        <v>4</v>
      </c>
      <c r="H2267" s="3">
        <v>4</v>
      </c>
      <c r="I2267" s="3">
        <v>4</v>
      </c>
      <c r="J2267" s="3">
        <v>-1</v>
      </c>
      <c r="K2267" s="3">
        <v>4</v>
      </c>
      <c r="L2267" s="3">
        <v>-1</v>
      </c>
      <c r="M2267" s="3">
        <v>-1</v>
      </c>
      <c r="N2267" s="3">
        <v>4</v>
      </c>
      <c r="O2267" s="3">
        <v>6</v>
      </c>
      <c r="P2267" s="3" t="s">
        <v>4527</v>
      </c>
      <c r="Q2267" s="3" t="s">
        <v>152</v>
      </c>
      <c r="R2267" s="3" t="s">
        <v>4616</v>
      </c>
      <c r="S2267" s="4">
        <f t="shared" si="110"/>
        <v>0.6444444444444445</v>
      </c>
    </row>
    <row r="2268" spans="1:19" ht="12.75">
      <c r="A2268" s="3" t="s">
        <v>168</v>
      </c>
      <c r="B2268" s="3" t="s">
        <v>201</v>
      </c>
      <c r="C2268" s="3" t="s">
        <v>202</v>
      </c>
      <c r="D2268" s="3">
        <f>SUM(F2268:O2268)</f>
        <v>32</v>
      </c>
      <c r="E2268" s="3">
        <v>50</v>
      </c>
      <c r="F2268" s="3">
        <v>3</v>
      </c>
      <c r="G2268" s="3">
        <v>4</v>
      </c>
      <c r="H2268" s="3">
        <v>0</v>
      </c>
      <c r="I2268" s="3">
        <v>3</v>
      </c>
      <c r="J2268" s="3">
        <v>0</v>
      </c>
      <c r="K2268" s="3">
        <v>3</v>
      </c>
      <c r="L2268" s="3">
        <v>3</v>
      </c>
      <c r="M2268" s="3">
        <v>4</v>
      </c>
      <c r="N2268" s="3">
        <v>6</v>
      </c>
      <c r="O2268" s="3">
        <v>6</v>
      </c>
      <c r="P2268" s="3" t="s">
        <v>4527</v>
      </c>
      <c r="Q2268" s="3" t="s">
        <v>4528</v>
      </c>
      <c r="R2268" s="3" t="s">
        <v>4616</v>
      </c>
      <c r="S2268" s="4">
        <f t="shared" si="110"/>
        <v>0.64</v>
      </c>
    </row>
    <row r="2269" spans="1:19" ht="12.75">
      <c r="A2269" s="3" t="s">
        <v>168</v>
      </c>
      <c r="B2269" s="3" t="s">
        <v>191</v>
      </c>
      <c r="C2269" s="3" t="s">
        <v>192</v>
      </c>
      <c r="D2269" s="3">
        <f>SUM(F2269:O2269)</f>
        <v>35</v>
      </c>
      <c r="E2269" s="3">
        <v>55</v>
      </c>
      <c r="F2269" s="3">
        <v>3</v>
      </c>
      <c r="G2269" s="3">
        <v>3</v>
      </c>
      <c r="H2269" s="3">
        <v>0</v>
      </c>
      <c r="I2269" s="3">
        <v>4</v>
      </c>
      <c r="J2269" s="3">
        <v>3</v>
      </c>
      <c r="K2269" s="3">
        <v>3</v>
      </c>
      <c r="L2269" s="3">
        <v>3</v>
      </c>
      <c r="M2269" s="3">
        <v>4</v>
      </c>
      <c r="N2269" s="3">
        <v>6</v>
      </c>
      <c r="O2269" s="3">
        <v>6</v>
      </c>
      <c r="P2269" s="3" t="s">
        <v>4527</v>
      </c>
      <c r="Q2269" s="3" t="s">
        <v>4528</v>
      </c>
      <c r="R2269" s="3" t="s">
        <v>4616</v>
      </c>
      <c r="S2269" s="4">
        <f t="shared" si="110"/>
        <v>0.6363636363636364</v>
      </c>
    </row>
    <row r="2270" spans="1:19" ht="12.75">
      <c r="A2270" s="3" t="s">
        <v>168</v>
      </c>
      <c r="B2270" s="3" t="s">
        <v>2810</v>
      </c>
      <c r="C2270" s="3" t="s">
        <v>203</v>
      </c>
      <c r="D2270" s="3">
        <f>SUM(F2270:O2270)</f>
        <v>35</v>
      </c>
      <c r="E2270" s="3">
        <v>55</v>
      </c>
      <c r="F2270" s="3">
        <v>3</v>
      </c>
      <c r="G2270" s="3">
        <v>3</v>
      </c>
      <c r="H2270" s="3">
        <v>0</v>
      </c>
      <c r="I2270" s="3">
        <v>4</v>
      </c>
      <c r="J2270" s="3">
        <v>3</v>
      </c>
      <c r="K2270" s="3">
        <v>3</v>
      </c>
      <c r="L2270" s="3">
        <v>3</v>
      </c>
      <c r="M2270" s="3">
        <v>4</v>
      </c>
      <c r="N2270" s="3">
        <v>6</v>
      </c>
      <c r="O2270" s="3">
        <v>6</v>
      </c>
      <c r="P2270" s="3" t="s">
        <v>4527</v>
      </c>
      <c r="Q2270" s="3" t="s">
        <v>4528</v>
      </c>
      <c r="R2270" s="3" t="s">
        <v>4616</v>
      </c>
      <c r="S2270" s="4">
        <f t="shared" si="110"/>
        <v>0.6363636363636364</v>
      </c>
    </row>
    <row r="2271" spans="1:19" ht="12.75">
      <c r="A2271" s="3" t="s">
        <v>168</v>
      </c>
      <c r="B2271" s="3" t="s">
        <v>1674</v>
      </c>
      <c r="C2271" s="3" t="s">
        <v>222</v>
      </c>
      <c r="D2271" s="3">
        <f>SUM(F2271:O2271)</f>
        <v>38</v>
      </c>
      <c r="E2271" s="3">
        <v>60</v>
      </c>
      <c r="F2271" s="3">
        <v>3</v>
      </c>
      <c r="G2271" s="3">
        <v>2</v>
      </c>
      <c r="H2271" s="3">
        <v>4</v>
      </c>
      <c r="I2271" s="3">
        <v>4</v>
      </c>
      <c r="J2271" s="3">
        <v>3</v>
      </c>
      <c r="K2271" s="3">
        <v>4</v>
      </c>
      <c r="L2271" s="3">
        <v>2</v>
      </c>
      <c r="M2271" s="3">
        <v>4</v>
      </c>
      <c r="N2271" s="3">
        <v>6</v>
      </c>
      <c r="O2271" s="3">
        <v>6</v>
      </c>
      <c r="P2271" s="3" t="s">
        <v>4527</v>
      </c>
      <c r="Q2271" s="3" t="s">
        <v>751</v>
      </c>
      <c r="R2271" s="3" t="s">
        <v>4616</v>
      </c>
      <c r="S2271" s="4">
        <f t="shared" si="110"/>
        <v>0.6333333333333333</v>
      </c>
    </row>
    <row r="2272" spans="1:19" ht="12.75">
      <c r="A2272" s="3" t="s">
        <v>168</v>
      </c>
      <c r="B2272" s="3" t="s">
        <v>2731</v>
      </c>
      <c r="C2272" s="3" t="s">
        <v>233</v>
      </c>
      <c r="D2272" s="3">
        <f>SUM(F2272:O2272)</f>
        <v>38</v>
      </c>
      <c r="E2272" s="3">
        <v>60</v>
      </c>
      <c r="F2272" s="3">
        <v>3</v>
      </c>
      <c r="G2272" s="3">
        <v>2</v>
      </c>
      <c r="H2272" s="3">
        <v>4</v>
      </c>
      <c r="I2272" s="3">
        <v>4</v>
      </c>
      <c r="J2272" s="3">
        <v>3</v>
      </c>
      <c r="K2272" s="3">
        <v>4</v>
      </c>
      <c r="L2272" s="3">
        <v>2</v>
      </c>
      <c r="M2272" s="3">
        <v>4</v>
      </c>
      <c r="N2272" s="3">
        <v>6</v>
      </c>
      <c r="O2272" s="3">
        <v>6</v>
      </c>
      <c r="P2272" s="3" t="s">
        <v>4527</v>
      </c>
      <c r="Q2272" s="3" t="s">
        <v>751</v>
      </c>
      <c r="R2272" s="3" t="s">
        <v>4616</v>
      </c>
      <c r="S2272" s="4">
        <f t="shared" si="110"/>
        <v>0.6333333333333333</v>
      </c>
    </row>
    <row r="2273" spans="1:19" ht="12.75">
      <c r="A2273" s="3" t="s">
        <v>168</v>
      </c>
      <c r="B2273" s="3" t="s">
        <v>3442</v>
      </c>
      <c r="C2273" s="3" t="s">
        <v>187</v>
      </c>
      <c r="D2273" s="3">
        <f>SUM(F2273:O2273)+3</f>
        <v>28</v>
      </c>
      <c r="E2273" s="3">
        <v>45</v>
      </c>
      <c r="F2273" s="3">
        <v>3</v>
      </c>
      <c r="G2273" s="3">
        <v>4</v>
      </c>
      <c r="H2273" s="3">
        <v>4</v>
      </c>
      <c r="I2273" s="3">
        <v>4</v>
      </c>
      <c r="J2273" s="3">
        <v>-1</v>
      </c>
      <c r="K2273" s="3">
        <v>3</v>
      </c>
      <c r="L2273" s="3">
        <v>-1</v>
      </c>
      <c r="M2273" s="3">
        <v>-1</v>
      </c>
      <c r="N2273" s="3">
        <v>4</v>
      </c>
      <c r="O2273" s="3">
        <v>6</v>
      </c>
      <c r="P2273" s="3" t="s">
        <v>4527</v>
      </c>
      <c r="Q2273" s="3" t="s">
        <v>152</v>
      </c>
      <c r="R2273" s="3" t="s">
        <v>4616</v>
      </c>
      <c r="S2273" s="4">
        <f t="shared" si="110"/>
        <v>0.6222222222222222</v>
      </c>
    </row>
    <row r="2274" spans="1:19" ht="12.75">
      <c r="A2274" s="3" t="s">
        <v>168</v>
      </c>
      <c r="B2274" s="3" t="s">
        <v>2170</v>
      </c>
      <c r="C2274" s="3" t="s">
        <v>181</v>
      </c>
      <c r="D2274" s="3">
        <f>SUM(F2274:O2274)+2</f>
        <v>31</v>
      </c>
      <c r="E2274" s="3">
        <v>50</v>
      </c>
      <c r="F2274" s="3">
        <v>2</v>
      </c>
      <c r="G2274" s="3">
        <v>5</v>
      </c>
      <c r="H2274" s="3">
        <v>4</v>
      </c>
      <c r="I2274" s="3">
        <v>4</v>
      </c>
      <c r="J2274" s="3">
        <v>-1</v>
      </c>
      <c r="K2274" s="3">
        <v>2</v>
      </c>
      <c r="L2274" s="3">
        <v>-1</v>
      </c>
      <c r="M2274" s="3">
        <v>4</v>
      </c>
      <c r="N2274" s="3">
        <v>6</v>
      </c>
      <c r="O2274" s="3">
        <v>4</v>
      </c>
      <c r="P2274" s="3" t="s">
        <v>751</v>
      </c>
      <c r="Q2274" s="3" t="s">
        <v>4527</v>
      </c>
      <c r="R2274" s="3" t="s">
        <v>4616</v>
      </c>
      <c r="S2274" s="4">
        <f t="shared" si="110"/>
        <v>0.62</v>
      </c>
    </row>
    <row r="2275" spans="1:19" ht="12.75">
      <c r="A2275" s="3" t="s">
        <v>168</v>
      </c>
      <c r="B2275" s="3" t="s">
        <v>4249</v>
      </c>
      <c r="C2275" s="3" t="s">
        <v>188</v>
      </c>
      <c r="D2275" s="3">
        <f>SUM(F2275:O2275)+1</f>
        <v>34</v>
      </c>
      <c r="E2275" s="3">
        <v>55</v>
      </c>
      <c r="F2275" s="3">
        <v>1</v>
      </c>
      <c r="G2275" s="3">
        <v>4</v>
      </c>
      <c r="H2275" s="3">
        <v>5</v>
      </c>
      <c r="I2275" s="3">
        <v>5</v>
      </c>
      <c r="J2275" s="3">
        <v>5</v>
      </c>
      <c r="K2275" s="3">
        <v>5</v>
      </c>
      <c r="L2275" s="3">
        <v>-1</v>
      </c>
      <c r="M2275" s="3">
        <v>5</v>
      </c>
      <c r="N2275" s="3">
        <v>2</v>
      </c>
      <c r="O2275" s="3">
        <v>2</v>
      </c>
      <c r="P2275" s="3" t="s">
        <v>4527</v>
      </c>
      <c r="Q2275" s="3" t="s">
        <v>2979</v>
      </c>
      <c r="R2275" s="3" t="s">
        <v>4616</v>
      </c>
      <c r="S2275" s="4">
        <f t="shared" si="110"/>
        <v>0.6181818181818182</v>
      </c>
    </row>
    <row r="2276" spans="1:19" ht="12.75">
      <c r="A2276" s="3" t="s">
        <v>168</v>
      </c>
      <c r="B2276" s="3" t="s">
        <v>1695</v>
      </c>
      <c r="C2276" s="3" t="s">
        <v>236</v>
      </c>
      <c r="D2276" s="3">
        <f>SUM(F2276:O2276)+1</f>
        <v>34</v>
      </c>
      <c r="E2276" s="3">
        <v>55</v>
      </c>
      <c r="F2276" s="3">
        <v>1</v>
      </c>
      <c r="G2276" s="3">
        <v>4</v>
      </c>
      <c r="H2276" s="3">
        <v>5</v>
      </c>
      <c r="I2276" s="3">
        <v>5</v>
      </c>
      <c r="J2276" s="3">
        <v>5</v>
      </c>
      <c r="K2276" s="3">
        <v>5</v>
      </c>
      <c r="L2276" s="3">
        <v>-1</v>
      </c>
      <c r="M2276" s="3">
        <v>5</v>
      </c>
      <c r="N2276" s="3">
        <v>2</v>
      </c>
      <c r="O2276" s="3">
        <v>2</v>
      </c>
      <c r="P2276" s="3" t="s">
        <v>4527</v>
      </c>
      <c r="Q2276" s="3" t="s">
        <v>2979</v>
      </c>
      <c r="R2276" s="3" t="s">
        <v>4616</v>
      </c>
      <c r="S2276" s="4">
        <f t="shared" si="110"/>
        <v>0.6181818181818182</v>
      </c>
    </row>
    <row r="2277" spans="1:19" ht="12.75">
      <c r="A2277" s="3" t="s">
        <v>168</v>
      </c>
      <c r="B2277" s="3" t="s">
        <v>182</v>
      </c>
      <c r="C2277" s="3" t="s">
        <v>183</v>
      </c>
      <c r="D2277" s="3">
        <f>SUM(F2277:O2277)</f>
        <v>37</v>
      </c>
      <c r="E2277" s="3">
        <v>60</v>
      </c>
      <c r="F2277" s="3">
        <v>3</v>
      </c>
      <c r="G2277" s="3">
        <v>4</v>
      </c>
      <c r="H2277" s="3">
        <v>3</v>
      </c>
      <c r="I2277" s="3">
        <v>3</v>
      </c>
      <c r="J2277" s="3">
        <v>3</v>
      </c>
      <c r="K2277" s="3">
        <v>3</v>
      </c>
      <c r="L2277" s="3">
        <v>3</v>
      </c>
      <c r="M2277" s="3">
        <v>3</v>
      </c>
      <c r="N2277" s="3">
        <v>6</v>
      </c>
      <c r="O2277" s="3">
        <v>6</v>
      </c>
      <c r="P2277" s="3" t="s">
        <v>4527</v>
      </c>
      <c r="Q2277" s="3" t="s">
        <v>4528</v>
      </c>
      <c r="R2277" s="3" t="s">
        <v>4616</v>
      </c>
      <c r="S2277" s="4">
        <f t="shared" si="110"/>
        <v>0.6166666666666667</v>
      </c>
    </row>
    <row r="2278" spans="1:19" ht="12.75">
      <c r="A2278" s="3" t="s">
        <v>168</v>
      </c>
      <c r="B2278" s="3" t="s">
        <v>251</v>
      </c>
      <c r="C2278" s="3" t="s">
        <v>252</v>
      </c>
      <c r="D2278" s="3">
        <f>SUM(F2278:O2278)+1</f>
        <v>32</v>
      </c>
      <c r="E2278" s="3">
        <v>55</v>
      </c>
      <c r="F2278" s="3">
        <v>3</v>
      </c>
      <c r="G2278" s="3">
        <v>1</v>
      </c>
      <c r="H2278" s="3">
        <v>1</v>
      </c>
      <c r="I2278" s="3">
        <v>4</v>
      </c>
      <c r="J2278" s="3">
        <v>3</v>
      </c>
      <c r="K2278" s="3">
        <v>4</v>
      </c>
      <c r="L2278" s="3">
        <v>-1</v>
      </c>
      <c r="M2278" s="3">
        <v>4</v>
      </c>
      <c r="N2278" s="3">
        <v>4</v>
      </c>
      <c r="O2278" s="3">
        <v>8</v>
      </c>
      <c r="P2278" s="3" t="s">
        <v>4527</v>
      </c>
      <c r="Q2278" s="3" t="s">
        <v>4528</v>
      </c>
      <c r="R2278" s="3" t="s">
        <v>4618</v>
      </c>
      <c r="S2278" s="4">
        <f t="shared" si="110"/>
        <v>0.5818181818181818</v>
      </c>
    </row>
    <row r="2279" spans="1:19" ht="12.75">
      <c r="A2279" s="3" t="s">
        <v>168</v>
      </c>
      <c r="B2279" s="3" t="s">
        <v>1887</v>
      </c>
      <c r="C2279" s="3" t="s">
        <v>258</v>
      </c>
      <c r="D2279" s="3">
        <f>SUM(F2279:O2279)+1</f>
        <v>32</v>
      </c>
      <c r="E2279" s="3">
        <v>55</v>
      </c>
      <c r="F2279" s="3">
        <v>3</v>
      </c>
      <c r="G2279" s="3">
        <v>1</v>
      </c>
      <c r="H2279" s="3">
        <v>1</v>
      </c>
      <c r="I2279" s="3">
        <v>4</v>
      </c>
      <c r="J2279" s="3">
        <v>3</v>
      </c>
      <c r="K2279" s="3">
        <v>4</v>
      </c>
      <c r="L2279" s="3">
        <v>-1</v>
      </c>
      <c r="M2279" s="3">
        <v>4</v>
      </c>
      <c r="N2279" s="3">
        <v>4</v>
      </c>
      <c r="O2279" s="3">
        <v>8</v>
      </c>
      <c r="P2279" s="3" t="s">
        <v>4527</v>
      </c>
      <c r="Q2279" s="3" t="s">
        <v>4528</v>
      </c>
      <c r="R2279" s="3" t="s">
        <v>4618</v>
      </c>
      <c r="S2279" s="4">
        <f t="shared" si="110"/>
        <v>0.5818181818181818</v>
      </c>
    </row>
    <row r="2280" spans="1:19" ht="12.75">
      <c r="A2280" s="3" t="s">
        <v>168</v>
      </c>
      <c r="B2280" s="3" t="s">
        <v>264</v>
      </c>
      <c r="C2280" s="3" t="s">
        <v>265</v>
      </c>
      <c r="D2280" s="3">
        <f>SUM(F2280:O2280)+2</f>
        <v>26</v>
      </c>
      <c r="E2280" s="3">
        <v>45</v>
      </c>
      <c r="F2280" s="3">
        <v>2</v>
      </c>
      <c r="G2280" s="3">
        <v>4</v>
      </c>
      <c r="H2280" s="3">
        <v>0</v>
      </c>
      <c r="I2280" s="3">
        <v>5</v>
      </c>
      <c r="J2280" s="3">
        <v>-1</v>
      </c>
      <c r="K2280" s="3">
        <v>4</v>
      </c>
      <c r="L2280" s="3">
        <v>-1</v>
      </c>
      <c r="M2280" s="3">
        <v>3</v>
      </c>
      <c r="N2280" s="3">
        <v>4</v>
      </c>
      <c r="O2280" s="3">
        <v>4</v>
      </c>
      <c r="P2280" s="3" t="s">
        <v>2979</v>
      </c>
      <c r="Q2280" s="3" t="s">
        <v>4527</v>
      </c>
      <c r="R2280" s="3" t="s">
        <v>4618</v>
      </c>
      <c r="S2280" s="4">
        <f t="shared" si="110"/>
        <v>0.5777777777777777</v>
      </c>
    </row>
    <row r="2281" spans="1:19" ht="12.75">
      <c r="A2281" s="3" t="s">
        <v>168</v>
      </c>
      <c r="B2281" s="3" t="s">
        <v>3558</v>
      </c>
      <c r="C2281" s="3" t="s">
        <v>267</v>
      </c>
      <c r="D2281" s="3">
        <f>SUM(F2281:O2281)</f>
        <v>31</v>
      </c>
      <c r="E2281" s="3">
        <v>55</v>
      </c>
      <c r="F2281" s="3">
        <v>2</v>
      </c>
      <c r="G2281" s="3">
        <v>2</v>
      </c>
      <c r="H2281" s="3">
        <v>4</v>
      </c>
      <c r="I2281" s="3">
        <v>0</v>
      </c>
      <c r="J2281" s="3">
        <v>3</v>
      </c>
      <c r="K2281" s="3">
        <v>1</v>
      </c>
      <c r="L2281" s="3">
        <v>3</v>
      </c>
      <c r="M2281" s="3">
        <v>4</v>
      </c>
      <c r="N2281" s="3">
        <v>6</v>
      </c>
      <c r="O2281" s="3">
        <v>6</v>
      </c>
      <c r="P2281" s="3" t="s">
        <v>4527</v>
      </c>
      <c r="Q2281" s="3" t="s">
        <v>5095</v>
      </c>
      <c r="R2281" s="3" t="s">
        <v>4618</v>
      </c>
      <c r="S2281" s="4">
        <f t="shared" si="110"/>
        <v>0.5636363636363636</v>
      </c>
    </row>
    <row r="2282" spans="1:19" ht="12.75">
      <c r="A2282" s="3" t="s">
        <v>168</v>
      </c>
      <c r="B2282" s="3" t="s">
        <v>247</v>
      </c>
      <c r="C2282" s="3" t="s">
        <v>248</v>
      </c>
      <c r="D2282" s="3">
        <f>SUM(F2282:O2282)+3</f>
        <v>25</v>
      </c>
      <c r="E2282" s="3">
        <v>45</v>
      </c>
      <c r="F2282" s="3">
        <v>3</v>
      </c>
      <c r="G2282" s="3">
        <v>3</v>
      </c>
      <c r="H2282" s="3">
        <v>3</v>
      </c>
      <c r="I2282" s="3">
        <v>3</v>
      </c>
      <c r="J2282" s="3">
        <v>-1</v>
      </c>
      <c r="K2282" s="3">
        <v>3</v>
      </c>
      <c r="L2282" s="3">
        <v>-1</v>
      </c>
      <c r="M2282" s="3">
        <v>-1</v>
      </c>
      <c r="N2282" s="3">
        <v>4</v>
      </c>
      <c r="O2282" s="3">
        <v>6</v>
      </c>
      <c r="P2282" s="3" t="s">
        <v>4527</v>
      </c>
      <c r="Q2282" s="3" t="s">
        <v>152</v>
      </c>
      <c r="R2282" s="3" t="s">
        <v>4618</v>
      </c>
      <c r="S2282" s="4">
        <f t="shared" si="110"/>
        <v>0.5555555555555556</v>
      </c>
    </row>
    <row r="2283" spans="1:19" ht="12.75">
      <c r="A2283" s="3" t="s">
        <v>168</v>
      </c>
      <c r="B2283" s="3" t="s">
        <v>1792</v>
      </c>
      <c r="C2283" s="3" t="s">
        <v>199</v>
      </c>
      <c r="D2283" s="3">
        <f>SUM(F2283:O2283)+3</f>
        <v>25</v>
      </c>
      <c r="E2283" s="3">
        <v>45</v>
      </c>
      <c r="F2283" s="3">
        <v>2</v>
      </c>
      <c r="G2283" s="3">
        <v>-1</v>
      </c>
      <c r="H2283" s="3">
        <v>4</v>
      </c>
      <c r="I2283" s="3">
        <v>3</v>
      </c>
      <c r="J2283" s="3">
        <v>-1</v>
      </c>
      <c r="K2283" s="3">
        <v>5</v>
      </c>
      <c r="L2283" s="3">
        <v>3</v>
      </c>
      <c r="M2283" s="3">
        <v>-1</v>
      </c>
      <c r="N2283" s="3">
        <v>6</v>
      </c>
      <c r="O2283" s="3">
        <v>2</v>
      </c>
      <c r="P2283" s="3"/>
      <c r="Q2283" s="3"/>
      <c r="R2283" s="3" t="s">
        <v>4618</v>
      </c>
      <c r="S2283" s="4">
        <f t="shared" si="110"/>
        <v>0.5555555555555556</v>
      </c>
    </row>
    <row r="2284" spans="1:19" ht="12.75">
      <c r="A2284" s="3" t="s">
        <v>168</v>
      </c>
      <c r="B2284" s="3" t="s">
        <v>214</v>
      </c>
      <c r="C2284" s="3" t="s">
        <v>215</v>
      </c>
      <c r="D2284" s="3">
        <f>SUM(F2284:O2284)+1</f>
        <v>29</v>
      </c>
      <c r="E2284" s="3">
        <v>55</v>
      </c>
      <c r="F2284" s="3">
        <v>1</v>
      </c>
      <c r="G2284" s="3">
        <v>3</v>
      </c>
      <c r="H2284" s="3">
        <v>4</v>
      </c>
      <c r="I2284" s="3">
        <v>3</v>
      </c>
      <c r="J2284" s="3">
        <v>3</v>
      </c>
      <c r="K2284" s="3">
        <v>4</v>
      </c>
      <c r="L2284" s="3">
        <v>-1</v>
      </c>
      <c r="M2284" s="3">
        <v>3</v>
      </c>
      <c r="N2284" s="3">
        <v>6</v>
      </c>
      <c r="O2284" s="3">
        <v>2</v>
      </c>
      <c r="P2284" s="3" t="s">
        <v>5096</v>
      </c>
      <c r="Q2284" s="3" t="s">
        <v>2979</v>
      </c>
      <c r="R2284" s="3" t="s">
        <v>4618</v>
      </c>
      <c r="S2284" s="4">
        <f t="shared" si="110"/>
        <v>0.5272727272727272</v>
      </c>
    </row>
    <row r="2285" spans="1:19" ht="12.75">
      <c r="A2285" s="3" t="s">
        <v>168</v>
      </c>
      <c r="B2285" s="3" t="s">
        <v>229</v>
      </c>
      <c r="C2285" s="3" t="s">
        <v>230</v>
      </c>
      <c r="D2285" s="3">
        <f>SUM(F2285:O2285)</f>
        <v>30</v>
      </c>
      <c r="E2285" s="3">
        <v>60</v>
      </c>
      <c r="F2285" s="3">
        <v>2</v>
      </c>
      <c r="G2285" s="3">
        <v>3</v>
      </c>
      <c r="H2285" s="3">
        <v>3</v>
      </c>
      <c r="I2285" s="3">
        <v>1</v>
      </c>
      <c r="J2285" s="3">
        <v>3</v>
      </c>
      <c r="K2285" s="3">
        <v>5</v>
      </c>
      <c r="L2285" s="3">
        <v>4</v>
      </c>
      <c r="M2285" s="3">
        <v>1</v>
      </c>
      <c r="N2285" s="3">
        <v>4</v>
      </c>
      <c r="O2285" s="3">
        <v>4</v>
      </c>
      <c r="P2285" s="3" t="s">
        <v>4527</v>
      </c>
      <c r="Q2285" s="3" t="s">
        <v>4528</v>
      </c>
      <c r="R2285" s="3" t="s">
        <v>4618</v>
      </c>
      <c r="S2285" s="4">
        <f t="shared" si="110"/>
        <v>0.5</v>
      </c>
    </row>
    <row r="2286" spans="1:19" ht="12.75">
      <c r="A2286" s="3" t="s">
        <v>168</v>
      </c>
      <c r="B2286" s="3" t="s">
        <v>185</v>
      </c>
      <c r="C2286" s="3" t="s">
        <v>186</v>
      </c>
      <c r="D2286" s="3">
        <f>SUM(F2286:O2286)</f>
        <v>24</v>
      </c>
      <c r="E2286" s="3">
        <v>55</v>
      </c>
      <c r="F2286" s="3">
        <v>2</v>
      </c>
      <c r="G2286" s="3">
        <v>2</v>
      </c>
      <c r="H2286" s="3">
        <v>1</v>
      </c>
      <c r="I2286" s="3">
        <v>1</v>
      </c>
      <c r="J2286" s="3">
        <v>3</v>
      </c>
      <c r="K2286" s="3">
        <v>3</v>
      </c>
      <c r="L2286" s="3">
        <v>0</v>
      </c>
      <c r="M2286" s="3">
        <v>4</v>
      </c>
      <c r="N2286" s="3">
        <v>4</v>
      </c>
      <c r="O2286" s="3">
        <v>4</v>
      </c>
      <c r="P2286" s="3" t="s">
        <v>4527</v>
      </c>
      <c r="Q2286" s="3" t="s">
        <v>752</v>
      </c>
      <c r="R2286" s="3" t="s">
        <v>4618</v>
      </c>
      <c r="S2286" s="4">
        <f t="shared" si="110"/>
        <v>0.43636363636363634</v>
      </c>
    </row>
    <row r="2287" spans="1:19" ht="12.75">
      <c r="A2287" s="3" t="s">
        <v>168</v>
      </c>
      <c r="B2287" s="3" t="s">
        <v>1806</v>
      </c>
      <c r="C2287" s="3" t="s">
        <v>210</v>
      </c>
      <c r="D2287" s="3">
        <f>SUM(F2287:O2287)+1</f>
        <v>24</v>
      </c>
      <c r="E2287" s="3">
        <v>55</v>
      </c>
      <c r="F2287" s="3">
        <v>1</v>
      </c>
      <c r="G2287" s="3">
        <v>3</v>
      </c>
      <c r="H2287" s="3">
        <v>3</v>
      </c>
      <c r="I2287" s="3">
        <v>3</v>
      </c>
      <c r="J2287" s="3">
        <v>-1</v>
      </c>
      <c r="K2287" s="3">
        <v>3</v>
      </c>
      <c r="L2287" s="3">
        <v>3</v>
      </c>
      <c r="M2287" s="3">
        <v>4</v>
      </c>
      <c r="N2287" s="3">
        <v>2</v>
      </c>
      <c r="O2287" s="3">
        <v>2</v>
      </c>
      <c r="P2287" s="3" t="s">
        <v>5094</v>
      </c>
      <c r="Q2287" s="3" t="s">
        <v>4527</v>
      </c>
      <c r="R2287" s="3" t="s">
        <v>4618</v>
      </c>
      <c r="S2287" s="4">
        <f t="shared" si="110"/>
        <v>0.43636363636363634</v>
      </c>
    </row>
    <row r="2288" spans="1:19" ht="12.75">
      <c r="A2288" s="3" t="s">
        <v>168</v>
      </c>
      <c r="B2288" s="3" t="s">
        <v>212</v>
      </c>
      <c r="C2288" s="3" t="s">
        <v>213</v>
      </c>
      <c r="D2288" s="3">
        <f>SUM(F2288:O2288)</f>
        <v>25</v>
      </c>
      <c r="E2288" s="3">
        <v>60</v>
      </c>
      <c r="F2288" s="3">
        <v>2</v>
      </c>
      <c r="G2288" s="3">
        <v>3</v>
      </c>
      <c r="H2288" s="3">
        <v>2</v>
      </c>
      <c r="I2288" s="3">
        <v>2</v>
      </c>
      <c r="J2288" s="3">
        <v>3</v>
      </c>
      <c r="K2288" s="3">
        <v>2</v>
      </c>
      <c r="L2288" s="3">
        <v>2</v>
      </c>
      <c r="M2288" s="3">
        <v>1</v>
      </c>
      <c r="N2288" s="3">
        <v>4</v>
      </c>
      <c r="O2288" s="3">
        <v>4</v>
      </c>
      <c r="P2288" s="3" t="s">
        <v>751</v>
      </c>
      <c r="Q2288" s="3" t="s">
        <v>4527</v>
      </c>
      <c r="R2288" s="3" t="s">
        <v>4618</v>
      </c>
      <c r="S2288" s="4">
        <f t="shared" si="110"/>
        <v>0.4166666666666667</v>
      </c>
    </row>
    <row r="2289" spans="1:19" ht="12.75">
      <c r="A2289" s="3" t="s">
        <v>168</v>
      </c>
      <c r="B2289" s="3" t="s">
        <v>175</v>
      </c>
      <c r="C2289" s="3" t="s">
        <v>176</v>
      </c>
      <c r="D2289" s="3">
        <f>SUM(F2289:O2289)+1</f>
        <v>22</v>
      </c>
      <c r="E2289" s="3">
        <v>55</v>
      </c>
      <c r="F2289" s="3">
        <v>1</v>
      </c>
      <c r="G2289" s="3">
        <v>3</v>
      </c>
      <c r="H2289" s="3">
        <v>3</v>
      </c>
      <c r="I2289" s="3">
        <v>1</v>
      </c>
      <c r="J2289" s="3">
        <v>-1</v>
      </c>
      <c r="K2289" s="3">
        <v>3</v>
      </c>
      <c r="L2289" s="3">
        <v>3</v>
      </c>
      <c r="M2289" s="3">
        <v>4</v>
      </c>
      <c r="N2289" s="3">
        <v>2</v>
      </c>
      <c r="O2289" s="3">
        <v>2</v>
      </c>
      <c r="P2289" s="3" t="s">
        <v>5096</v>
      </c>
      <c r="Q2289" s="3" t="s">
        <v>4527</v>
      </c>
      <c r="R2289" s="3" t="s">
        <v>4618</v>
      </c>
      <c r="S2289" s="4">
        <f t="shared" si="110"/>
        <v>0.4</v>
      </c>
    </row>
    <row r="2290" spans="1:19" ht="12.75">
      <c r="A2290" s="3" t="s">
        <v>168</v>
      </c>
      <c r="B2290" s="3" t="s">
        <v>241</v>
      </c>
      <c r="C2290" s="3" t="s">
        <v>242</v>
      </c>
      <c r="D2290" s="3">
        <f>SUM(F2290:O2290)</f>
        <v>23</v>
      </c>
      <c r="E2290" s="3">
        <v>60</v>
      </c>
      <c r="F2290" s="3">
        <v>2</v>
      </c>
      <c r="G2290" s="3">
        <v>3</v>
      </c>
      <c r="H2290" s="3">
        <v>2</v>
      </c>
      <c r="I2290" s="3">
        <v>2</v>
      </c>
      <c r="J2290" s="3">
        <v>2</v>
      </c>
      <c r="K2290" s="3">
        <v>3</v>
      </c>
      <c r="L2290" s="3">
        <v>2</v>
      </c>
      <c r="M2290" s="3">
        <v>3</v>
      </c>
      <c r="N2290" s="3">
        <v>2</v>
      </c>
      <c r="O2290" s="3">
        <v>2</v>
      </c>
      <c r="P2290" s="3" t="s">
        <v>4527</v>
      </c>
      <c r="Q2290" s="3" t="s">
        <v>4528</v>
      </c>
      <c r="R2290" s="3" t="s">
        <v>4618</v>
      </c>
      <c r="S2290" s="4">
        <f t="shared" si="110"/>
        <v>0.38333333333333336</v>
      </c>
    </row>
    <row r="2291" spans="1:19" ht="12.75">
      <c r="A2291" s="3" t="s">
        <v>168</v>
      </c>
      <c r="B2291" s="3" t="s">
        <v>1648</v>
      </c>
      <c r="C2291" s="3" t="s">
        <v>209</v>
      </c>
      <c r="D2291" s="3">
        <f>SUM(F2291:O2291)+3</f>
        <v>17</v>
      </c>
      <c r="E2291" s="3">
        <v>45</v>
      </c>
      <c r="F2291" s="3">
        <v>3</v>
      </c>
      <c r="G2291" s="3">
        <v>3</v>
      </c>
      <c r="H2291" s="3">
        <v>2</v>
      </c>
      <c r="I2291" s="3">
        <v>2</v>
      </c>
      <c r="J2291" s="3">
        <v>-1</v>
      </c>
      <c r="K2291" s="3">
        <v>1</v>
      </c>
      <c r="L2291" s="3">
        <v>-1</v>
      </c>
      <c r="M2291" s="3">
        <v>-1</v>
      </c>
      <c r="N2291" s="3">
        <v>4</v>
      </c>
      <c r="O2291" s="3">
        <v>2</v>
      </c>
      <c r="P2291" s="3" t="s">
        <v>4527</v>
      </c>
      <c r="Q2291" s="3" t="s">
        <v>2979</v>
      </c>
      <c r="R2291" s="3" t="s">
        <v>4618</v>
      </c>
      <c r="S2291" s="4">
        <f t="shared" si="110"/>
        <v>0.37777777777777777</v>
      </c>
    </row>
    <row r="2292" spans="1:19" ht="12.75">
      <c r="A2292" s="3" t="s">
        <v>168</v>
      </c>
      <c r="B2292" s="3" t="s">
        <v>170</v>
      </c>
      <c r="C2292" s="3" t="s">
        <v>171</v>
      </c>
      <c r="D2292" s="3">
        <f aca="true" t="shared" si="111" ref="D2292:D2324">SUM(F2292:O2292)</f>
        <v>0</v>
      </c>
      <c r="E2292" s="3">
        <v>60</v>
      </c>
      <c r="F2292" s="3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3"/>
      <c r="S2292" s="4">
        <f t="shared" si="110"/>
        <v>0</v>
      </c>
    </row>
    <row r="2293" spans="1:19" ht="12.75">
      <c r="A2293" s="3" t="s">
        <v>168</v>
      </c>
      <c r="B2293" s="3" t="s">
        <v>1</v>
      </c>
      <c r="C2293" s="3" t="s">
        <v>174</v>
      </c>
      <c r="D2293" s="3">
        <f t="shared" si="111"/>
        <v>0</v>
      </c>
      <c r="E2293" s="3">
        <v>60</v>
      </c>
      <c r="F2293" s="3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4">
        <f t="shared" si="110"/>
        <v>0</v>
      </c>
    </row>
    <row r="2294" spans="1:19" ht="12.75">
      <c r="A2294" s="3" t="s">
        <v>168</v>
      </c>
      <c r="B2294" s="3" t="s">
        <v>177</v>
      </c>
      <c r="C2294" s="3" t="s">
        <v>178</v>
      </c>
      <c r="D2294" s="3">
        <f t="shared" si="111"/>
        <v>0</v>
      </c>
      <c r="E2294" s="3">
        <v>60</v>
      </c>
      <c r="F2294" s="3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3"/>
      <c r="S2294" s="4">
        <f t="shared" si="110"/>
        <v>0</v>
      </c>
    </row>
    <row r="2295" spans="1:19" ht="12.75">
      <c r="A2295" s="3" t="s">
        <v>168</v>
      </c>
      <c r="B2295" s="3" t="s">
        <v>179</v>
      </c>
      <c r="C2295" s="3" t="s">
        <v>180</v>
      </c>
      <c r="D2295" s="3">
        <f t="shared" si="111"/>
        <v>0</v>
      </c>
      <c r="E2295" s="3">
        <v>60</v>
      </c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4">
        <f t="shared" si="110"/>
        <v>0</v>
      </c>
    </row>
    <row r="2296" spans="1:19" ht="12.75">
      <c r="A2296" s="3" t="s">
        <v>168</v>
      </c>
      <c r="B2296" s="3" t="s">
        <v>1602</v>
      </c>
      <c r="C2296" s="3" t="s">
        <v>184</v>
      </c>
      <c r="D2296" s="3">
        <f t="shared" si="111"/>
        <v>0</v>
      </c>
      <c r="E2296" s="3">
        <v>60</v>
      </c>
      <c r="F2296" s="3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3"/>
      <c r="S2296" s="4">
        <f t="shared" si="110"/>
        <v>0</v>
      </c>
    </row>
    <row r="2297" spans="1:19" ht="12.75">
      <c r="A2297" s="3" t="s">
        <v>168</v>
      </c>
      <c r="B2297" s="3" t="s">
        <v>4249</v>
      </c>
      <c r="C2297" s="3" t="s">
        <v>188</v>
      </c>
      <c r="D2297" s="3">
        <f t="shared" si="111"/>
        <v>0</v>
      </c>
      <c r="E2297" s="3">
        <v>60</v>
      </c>
      <c r="F2297" s="3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3"/>
      <c r="S2297" s="4">
        <f t="shared" si="110"/>
        <v>0</v>
      </c>
    </row>
    <row r="2298" spans="1:19" ht="12.75">
      <c r="A2298" s="3" t="s">
        <v>168</v>
      </c>
      <c r="B2298" s="3" t="s">
        <v>189</v>
      </c>
      <c r="C2298" s="3" t="s">
        <v>190</v>
      </c>
      <c r="D2298" s="3">
        <f t="shared" si="111"/>
        <v>0</v>
      </c>
      <c r="E2298" s="3">
        <v>60</v>
      </c>
      <c r="F2298" s="3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3"/>
      <c r="S2298" s="4">
        <f t="shared" si="110"/>
        <v>0</v>
      </c>
    </row>
    <row r="2299" spans="1:19" ht="12.75">
      <c r="A2299" s="3" t="s">
        <v>168</v>
      </c>
      <c r="B2299" s="3" t="s">
        <v>191</v>
      </c>
      <c r="C2299" s="3" t="s">
        <v>192</v>
      </c>
      <c r="D2299" s="3">
        <f t="shared" si="111"/>
        <v>0</v>
      </c>
      <c r="E2299" s="3">
        <v>60</v>
      </c>
      <c r="F2299" s="3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3"/>
      <c r="S2299" s="4">
        <f t="shared" si="110"/>
        <v>0</v>
      </c>
    </row>
    <row r="2300" spans="1:19" ht="12.75">
      <c r="A2300" s="3" t="s">
        <v>168</v>
      </c>
      <c r="B2300" s="3" t="s">
        <v>1786</v>
      </c>
      <c r="C2300" s="3" t="s">
        <v>198</v>
      </c>
      <c r="D2300" s="3">
        <f t="shared" si="111"/>
        <v>0</v>
      </c>
      <c r="E2300" s="3">
        <v>60</v>
      </c>
      <c r="F2300" s="3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3"/>
      <c r="S2300" s="4">
        <f t="shared" si="110"/>
        <v>0</v>
      </c>
    </row>
    <row r="2301" spans="1:19" ht="12.75">
      <c r="A2301" s="3" t="s">
        <v>168</v>
      </c>
      <c r="B2301" s="3" t="s">
        <v>4643</v>
      </c>
      <c r="C2301" s="3" t="s">
        <v>205</v>
      </c>
      <c r="D2301" s="3">
        <f t="shared" si="111"/>
        <v>0</v>
      </c>
      <c r="E2301" s="3">
        <v>60</v>
      </c>
      <c r="F2301" s="3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3"/>
      <c r="S2301" s="4">
        <f t="shared" si="110"/>
        <v>0</v>
      </c>
    </row>
    <row r="2302" spans="1:19" ht="12.75">
      <c r="A2302" s="3" t="s">
        <v>168</v>
      </c>
      <c r="B2302" s="3" t="s">
        <v>207</v>
      </c>
      <c r="C2302" s="3" t="s">
        <v>208</v>
      </c>
      <c r="D2302" s="3">
        <f t="shared" si="111"/>
        <v>0</v>
      </c>
      <c r="E2302" s="3">
        <v>60</v>
      </c>
      <c r="F2302" s="3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3"/>
      <c r="S2302" s="4">
        <f t="shared" si="110"/>
        <v>0</v>
      </c>
    </row>
    <row r="2303" spans="1:19" ht="12.75">
      <c r="A2303" s="3" t="s">
        <v>168</v>
      </c>
      <c r="B2303" s="3" t="s">
        <v>219</v>
      </c>
      <c r="C2303" s="3" t="s">
        <v>220</v>
      </c>
      <c r="D2303" s="3">
        <f t="shared" si="111"/>
        <v>0</v>
      </c>
      <c r="E2303" s="3">
        <v>60</v>
      </c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4">
        <f t="shared" si="110"/>
        <v>0</v>
      </c>
    </row>
    <row r="2304" spans="1:19" ht="12.75">
      <c r="A2304" s="3" t="s">
        <v>168</v>
      </c>
      <c r="B2304" s="3" t="s">
        <v>4417</v>
      </c>
      <c r="C2304" s="3" t="s">
        <v>221</v>
      </c>
      <c r="D2304" s="3">
        <f t="shared" si="111"/>
        <v>0</v>
      </c>
      <c r="E2304" s="3">
        <v>60</v>
      </c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4">
        <f t="shared" si="110"/>
        <v>0</v>
      </c>
    </row>
    <row r="2305" spans="1:19" ht="12.75">
      <c r="A2305" s="3" t="s">
        <v>168</v>
      </c>
      <c r="B2305" s="3" t="s">
        <v>225</v>
      </c>
      <c r="C2305" s="3" t="s">
        <v>226</v>
      </c>
      <c r="D2305" s="3">
        <f t="shared" si="111"/>
        <v>0</v>
      </c>
      <c r="E2305" s="3">
        <v>60</v>
      </c>
      <c r="F2305" s="3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3"/>
      <c r="S2305" s="4">
        <f t="shared" si="110"/>
        <v>0</v>
      </c>
    </row>
    <row r="2306" spans="1:19" ht="12.75">
      <c r="A2306" s="3" t="s">
        <v>168</v>
      </c>
      <c r="B2306" s="3" t="s">
        <v>1697</v>
      </c>
      <c r="C2306" s="3" t="s">
        <v>237</v>
      </c>
      <c r="D2306" s="3">
        <f t="shared" si="111"/>
        <v>0</v>
      </c>
      <c r="E2306" s="3">
        <v>60</v>
      </c>
      <c r="F2306" s="3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3"/>
      <c r="S2306" s="4">
        <f aca="true" t="shared" si="112" ref="S2306:S2369">(D2306/E2306)</f>
        <v>0</v>
      </c>
    </row>
    <row r="2307" spans="1:19" ht="12.75">
      <c r="A2307" s="3" t="s">
        <v>168</v>
      </c>
      <c r="B2307" s="3" t="s">
        <v>238</v>
      </c>
      <c r="C2307" s="3" t="s">
        <v>239</v>
      </c>
      <c r="D2307" s="3">
        <f t="shared" si="111"/>
        <v>0</v>
      </c>
      <c r="E2307" s="3">
        <v>60</v>
      </c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3"/>
      <c r="S2307" s="4">
        <f t="shared" si="112"/>
        <v>0</v>
      </c>
    </row>
    <row r="2308" spans="1:19" ht="12.75">
      <c r="A2308" s="3" t="s">
        <v>168</v>
      </c>
      <c r="B2308" s="3" t="s">
        <v>4828</v>
      </c>
      <c r="C2308" s="3" t="s">
        <v>240</v>
      </c>
      <c r="D2308" s="3">
        <f t="shared" si="111"/>
        <v>0</v>
      </c>
      <c r="E2308" s="3">
        <v>60</v>
      </c>
      <c r="F2308" s="3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3"/>
      <c r="S2308" s="4">
        <f t="shared" si="112"/>
        <v>0</v>
      </c>
    </row>
    <row r="2309" spans="1:19" ht="12.75">
      <c r="A2309" s="3" t="s">
        <v>168</v>
      </c>
      <c r="B2309" s="3" t="s">
        <v>244</v>
      </c>
      <c r="C2309" s="3" t="s">
        <v>245</v>
      </c>
      <c r="D2309" s="3">
        <f t="shared" si="111"/>
        <v>0</v>
      </c>
      <c r="E2309" s="3">
        <v>60</v>
      </c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3"/>
      <c r="S2309" s="4">
        <f t="shared" si="112"/>
        <v>0</v>
      </c>
    </row>
    <row r="2310" spans="1:19" ht="12.75">
      <c r="A2310" s="3" t="s">
        <v>168</v>
      </c>
      <c r="B2310" s="3" t="s">
        <v>1705</v>
      </c>
      <c r="C2310" s="3" t="s">
        <v>246</v>
      </c>
      <c r="D2310" s="3">
        <f t="shared" si="111"/>
        <v>0</v>
      </c>
      <c r="E2310" s="3">
        <v>60</v>
      </c>
      <c r="F2310" s="3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3"/>
      <c r="S2310" s="4">
        <f t="shared" si="112"/>
        <v>0</v>
      </c>
    </row>
    <row r="2311" spans="1:19" ht="12.75">
      <c r="A2311" s="3" t="s">
        <v>168</v>
      </c>
      <c r="B2311" s="3" t="s">
        <v>2895</v>
      </c>
      <c r="C2311" s="3" t="s">
        <v>254</v>
      </c>
      <c r="D2311" s="3">
        <f t="shared" si="111"/>
        <v>0</v>
      </c>
      <c r="E2311" s="3">
        <v>60</v>
      </c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4">
        <f t="shared" si="112"/>
        <v>0</v>
      </c>
    </row>
    <row r="2312" spans="1:19" ht="12.75">
      <c r="A2312" s="3" t="s">
        <v>168</v>
      </c>
      <c r="B2312" s="3" t="s">
        <v>259</v>
      </c>
      <c r="C2312" s="3" t="s">
        <v>260</v>
      </c>
      <c r="D2312" s="3">
        <f t="shared" si="111"/>
        <v>0</v>
      </c>
      <c r="E2312" s="3">
        <v>60</v>
      </c>
      <c r="F2312" s="3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3"/>
      <c r="S2312" s="4">
        <f t="shared" si="112"/>
        <v>0</v>
      </c>
    </row>
    <row r="2313" spans="1:19" ht="12.75">
      <c r="A2313" s="3" t="s">
        <v>168</v>
      </c>
      <c r="B2313" s="3" t="s">
        <v>2531</v>
      </c>
      <c r="C2313" s="3" t="s">
        <v>261</v>
      </c>
      <c r="D2313" s="3">
        <f t="shared" si="111"/>
        <v>0</v>
      </c>
      <c r="E2313" s="3">
        <v>60</v>
      </c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3"/>
      <c r="S2313" s="4">
        <f t="shared" si="112"/>
        <v>0</v>
      </c>
    </row>
    <row r="2314" spans="1:19" ht="12.75">
      <c r="A2314" s="3" t="s">
        <v>168</v>
      </c>
      <c r="B2314" s="3" t="s">
        <v>1725</v>
      </c>
      <c r="C2314" s="3" t="s">
        <v>262</v>
      </c>
      <c r="D2314" s="3">
        <f t="shared" si="111"/>
        <v>0</v>
      </c>
      <c r="E2314" s="3">
        <v>60</v>
      </c>
      <c r="F2314" s="3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3"/>
      <c r="S2314" s="4">
        <f t="shared" si="112"/>
        <v>0</v>
      </c>
    </row>
    <row r="2315" spans="1:19" ht="12.75">
      <c r="A2315" s="3" t="s">
        <v>168</v>
      </c>
      <c r="B2315" s="3" t="s">
        <v>2534</v>
      </c>
      <c r="C2315" s="3" t="s">
        <v>263</v>
      </c>
      <c r="D2315" s="3">
        <f t="shared" si="111"/>
        <v>0</v>
      </c>
      <c r="E2315" s="3">
        <v>60</v>
      </c>
      <c r="F2315" s="3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3"/>
      <c r="S2315" s="4">
        <f t="shared" si="112"/>
        <v>0</v>
      </c>
    </row>
    <row r="2316" spans="1:19" ht="12.75">
      <c r="A2316" s="3" t="s">
        <v>168</v>
      </c>
      <c r="B2316" s="3" t="s">
        <v>4708</v>
      </c>
      <c r="C2316" s="3" t="s">
        <v>266</v>
      </c>
      <c r="D2316" s="3">
        <f t="shared" si="111"/>
        <v>0</v>
      </c>
      <c r="E2316" s="3">
        <v>60</v>
      </c>
      <c r="F2316" s="3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3"/>
      <c r="S2316" s="4">
        <f t="shared" si="112"/>
        <v>0</v>
      </c>
    </row>
    <row r="2317" spans="1:19" ht="12.75">
      <c r="A2317" s="3" t="s">
        <v>268</v>
      </c>
      <c r="B2317" s="3" t="s">
        <v>3609</v>
      </c>
      <c r="C2317" s="3" t="s">
        <v>269</v>
      </c>
      <c r="D2317" s="3">
        <f t="shared" si="111"/>
        <v>49</v>
      </c>
      <c r="E2317" s="3">
        <v>60</v>
      </c>
      <c r="F2317" s="3">
        <v>5</v>
      </c>
      <c r="G2317" s="3">
        <v>4</v>
      </c>
      <c r="H2317" s="3">
        <v>5</v>
      </c>
      <c r="I2317" s="3">
        <v>3</v>
      </c>
      <c r="J2317" s="3">
        <v>5</v>
      </c>
      <c r="K2317" s="3">
        <v>5</v>
      </c>
      <c r="L2317" s="3">
        <v>5</v>
      </c>
      <c r="M2317" s="3">
        <v>5</v>
      </c>
      <c r="N2317" s="3">
        <v>6</v>
      </c>
      <c r="O2317" s="3">
        <v>6</v>
      </c>
      <c r="P2317" s="3" t="s">
        <v>1666</v>
      </c>
      <c r="Q2317" s="3" t="s">
        <v>751</v>
      </c>
      <c r="R2317" s="3" t="s">
        <v>4616</v>
      </c>
      <c r="S2317" s="4">
        <f t="shared" si="112"/>
        <v>0.8166666666666667</v>
      </c>
    </row>
    <row r="2318" spans="1:19" ht="12.75">
      <c r="A2318" s="3" t="s">
        <v>268</v>
      </c>
      <c r="B2318" s="3" t="s">
        <v>273</v>
      </c>
      <c r="C2318" s="3" t="s">
        <v>274</v>
      </c>
      <c r="D2318" s="3">
        <f t="shared" si="111"/>
        <v>46</v>
      </c>
      <c r="E2318" s="3">
        <v>60</v>
      </c>
      <c r="F2318" s="3">
        <v>4</v>
      </c>
      <c r="G2318" s="3">
        <v>4</v>
      </c>
      <c r="H2318" s="3">
        <v>3</v>
      </c>
      <c r="I2318" s="3">
        <v>3</v>
      </c>
      <c r="J2318" s="3">
        <v>5</v>
      </c>
      <c r="K2318" s="3">
        <v>5</v>
      </c>
      <c r="L2318" s="3">
        <v>5</v>
      </c>
      <c r="M2318" s="3">
        <v>5</v>
      </c>
      <c r="N2318" s="3">
        <v>6</v>
      </c>
      <c r="O2318" s="3">
        <v>6</v>
      </c>
      <c r="P2318" s="3" t="s">
        <v>1666</v>
      </c>
      <c r="Q2318" s="3" t="s">
        <v>751</v>
      </c>
      <c r="R2318" s="3" t="s">
        <v>4616</v>
      </c>
      <c r="S2318" s="4">
        <f t="shared" si="112"/>
        <v>0.7666666666666667</v>
      </c>
    </row>
    <row r="2319" spans="1:19" ht="12.75">
      <c r="A2319" s="3" t="s">
        <v>268</v>
      </c>
      <c r="B2319" s="3" t="s">
        <v>1725</v>
      </c>
      <c r="C2319" s="3" t="s">
        <v>275</v>
      </c>
      <c r="D2319" s="3">
        <f t="shared" si="111"/>
        <v>46</v>
      </c>
      <c r="E2319" s="3">
        <v>60</v>
      </c>
      <c r="F2319" s="3">
        <v>4</v>
      </c>
      <c r="G2319" s="3">
        <v>4</v>
      </c>
      <c r="H2319" s="3">
        <v>3</v>
      </c>
      <c r="I2319" s="3">
        <v>3</v>
      </c>
      <c r="J2319" s="3">
        <v>5</v>
      </c>
      <c r="K2319" s="3">
        <v>5</v>
      </c>
      <c r="L2319" s="3">
        <v>5</v>
      </c>
      <c r="M2319" s="3">
        <v>5</v>
      </c>
      <c r="N2319" s="3">
        <v>6</v>
      </c>
      <c r="O2319" s="3">
        <v>6</v>
      </c>
      <c r="P2319" s="3" t="s">
        <v>1666</v>
      </c>
      <c r="Q2319" s="3" t="s">
        <v>751</v>
      </c>
      <c r="R2319" s="3" t="s">
        <v>4616</v>
      </c>
      <c r="S2319" s="4">
        <f t="shared" si="112"/>
        <v>0.7666666666666667</v>
      </c>
    </row>
    <row r="2320" spans="1:19" ht="12.75">
      <c r="A2320" s="3" t="s">
        <v>268</v>
      </c>
      <c r="B2320" s="3" t="s">
        <v>271</v>
      </c>
      <c r="C2320" s="3" t="s">
        <v>272</v>
      </c>
      <c r="D2320" s="3">
        <f t="shared" si="111"/>
        <v>46</v>
      </c>
      <c r="E2320" s="3">
        <v>60</v>
      </c>
      <c r="F2320" s="3">
        <v>4</v>
      </c>
      <c r="G2320" s="3">
        <v>4</v>
      </c>
      <c r="H2320" s="3">
        <v>3</v>
      </c>
      <c r="I2320" s="3">
        <v>3</v>
      </c>
      <c r="J2320" s="3">
        <v>5</v>
      </c>
      <c r="K2320" s="3">
        <v>5</v>
      </c>
      <c r="L2320" s="3">
        <v>5</v>
      </c>
      <c r="M2320" s="3">
        <v>5</v>
      </c>
      <c r="N2320" s="3">
        <v>6</v>
      </c>
      <c r="O2320" s="3">
        <v>6</v>
      </c>
      <c r="P2320" s="3" t="s">
        <v>752</v>
      </c>
      <c r="Q2320" s="3" t="s">
        <v>751</v>
      </c>
      <c r="R2320" s="3" t="s">
        <v>4616</v>
      </c>
      <c r="S2320" s="4">
        <f t="shared" si="112"/>
        <v>0.7666666666666667</v>
      </c>
    </row>
    <row r="2321" spans="1:19" ht="12.75">
      <c r="A2321" s="3" t="s">
        <v>268</v>
      </c>
      <c r="B2321" s="3" t="s">
        <v>2153</v>
      </c>
      <c r="C2321" s="3" t="s">
        <v>270</v>
      </c>
      <c r="D2321" s="3">
        <f t="shared" si="111"/>
        <v>44</v>
      </c>
      <c r="E2321" s="3">
        <v>60</v>
      </c>
      <c r="F2321" s="3">
        <v>3</v>
      </c>
      <c r="G2321" s="3">
        <v>3</v>
      </c>
      <c r="H2321" s="3">
        <v>3</v>
      </c>
      <c r="I2321" s="3">
        <v>3</v>
      </c>
      <c r="J2321" s="3">
        <v>5</v>
      </c>
      <c r="K2321" s="3">
        <v>5</v>
      </c>
      <c r="L2321" s="3">
        <v>5</v>
      </c>
      <c r="M2321" s="3">
        <v>5</v>
      </c>
      <c r="N2321" s="3">
        <v>6</v>
      </c>
      <c r="O2321" s="3">
        <v>6</v>
      </c>
      <c r="P2321" s="3" t="s">
        <v>1666</v>
      </c>
      <c r="Q2321" s="3" t="s">
        <v>751</v>
      </c>
      <c r="R2321" s="3" t="s">
        <v>4616</v>
      </c>
      <c r="S2321" s="4">
        <f t="shared" si="112"/>
        <v>0.7333333333333333</v>
      </c>
    </row>
    <row r="2322" spans="1:19" ht="12.75">
      <c r="A2322" s="3" t="s">
        <v>268</v>
      </c>
      <c r="B2322" s="3" t="s">
        <v>1725</v>
      </c>
      <c r="C2322" s="3" t="s">
        <v>275</v>
      </c>
      <c r="D2322" s="3">
        <f t="shared" si="111"/>
        <v>0</v>
      </c>
      <c r="E2322" s="3">
        <v>60</v>
      </c>
      <c r="F2322" s="3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3"/>
      <c r="S2322" s="4">
        <f t="shared" si="112"/>
        <v>0</v>
      </c>
    </row>
    <row r="2323" spans="1:19" ht="12.75">
      <c r="A2323" s="3" t="s">
        <v>276</v>
      </c>
      <c r="B2323" s="3" t="s">
        <v>191</v>
      </c>
      <c r="C2323" s="3" t="s">
        <v>295</v>
      </c>
      <c r="D2323" s="3">
        <f t="shared" si="111"/>
        <v>0</v>
      </c>
      <c r="E2323" s="3">
        <v>0</v>
      </c>
      <c r="F2323" s="3">
        <v>0</v>
      </c>
      <c r="G2323" s="3">
        <v>0</v>
      </c>
      <c r="H2323" s="3">
        <v>0</v>
      </c>
      <c r="I2323" s="3">
        <v>0</v>
      </c>
      <c r="J2323" s="3">
        <v>0</v>
      </c>
      <c r="K2323" s="3">
        <v>0</v>
      </c>
      <c r="L2323" s="3">
        <v>0</v>
      </c>
      <c r="M2323" s="3">
        <v>0</v>
      </c>
      <c r="N2323" s="3">
        <v>0</v>
      </c>
      <c r="O2323" s="3">
        <v>0</v>
      </c>
      <c r="P2323" s="3"/>
      <c r="Q2323" s="3"/>
      <c r="R2323" s="3"/>
      <c r="S2323" s="4" t="e">
        <f t="shared" si="112"/>
        <v>#DIV/0!</v>
      </c>
    </row>
    <row r="2324" spans="1:19" ht="12.75">
      <c r="A2324" s="3" t="s">
        <v>276</v>
      </c>
      <c r="B2324" s="3" t="s">
        <v>2136</v>
      </c>
      <c r="C2324" s="3" t="s">
        <v>309</v>
      </c>
      <c r="D2324" s="3">
        <f t="shared" si="111"/>
        <v>0</v>
      </c>
      <c r="E2324" s="3">
        <v>0</v>
      </c>
      <c r="F2324" s="3">
        <v>0</v>
      </c>
      <c r="G2324" s="3">
        <v>0</v>
      </c>
      <c r="H2324" s="3">
        <v>0</v>
      </c>
      <c r="I2324" s="3">
        <v>0</v>
      </c>
      <c r="J2324" s="3">
        <v>0</v>
      </c>
      <c r="K2324" s="3">
        <v>0</v>
      </c>
      <c r="L2324" s="3">
        <v>0</v>
      </c>
      <c r="M2324" s="3">
        <v>0</v>
      </c>
      <c r="N2324" s="3">
        <v>0</v>
      </c>
      <c r="O2324" s="3">
        <v>0</v>
      </c>
      <c r="P2324" s="3"/>
      <c r="Q2324" s="3"/>
      <c r="R2324" s="3"/>
      <c r="S2324" s="4" t="e">
        <f t="shared" si="112"/>
        <v>#DIV/0!</v>
      </c>
    </row>
    <row r="2325" spans="1:19" ht="12.75">
      <c r="A2325" s="3" t="s">
        <v>276</v>
      </c>
      <c r="B2325" s="3" t="s">
        <v>281</v>
      </c>
      <c r="C2325" s="3" t="s">
        <v>282</v>
      </c>
      <c r="D2325" s="3">
        <f>SUM(F2325:O2325)+2</f>
        <v>45</v>
      </c>
      <c r="E2325" s="3">
        <v>45</v>
      </c>
      <c r="F2325" s="3">
        <v>5</v>
      </c>
      <c r="G2325" s="3">
        <v>5</v>
      </c>
      <c r="H2325" s="3">
        <v>5</v>
      </c>
      <c r="I2325" s="3">
        <v>5</v>
      </c>
      <c r="J2325" s="3">
        <v>-1</v>
      </c>
      <c r="K2325" s="3">
        <v>5</v>
      </c>
      <c r="L2325" s="3">
        <v>-1</v>
      </c>
      <c r="M2325" s="3">
        <v>0</v>
      </c>
      <c r="N2325" s="3">
        <v>10</v>
      </c>
      <c r="O2325" s="3">
        <v>10</v>
      </c>
      <c r="P2325" s="3" t="s">
        <v>4527</v>
      </c>
      <c r="Q2325" s="3" t="s">
        <v>4528</v>
      </c>
      <c r="R2325" s="3" t="s">
        <v>4615</v>
      </c>
      <c r="S2325" s="4">
        <f t="shared" si="112"/>
        <v>1</v>
      </c>
    </row>
    <row r="2326" spans="1:19" ht="12.75">
      <c r="A2326" s="3" t="s">
        <v>276</v>
      </c>
      <c r="B2326" s="3" t="s">
        <v>4417</v>
      </c>
      <c r="C2326" s="3" t="s">
        <v>324</v>
      </c>
      <c r="D2326" s="3">
        <f>SUM(F2326:O2326)+3</f>
        <v>45</v>
      </c>
      <c r="E2326" s="3">
        <v>45</v>
      </c>
      <c r="F2326" s="3">
        <v>5</v>
      </c>
      <c r="G2326" s="3">
        <v>5</v>
      </c>
      <c r="H2326" s="3">
        <v>5</v>
      </c>
      <c r="I2326" s="3">
        <v>5</v>
      </c>
      <c r="J2326" s="3">
        <v>-1</v>
      </c>
      <c r="K2326" s="3">
        <v>5</v>
      </c>
      <c r="L2326" s="3">
        <v>-1</v>
      </c>
      <c r="M2326" s="3">
        <v>-1</v>
      </c>
      <c r="N2326" s="3">
        <v>10</v>
      </c>
      <c r="O2326" s="3">
        <v>10</v>
      </c>
      <c r="P2326" s="3" t="s">
        <v>751</v>
      </c>
      <c r="Q2326" s="3" t="s">
        <v>3746</v>
      </c>
      <c r="R2326" s="3" t="s">
        <v>4615</v>
      </c>
      <c r="S2326" s="4">
        <f t="shared" si="112"/>
        <v>1</v>
      </c>
    </row>
    <row r="2327" spans="1:19" ht="12.75">
      <c r="A2327" s="3" t="s">
        <v>276</v>
      </c>
      <c r="B2327" s="3" t="s">
        <v>3072</v>
      </c>
      <c r="C2327" s="3" t="s">
        <v>283</v>
      </c>
      <c r="D2327" s="3">
        <f>SUM(F2327:O2327)+1</f>
        <v>55</v>
      </c>
      <c r="E2327" s="3">
        <v>55</v>
      </c>
      <c r="F2327" s="3">
        <v>5</v>
      </c>
      <c r="G2327" s="3">
        <v>5</v>
      </c>
      <c r="H2327" s="3">
        <v>5</v>
      </c>
      <c r="I2327" s="3">
        <v>5</v>
      </c>
      <c r="J2327" s="3">
        <v>5</v>
      </c>
      <c r="K2327" s="3">
        <v>5</v>
      </c>
      <c r="L2327" s="3">
        <v>-1</v>
      </c>
      <c r="M2327" s="3">
        <v>5</v>
      </c>
      <c r="N2327" s="3">
        <v>10</v>
      </c>
      <c r="O2327" s="3">
        <v>10</v>
      </c>
      <c r="P2327" s="3" t="s">
        <v>5095</v>
      </c>
      <c r="Q2327" s="3" t="s">
        <v>4528</v>
      </c>
      <c r="R2327" s="3" t="s">
        <v>4615</v>
      </c>
      <c r="S2327" s="4">
        <f t="shared" si="112"/>
        <v>1</v>
      </c>
    </row>
    <row r="2328" spans="1:19" ht="12.75">
      <c r="A2328" s="3" t="s">
        <v>276</v>
      </c>
      <c r="B2328" s="3" t="s">
        <v>317</v>
      </c>
      <c r="C2328" s="3" t="s">
        <v>318</v>
      </c>
      <c r="D2328" s="3">
        <f>SUM(F2328:O2328)</f>
        <v>50</v>
      </c>
      <c r="E2328" s="3">
        <v>60</v>
      </c>
      <c r="F2328" s="3">
        <v>2</v>
      </c>
      <c r="G2328" s="3">
        <v>2</v>
      </c>
      <c r="H2328" s="3">
        <v>5</v>
      </c>
      <c r="I2328" s="3">
        <v>4</v>
      </c>
      <c r="J2328" s="3">
        <v>4</v>
      </c>
      <c r="K2328" s="3">
        <v>5</v>
      </c>
      <c r="L2328" s="3">
        <v>4</v>
      </c>
      <c r="M2328" s="3">
        <v>4</v>
      </c>
      <c r="N2328" s="3">
        <v>10</v>
      </c>
      <c r="O2328" s="3">
        <v>10</v>
      </c>
      <c r="P2328" s="3" t="s">
        <v>4527</v>
      </c>
      <c r="Q2328" s="3" t="s">
        <v>3744</v>
      </c>
      <c r="R2328" s="3" t="s">
        <v>4616</v>
      </c>
      <c r="S2328" s="4">
        <f t="shared" si="112"/>
        <v>0.8333333333333334</v>
      </c>
    </row>
    <row r="2329" spans="1:19" ht="12.75">
      <c r="A2329" s="3" t="s">
        <v>276</v>
      </c>
      <c r="B2329" s="3" t="s">
        <v>312</v>
      </c>
      <c r="C2329" s="3" t="s">
        <v>313</v>
      </c>
      <c r="D2329" s="3">
        <f>SUM(F2329:O2329)+1</f>
        <v>45</v>
      </c>
      <c r="E2329" s="3">
        <v>55</v>
      </c>
      <c r="F2329" s="3">
        <v>3</v>
      </c>
      <c r="G2329" s="3">
        <v>4</v>
      </c>
      <c r="H2329" s="3">
        <v>5</v>
      </c>
      <c r="I2329" s="3">
        <v>4</v>
      </c>
      <c r="J2329" s="3">
        <v>-1</v>
      </c>
      <c r="K2329" s="3">
        <v>4</v>
      </c>
      <c r="L2329" s="3">
        <v>4</v>
      </c>
      <c r="M2329" s="3">
        <v>5</v>
      </c>
      <c r="N2329" s="3">
        <v>8</v>
      </c>
      <c r="O2329" s="3">
        <v>8</v>
      </c>
      <c r="P2329" s="3" t="s">
        <v>4528</v>
      </c>
      <c r="Q2329" s="3" t="s">
        <v>4527</v>
      </c>
      <c r="R2329" s="3" t="s">
        <v>4616</v>
      </c>
      <c r="S2329" s="4">
        <f t="shared" si="112"/>
        <v>0.8181818181818182</v>
      </c>
    </row>
    <row r="2330" spans="1:19" ht="12.75">
      <c r="A2330" s="3" t="s">
        <v>276</v>
      </c>
      <c r="B2330" s="3" t="s">
        <v>289</v>
      </c>
      <c r="C2330" s="3" t="s">
        <v>290</v>
      </c>
      <c r="D2330" s="3">
        <f>SUM(F2330:O2330)</f>
        <v>49</v>
      </c>
      <c r="E2330" s="3">
        <v>60</v>
      </c>
      <c r="F2330" s="3">
        <v>3</v>
      </c>
      <c r="G2330" s="3">
        <v>3</v>
      </c>
      <c r="H2330" s="3">
        <v>4</v>
      </c>
      <c r="I2330" s="3">
        <v>5</v>
      </c>
      <c r="J2330" s="3">
        <v>5</v>
      </c>
      <c r="K2330" s="3">
        <v>5</v>
      </c>
      <c r="L2330" s="3">
        <v>5</v>
      </c>
      <c r="M2330" s="3">
        <v>5</v>
      </c>
      <c r="N2330" s="3">
        <v>6</v>
      </c>
      <c r="O2330" s="3">
        <v>8</v>
      </c>
      <c r="P2330" s="3" t="s">
        <v>4527</v>
      </c>
      <c r="Q2330" s="3" t="s">
        <v>4528</v>
      </c>
      <c r="R2330" s="3" t="s">
        <v>4616</v>
      </c>
      <c r="S2330" s="4">
        <f t="shared" si="112"/>
        <v>0.8166666666666667</v>
      </c>
    </row>
    <row r="2331" spans="1:19" ht="12.75">
      <c r="A2331" s="3" t="s">
        <v>276</v>
      </c>
      <c r="B2331" s="3" t="s">
        <v>292</v>
      </c>
      <c r="C2331" s="3" t="s">
        <v>293</v>
      </c>
      <c r="D2331" s="3">
        <f>SUM(F2331:O2331)</f>
        <v>49</v>
      </c>
      <c r="E2331" s="3">
        <v>60</v>
      </c>
      <c r="F2331" s="3">
        <v>3</v>
      </c>
      <c r="G2331" s="3">
        <v>3</v>
      </c>
      <c r="H2331" s="3">
        <v>4</v>
      </c>
      <c r="I2331" s="3">
        <v>5</v>
      </c>
      <c r="J2331" s="3">
        <v>5</v>
      </c>
      <c r="K2331" s="3">
        <v>5</v>
      </c>
      <c r="L2331" s="3">
        <v>5</v>
      </c>
      <c r="M2331" s="3">
        <v>5</v>
      </c>
      <c r="N2331" s="3">
        <v>6</v>
      </c>
      <c r="O2331" s="3">
        <v>8</v>
      </c>
      <c r="P2331" s="3" t="s">
        <v>5096</v>
      </c>
      <c r="Q2331" s="3" t="s">
        <v>4527</v>
      </c>
      <c r="R2331" s="3" t="s">
        <v>4616</v>
      </c>
      <c r="S2331" s="4">
        <f t="shared" si="112"/>
        <v>0.8166666666666667</v>
      </c>
    </row>
    <row r="2332" spans="1:19" ht="12.75">
      <c r="A2332" s="3" t="s">
        <v>276</v>
      </c>
      <c r="B2332" s="3" t="s">
        <v>341</v>
      </c>
      <c r="C2332" s="3" t="s">
        <v>342</v>
      </c>
      <c r="D2332" s="3">
        <f>SUM(F2332:O2332)+1</f>
        <v>44</v>
      </c>
      <c r="E2332" s="3">
        <v>55</v>
      </c>
      <c r="F2332" s="3">
        <v>4</v>
      </c>
      <c r="G2332" s="3">
        <v>4</v>
      </c>
      <c r="H2332" s="3">
        <v>4</v>
      </c>
      <c r="I2332" s="3">
        <v>4</v>
      </c>
      <c r="J2332" s="3">
        <v>4</v>
      </c>
      <c r="K2332" s="3">
        <v>4</v>
      </c>
      <c r="L2332" s="3">
        <v>4</v>
      </c>
      <c r="M2332" s="3">
        <v>-1</v>
      </c>
      <c r="N2332" s="3">
        <v>8</v>
      </c>
      <c r="O2332" s="3">
        <v>8</v>
      </c>
      <c r="P2332" s="3" t="s">
        <v>5096</v>
      </c>
      <c r="Q2332" s="3"/>
      <c r="R2332" s="3" t="s">
        <v>4616</v>
      </c>
      <c r="S2332" s="4">
        <f t="shared" si="112"/>
        <v>0.8</v>
      </c>
    </row>
    <row r="2333" spans="1:19" ht="12.75">
      <c r="A2333" s="3" t="s">
        <v>276</v>
      </c>
      <c r="B2333" s="3" t="s">
        <v>307</v>
      </c>
      <c r="C2333" s="3" t="s">
        <v>308</v>
      </c>
      <c r="D2333" s="3">
        <f>SUM(F2333:O2333)+1</f>
        <v>44</v>
      </c>
      <c r="E2333" s="3">
        <v>55</v>
      </c>
      <c r="F2333" s="3">
        <v>4</v>
      </c>
      <c r="G2333" s="3">
        <v>4</v>
      </c>
      <c r="H2333" s="3">
        <v>4</v>
      </c>
      <c r="I2333" s="3">
        <v>4</v>
      </c>
      <c r="J2333" s="3">
        <v>4</v>
      </c>
      <c r="K2333" s="3">
        <v>4</v>
      </c>
      <c r="L2333" s="3">
        <v>4</v>
      </c>
      <c r="M2333" s="3">
        <v>-1</v>
      </c>
      <c r="N2333" s="3">
        <v>8</v>
      </c>
      <c r="O2333" s="3">
        <v>8</v>
      </c>
      <c r="P2333" s="3"/>
      <c r="Q2333" s="3"/>
      <c r="R2333" s="3" t="s">
        <v>4616</v>
      </c>
      <c r="S2333" s="4">
        <f t="shared" si="112"/>
        <v>0.8</v>
      </c>
    </row>
    <row r="2334" spans="1:19" ht="12.75">
      <c r="A2334" s="3" t="s">
        <v>276</v>
      </c>
      <c r="B2334" s="3" t="s">
        <v>332</v>
      </c>
      <c r="C2334" s="3" t="s">
        <v>333</v>
      </c>
      <c r="D2334" s="3">
        <f aca="true" t="shared" si="113" ref="D2334:D2340">SUM(F2334:O2334)</f>
        <v>47</v>
      </c>
      <c r="E2334" s="3">
        <v>60</v>
      </c>
      <c r="F2334" s="3">
        <v>3</v>
      </c>
      <c r="G2334" s="3">
        <v>4</v>
      </c>
      <c r="H2334" s="3">
        <v>5</v>
      </c>
      <c r="I2334" s="3">
        <v>5</v>
      </c>
      <c r="J2334" s="3">
        <v>4</v>
      </c>
      <c r="K2334" s="3">
        <v>4</v>
      </c>
      <c r="L2334" s="3">
        <v>3</v>
      </c>
      <c r="M2334" s="3">
        <v>5</v>
      </c>
      <c r="N2334" s="3">
        <v>8</v>
      </c>
      <c r="O2334" s="3">
        <v>6</v>
      </c>
      <c r="P2334" s="3" t="s">
        <v>3744</v>
      </c>
      <c r="Q2334" s="3" t="s">
        <v>4273</v>
      </c>
      <c r="R2334" s="3" t="s">
        <v>4616</v>
      </c>
      <c r="S2334" s="4">
        <f t="shared" si="112"/>
        <v>0.7833333333333333</v>
      </c>
    </row>
    <row r="2335" spans="1:19" ht="12.75">
      <c r="A2335" s="3" t="s">
        <v>276</v>
      </c>
      <c r="B2335" s="3" t="s">
        <v>300</v>
      </c>
      <c r="C2335" s="3" t="s">
        <v>301</v>
      </c>
      <c r="D2335" s="3">
        <f t="shared" si="113"/>
        <v>46</v>
      </c>
      <c r="E2335" s="3">
        <v>60</v>
      </c>
      <c r="F2335" s="3">
        <v>2</v>
      </c>
      <c r="G2335" s="3">
        <v>2</v>
      </c>
      <c r="H2335" s="3">
        <v>5</v>
      </c>
      <c r="I2335" s="3">
        <v>5</v>
      </c>
      <c r="J2335" s="3">
        <v>5</v>
      </c>
      <c r="K2335" s="3">
        <v>5</v>
      </c>
      <c r="L2335" s="3">
        <v>5</v>
      </c>
      <c r="M2335" s="3">
        <v>5</v>
      </c>
      <c r="N2335" s="3">
        <v>8</v>
      </c>
      <c r="O2335" s="3">
        <v>4</v>
      </c>
      <c r="P2335" s="3" t="s">
        <v>4527</v>
      </c>
      <c r="Q2335" s="3"/>
      <c r="R2335" s="3" t="s">
        <v>4616</v>
      </c>
      <c r="S2335" s="4">
        <f t="shared" si="112"/>
        <v>0.7666666666666667</v>
      </c>
    </row>
    <row r="2336" spans="1:19" ht="12.75">
      <c r="A2336" s="3" t="s">
        <v>276</v>
      </c>
      <c r="B2336" s="3" t="s">
        <v>298</v>
      </c>
      <c r="C2336" s="3" t="s">
        <v>299</v>
      </c>
      <c r="D2336" s="3">
        <f t="shared" si="113"/>
        <v>41</v>
      </c>
      <c r="E2336" s="3">
        <v>55</v>
      </c>
      <c r="F2336" s="3">
        <v>5</v>
      </c>
      <c r="G2336" s="3">
        <v>4</v>
      </c>
      <c r="H2336" s="3">
        <v>3</v>
      </c>
      <c r="I2336" s="3">
        <v>3</v>
      </c>
      <c r="J2336" s="3">
        <v>4</v>
      </c>
      <c r="K2336" s="3">
        <v>5</v>
      </c>
      <c r="L2336" s="3">
        <v>0</v>
      </c>
      <c r="M2336" s="3">
        <v>5</v>
      </c>
      <c r="N2336" s="3">
        <v>6</v>
      </c>
      <c r="O2336" s="3">
        <v>6</v>
      </c>
      <c r="P2336" s="3"/>
      <c r="Q2336" s="3"/>
      <c r="R2336" s="3" t="s">
        <v>4616</v>
      </c>
      <c r="S2336" s="4">
        <f t="shared" si="112"/>
        <v>0.7454545454545455</v>
      </c>
    </row>
    <row r="2337" spans="1:19" ht="12.75">
      <c r="A2337" s="3" t="s">
        <v>276</v>
      </c>
      <c r="B2337" s="3" t="s">
        <v>1608</v>
      </c>
      <c r="C2337" s="3" t="s">
        <v>294</v>
      </c>
      <c r="D2337" s="3">
        <f t="shared" si="113"/>
        <v>44</v>
      </c>
      <c r="E2337" s="3">
        <v>60</v>
      </c>
      <c r="F2337" s="3">
        <v>3</v>
      </c>
      <c r="G2337" s="3">
        <v>4</v>
      </c>
      <c r="H2337" s="3">
        <v>5</v>
      </c>
      <c r="I2337" s="3">
        <v>5</v>
      </c>
      <c r="J2337" s="3">
        <v>4</v>
      </c>
      <c r="K2337" s="3">
        <v>3</v>
      </c>
      <c r="L2337" s="3">
        <v>4</v>
      </c>
      <c r="M2337" s="3">
        <v>4</v>
      </c>
      <c r="N2337" s="3">
        <v>6</v>
      </c>
      <c r="O2337" s="3">
        <v>6</v>
      </c>
      <c r="P2337" s="3" t="s">
        <v>5094</v>
      </c>
      <c r="Q2337" s="3" t="s">
        <v>5095</v>
      </c>
      <c r="R2337" s="3" t="s">
        <v>4616</v>
      </c>
      <c r="S2337" s="4">
        <f t="shared" si="112"/>
        <v>0.7333333333333333</v>
      </c>
    </row>
    <row r="2338" spans="1:19" ht="12.75">
      <c r="A2338" s="3" t="s">
        <v>276</v>
      </c>
      <c r="B2338" s="3" t="s">
        <v>1887</v>
      </c>
      <c r="C2338" s="3" t="s">
        <v>346</v>
      </c>
      <c r="D2338" s="3">
        <f t="shared" si="113"/>
        <v>44</v>
      </c>
      <c r="E2338" s="3">
        <v>60</v>
      </c>
      <c r="F2338" s="3">
        <v>3</v>
      </c>
      <c r="G2338" s="3">
        <v>4</v>
      </c>
      <c r="H2338" s="3">
        <v>5</v>
      </c>
      <c r="I2338" s="3">
        <v>5</v>
      </c>
      <c r="J2338" s="3">
        <v>4</v>
      </c>
      <c r="K2338" s="3">
        <v>3</v>
      </c>
      <c r="L2338" s="3">
        <v>4</v>
      </c>
      <c r="M2338" s="3">
        <v>4</v>
      </c>
      <c r="N2338" s="3">
        <v>6</v>
      </c>
      <c r="O2338" s="3">
        <v>6</v>
      </c>
      <c r="P2338" s="3" t="s">
        <v>5094</v>
      </c>
      <c r="Q2338" s="3" t="s">
        <v>5095</v>
      </c>
      <c r="R2338" s="3" t="s">
        <v>4616</v>
      </c>
      <c r="S2338" s="4">
        <f t="shared" si="112"/>
        <v>0.7333333333333333</v>
      </c>
    </row>
    <row r="2339" spans="1:19" ht="12.75">
      <c r="A2339" s="3" t="s">
        <v>276</v>
      </c>
      <c r="B2339" s="3" t="s">
        <v>343</v>
      </c>
      <c r="C2339" s="3" t="s">
        <v>344</v>
      </c>
      <c r="D2339" s="3">
        <f t="shared" si="113"/>
        <v>44</v>
      </c>
      <c r="E2339" s="3">
        <v>60</v>
      </c>
      <c r="F2339" s="3">
        <v>3</v>
      </c>
      <c r="G2339" s="3">
        <v>4</v>
      </c>
      <c r="H2339" s="3">
        <v>5</v>
      </c>
      <c r="I2339" s="3">
        <v>5</v>
      </c>
      <c r="J2339" s="3">
        <v>4</v>
      </c>
      <c r="K2339" s="3">
        <v>3</v>
      </c>
      <c r="L2339" s="3">
        <v>4</v>
      </c>
      <c r="M2339" s="3">
        <v>4</v>
      </c>
      <c r="N2339" s="3">
        <v>6</v>
      </c>
      <c r="O2339" s="3">
        <v>6</v>
      </c>
      <c r="P2339" s="3" t="s">
        <v>1329</v>
      </c>
      <c r="Q2339" s="3" t="s">
        <v>5096</v>
      </c>
      <c r="R2339" s="3" t="s">
        <v>4616</v>
      </c>
      <c r="S2339" s="4">
        <f t="shared" si="112"/>
        <v>0.7333333333333333</v>
      </c>
    </row>
    <row r="2340" spans="1:19" ht="12.75">
      <c r="A2340" s="3" t="s">
        <v>276</v>
      </c>
      <c r="B2340" s="3" t="s">
        <v>279</v>
      </c>
      <c r="C2340" s="3" t="s">
        <v>280</v>
      </c>
      <c r="D2340" s="3">
        <f t="shared" si="113"/>
        <v>42</v>
      </c>
      <c r="E2340" s="3">
        <v>60</v>
      </c>
      <c r="F2340" s="3">
        <v>2</v>
      </c>
      <c r="G2340" s="3">
        <v>2</v>
      </c>
      <c r="H2340" s="3">
        <v>5</v>
      </c>
      <c r="I2340" s="3">
        <v>5</v>
      </c>
      <c r="J2340" s="3">
        <v>5</v>
      </c>
      <c r="K2340" s="3">
        <v>5</v>
      </c>
      <c r="L2340" s="3">
        <v>5</v>
      </c>
      <c r="M2340" s="3">
        <v>5</v>
      </c>
      <c r="N2340" s="3">
        <v>4</v>
      </c>
      <c r="O2340" s="3">
        <v>4</v>
      </c>
      <c r="P2340" s="3" t="s">
        <v>4527</v>
      </c>
      <c r="Q2340" s="3" t="s">
        <v>3744</v>
      </c>
      <c r="R2340" s="3" t="s">
        <v>4616</v>
      </c>
      <c r="S2340" s="4">
        <f t="shared" si="112"/>
        <v>0.7</v>
      </c>
    </row>
    <row r="2341" spans="1:19" ht="12.75">
      <c r="A2341" s="3" t="s">
        <v>276</v>
      </c>
      <c r="B2341" s="3" t="s">
        <v>296</v>
      </c>
      <c r="C2341" s="3" t="s">
        <v>297</v>
      </c>
      <c r="D2341" s="3">
        <f>SUM(F2341:O2341)+1</f>
        <v>38</v>
      </c>
      <c r="E2341" s="3">
        <v>55</v>
      </c>
      <c r="F2341" s="3">
        <v>2</v>
      </c>
      <c r="G2341" s="3">
        <v>4</v>
      </c>
      <c r="H2341" s="3">
        <v>5</v>
      </c>
      <c r="I2341" s="3">
        <v>5</v>
      </c>
      <c r="J2341" s="3">
        <v>4</v>
      </c>
      <c r="K2341" s="3">
        <v>4</v>
      </c>
      <c r="L2341" s="3">
        <v>-1</v>
      </c>
      <c r="M2341" s="3">
        <v>4</v>
      </c>
      <c r="N2341" s="3">
        <v>6</v>
      </c>
      <c r="O2341" s="3">
        <v>4</v>
      </c>
      <c r="P2341" s="3" t="s">
        <v>4528</v>
      </c>
      <c r="Q2341" s="3" t="s">
        <v>4527</v>
      </c>
      <c r="R2341" s="3" t="s">
        <v>4616</v>
      </c>
      <c r="S2341" s="4">
        <f t="shared" si="112"/>
        <v>0.6909090909090909</v>
      </c>
    </row>
    <row r="2342" spans="1:19" ht="12.75">
      <c r="A2342" s="3" t="s">
        <v>276</v>
      </c>
      <c r="B2342" s="3" t="s">
        <v>302</v>
      </c>
      <c r="C2342" s="3" t="s">
        <v>303</v>
      </c>
      <c r="D2342" s="3">
        <f>SUM(F2342:O2342)</f>
        <v>41</v>
      </c>
      <c r="E2342" s="3">
        <v>60</v>
      </c>
      <c r="F2342" s="3">
        <v>2</v>
      </c>
      <c r="G2342" s="3">
        <v>4</v>
      </c>
      <c r="H2342" s="3">
        <v>4</v>
      </c>
      <c r="I2342" s="3">
        <v>5</v>
      </c>
      <c r="J2342" s="3">
        <v>5</v>
      </c>
      <c r="K2342" s="3">
        <v>5</v>
      </c>
      <c r="L2342" s="3">
        <v>4</v>
      </c>
      <c r="M2342" s="3">
        <v>4</v>
      </c>
      <c r="N2342" s="3">
        <v>2</v>
      </c>
      <c r="O2342" s="3">
        <v>6</v>
      </c>
      <c r="P2342" s="3"/>
      <c r="Q2342" s="3"/>
      <c r="R2342" s="3" t="s">
        <v>4616</v>
      </c>
      <c r="S2342" s="4">
        <f t="shared" si="112"/>
        <v>0.6833333333333333</v>
      </c>
    </row>
    <row r="2343" spans="1:19" ht="12.75">
      <c r="A2343" s="3" t="s">
        <v>276</v>
      </c>
      <c r="B2343" s="3" t="s">
        <v>327</v>
      </c>
      <c r="C2343" s="3" t="s">
        <v>328</v>
      </c>
      <c r="D2343" s="3">
        <f>SUM(F2343:O2343)+2</f>
        <v>34</v>
      </c>
      <c r="E2343" s="3">
        <v>50</v>
      </c>
      <c r="F2343" s="3">
        <v>3</v>
      </c>
      <c r="G2343" s="3">
        <v>3</v>
      </c>
      <c r="H2343" s="3">
        <v>2</v>
      </c>
      <c r="I2343" s="3">
        <v>4</v>
      </c>
      <c r="J2343" s="3">
        <v>-1</v>
      </c>
      <c r="K2343" s="3">
        <v>3</v>
      </c>
      <c r="L2343" s="3">
        <v>-1</v>
      </c>
      <c r="M2343" s="3">
        <v>3</v>
      </c>
      <c r="N2343" s="3">
        <v>8</v>
      </c>
      <c r="O2343" s="3">
        <v>8</v>
      </c>
      <c r="P2343" s="3" t="s">
        <v>4527</v>
      </c>
      <c r="Q2343" s="3" t="s">
        <v>3744</v>
      </c>
      <c r="R2343" s="3" t="s">
        <v>4616</v>
      </c>
      <c r="S2343" s="4">
        <f t="shared" si="112"/>
        <v>0.68</v>
      </c>
    </row>
    <row r="2344" spans="1:19" ht="12.75">
      <c r="A2344" s="3" t="s">
        <v>276</v>
      </c>
      <c r="B2344" s="3" t="s">
        <v>3558</v>
      </c>
      <c r="C2344" s="3" t="s">
        <v>349</v>
      </c>
      <c r="D2344" s="3">
        <f>SUM(F2344:O2344)+1</f>
        <v>27</v>
      </c>
      <c r="E2344" s="3">
        <v>40</v>
      </c>
      <c r="F2344" s="3">
        <v>4</v>
      </c>
      <c r="G2344" s="3">
        <v>4</v>
      </c>
      <c r="H2344" s="3">
        <v>0</v>
      </c>
      <c r="I2344" s="3">
        <v>2</v>
      </c>
      <c r="J2344" s="3">
        <v>-1</v>
      </c>
      <c r="K2344" s="3">
        <v>0</v>
      </c>
      <c r="L2344" s="3">
        <v>0</v>
      </c>
      <c r="M2344" s="3">
        <v>3</v>
      </c>
      <c r="N2344" s="3">
        <v>6</v>
      </c>
      <c r="O2344" s="3">
        <v>8</v>
      </c>
      <c r="P2344" s="3" t="s">
        <v>3744</v>
      </c>
      <c r="Q2344" s="3" t="s">
        <v>4128</v>
      </c>
      <c r="R2344" s="3" t="s">
        <v>4616</v>
      </c>
      <c r="S2344" s="4">
        <f t="shared" si="112"/>
        <v>0.675</v>
      </c>
    </row>
    <row r="2345" spans="1:19" ht="12.75">
      <c r="A2345" s="3" t="s">
        <v>276</v>
      </c>
      <c r="B2345" s="3" t="s">
        <v>310</v>
      </c>
      <c r="C2345" s="3" t="s">
        <v>311</v>
      </c>
      <c r="D2345" s="3">
        <f>SUM(F2345:O2345)</f>
        <v>40</v>
      </c>
      <c r="E2345" s="3">
        <v>60</v>
      </c>
      <c r="F2345" s="3">
        <v>2</v>
      </c>
      <c r="G2345" s="3">
        <v>3</v>
      </c>
      <c r="H2345" s="3">
        <v>4</v>
      </c>
      <c r="I2345" s="3">
        <v>4</v>
      </c>
      <c r="J2345" s="3">
        <v>5</v>
      </c>
      <c r="K2345" s="3">
        <v>2</v>
      </c>
      <c r="L2345" s="3">
        <v>4</v>
      </c>
      <c r="M2345" s="3">
        <v>4</v>
      </c>
      <c r="N2345" s="3">
        <v>8</v>
      </c>
      <c r="O2345" s="3">
        <v>4</v>
      </c>
      <c r="P2345" s="3" t="s">
        <v>3744</v>
      </c>
      <c r="Q2345" s="3" t="s">
        <v>4528</v>
      </c>
      <c r="R2345" s="3" t="s">
        <v>4616</v>
      </c>
      <c r="S2345" s="4">
        <f t="shared" si="112"/>
        <v>0.6666666666666666</v>
      </c>
    </row>
    <row r="2346" spans="1:19" ht="12.75">
      <c r="A2346" s="3" t="s">
        <v>276</v>
      </c>
      <c r="B2346" s="3" t="s">
        <v>1715</v>
      </c>
      <c r="C2346" s="3" t="s">
        <v>345</v>
      </c>
      <c r="D2346" s="3">
        <f>SUM(F2346:O2346)</f>
        <v>40</v>
      </c>
      <c r="E2346" s="3">
        <v>60</v>
      </c>
      <c r="F2346" s="3">
        <v>2</v>
      </c>
      <c r="G2346" s="3">
        <v>2</v>
      </c>
      <c r="H2346" s="3">
        <v>5</v>
      </c>
      <c r="I2346" s="3">
        <v>5</v>
      </c>
      <c r="J2346" s="3">
        <v>4</v>
      </c>
      <c r="K2346" s="3">
        <v>5</v>
      </c>
      <c r="L2346" s="3">
        <v>5</v>
      </c>
      <c r="M2346" s="3">
        <v>4</v>
      </c>
      <c r="N2346" s="3">
        <v>4</v>
      </c>
      <c r="O2346" s="3">
        <v>4</v>
      </c>
      <c r="P2346" s="3" t="s">
        <v>4273</v>
      </c>
      <c r="Q2346" s="3"/>
      <c r="R2346" s="3" t="s">
        <v>4616</v>
      </c>
      <c r="S2346" s="4">
        <f t="shared" si="112"/>
        <v>0.6666666666666666</v>
      </c>
    </row>
    <row r="2347" spans="1:19" ht="12.75">
      <c r="A2347" s="3" t="s">
        <v>276</v>
      </c>
      <c r="B2347" s="3" t="s">
        <v>1689</v>
      </c>
      <c r="C2347" s="3" t="s">
        <v>331</v>
      </c>
      <c r="D2347" s="3">
        <f>SUM(F2347:O2347)</f>
        <v>39</v>
      </c>
      <c r="E2347" s="3">
        <v>60</v>
      </c>
      <c r="F2347" s="3">
        <v>1</v>
      </c>
      <c r="G2347" s="3">
        <v>4</v>
      </c>
      <c r="H2347" s="3">
        <v>5</v>
      </c>
      <c r="I2347" s="3">
        <v>5</v>
      </c>
      <c r="J2347" s="3">
        <v>4</v>
      </c>
      <c r="K2347" s="3">
        <v>4</v>
      </c>
      <c r="L2347" s="3">
        <v>3</v>
      </c>
      <c r="M2347" s="3">
        <v>5</v>
      </c>
      <c r="N2347" s="3">
        <v>6</v>
      </c>
      <c r="O2347" s="3">
        <v>2</v>
      </c>
      <c r="P2347" s="3" t="s">
        <v>4489</v>
      </c>
      <c r="Q2347" s="3" t="s">
        <v>4528</v>
      </c>
      <c r="R2347" s="3" t="s">
        <v>4616</v>
      </c>
      <c r="S2347" s="4">
        <f t="shared" si="112"/>
        <v>0.65</v>
      </c>
    </row>
    <row r="2348" spans="1:19" ht="12.75">
      <c r="A2348" s="3" t="s">
        <v>276</v>
      </c>
      <c r="B2348" s="3" t="s">
        <v>347</v>
      </c>
      <c r="C2348" s="3" t="s">
        <v>348</v>
      </c>
      <c r="D2348" s="3">
        <f>SUM(F2348:O2348)</f>
        <v>39</v>
      </c>
      <c r="E2348" s="3">
        <v>60</v>
      </c>
      <c r="F2348" s="3">
        <v>3</v>
      </c>
      <c r="G2348" s="3">
        <v>3</v>
      </c>
      <c r="H2348" s="3">
        <v>4</v>
      </c>
      <c r="I2348" s="3">
        <v>4</v>
      </c>
      <c r="J2348" s="3">
        <v>3</v>
      </c>
      <c r="K2348" s="3">
        <v>4</v>
      </c>
      <c r="L2348" s="3">
        <v>3</v>
      </c>
      <c r="M2348" s="3">
        <v>3</v>
      </c>
      <c r="N2348" s="3">
        <v>6</v>
      </c>
      <c r="O2348" s="3">
        <v>6</v>
      </c>
      <c r="P2348" s="3"/>
      <c r="Q2348" s="3"/>
      <c r="R2348" s="3" t="s">
        <v>4616</v>
      </c>
      <c r="S2348" s="4">
        <f t="shared" si="112"/>
        <v>0.65</v>
      </c>
    </row>
    <row r="2349" spans="1:19" ht="12.75">
      <c r="A2349" s="3" t="s">
        <v>276</v>
      </c>
      <c r="B2349" s="3" t="s">
        <v>337</v>
      </c>
      <c r="C2349" s="3" t="s">
        <v>338</v>
      </c>
      <c r="D2349" s="3">
        <f>SUM(F2349:O2349)+2</f>
        <v>32</v>
      </c>
      <c r="E2349" s="3">
        <v>50</v>
      </c>
      <c r="F2349" s="3">
        <v>3</v>
      </c>
      <c r="G2349" s="3">
        <v>3</v>
      </c>
      <c r="H2349" s="3">
        <v>3</v>
      </c>
      <c r="I2349" s="3">
        <v>4</v>
      </c>
      <c r="J2349" s="3">
        <v>-1</v>
      </c>
      <c r="K2349" s="3">
        <v>4</v>
      </c>
      <c r="L2349" s="3">
        <v>-1</v>
      </c>
      <c r="M2349" s="3">
        <v>3</v>
      </c>
      <c r="N2349" s="3">
        <v>6</v>
      </c>
      <c r="O2349" s="3">
        <v>6</v>
      </c>
      <c r="P2349" s="3" t="s">
        <v>4527</v>
      </c>
      <c r="Q2349" s="3" t="s">
        <v>3744</v>
      </c>
      <c r="R2349" s="3" t="s">
        <v>4616</v>
      </c>
      <c r="S2349" s="4">
        <f t="shared" si="112"/>
        <v>0.64</v>
      </c>
    </row>
    <row r="2350" spans="1:19" ht="12.75">
      <c r="A2350" s="3" t="s">
        <v>276</v>
      </c>
      <c r="B2350" s="3" t="s">
        <v>334</v>
      </c>
      <c r="C2350" s="3" t="s">
        <v>335</v>
      </c>
      <c r="D2350" s="3">
        <f>SUM(F2350:O2350)+2</f>
        <v>32</v>
      </c>
      <c r="E2350" s="3">
        <v>50</v>
      </c>
      <c r="F2350" s="3">
        <v>2</v>
      </c>
      <c r="G2350" s="3">
        <v>3</v>
      </c>
      <c r="H2350" s="3">
        <v>4</v>
      </c>
      <c r="I2350" s="3">
        <v>5</v>
      </c>
      <c r="J2350" s="3">
        <v>4</v>
      </c>
      <c r="K2350" s="3">
        <v>-1</v>
      </c>
      <c r="L2350" s="3">
        <v>-1</v>
      </c>
      <c r="M2350" s="3">
        <v>4</v>
      </c>
      <c r="N2350" s="3">
        <v>6</v>
      </c>
      <c r="O2350" s="3">
        <v>4</v>
      </c>
      <c r="P2350" s="3" t="s">
        <v>5095</v>
      </c>
      <c r="Q2350" s="3" t="s">
        <v>4527</v>
      </c>
      <c r="R2350" s="3" t="s">
        <v>4616</v>
      </c>
      <c r="S2350" s="4">
        <f t="shared" si="112"/>
        <v>0.64</v>
      </c>
    </row>
    <row r="2351" spans="1:19" ht="12.75">
      <c r="A2351" s="3" t="s">
        <v>276</v>
      </c>
      <c r="B2351" s="3" t="s">
        <v>3578</v>
      </c>
      <c r="C2351" s="3" t="s">
        <v>306</v>
      </c>
      <c r="D2351" s="3">
        <f>SUM(F2351:O2351)+1</f>
        <v>35</v>
      </c>
      <c r="E2351" s="3">
        <v>55</v>
      </c>
      <c r="F2351" s="3">
        <v>2</v>
      </c>
      <c r="G2351" s="3">
        <v>4</v>
      </c>
      <c r="H2351" s="3">
        <v>3</v>
      </c>
      <c r="I2351" s="3">
        <v>4</v>
      </c>
      <c r="J2351" s="3">
        <v>-1</v>
      </c>
      <c r="K2351" s="3">
        <v>4</v>
      </c>
      <c r="L2351" s="3">
        <v>3</v>
      </c>
      <c r="M2351" s="3">
        <v>3</v>
      </c>
      <c r="N2351" s="3">
        <v>8</v>
      </c>
      <c r="O2351" s="3">
        <v>4</v>
      </c>
      <c r="P2351" s="3" t="s">
        <v>3744</v>
      </c>
      <c r="Q2351" s="3" t="s">
        <v>2596</v>
      </c>
      <c r="R2351" s="3" t="s">
        <v>4616</v>
      </c>
      <c r="S2351" s="4">
        <f t="shared" si="112"/>
        <v>0.6363636363636364</v>
      </c>
    </row>
    <row r="2352" spans="1:19" ht="12.75">
      <c r="A2352" s="3" t="s">
        <v>276</v>
      </c>
      <c r="B2352" s="3" t="s">
        <v>277</v>
      </c>
      <c r="C2352" s="3" t="s">
        <v>278</v>
      </c>
      <c r="D2352" s="3">
        <f>SUM(F2352:O2352)</f>
        <v>36</v>
      </c>
      <c r="E2352" s="3">
        <v>60</v>
      </c>
      <c r="F2352" s="3">
        <v>2</v>
      </c>
      <c r="G2352" s="3">
        <v>2</v>
      </c>
      <c r="H2352" s="3">
        <v>5</v>
      </c>
      <c r="I2352" s="3">
        <v>4</v>
      </c>
      <c r="J2352" s="3">
        <v>4</v>
      </c>
      <c r="K2352" s="3">
        <v>5</v>
      </c>
      <c r="L2352" s="3">
        <v>4</v>
      </c>
      <c r="M2352" s="3">
        <v>4</v>
      </c>
      <c r="N2352" s="3">
        <v>2</v>
      </c>
      <c r="O2352" s="3">
        <v>4</v>
      </c>
      <c r="P2352" s="3" t="s">
        <v>1666</v>
      </c>
      <c r="Q2352" s="3" t="s">
        <v>1666</v>
      </c>
      <c r="R2352" s="3" t="s">
        <v>4617</v>
      </c>
      <c r="S2352" s="4">
        <f t="shared" si="112"/>
        <v>0.6</v>
      </c>
    </row>
    <row r="2353" spans="1:19" ht="12.75">
      <c r="A2353" s="3" t="s">
        <v>276</v>
      </c>
      <c r="B2353" s="3" t="s">
        <v>3128</v>
      </c>
      <c r="C2353" s="3" t="s">
        <v>316</v>
      </c>
      <c r="D2353" s="3">
        <f>SUM(F2353:O2353)</f>
        <v>36</v>
      </c>
      <c r="E2353" s="3">
        <v>60</v>
      </c>
      <c r="F2353" s="3">
        <v>2</v>
      </c>
      <c r="G2353" s="3">
        <v>2</v>
      </c>
      <c r="H2353" s="3">
        <v>5</v>
      </c>
      <c r="I2353" s="3">
        <v>4</v>
      </c>
      <c r="J2353" s="3">
        <v>4</v>
      </c>
      <c r="K2353" s="3">
        <v>5</v>
      </c>
      <c r="L2353" s="3">
        <v>4</v>
      </c>
      <c r="M2353" s="3">
        <v>4</v>
      </c>
      <c r="N2353" s="3">
        <v>2</v>
      </c>
      <c r="O2353" s="3">
        <v>4</v>
      </c>
      <c r="P2353" s="3" t="s">
        <v>1666</v>
      </c>
      <c r="Q2353" s="3" t="s">
        <v>1666</v>
      </c>
      <c r="R2353" s="3" t="s">
        <v>4617</v>
      </c>
      <c r="S2353" s="4">
        <f t="shared" si="112"/>
        <v>0.6</v>
      </c>
    </row>
    <row r="2354" spans="1:19" ht="12.75">
      <c r="A2354" s="3" t="s">
        <v>276</v>
      </c>
      <c r="B2354" s="3" t="s">
        <v>329</v>
      </c>
      <c r="C2354" s="3" t="s">
        <v>330</v>
      </c>
      <c r="D2354" s="3">
        <f>SUM(F2354:O2354)</f>
        <v>36</v>
      </c>
      <c r="E2354" s="3">
        <v>60</v>
      </c>
      <c r="F2354" s="3">
        <v>2</v>
      </c>
      <c r="G2354" s="3">
        <v>2</v>
      </c>
      <c r="H2354" s="3">
        <v>5</v>
      </c>
      <c r="I2354" s="3">
        <v>4</v>
      </c>
      <c r="J2354" s="3">
        <v>4</v>
      </c>
      <c r="K2354" s="3">
        <v>5</v>
      </c>
      <c r="L2354" s="3">
        <v>4</v>
      </c>
      <c r="M2354" s="3">
        <v>4</v>
      </c>
      <c r="N2354" s="3">
        <v>2</v>
      </c>
      <c r="O2354" s="3">
        <v>4</v>
      </c>
      <c r="P2354" s="3" t="s">
        <v>1666</v>
      </c>
      <c r="Q2354" s="3" t="s">
        <v>1666</v>
      </c>
      <c r="R2354" s="3" t="s">
        <v>4617</v>
      </c>
      <c r="S2354" s="4">
        <f t="shared" si="112"/>
        <v>0.6</v>
      </c>
    </row>
    <row r="2355" spans="1:19" ht="12.75">
      <c r="A2355" s="3" t="s">
        <v>276</v>
      </c>
      <c r="B2355" s="3" t="s">
        <v>286</v>
      </c>
      <c r="C2355" s="3" t="s">
        <v>287</v>
      </c>
      <c r="D2355" s="3">
        <f>SUM(F2355:O2355)</f>
        <v>36</v>
      </c>
      <c r="E2355" s="3">
        <v>60</v>
      </c>
      <c r="F2355" s="3">
        <v>2</v>
      </c>
      <c r="G2355" s="3">
        <v>2</v>
      </c>
      <c r="H2355" s="3">
        <v>5</v>
      </c>
      <c r="I2355" s="3">
        <v>4</v>
      </c>
      <c r="J2355" s="3">
        <v>4</v>
      </c>
      <c r="K2355" s="3">
        <v>5</v>
      </c>
      <c r="L2355" s="3">
        <v>4</v>
      </c>
      <c r="M2355" s="3">
        <v>4</v>
      </c>
      <c r="N2355" s="3">
        <v>2</v>
      </c>
      <c r="O2355" s="3">
        <v>4</v>
      </c>
      <c r="P2355" s="3" t="s">
        <v>5096</v>
      </c>
      <c r="Q2355" s="3"/>
      <c r="R2355" s="3" t="s">
        <v>4617</v>
      </c>
      <c r="S2355" s="4">
        <f t="shared" si="112"/>
        <v>0.6</v>
      </c>
    </row>
    <row r="2356" spans="1:19" ht="12.75">
      <c r="A2356" s="3" t="s">
        <v>276</v>
      </c>
      <c r="B2356" s="3" t="s">
        <v>2430</v>
      </c>
      <c r="C2356" s="3" t="s">
        <v>325</v>
      </c>
      <c r="D2356" s="3">
        <f>SUM(F2356:O2356)</f>
        <v>36</v>
      </c>
      <c r="E2356" s="3">
        <v>60</v>
      </c>
      <c r="F2356" s="3">
        <v>2</v>
      </c>
      <c r="G2356" s="3">
        <v>2</v>
      </c>
      <c r="H2356" s="3">
        <v>5</v>
      </c>
      <c r="I2356" s="3">
        <v>4</v>
      </c>
      <c r="J2356" s="3">
        <v>4</v>
      </c>
      <c r="K2356" s="3">
        <v>5</v>
      </c>
      <c r="L2356" s="3">
        <v>4</v>
      </c>
      <c r="M2356" s="3">
        <v>4</v>
      </c>
      <c r="N2356" s="3">
        <v>2</v>
      </c>
      <c r="O2356" s="3">
        <v>4</v>
      </c>
      <c r="P2356" s="3" t="s">
        <v>5095</v>
      </c>
      <c r="Q2356" s="3" t="s">
        <v>4529</v>
      </c>
      <c r="R2356" s="3" t="s">
        <v>4617</v>
      </c>
      <c r="S2356" s="4">
        <f t="shared" si="112"/>
        <v>0.6</v>
      </c>
    </row>
    <row r="2357" spans="1:19" ht="12.75">
      <c r="A2357" s="3" t="s">
        <v>276</v>
      </c>
      <c r="B2357" s="3" t="s">
        <v>1604</v>
      </c>
      <c r="C2357" s="3" t="s">
        <v>291</v>
      </c>
      <c r="D2357" s="3">
        <f>SUM(F2357:O2357)+1</f>
        <v>27</v>
      </c>
      <c r="E2357" s="3">
        <v>55</v>
      </c>
      <c r="F2357" s="3">
        <v>2</v>
      </c>
      <c r="G2357" s="3">
        <v>2</v>
      </c>
      <c r="H2357" s="3">
        <v>4</v>
      </c>
      <c r="I2357" s="3">
        <v>4</v>
      </c>
      <c r="J2357" s="3">
        <v>4</v>
      </c>
      <c r="K2357" s="3">
        <v>4</v>
      </c>
      <c r="L2357" s="3">
        <v>-1</v>
      </c>
      <c r="M2357" s="3">
        <v>3</v>
      </c>
      <c r="N2357" s="3">
        <v>2</v>
      </c>
      <c r="O2357" s="3">
        <v>2</v>
      </c>
      <c r="P2357" s="3" t="s">
        <v>3744</v>
      </c>
      <c r="Q2357" s="3" t="s">
        <v>2596</v>
      </c>
      <c r="R2357" s="3" t="s">
        <v>4618</v>
      </c>
      <c r="S2357" s="4">
        <f t="shared" si="112"/>
        <v>0.4909090909090909</v>
      </c>
    </row>
    <row r="2358" spans="1:19" ht="12.75">
      <c r="A2358" s="3" t="s">
        <v>276</v>
      </c>
      <c r="B2358" s="3" t="s">
        <v>2750</v>
      </c>
      <c r="C2358" s="3" t="s">
        <v>340</v>
      </c>
      <c r="D2358" s="3">
        <f>SUM(F2358:O2358)+1</f>
        <v>26</v>
      </c>
      <c r="E2358" s="3">
        <v>55</v>
      </c>
      <c r="F2358" s="3">
        <v>1</v>
      </c>
      <c r="G2358" s="3">
        <v>2</v>
      </c>
      <c r="H2358" s="3">
        <v>4</v>
      </c>
      <c r="I2358" s="3">
        <v>4</v>
      </c>
      <c r="J2358" s="3">
        <v>4</v>
      </c>
      <c r="K2358" s="3">
        <v>4</v>
      </c>
      <c r="L2358" s="3">
        <v>-1</v>
      </c>
      <c r="M2358" s="3">
        <v>3</v>
      </c>
      <c r="N2358" s="3">
        <v>2</v>
      </c>
      <c r="O2358" s="3">
        <v>2</v>
      </c>
      <c r="P2358" s="3" t="s">
        <v>3744</v>
      </c>
      <c r="Q2358" s="3" t="s">
        <v>2596</v>
      </c>
      <c r="R2358" s="3" t="s">
        <v>4618</v>
      </c>
      <c r="S2358" s="4">
        <f t="shared" si="112"/>
        <v>0.4727272727272727</v>
      </c>
    </row>
    <row r="2359" spans="1:19" ht="12.75">
      <c r="A2359" s="3" t="s">
        <v>276</v>
      </c>
      <c r="B2359" s="3" t="s">
        <v>2460</v>
      </c>
      <c r="C2359" s="3" t="s">
        <v>336</v>
      </c>
      <c r="D2359" s="3">
        <f>SUM(F2359:O2359)</f>
        <v>25</v>
      </c>
      <c r="E2359" s="3">
        <v>55</v>
      </c>
      <c r="F2359" s="3">
        <v>3</v>
      </c>
      <c r="G2359" s="3">
        <v>2</v>
      </c>
      <c r="H2359" s="3">
        <v>4</v>
      </c>
      <c r="I2359" s="3">
        <v>0</v>
      </c>
      <c r="J2359" s="3">
        <v>1</v>
      </c>
      <c r="K2359" s="3">
        <v>2</v>
      </c>
      <c r="L2359" s="3">
        <v>3</v>
      </c>
      <c r="M2359" s="3">
        <v>2</v>
      </c>
      <c r="N2359" s="3">
        <v>4</v>
      </c>
      <c r="O2359" s="3">
        <v>4</v>
      </c>
      <c r="P2359" s="3" t="s">
        <v>3950</v>
      </c>
      <c r="Q2359" s="3" t="s">
        <v>5094</v>
      </c>
      <c r="R2359" s="3" t="s">
        <v>4618</v>
      </c>
      <c r="S2359" s="4">
        <f t="shared" si="112"/>
        <v>0.45454545454545453</v>
      </c>
    </row>
    <row r="2360" spans="1:19" ht="12.75">
      <c r="A2360" s="3" t="s">
        <v>276</v>
      </c>
      <c r="B2360" s="3" t="s">
        <v>314</v>
      </c>
      <c r="C2360" s="3" t="s">
        <v>315</v>
      </c>
      <c r="D2360" s="3">
        <f>SUM(F2360:O2360)</f>
        <v>23</v>
      </c>
      <c r="E2360" s="3">
        <v>60</v>
      </c>
      <c r="F2360" s="3">
        <v>3</v>
      </c>
      <c r="G2360" s="3">
        <v>1</v>
      </c>
      <c r="H2360" s="3">
        <v>1</v>
      </c>
      <c r="I2360" s="3">
        <v>2</v>
      </c>
      <c r="J2360" s="3">
        <v>2</v>
      </c>
      <c r="K2360" s="3">
        <v>1</v>
      </c>
      <c r="L2360" s="3">
        <v>2</v>
      </c>
      <c r="M2360" s="3">
        <v>1</v>
      </c>
      <c r="N2360" s="3">
        <v>4</v>
      </c>
      <c r="O2360" s="3">
        <v>6</v>
      </c>
      <c r="P2360" s="3" t="s">
        <v>5096</v>
      </c>
      <c r="Q2360" s="3" t="s">
        <v>5094</v>
      </c>
      <c r="R2360" s="3" t="s">
        <v>4618</v>
      </c>
      <c r="S2360" s="4">
        <f t="shared" si="112"/>
        <v>0.38333333333333336</v>
      </c>
    </row>
    <row r="2361" spans="1:19" ht="12.75">
      <c r="A2361" s="3" t="s">
        <v>276</v>
      </c>
      <c r="B2361" s="3" t="s">
        <v>4729</v>
      </c>
      <c r="C2361" s="3" t="s">
        <v>288</v>
      </c>
      <c r="D2361" s="3">
        <f>SUM(F2361:O2361)+1</f>
        <v>15</v>
      </c>
      <c r="E2361" s="3">
        <v>55</v>
      </c>
      <c r="F2361" s="3">
        <v>1</v>
      </c>
      <c r="G2361" s="3">
        <v>1</v>
      </c>
      <c r="H2361" s="3">
        <v>1</v>
      </c>
      <c r="I2361" s="3">
        <v>1</v>
      </c>
      <c r="J2361" s="3">
        <v>1</v>
      </c>
      <c r="K2361" s="3">
        <v>1</v>
      </c>
      <c r="L2361" s="3">
        <v>1</v>
      </c>
      <c r="M2361" s="3">
        <v>-1</v>
      </c>
      <c r="N2361" s="3">
        <v>4</v>
      </c>
      <c r="O2361" s="3">
        <v>4</v>
      </c>
      <c r="P2361" s="3" t="s">
        <v>4527</v>
      </c>
      <c r="Q2361" s="3" t="s">
        <v>4528</v>
      </c>
      <c r="R2361" s="3" t="s">
        <v>4618</v>
      </c>
      <c r="S2361" s="4">
        <f t="shared" si="112"/>
        <v>0.2727272727272727</v>
      </c>
    </row>
    <row r="2362" spans="1:19" ht="12.75">
      <c r="A2362" s="3" t="s">
        <v>276</v>
      </c>
      <c r="B2362" s="3" t="s">
        <v>2417</v>
      </c>
      <c r="C2362" s="3" t="s">
        <v>321</v>
      </c>
      <c r="D2362" s="3">
        <f>SUM(F2362:O2362)+1</f>
        <v>15</v>
      </c>
      <c r="E2362" s="3">
        <v>55</v>
      </c>
      <c r="F2362" s="3">
        <v>1</v>
      </c>
      <c r="G2362" s="3">
        <v>1</v>
      </c>
      <c r="H2362" s="3">
        <v>1</v>
      </c>
      <c r="I2362" s="3">
        <v>1</v>
      </c>
      <c r="J2362" s="3">
        <v>1</v>
      </c>
      <c r="K2362" s="3">
        <v>1</v>
      </c>
      <c r="L2362" s="3">
        <v>1</v>
      </c>
      <c r="M2362" s="3">
        <v>-1</v>
      </c>
      <c r="N2362" s="3">
        <v>4</v>
      </c>
      <c r="O2362" s="3">
        <v>4</v>
      </c>
      <c r="P2362" s="3" t="s">
        <v>4527</v>
      </c>
      <c r="Q2362" s="3" t="s">
        <v>4528</v>
      </c>
      <c r="R2362" s="3" t="s">
        <v>4618</v>
      </c>
      <c r="S2362" s="4">
        <f t="shared" si="112"/>
        <v>0.2727272727272727</v>
      </c>
    </row>
    <row r="2363" spans="1:19" ht="12.75">
      <c r="A2363" s="3" t="s">
        <v>276</v>
      </c>
      <c r="B2363" s="3" t="s">
        <v>322</v>
      </c>
      <c r="C2363" s="3" t="s">
        <v>323</v>
      </c>
      <c r="D2363" s="3">
        <f>SUM(F2363:O2363)+3</f>
        <v>11</v>
      </c>
      <c r="E2363" s="3">
        <v>45</v>
      </c>
      <c r="F2363" s="3">
        <v>2</v>
      </c>
      <c r="G2363" s="3">
        <v>1</v>
      </c>
      <c r="H2363" s="3">
        <v>1</v>
      </c>
      <c r="I2363" s="3">
        <v>1</v>
      </c>
      <c r="J2363" s="3">
        <v>-1</v>
      </c>
      <c r="K2363" s="3">
        <v>2</v>
      </c>
      <c r="L2363" s="3">
        <v>-1</v>
      </c>
      <c r="M2363" s="3">
        <v>-1</v>
      </c>
      <c r="N2363" s="3">
        <v>2</v>
      </c>
      <c r="O2363" s="3">
        <v>2</v>
      </c>
      <c r="P2363" s="3" t="s">
        <v>4528</v>
      </c>
      <c r="Q2363" s="3" t="s">
        <v>4527</v>
      </c>
      <c r="R2363" s="3" t="s">
        <v>4618</v>
      </c>
      <c r="S2363" s="4">
        <f t="shared" si="112"/>
        <v>0.24444444444444444</v>
      </c>
    </row>
    <row r="2364" spans="1:19" ht="12.75">
      <c r="A2364" s="3" t="s">
        <v>276</v>
      </c>
      <c r="B2364" s="3" t="s">
        <v>284</v>
      </c>
      <c r="C2364" s="3" t="s">
        <v>285</v>
      </c>
      <c r="D2364" s="3">
        <f aca="true" t="shared" si="114" ref="D2364:D2374">SUM(F2364:O2364)</f>
        <v>0</v>
      </c>
      <c r="E2364" s="3">
        <v>60</v>
      </c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4">
        <f t="shared" si="112"/>
        <v>0</v>
      </c>
    </row>
    <row r="2365" spans="1:19" ht="12.75">
      <c r="A2365" s="3" t="s">
        <v>276</v>
      </c>
      <c r="B2365" s="3" t="s">
        <v>304</v>
      </c>
      <c r="C2365" s="3" t="s">
        <v>305</v>
      </c>
      <c r="D2365" s="3">
        <f t="shared" si="114"/>
        <v>0</v>
      </c>
      <c r="E2365" s="3">
        <v>60</v>
      </c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4">
        <f t="shared" si="112"/>
        <v>0</v>
      </c>
    </row>
    <row r="2366" spans="1:19" ht="12.75">
      <c r="A2366" s="3" t="s">
        <v>276</v>
      </c>
      <c r="B2366" s="3" t="s">
        <v>319</v>
      </c>
      <c r="C2366" s="3" t="s">
        <v>320</v>
      </c>
      <c r="D2366" s="3">
        <f t="shared" si="114"/>
        <v>0</v>
      </c>
      <c r="E2366" s="3">
        <v>60</v>
      </c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4">
        <f t="shared" si="112"/>
        <v>0</v>
      </c>
    </row>
    <row r="2367" spans="1:19" ht="12.75">
      <c r="A2367" s="3" t="s">
        <v>276</v>
      </c>
      <c r="B2367" s="3" t="s">
        <v>1676</v>
      </c>
      <c r="C2367" s="3" t="s">
        <v>326</v>
      </c>
      <c r="D2367" s="3">
        <f t="shared" si="114"/>
        <v>0</v>
      </c>
      <c r="E2367" s="3">
        <v>60</v>
      </c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4">
        <f t="shared" si="112"/>
        <v>0</v>
      </c>
    </row>
    <row r="2368" spans="1:19" ht="12.75">
      <c r="A2368" s="3" t="s">
        <v>276</v>
      </c>
      <c r="B2368" s="3" t="s">
        <v>1703</v>
      </c>
      <c r="C2368" s="3" t="s">
        <v>339</v>
      </c>
      <c r="D2368" s="3">
        <f t="shared" si="114"/>
        <v>0</v>
      </c>
      <c r="E2368" s="3">
        <v>60</v>
      </c>
      <c r="F2368" s="3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4">
        <f t="shared" si="112"/>
        <v>0</v>
      </c>
    </row>
    <row r="2369" spans="1:19" ht="12.75">
      <c r="A2369" s="3" t="s">
        <v>276</v>
      </c>
      <c r="B2369" s="3" t="s">
        <v>1703</v>
      </c>
      <c r="C2369" s="3" t="s">
        <v>339</v>
      </c>
      <c r="D2369" s="3">
        <f t="shared" si="114"/>
        <v>0</v>
      </c>
      <c r="E2369" s="3">
        <v>60</v>
      </c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4">
        <f t="shared" si="112"/>
        <v>0</v>
      </c>
    </row>
    <row r="2370" spans="1:19" ht="12.75">
      <c r="A2370" s="3" t="s">
        <v>350</v>
      </c>
      <c r="B2370" s="3" t="s">
        <v>376</v>
      </c>
      <c r="C2370" s="3" t="s">
        <v>377</v>
      </c>
      <c r="D2370" s="3">
        <f t="shared" si="114"/>
        <v>60</v>
      </c>
      <c r="E2370" s="3">
        <v>60</v>
      </c>
      <c r="F2370" s="3">
        <v>5</v>
      </c>
      <c r="G2370" s="3">
        <v>5</v>
      </c>
      <c r="H2370" s="3">
        <v>5</v>
      </c>
      <c r="I2370" s="3">
        <v>5</v>
      </c>
      <c r="J2370" s="3">
        <v>5</v>
      </c>
      <c r="K2370" s="3">
        <v>5</v>
      </c>
      <c r="L2370" s="3">
        <v>5</v>
      </c>
      <c r="M2370" s="3">
        <v>5</v>
      </c>
      <c r="N2370" s="3">
        <v>10</v>
      </c>
      <c r="O2370" s="3">
        <v>10</v>
      </c>
      <c r="P2370" s="3" t="s">
        <v>4527</v>
      </c>
      <c r="Q2370" s="3" t="s">
        <v>4528</v>
      </c>
      <c r="R2370" s="3" t="s">
        <v>4615</v>
      </c>
      <c r="S2370" s="4">
        <f aca="true" t="shared" si="115" ref="S2370:S2433">(D2370/E2370)</f>
        <v>1</v>
      </c>
    </row>
    <row r="2371" spans="1:19" ht="12.75">
      <c r="A2371" s="3" t="s">
        <v>350</v>
      </c>
      <c r="B2371" s="3" t="s">
        <v>2052</v>
      </c>
      <c r="C2371" s="3" t="s">
        <v>382</v>
      </c>
      <c r="D2371" s="3">
        <f t="shared" si="114"/>
        <v>60</v>
      </c>
      <c r="E2371" s="3">
        <v>60</v>
      </c>
      <c r="F2371" s="3">
        <v>5</v>
      </c>
      <c r="G2371" s="3">
        <v>5</v>
      </c>
      <c r="H2371" s="3">
        <v>5</v>
      </c>
      <c r="I2371" s="3">
        <v>5</v>
      </c>
      <c r="J2371" s="3">
        <v>5</v>
      </c>
      <c r="K2371" s="3">
        <v>5</v>
      </c>
      <c r="L2371" s="3">
        <v>5</v>
      </c>
      <c r="M2371" s="3">
        <v>5</v>
      </c>
      <c r="N2371" s="3">
        <v>10</v>
      </c>
      <c r="O2371" s="3">
        <v>10</v>
      </c>
      <c r="P2371" s="3" t="s">
        <v>4527</v>
      </c>
      <c r="Q2371" s="3" t="s">
        <v>4528</v>
      </c>
      <c r="R2371" s="3" t="s">
        <v>4615</v>
      </c>
      <c r="S2371" s="4">
        <f t="shared" si="115"/>
        <v>1</v>
      </c>
    </row>
    <row r="2372" spans="1:19" ht="12.75">
      <c r="A2372" s="3" t="s">
        <v>350</v>
      </c>
      <c r="B2372" s="3" t="s">
        <v>398</v>
      </c>
      <c r="C2372" s="3" t="s">
        <v>399</v>
      </c>
      <c r="D2372" s="3">
        <f t="shared" si="114"/>
        <v>60</v>
      </c>
      <c r="E2372" s="3">
        <v>60</v>
      </c>
      <c r="F2372" s="3">
        <v>5</v>
      </c>
      <c r="G2372" s="3">
        <v>5</v>
      </c>
      <c r="H2372" s="3">
        <v>5</v>
      </c>
      <c r="I2372" s="3">
        <v>5</v>
      </c>
      <c r="J2372" s="3">
        <v>5</v>
      </c>
      <c r="K2372" s="3">
        <v>5</v>
      </c>
      <c r="L2372" s="3">
        <v>5</v>
      </c>
      <c r="M2372" s="3">
        <v>5</v>
      </c>
      <c r="N2372" s="3">
        <v>10</v>
      </c>
      <c r="O2372" s="3">
        <v>10</v>
      </c>
      <c r="P2372" s="3" t="s">
        <v>4527</v>
      </c>
      <c r="Q2372" s="3" t="s">
        <v>4528</v>
      </c>
      <c r="R2372" s="3" t="s">
        <v>4615</v>
      </c>
      <c r="S2372" s="4">
        <f t="shared" si="115"/>
        <v>1</v>
      </c>
    </row>
    <row r="2373" spans="1:19" ht="12.75">
      <c r="A2373" s="3" t="s">
        <v>350</v>
      </c>
      <c r="B2373" s="3" t="s">
        <v>427</v>
      </c>
      <c r="C2373" s="3" t="s">
        <v>428</v>
      </c>
      <c r="D2373" s="3">
        <f t="shared" si="114"/>
        <v>60</v>
      </c>
      <c r="E2373" s="3">
        <v>60</v>
      </c>
      <c r="F2373" s="3">
        <v>5</v>
      </c>
      <c r="G2373" s="3">
        <v>5</v>
      </c>
      <c r="H2373" s="3">
        <v>5</v>
      </c>
      <c r="I2373" s="3">
        <v>5</v>
      </c>
      <c r="J2373" s="3">
        <v>5</v>
      </c>
      <c r="K2373" s="3">
        <v>5</v>
      </c>
      <c r="L2373" s="3">
        <v>5</v>
      </c>
      <c r="M2373" s="3">
        <v>5</v>
      </c>
      <c r="N2373" s="3">
        <v>10</v>
      </c>
      <c r="O2373" s="3">
        <v>10</v>
      </c>
      <c r="P2373" s="3" t="s">
        <v>4527</v>
      </c>
      <c r="Q2373" s="3" t="s">
        <v>4528</v>
      </c>
      <c r="R2373" s="3" t="s">
        <v>4615</v>
      </c>
      <c r="S2373" s="4">
        <f t="shared" si="115"/>
        <v>1</v>
      </c>
    </row>
    <row r="2374" spans="1:19" ht="12.75">
      <c r="A2374" s="3" t="s">
        <v>350</v>
      </c>
      <c r="B2374" s="3" t="s">
        <v>27</v>
      </c>
      <c r="C2374" s="3" t="s">
        <v>381</v>
      </c>
      <c r="D2374" s="3">
        <f t="shared" si="114"/>
        <v>60</v>
      </c>
      <c r="E2374" s="3">
        <v>60</v>
      </c>
      <c r="F2374" s="3">
        <v>5</v>
      </c>
      <c r="G2374" s="3">
        <v>5</v>
      </c>
      <c r="H2374" s="3">
        <v>5</v>
      </c>
      <c r="I2374" s="3">
        <v>5</v>
      </c>
      <c r="J2374" s="3">
        <v>5</v>
      </c>
      <c r="K2374" s="3">
        <v>5</v>
      </c>
      <c r="L2374" s="3">
        <v>5</v>
      </c>
      <c r="M2374" s="3">
        <v>5</v>
      </c>
      <c r="N2374" s="3">
        <v>10</v>
      </c>
      <c r="O2374" s="3">
        <v>10</v>
      </c>
      <c r="P2374" s="3" t="s">
        <v>2979</v>
      </c>
      <c r="Q2374" s="3" t="s">
        <v>4896</v>
      </c>
      <c r="R2374" s="3" t="s">
        <v>4615</v>
      </c>
      <c r="S2374" s="4">
        <f t="shared" si="115"/>
        <v>1</v>
      </c>
    </row>
    <row r="2375" spans="1:19" ht="12.75">
      <c r="A2375" s="3" t="s">
        <v>350</v>
      </c>
      <c r="B2375" s="3" t="s">
        <v>390</v>
      </c>
      <c r="C2375" s="3" t="s">
        <v>391</v>
      </c>
      <c r="D2375" s="3">
        <f>SUM(F2375:O2375)+2</f>
        <v>50</v>
      </c>
      <c r="E2375" s="3">
        <v>50</v>
      </c>
      <c r="F2375" s="3">
        <v>5</v>
      </c>
      <c r="G2375" s="3">
        <v>5</v>
      </c>
      <c r="H2375" s="3">
        <v>5</v>
      </c>
      <c r="I2375" s="3">
        <v>5</v>
      </c>
      <c r="J2375" s="3">
        <v>-1</v>
      </c>
      <c r="K2375" s="3">
        <v>5</v>
      </c>
      <c r="L2375" s="3">
        <v>-1</v>
      </c>
      <c r="M2375" s="3">
        <v>5</v>
      </c>
      <c r="N2375" s="3">
        <v>10</v>
      </c>
      <c r="O2375" s="3">
        <v>10</v>
      </c>
      <c r="P2375" s="3" t="s">
        <v>2979</v>
      </c>
      <c r="Q2375" s="3" t="s">
        <v>4527</v>
      </c>
      <c r="R2375" s="3" t="s">
        <v>4615</v>
      </c>
      <c r="S2375" s="4">
        <f t="shared" si="115"/>
        <v>1</v>
      </c>
    </row>
    <row r="2376" spans="1:19" ht="12.75">
      <c r="A2376" s="3" t="s">
        <v>350</v>
      </c>
      <c r="B2376" s="3" t="s">
        <v>421</v>
      </c>
      <c r="C2376" s="3" t="s">
        <v>422</v>
      </c>
      <c r="D2376" s="3">
        <f aca="true" t="shared" si="116" ref="D2376:D2382">SUM(F2376:O2376)</f>
        <v>60</v>
      </c>
      <c r="E2376" s="3">
        <v>60</v>
      </c>
      <c r="F2376" s="3">
        <v>5</v>
      </c>
      <c r="G2376" s="3">
        <v>5</v>
      </c>
      <c r="H2376" s="3">
        <v>5</v>
      </c>
      <c r="I2376" s="3">
        <v>5</v>
      </c>
      <c r="J2376" s="3">
        <v>5</v>
      </c>
      <c r="K2376" s="3">
        <v>5</v>
      </c>
      <c r="L2376" s="3">
        <v>5</v>
      </c>
      <c r="M2376" s="3">
        <v>5</v>
      </c>
      <c r="N2376" s="3">
        <v>10</v>
      </c>
      <c r="O2376" s="3">
        <v>10</v>
      </c>
      <c r="P2376" s="3" t="s">
        <v>1666</v>
      </c>
      <c r="Q2376" s="3" t="s">
        <v>5095</v>
      </c>
      <c r="R2376" s="3" t="s">
        <v>4615</v>
      </c>
      <c r="S2376" s="4">
        <f t="shared" si="115"/>
        <v>1</v>
      </c>
    </row>
    <row r="2377" spans="1:19" ht="12.75">
      <c r="A2377" s="3" t="s">
        <v>350</v>
      </c>
      <c r="B2377" s="3" t="s">
        <v>4437</v>
      </c>
      <c r="C2377" s="3" t="s">
        <v>430</v>
      </c>
      <c r="D2377" s="3">
        <f t="shared" si="116"/>
        <v>10</v>
      </c>
      <c r="E2377" s="3">
        <v>10</v>
      </c>
      <c r="F2377" s="3">
        <v>5</v>
      </c>
      <c r="G2377" s="3">
        <v>5</v>
      </c>
      <c r="H2377" s="3">
        <v>0</v>
      </c>
      <c r="I2377" s="3">
        <v>0</v>
      </c>
      <c r="J2377" s="3">
        <v>0</v>
      </c>
      <c r="K2377" s="3">
        <v>0</v>
      </c>
      <c r="L2377" s="3">
        <v>0</v>
      </c>
      <c r="M2377" s="3">
        <v>0</v>
      </c>
      <c r="N2377" s="3">
        <v>0</v>
      </c>
      <c r="O2377" s="3">
        <v>0</v>
      </c>
      <c r="P2377" s="3" t="s">
        <v>1666</v>
      </c>
      <c r="Q2377" s="3" t="s">
        <v>4896</v>
      </c>
      <c r="R2377" s="3" t="s">
        <v>4615</v>
      </c>
      <c r="S2377" s="4">
        <f t="shared" si="115"/>
        <v>1</v>
      </c>
    </row>
    <row r="2378" spans="1:19" ht="12.75">
      <c r="A2378" s="3" t="s">
        <v>350</v>
      </c>
      <c r="B2378" s="3" t="s">
        <v>3405</v>
      </c>
      <c r="C2378" s="3" t="s">
        <v>443</v>
      </c>
      <c r="D2378" s="3">
        <f t="shared" si="116"/>
        <v>60</v>
      </c>
      <c r="E2378" s="3">
        <v>60</v>
      </c>
      <c r="F2378" s="3">
        <v>5</v>
      </c>
      <c r="G2378" s="3">
        <v>5</v>
      </c>
      <c r="H2378" s="3">
        <v>5</v>
      </c>
      <c r="I2378" s="3">
        <v>5</v>
      </c>
      <c r="J2378" s="3">
        <v>5</v>
      </c>
      <c r="K2378" s="3">
        <v>5</v>
      </c>
      <c r="L2378" s="3">
        <v>5</v>
      </c>
      <c r="M2378" s="3">
        <v>5</v>
      </c>
      <c r="N2378" s="3">
        <v>10</v>
      </c>
      <c r="O2378" s="3">
        <v>10</v>
      </c>
      <c r="P2378" s="3" t="s">
        <v>1666</v>
      </c>
      <c r="Q2378" s="3" t="s">
        <v>4527</v>
      </c>
      <c r="R2378" s="3" t="s">
        <v>4615</v>
      </c>
      <c r="S2378" s="4">
        <f t="shared" si="115"/>
        <v>1</v>
      </c>
    </row>
    <row r="2379" spans="1:19" ht="12.75">
      <c r="A2379" s="3" t="s">
        <v>350</v>
      </c>
      <c r="B2379" s="3" t="s">
        <v>387</v>
      </c>
      <c r="C2379" s="3" t="s">
        <v>388</v>
      </c>
      <c r="D2379" s="3">
        <f t="shared" si="116"/>
        <v>60</v>
      </c>
      <c r="E2379" s="3">
        <v>60</v>
      </c>
      <c r="F2379" s="3">
        <v>5</v>
      </c>
      <c r="G2379" s="3">
        <v>5</v>
      </c>
      <c r="H2379" s="3">
        <v>5</v>
      </c>
      <c r="I2379" s="3">
        <v>5</v>
      </c>
      <c r="J2379" s="3">
        <v>5</v>
      </c>
      <c r="K2379" s="3">
        <v>5</v>
      </c>
      <c r="L2379" s="3">
        <v>5</v>
      </c>
      <c r="M2379" s="3">
        <v>5</v>
      </c>
      <c r="N2379" s="3">
        <v>10</v>
      </c>
      <c r="O2379" s="3">
        <v>10</v>
      </c>
      <c r="P2379" s="3" t="s">
        <v>4528</v>
      </c>
      <c r="Q2379" s="3" t="s">
        <v>4527</v>
      </c>
      <c r="R2379" s="3" t="s">
        <v>4615</v>
      </c>
      <c r="S2379" s="4">
        <f t="shared" si="115"/>
        <v>1</v>
      </c>
    </row>
    <row r="2380" spans="1:19" ht="12.75">
      <c r="A2380" s="3" t="s">
        <v>350</v>
      </c>
      <c r="B2380" s="3" t="s">
        <v>452</v>
      </c>
      <c r="C2380" s="3" t="s">
        <v>453</v>
      </c>
      <c r="D2380" s="3">
        <f t="shared" si="116"/>
        <v>60</v>
      </c>
      <c r="E2380" s="3">
        <v>60</v>
      </c>
      <c r="F2380" s="3">
        <v>5</v>
      </c>
      <c r="G2380" s="3">
        <v>5</v>
      </c>
      <c r="H2380" s="3">
        <v>5</v>
      </c>
      <c r="I2380" s="3">
        <v>5</v>
      </c>
      <c r="J2380" s="3">
        <v>5</v>
      </c>
      <c r="K2380" s="3">
        <v>5</v>
      </c>
      <c r="L2380" s="3">
        <v>5</v>
      </c>
      <c r="M2380" s="3">
        <v>5</v>
      </c>
      <c r="N2380" s="3">
        <v>10</v>
      </c>
      <c r="O2380" s="3">
        <v>10</v>
      </c>
      <c r="P2380" s="3" t="s">
        <v>5095</v>
      </c>
      <c r="Q2380" s="3" t="s">
        <v>2979</v>
      </c>
      <c r="R2380" s="3" t="s">
        <v>4615</v>
      </c>
      <c r="S2380" s="4">
        <f t="shared" si="115"/>
        <v>1</v>
      </c>
    </row>
    <row r="2381" spans="1:19" ht="12.75">
      <c r="A2381" s="3" t="s">
        <v>350</v>
      </c>
      <c r="B2381" s="3" t="s">
        <v>1660</v>
      </c>
      <c r="C2381" s="3" t="s">
        <v>405</v>
      </c>
      <c r="D2381" s="3">
        <f t="shared" si="116"/>
        <v>55</v>
      </c>
      <c r="E2381" s="3">
        <v>55</v>
      </c>
      <c r="F2381" s="3">
        <v>5</v>
      </c>
      <c r="G2381" s="3">
        <v>5</v>
      </c>
      <c r="H2381" s="3">
        <v>5</v>
      </c>
      <c r="I2381" s="3">
        <v>5</v>
      </c>
      <c r="J2381" s="3">
        <v>0</v>
      </c>
      <c r="K2381" s="3">
        <v>5</v>
      </c>
      <c r="L2381" s="3">
        <v>5</v>
      </c>
      <c r="M2381" s="3">
        <v>5</v>
      </c>
      <c r="N2381" s="3">
        <v>10</v>
      </c>
      <c r="O2381" s="3">
        <v>10</v>
      </c>
      <c r="P2381" s="3"/>
      <c r="Q2381" s="3"/>
      <c r="R2381" s="3" t="s">
        <v>4615</v>
      </c>
      <c r="S2381" s="4">
        <f t="shared" si="115"/>
        <v>1</v>
      </c>
    </row>
    <row r="2382" spans="1:19" ht="12.75">
      <c r="A2382" s="3" t="s">
        <v>350</v>
      </c>
      <c r="B2382" s="3" t="s">
        <v>437</v>
      </c>
      <c r="C2382" s="3" t="s">
        <v>438</v>
      </c>
      <c r="D2382" s="3">
        <f t="shared" si="116"/>
        <v>59</v>
      </c>
      <c r="E2382" s="3">
        <v>60</v>
      </c>
      <c r="F2382" s="3">
        <v>5</v>
      </c>
      <c r="G2382" s="3">
        <v>5</v>
      </c>
      <c r="H2382" s="3">
        <v>5</v>
      </c>
      <c r="I2382" s="3">
        <v>5</v>
      </c>
      <c r="J2382" s="3">
        <v>5</v>
      </c>
      <c r="K2382" s="3">
        <v>4</v>
      </c>
      <c r="L2382" s="3">
        <v>5</v>
      </c>
      <c r="M2382" s="3">
        <v>5</v>
      </c>
      <c r="N2382" s="3">
        <v>10</v>
      </c>
      <c r="O2382" s="3">
        <v>10</v>
      </c>
      <c r="P2382" s="3" t="s">
        <v>4528</v>
      </c>
      <c r="Q2382" s="3" t="s">
        <v>4527</v>
      </c>
      <c r="R2382" s="3" t="s">
        <v>4616</v>
      </c>
      <c r="S2382" s="4">
        <f t="shared" si="115"/>
        <v>0.9833333333333333</v>
      </c>
    </row>
    <row r="2383" spans="1:19" ht="12.75">
      <c r="A2383" s="3" t="s">
        <v>350</v>
      </c>
      <c r="B2383" s="3" t="s">
        <v>378</v>
      </c>
      <c r="C2383" s="3" t="s">
        <v>379</v>
      </c>
      <c r="D2383" s="3">
        <f>SUM(F2383:O2383)+1</f>
        <v>53</v>
      </c>
      <c r="E2383" s="3">
        <v>55</v>
      </c>
      <c r="F2383" s="3">
        <v>5</v>
      </c>
      <c r="G2383" s="3">
        <v>5</v>
      </c>
      <c r="H2383" s="3">
        <v>5</v>
      </c>
      <c r="I2383" s="3">
        <v>5</v>
      </c>
      <c r="J2383" s="3">
        <v>5</v>
      </c>
      <c r="K2383" s="3">
        <v>5</v>
      </c>
      <c r="L2383" s="3">
        <v>-1</v>
      </c>
      <c r="M2383" s="3">
        <v>5</v>
      </c>
      <c r="N2383" s="3">
        <v>10</v>
      </c>
      <c r="O2383" s="3">
        <v>8</v>
      </c>
      <c r="P2383" s="3"/>
      <c r="Q2383" s="3"/>
      <c r="R2383" s="3" t="s">
        <v>4616</v>
      </c>
      <c r="S2383" s="4">
        <f t="shared" si="115"/>
        <v>0.9636363636363636</v>
      </c>
    </row>
    <row r="2384" spans="1:19" ht="12.75">
      <c r="A2384" s="3" t="s">
        <v>350</v>
      </c>
      <c r="B2384" s="3" t="s">
        <v>423</v>
      </c>
      <c r="C2384" s="3" t="s">
        <v>424</v>
      </c>
      <c r="D2384" s="3">
        <f>SUM(F2384:O2384)+2</f>
        <v>48</v>
      </c>
      <c r="E2384" s="3">
        <v>50</v>
      </c>
      <c r="F2384" s="3">
        <v>5</v>
      </c>
      <c r="G2384" s="3">
        <v>4</v>
      </c>
      <c r="H2384" s="3">
        <v>5</v>
      </c>
      <c r="I2384" s="3">
        <v>5</v>
      </c>
      <c r="J2384" s="3">
        <v>-1</v>
      </c>
      <c r="K2384" s="3">
        <v>5</v>
      </c>
      <c r="L2384" s="3">
        <v>-1</v>
      </c>
      <c r="M2384" s="3">
        <v>4</v>
      </c>
      <c r="N2384" s="3">
        <v>10</v>
      </c>
      <c r="O2384" s="3">
        <v>10</v>
      </c>
      <c r="P2384" s="3" t="s">
        <v>4528</v>
      </c>
      <c r="Q2384" s="3" t="s">
        <v>4527</v>
      </c>
      <c r="R2384" s="3" t="s">
        <v>4616</v>
      </c>
      <c r="S2384" s="4">
        <f t="shared" si="115"/>
        <v>0.96</v>
      </c>
    </row>
    <row r="2385" spans="1:19" ht="12.75">
      <c r="A2385" s="3" t="s">
        <v>350</v>
      </c>
      <c r="B2385" s="3" t="s">
        <v>396</v>
      </c>
      <c r="C2385" s="3" t="s">
        <v>397</v>
      </c>
      <c r="D2385" s="3">
        <f>SUM(F2385:O2385)</f>
        <v>57</v>
      </c>
      <c r="E2385" s="3">
        <v>60</v>
      </c>
      <c r="F2385" s="3">
        <v>5</v>
      </c>
      <c r="G2385" s="3">
        <v>5</v>
      </c>
      <c r="H2385" s="3">
        <v>4</v>
      </c>
      <c r="I2385" s="3">
        <v>5</v>
      </c>
      <c r="J2385" s="3">
        <v>5</v>
      </c>
      <c r="K2385" s="3">
        <v>5</v>
      </c>
      <c r="L2385" s="3">
        <v>3</v>
      </c>
      <c r="M2385" s="3">
        <v>5</v>
      </c>
      <c r="N2385" s="3">
        <v>10</v>
      </c>
      <c r="O2385" s="3">
        <v>10</v>
      </c>
      <c r="P2385" s="3" t="s">
        <v>4527</v>
      </c>
      <c r="Q2385" s="3" t="s">
        <v>4896</v>
      </c>
      <c r="R2385" s="3" t="s">
        <v>4616</v>
      </c>
      <c r="S2385" s="4">
        <f t="shared" si="115"/>
        <v>0.95</v>
      </c>
    </row>
    <row r="2386" spans="1:19" ht="12.75">
      <c r="A2386" s="3" t="s">
        <v>350</v>
      </c>
      <c r="B2386" s="3" t="s">
        <v>385</v>
      </c>
      <c r="C2386" s="3" t="s">
        <v>386</v>
      </c>
      <c r="D2386" s="3">
        <f>SUM(F2386:O2386)</f>
        <v>57</v>
      </c>
      <c r="E2386" s="3">
        <v>60</v>
      </c>
      <c r="F2386" s="3">
        <v>5</v>
      </c>
      <c r="G2386" s="3">
        <v>3</v>
      </c>
      <c r="H2386" s="3">
        <v>5</v>
      </c>
      <c r="I2386" s="3">
        <v>5</v>
      </c>
      <c r="J2386" s="3">
        <v>4</v>
      </c>
      <c r="K2386" s="3">
        <v>5</v>
      </c>
      <c r="L2386" s="3">
        <v>5</v>
      </c>
      <c r="M2386" s="3">
        <v>5</v>
      </c>
      <c r="N2386" s="3">
        <v>10</v>
      </c>
      <c r="O2386" s="3">
        <v>10</v>
      </c>
      <c r="P2386" s="3" t="s">
        <v>5096</v>
      </c>
      <c r="Q2386" s="3" t="s">
        <v>5096</v>
      </c>
      <c r="R2386" s="3" t="s">
        <v>4616</v>
      </c>
      <c r="S2386" s="4">
        <f t="shared" si="115"/>
        <v>0.95</v>
      </c>
    </row>
    <row r="2387" spans="1:19" ht="12.75">
      <c r="A2387" s="3" t="s">
        <v>350</v>
      </c>
      <c r="B2387" s="3" t="s">
        <v>1931</v>
      </c>
      <c r="C2387" s="3" t="s">
        <v>411</v>
      </c>
      <c r="D2387" s="3">
        <f>SUM(F2387:O2387)+1</f>
        <v>47</v>
      </c>
      <c r="E2387" s="3">
        <v>50</v>
      </c>
      <c r="F2387" s="3">
        <v>4</v>
      </c>
      <c r="G2387" s="3">
        <v>5</v>
      </c>
      <c r="H2387" s="3">
        <v>5</v>
      </c>
      <c r="I2387" s="3">
        <v>5</v>
      </c>
      <c r="J2387" s="3">
        <v>0</v>
      </c>
      <c r="K2387" s="3">
        <v>5</v>
      </c>
      <c r="L2387" s="3">
        <v>-1</v>
      </c>
      <c r="M2387" s="3">
        <v>5</v>
      </c>
      <c r="N2387" s="3">
        <v>10</v>
      </c>
      <c r="O2387" s="3">
        <v>8</v>
      </c>
      <c r="P2387" s="3"/>
      <c r="Q2387" s="3" t="s">
        <v>751</v>
      </c>
      <c r="R2387" s="3" t="s">
        <v>4616</v>
      </c>
      <c r="S2387" s="4">
        <f t="shared" si="115"/>
        <v>0.94</v>
      </c>
    </row>
    <row r="2388" spans="1:19" ht="12.75">
      <c r="A2388" s="3" t="s">
        <v>350</v>
      </c>
      <c r="B2388" s="3" t="s">
        <v>4798</v>
      </c>
      <c r="C2388" s="3" t="s">
        <v>404</v>
      </c>
      <c r="D2388" s="3">
        <f>SUM(F2388:O2388)</f>
        <v>56</v>
      </c>
      <c r="E2388" s="3">
        <v>60</v>
      </c>
      <c r="F2388" s="3">
        <v>4</v>
      </c>
      <c r="G2388" s="3">
        <v>4</v>
      </c>
      <c r="H2388" s="3">
        <v>5</v>
      </c>
      <c r="I2388" s="3">
        <v>5</v>
      </c>
      <c r="J2388" s="3">
        <v>5</v>
      </c>
      <c r="K2388" s="3">
        <v>5</v>
      </c>
      <c r="L2388" s="3">
        <v>5</v>
      </c>
      <c r="M2388" s="3">
        <v>5</v>
      </c>
      <c r="N2388" s="3">
        <v>10</v>
      </c>
      <c r="O2388" s="3">
        <v>8</v>
      </c>
      <c r="P2388" s="3" t="s">
        <v>5096</v>
      </c>
      <c r="Q2388" s="3" t="s">
        <v>5096</v>
      </c>
      <c r="R2388" s="3" t="s">
        <v>4616</v>
      </c>
      <c r="S2388" s="4">
        <f t="shared" si="115"/>
        <v>0.9333333333333333</v>
      </c>
    </row>
    <row r="2389" spans="1:19" ht="12.75">
      <c r="A2389" s="3" t="s">
        <v>350</v>
      </c>
      <c r="B2389" s="3" t="s">
        <v>247</v>
      </c>
      <c r="C2389" s="3" t="s">
        <v>431</v>
      </c>
      <c r="D2389" s="3">
        <f>SUM(F2389:O2389)</f>
        <v>56</v>
      </c>
      <c r="E2389" s="3">
        <v>60</v>
      </c>
      <c r="F2389" s="3">
        <v>4</v>
      </c>
      <c r="G2389" s="3">
        <v>4</v>
      </c>
      <c r="H2389" s="3">
        <v>5</v>
      </c>
      <c r="I2389" s="3">
        <v>5</v>
      </c>
      <c r="J2389" s="3">
        <v>5</v>
      </c>
      <c r="K2389" s="3">
        <v>5</v>
      </c>
      <c r="L2389" s="3">
        <v>5</v>
      </c>
      <c r="M2389" s="3">
        <v>5</v>
      </c>
      <c r="N2389" s="3">
        <v>10</v>
      </c>
      <c r="O2389" s="3">
        <v>8</v>
      </c>
      <c r="P2389" s="3" t="s">
        <v>5096</v>
      </c>
      <c r="Q2389" s="3" t="s">
        <v>5096</v>
      </c>
      <c r="R2389" s="3" t="s">
        <v>4616</v>
      </c>
      <c r="S2389" s="4">
        <f t="shared" si="115"/>
        <v>0.9333333333333333</v>
      </c>
    </row>
    <row r="2390" spans="1:19" ht="12.75">
      <c r="A2390" s="3" t="s">
        <v>350</v>
      </c>
      <c r="B2390" s="3" t="s">
        <v>414</v>
      </c>
      <c r="C2390" s="3" t="s">
        <v>415</v>
      </c>
      <c r="D2390" s="3">
        <f>SUM(F2390:O2390)</f>
        <v>56</v>
      </c>
      <c r="E2390" s="3">
        <v>60</v>
      </c>
      <c r="F2390" s="3">
        <v>4</v>
      </c>
      <c r="G2390" s="3">
        <v>4</v>
      </c>
      <c r="H2390" s="3">
        <v>5</v>
      </c>
      <c r="I2390" s="3">
        <v>4</v>
      </c>
      <c r="J2390" s="3">
        <v>5</v>
      </c>
      <c r="K2390" s="3">
        <v>4</v>
      </c>
      <c r="L2390" s="3">
        <v>5</v>
      </c>
      <c r="M2390" s="3">
        <v>5</v>
      </c>
      <c r="N2390" s="3">
        <v>10</v>
      </c>
      <c r="O2390" s="3">
        <v>10</v>
      </c>
      <c r="P2390" s="3"/>
      <c r="Q2390" s="3"/>
      <c r="R2390" s="3" t="s">
        <v>4616</v>
      </c>
      <c r="S2390" s="4">
        <f t="shared" si="115"/>
        <v>0.9333333333333333</v>
      </c>
    </row>
    <row r="2391" spans="1:19" ht="12.75">
      <c r="A2391" s="3" t="s">
        <v>350</v>
      </c>
      <c r="B2391" s="3" t="s">
        <v>353</v>
      </c>
      <c r="C2391" s="3" t="s">
        <v>354</v>
      </c>
      <c r="D2391" s="3">
        <f>SUM(F2391:O2391)</f>
        <v>54</v>
      </c>
      <c r="E2391" s="3">
        <v>60</v>
      </c>
      <c r="F2391" s="3">
        <v>4</v>
      </c>
      <c r="G2391" s="3">
        <v>5</v>
      </c>
      <c r="H2391" s="3">
        <v>5</v>
      </c>
      <c r="I2391" s="3">
        <v>5</v>
      </c>
      <c r="J2391" s="3">
        <v>5</v>
      </c>
      <c r="K2391" s="3">
        <v>4</v>
      </c>
      <c r="L2391" s="3">
        <v>5</v>
      </c>
      <c r="M2391" s="3">
        <v>5</v>
      </c>
      <c r="N2391" s="3">
        <v>8</v>
      </c>
      <c r="O2391" s="3">
        <v>8</v>
      </c>
      <c r="P2391" s="3" t="s">
        <v>4527</v>
      </c>
      <c r="Q2391" s="3" t="s">
        <v>4528</v>
      </c>
      <c r="R2391" s="3" t="s">
        <v>4616</v>
      </c>
      <c r="S2391" s="4">
        <f t="shared" si="115"/>
        <v>0.9</v>
      </c>
    </row>
    <row r="2392" spans="1:19" ht="12.75">
      <c r="A2392" s="3" t="s">
        <v>350</v>
      </c>
      <c r="B2392" s="3" t="s">
        <v>359</v>
      </c>
      <c r="C2392" s="3" t="s">
        <v>360</v>
      </c>
      <c r="D2392" s="3">
        <f>SUM(F2392:O2392)+2</f>
        <v>44</v>
      </c>
      <c r="E2392" s="3">
        <v>50</v>
      </c>
      <c r="F2392" s="3">
        <v>3</v>
      </c>
      <c r="G2392" s="3">
        <v>5</v>
      </c>
      <c r="H2392" s="3">
        <v>5</v>
      </c>
      <c r="I2392" s="3">
        <v>5</v>
      </c>
      <c r="J2392" s="3">
        <v>-1</v>
      </c>
      <c r="K2392" s="3">
        <v>5</v>
      </c>
      <c r="L2392" s="3">
        <v>-1</v>
      </c>
      <c r="M2392" s="3">
        <v>5</v>
      </c>
      <c r="N2392" s="3">
        <v>10</v>
      </c>
      <c r="O2392" s="3">
        <v>6</v>
      </c>
      <c r="P2392" s="3" t="s">
        <v>4527</v>
      </c>
      <c r="Q2392" s="3" t="s">
        <v>4528</v>
      </c>
      <c r="R2392" s="3" t="s">
        <v>4616</v>
      </c>
      <c r="S2392" s="4">
        <f t="shared" si="115"/>
        <v>0.88</v>
      </c>
    </row>
    <row r="2393" spans="1:19" ht="12.75">
      <c r="A2393" s="3" t="s">
        <v>350</v>
      </c>
      <c r="B2393" s="3" t="s">
        <v>351</v>
      </c>
      <c r="C2393" s="3" t="s">
        <v>352</v>
      </c>
      <c r="D2393" s="3">
        <f>SUM(F2393:O2393)</f>
        <v>52</v>
      </c>
      <c r="E2393" s="3">
        <v>60</v>
      </c>
      <c r="F2393" s="3">
        <v>4</v>
      </c>
      <c r="G2393" s="3">
        <v>4</v>
      </c>
      <c r="H2393" s="3">
        <v>4</v>
      </c>
      <c r="I2393" s="3">
        <v>5</v>
      </c>
      <c r="J2393" s="3">
        <v>5</v>
      </c>
      <c r="K2393" s="3">
        <v>5</v>
      </c>
      <c r="L2393" s="3">
        <v>5</v>
      </c>
      <c r="M2393" s="3">
        <v>4</v>
      </c>
      <c r="N2393" s="3">
        <v>8</v>
      </c>
      <c r="O2393" s="3">
        <v>8</v>
      </c>
      <c r="P2393" s="3" t="s">
        <v>4527</v>
      </c>
      <c r="Q2393" s="3" t="s">
        <v>4528</v>
      </c>
      <c r="R2393" s="3" t="s">
        <v>4616</v>
      </c>
      <c r="S2393" s="4">
        <f t="shared" si="115"/>
        <v>0.8666666666666667</v>
      </c>
    </row>
    <row r="2394" spans="1:19" ht="12.75">
      <c r="A2394" s="3" t="s">
        <v>350</v>
      </c>
      <c r="B2394" s="3" t="s">
        <v>355</v>
      </c>
      <c r="C2394" s="3" t="s">
        <v>356</v>
      </c>
      <c r="D2394" s="3">
        <f>SUM(F2394:O2394)</f>
        <v>52</v>
      </c>
      <c r="E2394" s="3">
        <v>60</v>
      </c>
      <c r="F2394" s="3">
        <v>5</v>
      </c>
      <c r="G2394" s="3">
        <v>4</v>
      </c>
      <c r="H2394" s="3">
        <v>4</v>
      </c>
      <c r="I2394" s="3">
        <v>4</v>
      </c>
      <c r="J2394" s="3">
        <v>4</v>
      </c>
      <c r="K2394" s="3">
        <v>4</v>
      </c>
      <c r="L2394" s="3">
        <v>4</v>
      </c>
      <c r="M2394" s="3">
        <v>5</v>
      </c>
      <c r="N2394" s="3">
        <v>8</v>
      </c>
      <c r="O2394" s="3">
        <v>10</v>
      </c>
      <c r="P2394" s="3" t="s">
        <v>5095</v>
      </c>
      <c r="Q2394" s="3" t="s">
        <v>2979</v>
      </c>
      <c r="R2394" s="3" t="s">
        <v>4616</v>
      </c>
      <c r="S2394" s="4">
        <f t="shared" si="115"/>
        <v>0.8666666666666667</v>
      </c>
    </row>
    <row r="2395" spans="1:19" ht="12.75">
      <c r="A2395" s="3" t="s">
        <v>350</v>
      </c>
      <c r="B2395" s="3" t="s">
        <v>4222</v>
      </c>
      <c r="C2395" s="3" t="s">
        <v>436</v>
      </c>
      <c r="D2395" s="3">
        <f>SUM(F2395:O2395)</f>
        <v>52</v>
      </c>
      <c r="E2395" s="3">
        <v>60</v>
      </c>
      <c r="F2395" s="3">
        <v>5</v>
      </c>
      <c r="G2395" s="3">
        <v>4</v>
      </c>
      <c r="H2395" s="3">
        <v>4</v>
      </c>
      <c r="I2395" s="3">
        <v>4</v>
      </c>
      <c r="J2395" s="3">
        <v>4</v>
      </c>
      <c r="K2395" s="3">
        <v>4</v>
      </c>
      <c r="L2395" s="3">
        <v>4</v>
      </c>
      <c r="M2395" s="3">
        <v>5</v>
      </c>
      <c r="N2395" s="3">
        <v>8</v>
      </c>
      <c r="O2395" s="3">
        <v>10</v>
      </c>
      <c r="P2395" s="3" t="s">
        <v>5095</v>
      </c>
      <c r="Q2395" s="3" t="s">
        <v>2979</v>
      </c>
      <c r="R2395" s="3" t="s">
        <v>4616</v>
      </c>
      <c r="S2395" s="4">
        <f t="shared" si="115"/>
        <v>0.8666666666666667</v>
      </c>
    </row>
    <row r="2396" spans="1:19" ht="12.75">
      <c r="A2396" s="3" t="s">
        <v>350</v>
      </c>
      <c r="B2396" s="3" t="s">
        <v>41</v>
      </c>
      <c r="C2396" s="3" t="s">
        <v>401</v>
      </c>
      <c r="D2396" s="3">
        <f>SUM(F2396:O2396)+1</f>
        <v>47</v>
      </c>
      <c r="E2396" s="3">
        <v>55</v>
      </c>
      <c r="F2396" s="3">
        <v>4</v>
      </c>
      <c r="G2396" s="3">
        <v>4</v>
      </c>
      <c r="H2396" s="3">
        <v>4</v>
      </c>
      <c r="I2396" s="3">
        <v>5</v>
      </c>
      <c r="J2396" s="3">
        <v>5</v>
      </c>
      <c r="K2396" s="3">
        <v>5</v>
      </c>
      <c r="L2396" s="3">
        <v>-1</v>
      </c>
      <c r="M2396" s="3">
        <v>4</v>
      </c>
      <c r="N2396" s="3">
        <v>8</v>
      </c>
      <c r="O2396" s="3">
        <v>8</v>
      </c>
      <c r="P2396" s="3" t="s">
        <v>5095</v>
      </c>
      <c r="Q2396" s="3" t="s">
        <v>4527</v>
      </c>
      <c r="R2396" s="3" t="s">
        <v>4616</v>
      </c>
      <c r="S2396" s="4">
        <f t="shared" si="115"/>
        <v>0.8545454545454545</v>
      </c>
    </row>
    <row r="2397" spans="1:19" ht="12.75">
      <c r="A2397" s="3" t="s">
        <v>350</v>
      </c>
      <c r="B2397" s="3" t="s">
        <v>3275</v>
      </c>
      <c r="C2397" s="3" t="s">
        <v>366</v>
      </c>
      <c r="D2397" s="3">
        <f>SUM(F2397:O2397)</f>
        <v>34</v>
      </c>
      <c r="E2397" s="3">
        <v>40</v>
      </c>
      <c r="F2397" s="3">
        <v>4</v>
      </c>
      <c r="G2397" s="3">
        <v>4</v>
      </c>
      <c r="H2397" s="3">
        <v>4</v>
      </c>
      <c r="I2397" s="3">
        <v>4</v>
      </c>
      <c r="J2397" s="3">
        <v>0</v>
      </c>
      <c r="K2397" s="3">
        <v>0</v>
      </c>
      <c r="L2397" s="3">
        <v>0</v>
      </c>
      <c r="M2397" s="3">
        <v>0</v>
      </c>
      <c r="N2397" s="3">
        <v>8</v>
      </c>
      <c r="O2397" s="3">
        <v>10</v>
      </c>
      <c r="P2397" s="3" t="s">
        <v>4527</v>
      </c>
      <c r="Q2397" s="3" t="s">
        <v>4896</v>
      </c>
      <c r="R2397" s="3" t="s">
        <v>4616</v>
      </c>
      <c r="S2397" s="4">
        <f t="shared" si="115"/>
        <v>0.85</v>
      </c>
    </row>
    <row r="2398" spans="1:19" ht="12.75">
      <c r="A2398" s="3" t="s">
        <v>350</v>
      </c>
      <c r="B2398" s="3" t="s">
        <v>3163</v>
      </c>
      <c r="C2398" s="3" t="s">
        <v>420</v>
      </c>
      <c r="D2398" s="3">
        <f>SUM(F2398:O2398)+2</f>
        <v>42</v>
      </c>
      <c r="E2398" s="3">
        <v>50</v>
      </c>
      <c r="F2398" s="3">
        <v>4</v>
      </c>
      <c r="G2398" s="3">
        <v>3</v>
      </c>
      <c r="H2398" s="3">
        <v>5</v>
      </c>
      <c r="I2398" s="3">
        <v>5</v>
      </c>
      <c r="J2398" s="3">
        <v>-1</v>
      </c>
      <c r="K2398" s="3">
        <v>5</v>
      </c>
      <c r="L2398" s="3">
        <v>-1</v>
      </c>
      <c r="M2398" s="3">
        <v>4</v>
      </c>
      <c r="N2398" s="3">
        <v>8</v>
      </c>
      <c r="O2398" s="3">
        <v>8</v>
      </c>
      <c r="P2398" s="3" t="s">
        <v>2979</v>
      </c>
      <c r="Q2398" s="3" t="s">
        <v>5095</v>
      </c>
      <c r="R2398" s="3" t="s">
        <v>4616</v>
      </c>
      <c r="S2398" s="4">
        <f t="shared" si="115"/>
        <v>0.84</v>
      </c>
    </row>
    <row r="2399" spans="1:19" ht="12.75">
      <c r="A2399" s="3" t="s">
        <v>350</v>
      </c>
      <c r="B2399" s="3" t="s">
        <v>409</v>
      </c>
      <c r="C2399" s="3" t="s">
        <v>410</v>
      </c>
      <c r="D2399" s="3">
        <f>SUM(F2399:O2399)</f>
        <v>46</v>
      </c>
      <c r="E2399" s="3">
        <v>55</v>
      </c>
      <c r="F2399" s="3">
        <v>3</v>
      </c>
      <c r="G2399" s="3">
        <v>4</v>
      </c>
      <c r="H2399" s="3">
        <v>0</v>
      </c>
      <c r="I2399" s="3">
        <v>5</v>
      </c>
      <c r="J2399" s="3">
        <v>4</v>
      </c>
      <c r="K2399" s="3">
        <v>5</v>
      </c>
      <c r="L2399" s="3">
        <v>4</v>
      </c>
      <c r="M2399" s="3">
        <v>5</v>
      </c>
      <c r="N2399" s="3">
        <v>8</v>
      </c>
      <c r="O2399" s="3">
        <v>8</v>
      </c>
      <c r="P2399" s="3" t="s">
        <v>4527</v>
      </c>
      <c r="Q2399" s="3" t="s">
        <v>4528</v>
      </c>
      <c r="R2399" s="3" t="s">
        <v>4616</v>
      </c>
      <c r="S2399" s="4">
        <f t="shared" si="115"/>
        <v>0.8363636363636363</v>
      </c>
    </row>
    <row r="2400" spans="1:19" ht="12.75">
      <c r="A2400" s="3" t="s">
        <v>350</v>
      </c>
      <c r="B2400" s="3" t="s">
        <v>4372</v>
      </c>
      <c r="C2400" s="3" t="s">
        <v>380</v>
      </c>
      <c r="D2400" s="3">
        <f>SUM(F2400:O2400)</f>
        <v>46</v>
      </c>
      <c r="E2400" s="3">
        <v>55</v>
      </c>
      <c r="F2400" s="3">
        <v>4</v>
      </c>
      <c r="G2400" s="3">
        <v>4</v>
      </c>
      <c r="H2400" s="3">
        <v>5</v>
      </c>
      <c r="I2400" s="3">
        <v>5</v>
      </c>
      <c r="J2400" s="3">
        <v>0</v>
      </c>
      <c r="K2400" s="3">
        <v>5</v>
      </c>
      <c r="L2400" s="3">
        <v>3</v>
      </c>
      <c r="M2400" s="3">
        <v>4</v>
      </c>
      <c r="N2400" s="3">
        <v>8</v>
      </c>
      <c r="O2400" s="3">
        <v>8</v>
      </c>
      <c r="P2400" s="3"/>
      <c r="Q2400" s="3"/>
      <c r="R2400" s="3" t="s">
        <v>4616</v>
      </c>
      <c r="S2400" s="4">
        <f t="shared" si="115"/>
        <v>0.8363636363636363</v>
      </c>
    </row>
    <row r="2401" spans="1:19" ht="12.75">
      <c r="A2401" s="3" t="s">
        <v>350</v>
      </c>
      <c r="B2401" s="3" t="s">
        <v>357</v>
      </c>
      <c r="C2401" s="3" t="s">
        <v>358</v>
      </c>
      <c r="D2401" s="3">
        <f>SUM(F2401:O2401)+1</f>
        <v>45</v>
      </c>
      <c r="E2401" s="3">
        <v>55</v>
      </c>
      <c r="F2401" s="3">
        <v>3</v>
      </c>
      <c r="G2401" s="3">
        <v>4</v>
      </c>
      <c r="H2401" s="3">
        <v>4</v>
      </c>
      <c r="I2401" s="3">
        <v>5</v>
      </c>
      <c r="J2401" s="3">
        <v>3</v>
      </c>
      <c r="K2401" s="3">
        <v>4</v>
      </c>
      <c r="L2401" s="3">
        <v>-1</v>
      </c>
      <c r="M2401" s="3">
        <v>4</v>
      </c>
      <c r="N2401" s="3">
        <v>10</v>
      </c>
      <c r="O2401" s="3">
        <v>8</v>
      </c>
      <c r="P2401" s="3" t="s">
        <v>4527</v>
      </c>
      <c r="Q2401" s="3" t="s">
        <v>4528</v>
      </c>
      <c r="R2401" s="3" t="s">
        <v>4616</v>
      </c>
      <c r="S2401" s="4">
        <f t="shared" si="115"/>
        <v>0.8181818181818182</v>
      </c>
    </row>
    <row r="2402" spans="1:19" ht="12.75">
      <c r="A2402" s="3" t="s">
        <v>350</v>
      </c>
      <c r="B2402" s="3" t="s">
        <v>450</v>
      </c>
      <c r="C2402" s="3" t="s">
        <v>451</v>
      </c>
      <c r="D2402" s="3">
        <f>SUM(F2402:O2402)</f>
        <v>48</v>
      </c>
      <c r="E2402" s="3">
        <v>60</v>
      </c>
      <c r="F2402" s="3">
        <v>4</v>
      </c>
      <c r="G2402" s="3">
        <v>4</v>
      </c>
      <c r="H2402" s="3">
        <v>4</v>
      </c>
      <c r="I2402" s="3">
        <v>4</v>
      </c>
      <c r="J2402" s="3">
        <v>4</v>
      </c>
      <c r="K2402" s="3">
        <v>4</v>
      </c>
      <c r="L2402" s="3">
        <v>4</v>
      </c>
      <c r="M2402" s="3">
        <v>4</v>
      </c>
      <c r="N2402" s="3">
        <v>8</v>
      </c>
      <c r="O2402" s="3">
        <v>8</v>
      </c>
      <c r="P2402" s="3" t="s">
        <v>4527</v>
      </c>
      <c r="Q2402" s="3" t="s">
        <v>4528</v>
      </c>
      <c r="R2402" s="3" t="s">
        <v>4616</v>
      </c>
      <c r="S2402" s="4">
        <f t="shared" si="115"/>
        <v>0.8</v>
      </c>
    </row>
    <row r="2403" spans="1:19" ht="12.75">
      <c r="A2403" s="3" t="s">
        <v>350</v>
      </c>
      <c r="B2403" s="3" t="s">
        <v>4577</v>
      </c>
      <c r="C2403" s="3" t="s">
        <v>400</v>
      </c>
      <c r="D2403" s="3">
        <f>SUM(F2403:O2403)</f>
        <v>24</v>
      </c>
      <c r="E2403" s="3">
        <v>30</v>
      </c>
      <c r="F2403" s="3">
        <v>0</v>
      </c>
      <c r="G2403" s="3">
        <v>0</v>
      </c>
      <c r="H2403" s="3">
        <v>3</v>
      </c>
      <c r="I2403" s="3">
        <v>3</v>
      </c>
      <c r="J2403" s="3">
        <v>0</v>
      </c>
      <c r="K2403" s="3">
        <v>0</v>
      </c>
      <c r="L2403" s="3">
        <v>0</v>
      </c>
      <c r="M2403" s="3">
        <v>0</v>
      </c>
      <c r="N2403" s="3">
        <v>10</v>
      </c>
      <c r="O2403" s="3">
        <v>8</v>
      </c>
      <c r="P2403" s="3" t="s">
        <v>1668</v>
      </c>
      <c r="Q2403" s="3" t="s">
        <v>1669</v>
      </c>
      <c r="R2403" s="3" t="s">
        <v>4616</v>
      </c>
      <c r="S2403" s="4">
        <f t="shared" si="115"/>
        <v>0.8</v>
      </c>
    </row>
    <row r="2404" spans="1:19" ht="12.75">
      <c r="A2404" s="3" t="s">
        <v>350</v>
      </c>
      <c r="B2404" s="3" t="s">
        <v>373</v>
      </c>
      <c r="C2404" s="3" t="s">
        <v>374</v>
      </c>
      <c r="D2404" s="3">
        <f>SUM(F2404:O2404)</f>
        <v>43</v>
      </c>
      <c r="E2404" s="3">
        <v>55</v>
      </c>
      <c r="F2404" s="3">
        <v>4</v>
      </c>
      <c r="G2404" s="3">
        <v>3</v>
      </c>
      <c r="H2404" s="3">
        <v>4</v>
      </c>
      <c r="I2404" s="3">
        <v>4</v>
      </c>
      <c r="J2404" s="3">
        <v>4</v>
      </c>
      <c r="K2404" s="3">
        <v>4</v>
      </c>
      <c r="L2404" s="3">
        <v>0</v>
      </c>
      <c r="M2404" s="3">
        <v>4</v>
      </c>
      <c r="N2404" s="3">
        <v>8</v>
      </c>
      <c r="O2404" s="3">
        <v>8</v>
      </c>
      <c r="P2404" s="3" t="s">
        <v>1667</v>
      </c>
      <c r="Q2404" s="3" t="s">
        <v>4896</v>
      </c>
      <c r="R2404" s="3" t="s">
        <v>4616</v>
      </c>
      <c r="S2404" s="4">
        <f t="shared" si="115"/>
        <v>0.7818181818181819</v>
      </c>
    </row>
    <row r="2405" spans="1:19" ht="12.75">
      <c r="A2405" s="3" t="s">
        <v>350</v>
      </c>
      <c r="B2405" s="3" t="s">
        <v>439</v>
      </c>
      <c r="C2405" s="3" t="s">
        <v>440</v>
      </c>
      <c r="D2405" s="3">
        <f>SUM(F2405:O2405)+1</f>
        <v>43</v>
      </c>
      <c r="E2405" s="3">
        <v>55</v>
      </c>
      <c r="F2405" s="3">
        <v>4</v>
      </c>
      <c r="G2405" s="3">
        <v>4</v>
      </c>
      <c r="H2405" s="3">
        <v>4</v>
      </c>
      <c r="I2405" s="3">
        <v>4</v>
      </c>
      <c r="J2405" s="3">
        <v>4</v>
      </c>
      <c r="K2405" s="3">
        <v>4</v>
      </c>
      <c r="L2405" s="3">
        <v>-1</v>
      </c>
      <c r="M2405" s="3">
        <v>3</v>
      </c>
      <c r="N2405" s="3">
        <v>8</v>
      </c>
      <c r="O2405" s="3">
        <v>8</v>
      </c>
      <c r="P2405" s="3" t="s">
        <v>5095</v>
      </c>
      <c r="Q2405" s="3" t="s">
        <v>3747</v>
      </c>
      <c r="R2405" s="3" t="s">
        <v>4616</v>
      </c>
      <c r="S2405" s="4">
        <f t="shared" si="115"/>
        <v>0.7818181818181819</v>
      </c>
    </row>
    <row r="2406" spans="1:19" ht="12.75">
      <c r="A2406" s="3" t="s">
        <v>350</v>
      </c>
      <c r="B2406" s="3" t="s">
        <v>367</v>
      </c>
      <c r="C2406" s="3" t="s">
        <v>368</v>
      </c>
      <c r="D2406" s="3">
        <f>SUM(F2406:O2406)</f>
        <v>46</v>
      </c>
      <c r="E2406" s="3">
        <v>60</v>
      </c>
      <c r="F2406" s="3">
        <v>4</v>
      </c>
      <c r="G2406" s="3">
        <v>4</v>
      </c>
      <c r="H2406" s="3">
        <v>4</v>
      </c>
      <c r="I2406" s="3">
        <v>4</v>
      </c>
      <c r="J2406" s="3">
        <v>3</v>
      </c>
      <c r="K2406" s="3">
        <v>3</v>
      </c>
      <c r="L2406" s="3">
        <v>4</v>
      </c>
      <c r="M2406" s="3">
        <v>4</v>
      </c>
      <c r="N2406" s="3">
        <v>8</v>
      </c>
      <c r="O2406" s="3">
        <v>8</v>
      </c>
      <c r="P2406" s="3" t="s">
        <v>4527</v>
      </c>
      <c r="Q2406" s="3" t="s">
        <v>4528</v>
      </c>
      <c r="R2406" s="3" t="s">
        <v>4616</v>
      </c>
      <c r="S2406" s="4">
        <f t="shared" si="115"/>
        <v>0.7666666666666667</v>
      </c>
    </row>
    <row r="2407" spans="1:19" ht="12.75">
      <c r="A2407" s="3" t="s">
        <v>350</v>
      </c>
      <c r="B2407" s="3" t="s">
        <v>1691</v>
      </c>
      <c r="C2407" s="3" t="s">
        <v>419</v>
      </c>
      <c r="D2407" s="3">
        <f>SUM(F2407:O2407)</f>
        <v>46</v>
      </c>
      <c r="E2407" s="3">
        <v>60</v>
      </c>
      <c r="F2407" s="3">
        <v>4</v>
      </c>
      <c r="G2407" s="3">
        <v>2</v>
      </c>
      <c r="H2407" s="3">
        <v>5</v>
      </c>
      <c r="I2407" s="3">
        <v>4</v>
      </c>
      <c r="J2407" s="3">
        <v>4</v>
      </c>
      <c r="K2407" s="3">
        <v>4</v>
      </c>
      <c r="L2407" s="3">
        <v>4</v>
      </c>
      <c r="M2407" s="3">
        <v>5</v>
      </c>
      <c r="N2407" s="3">
        <v>6</v>
      </c>
      <c r="O2407" s="3">
        <v>8</v>
      </c>
      <c r="P2407" s="3" t="s">
        <v>4527</v>
      </c>
      <c r="Q2407" s="3" t="s">
        <v>4528</v>
      </c>
      <c r="R2407" s="3" t="s">
        <v>4616</v>
      </c>
      <c r="S2407" s="4">
        <f t="shared" si="115"/>
        <v>0.7666666666666667</v>
      </c>
    </row>
    <row r="2408" spans="1:19" ht="12.75">
      <c r="A2408" s="3" t="s">
        <v>350</v>
      </c>
      <c r="B2408" s="3" t="s">
        <v>441</v>
      </c>
      <c r="C2408" s="3" t="s">
        <v>442</v>
      </c>
      <c r="D2408" s="3">
        <f>SUM(F2408:O2408)</f>
        <v>46</v>
      </c>
      <c r="E2408" s="3">
        <v>60</v>
      </c>
      <c r="F2408" s="3">
        <v>4</v>
      </c>
      <c r="G2408" s="3">
        <v>4</v>
      </c>
      <c r="H2408" s="3">
        <v>3</v>
      </c>
      <c r="I2408" s="3">
        <v>3</v>
      </c>
      <c r="J2408" s="3">
        <v>4</v>
      </c>
      <c r="K2408" s="3">
        <v>4</v>
      </c>
      <c r="L2408" s="3">
        <v>4</v>
      </c>
      <c r="M2408" s="3">
        <v>4</v>
      </c>
      <c r="N2408" s="3">
        <v>8</v>
      </c>
      <c r="O2408" s="3">
        <v>8</v>
      </c>
      <c r="P2408" s="3" t="s">
        <v>4896</v>
      </c>
      <c r="Q2408" s="3" t="s">
        <v>1938</v>
      </c>
      <c r="R2408" s="3" t="s">
        <v>4616</v>
      </c>
      <c r="S2408" s="4">
        <f t="shared" si="115"/>
        <v>0.7666666666666667</v>
      </c>
    </row>
    <row r="2409" spans="1:19" ht="12.75">
      <c r="A2409" s="3" t="s">
        <v>350</v>
      </c>
      <c r="B2409" s="3" t="s">
        <v>1905</v>
      </c>
      <c r="C2409" s="3" t="s">
        <v>365</v>
      </c>
      <c r="D2409" s="3">
        <f>SUM(F2409:O2409)</f>
        <v>38</v>
      </c>
      <c r="E2409" s="3">
        <v>50</v>
      </c>
      <c r="F2409" s="3">
        <v>3</v>
      </c>
      <c r="G2409" s="3">
        <v>3</v>
      </c>
      <c r="H2409" s="3">
        <v>5</v>
      </c>
      <c r="I2409" s="3">
        <v>5</v>
      </c>
      <c r="J2409" s="3">
        <v>0</v>
      </c>
      <c r="K2409" s="3">
        <v>5</v>
      </c>
      <c r="L2409" s="3">
        <v>0</v>
      </c>
      <c r="M2409" s="3">
        <v>5</v>
      </c>
      <c r="N2409" s="3">
        <v>6</v>
      </c>
      <c r="O2409" s="3">
        <v>6</v>
      </c>
      <c r="P2409" s="3" t="s">
        <v>2979</v>
      </c>
      <c r="Q2409" s="3" t="s">
        <v>4527</v>
      </c>
      <c r="R2409" s="3" t="s">
        <v>4616</v>
      </c>
      <c r="S2409" s="4">
        <f t="shared" si="115"/>
        <v>0.76</v>
      </c>
    </row>
    <row r="2410" spans="1:19" ht="12.75">
      <c r="A2410" s="3" t="s">
        <v>350</v>
      </c>
      <c r="B2410" s="3" t="s">
        <v>394</v>
      </c>
      <c r="C2410" s="3" t="s">
        <v>395</v>
      </c>
      <c r="D2410" s="3">
        <f>SUM(F2410:O2410)</f>
        <v>37</v>
      </c>
      <c r="E2410" s="3">
        <v>50</v>
      </c>
      <c r="F2410" s="3">
        <v>3</v>
      </c>
      <c r="G2410" s="3">
        <v>4</v>
      </c>
      <c r="H2410" s="3">
        <v>5</v>
      </c>
      <c r="I2410" s="3">
        <v>5</v>
      </c>
      <c r="J2410" s="3">
        <v>0</v>
      </c>
      <c r="K2410" s="3">
        <v>5</v>
      </c>
      <c r="L2410" s="3">
        <v>0</v>
      </c>
      <c r="M2410" s="3">
        <v>3</v>
      </c>
      <c r="N2410" s="3">
        <v>6</v>
      </c>
      <c r="O2410" s="3">
        <v>6</v>
      </c>
      <c r="P2410" s="3"/>
      <c r="Q2410" s="3"/>
      <c r="R2410" s="3" t="s">
        <v>4616</v>
      </c>
      <c r="S2410" s="4">
        <f t="shared" si="115"/>
        <v>0.74</v>
      </c>
    </row>
    <row r="2411" spans="1:19" ht="12.75">
      <c r="A2411" s="3" t="s">
        <v>350</v>
      </c>
      <c r="B2411" s="3" t="s">
        <v>432</v>
      </c>
      <c r="C2411" s="3" t="s">
        <v>433</v>
      </c>
      <c r="D2411" s="3">
        <f>SUM(F2411:O2411)+1</f>
        <v>40</v>
      </c>
      <c r="E2411" s="3">
        <v>55</v>
      </c>
      <c r="F2411" s="3">
        <v>2</v>
      </c>
      <c r="G2411" s="3">
        <v>4</v>
      </c>
      <c r="H2411" s="3">
        <v>4</v>
      </c>
      <c r="I2411" s="3">
        <v>4</v>
      </c>
      <c r="J2411" s="3">
        <v>-1</v>
      </c>
      <c r="K2411" s="3">
        <v>4</v>
      </c>
      <c r="L2411" s="3">
        <v>4</v>
      </c>
      <c r="M2411" s="3">
        <v>4</v>
      </c>
      <c r="N2411" s="3">
        <v>8</v>
      </c>
      <c r="O2411" s="3">
        <v>6</v>
      </c>
      <c r="P2411" s="3" t="s">
        <v>4527</v>
      </c>
      <c r="Q2411" s="3" t="s">
        <v>4528</v>
      </c>
      <c r="R2411" s="3" t="s">
        <v>4616</v>
      </c>
      <c r="S2411" s="4">
        <f t="shared" si="115"/>
        <v>0.7272727272727273</v>
      </c>
    </row>
    <row r="2412" spans="1:19" ht="12.75">
      <c r="A2412" s="3" t="s">
        <v>350</v>
      </c>
      <c r="B2412" s="3" t="s">
        <v>1810</v>
      </c>
      <c r="C2412" s="3" t="s">
        <v>389</v>
      </c>
      <c r="D2412" s="3">
        <f>SUM(F2412:O2412)+3</f>
        <v>28</v>
      </c>
      <c r="E2412" s="3">
        <v>40</v>
      </c>
      <c r="F2412" s="3">
        <v>4</v>
      </c>
      <c r="G2412" s="3">
        <v>4</v>
      </c>
      <c r="H2412" s="3">
        <v>0</v>
      </c>
      <c r="I2412" s="3">
        <v>4</v>
      </c>
      <c r="J2412" s="3">
        <v>-1</v>
      </c>
      <c r="K2412" s="3">
        <v>-1</v>
      </c>
      <c r="L2412" s="3">
        <v>-1</v>
      </c>
      <c r="M2412" s="3">
        <v>4</v>
      </c>
      <c r="N2412" s="3">
        <v>6</v>
      </c>
      <c r="O2412" s="3">
        <v>6</v>
      </c>
      <c r="P2412" s="3" t="s">
        <v>4527</v>
      </c>
      <c r="Q2412" s="3" t="s">
        <v>4528</v>
      </c>
      <c r="R2412" s="3" t="s">
        <v>4616</v>
      </c>
      <c r="S2412" s="4">
        <f t="shared" si="115"/>
        <v>0.7</v>
      </c>
    </row>
    <row r="2413" spans="1:19" ht="12.75">
      <c r="A2413" s="3" t="s">
        <v>350</v>
      </c>
      <c r="B2413" s="3" t="s">
        <v>2637</v>
      </c>
      <c r="C2413" s="3" t="s">
        <v>361</v>
      </c>
      <c r="D2413" s="3">
        <f>SUM(F2413:O2413)+1</f>
        <v>37</v>
      </c>
      <c r="E2413" s="3">
        <v>55</v>
      </c>
      <c r="F2413" s="3">
        <v>1</v>
      </c>
      <c r="G2413" s="3">
        <v>3</v>
      </c>
      <c r="H2413" s="3">
        <v>5</v>
      </c>
      <c r="I2413" s="3">
        <v>5</v>
      </c>
      <c r="J2413" s="3">
        <v>-1</v>
      </c>
      <c r="K2413" s="3">
        <v>5</v>
      </c>
      <c r="L2413" s="3">
        <v>5</v>
      </c>
      <c r="M2413" s="3">
        <v>5</v>
      </c>
      <c r="N2413" s="3">
        <v>4</v>
      </c>
      <c r="O2413" s="3">
        <v>4</v>
      </c>
      <c r="P2413" s="3"/>
      <c r="Q2413" s="3"/>
      <c r="R2413" s="3" t="s">
        <v>4616</v>
      </c>
      <c r="S2413" s="4">
        <f t="shared" si="115"/>
        <v>0.6727272727272727</v>
      </c>
    </row>
    <row r="2414" spans="1:19" ht="12.75">
      <c r="A2414" s="3" t="s">
        <v>350</v>
      </c>
      <c r="B2414" s="3" t="s">
        <v>2520</v>
      </c>
      <c r="C2414" s="3" t="s">
        <v>446</v>
      </c>
      <c r="D2414" s="3">
        <f>SUM(F2414:O2414)</f>
        <v>40</v>
      </c>
      <c r="E2414" s="3">
        <v>60</v>
      </c>
      <c r="F2414" s="3">
        <v>3</v>
      </c>
      <c r="G2414" s="3">
        <v>3</v>
      </c>
      <c r="H2414" s="3">
        <v>4</v>
      </c>
      <c r="I2414" s="3">
        <v>4</v>
      </c>
      <c r="J2414" s="3">
        <v>3</v>
      </c>
      <c r="K2414" s="3">
        <v>3</v>
      </c>
      <c r="L2414" s="3">
        <v>3</v>
      </c>
      <c r="M2414" s="3">
        <v>3</v>
      </c>
      <c r="N2414" s="3">
        <v>6</v>
      </c>
      <c r="O2414" s="3">
        <v>8</v>
      </c>
      <c r="P2414" s="3" t="s">
        <v>4527</v>
      </c>
      <c r="Q2414" s="3" t="s">
        <v>4528</v>
      </c>
      <c r="R2414" s="3" t="s">
        <v>4616</v>
      </c>
      <c r="S2414" s="4">
        <f t="shared" si="115"/>
        <v>0.6666666666666666</v>
      </c>
    </row>
    <row r="2415" spans="1:19" ht="12.75">
      <c r="A2415" s="3" t="s">
        <v>350</v>
      </c>
      <c r="B2415" s="3" t="s">
        <v>416</v>
      </c>
      <c r="C2415" s="3" t="s">
        <v>417</v>
      </c>
      <c r="D2415" s="3">
        <f>SUM(F2415:O2415)</f>
        <v>35</v>
      </c>
      <c r="E2415" s="3">
        <v>55</v>
      </c>
      <c r="F2415" s="3">
        <v>2</v>
      </c>
      <c r="G2415" s="3">
        <v>4</v>
      </c>
      <c r="H2415" s="3">
        <v>0</v>
      </c>
      <c r="I2415" s="3">
        <v>5</v>
      </c>
      <c r="J2415" s="3">
        <v>4</v>
      </c>
      <c r="K2415" s="3">
        <v>4</v>
      </c>
      <c r="L2415" s="3">
        <v>5</v>
      </c>
      <c r="M2415" s="3">
        <v>5</v>
      </c>
      <c r="N2415" s="3">
        <v>6</v>
      </c>
      <c r="O2415" s="3">
        <v>0</v>
      </c>
      <c r="P2415" s="3" t="s">
        <v>4527</v>
      </c>
      <c r="Q2415" s="3" t="s">
        <v>4528</v>
      </c>
      <c r="R2415" s="3" t="s">
        <v>4616</v>
      </c>
      <c r="S2415" s="4">
        <f t="shared" si="115"/>
        <v>0.6363636363636364</v>
      </c>
    </row>
    <row r="2416" spans="1:19" ht="12.75">
      <c r="A2416" s="3" t="s">
        <v>350</v>
      </c>
      <c r="B2416" s="3" t="s">
        <v>434</v>
      </c>
      <c r="C2416" s="3" t="s">
        <v>435</v>
      </c>
      <c r="D2416" s="3">
        <f>SUM(F2416:O2416)</f>
        <v>36</v>
      </c>
      <c r="E2416" s="3">
        <v>60</v>
      </c>
      <c r="F2416" s="3">
        <v>2</v>
      </c>
      <c r="G2416" s="3">
        <v>2</v>
      </c>
      <c r="H2416" s="3">
        <v>3</v>
      </c>
      <c r="I2416" s="3">
        <v>3</v>
      </c>
      <c r="J2416" s="3">
        <v>3</v>
      </c>
      <c r="K2416" s="3">
        <v>4</v>
      </c>
      <c r="L2416" s="3">
        <v>3</v>
      </c>
      <c r="M2416" s="3">
        <v>4</v>
      </c>
      <c r="N2416" s="3">
        <v>6</v>
      </c>
      <c r="O2416" s="3">
        <v>6</v>
      </c>
      <c r="P2416" s="3" t="s">
        <v>5096</v>
      </c>
      <c r="Q2416" s="3" t="s">
        <v>5096</v>
      </c>
      <c r="R2416" s="3" t="s">
        <v>4617</v>
      </c>
      <c r="S2416" s="4">
        <f t="shared" si="115"/>
        <v>0.6</v>
      </c>
    </row>
    <row r="2417" spans="1:19" ht="12.75">
      <c r="A2417" s="3" t="s">
        <v>350</v>
      </c>
      <c r="B2417" s="3" t="s">
        <v>1887</v>
      </c>
      <c r="C2417" s="3" t="s">
        <v>447</v>
      </c>
      <c r="D2417" s="3">
        <f>SUM(F2417:O2417)+3</f>
        <v>22</v>
      </c>
      <c r="E2417" s="3">
        <v>40</v>
      </c>
      <c r="F2417" s="3">
        <v>3</v>
      </c>
      <c r="G2417" s="3">
        <v>3</v>
      </c>
      <c r="H2417" s="3">
        <v>3</v>
      </c>
      <c r="I2417" s="3">
        <v>3</v>
      </c>
      <c r="J2417" s="3">
        <v>-1</v>
      </c>
      <c r="K2417" s="3">
        <v>0</v>
      </c>
      <c r="L2417" s="3">
        <v>-1</v>
      </c>
      <c r="M2417" s="3">
        <v>-1</v>
      </c>
      <c r="N2417" s="3">
        <v>6</v>
      </c>
      <c r="O2417" s="3">
        <v>4</v>
      </c>
      <c r="P2417" s="3" t="s">
        <v>4527</v>
      </c>
      <c r="Q2417" s="3" t="s">
        <v>4528</v>
      </c>
      <c r="R2417" s="3" t="s">
        <v>4618</v>
      </c>
      <c r="S2417" s="4">
        <f t="shared" si="115"/>
        <v>0.55</v>
      </c>
    </row>
    <row r="2418" spans="1:19" ht="12.75">
      <c r="A2418" s="3" t="s">
        <v>350</v>
      </c>
      <c r="B2418" s="3" t="s">
        <v>425</v>
      </c>
      <c r="C2418" s="3" t="s">
        <v>426</v>
      </c>
      <c r="D2418" s="3">
        <f>SUM(F2418:O2418)+3</f>
        <v>23</v>
      </c>
      <c r="E2418" s="3">
        <v>45</v>
      </c>
      <c r="F2418" s="3">
        <v>1</v>
      </c>
      <c r="G2418" s="3">
        <v>4</v>
      </c>
      <c r="H2418" s="3">
        <v>3</v>
      </c>
      <c r="I2418" s="3">
        <v>4</v>
      </c>
      <c r="J2418" s="3">
        <v>-1</v>
      </c>
      <c r="K2418" s="3">
        <v>3</v>
      </c>
      <c r="L2418" s="3">
        <v>-1</v>
      </c>
      <c r="M2418" s="3">
        <v>-1</v>
      </c>
      <c r="N2418" s="3">
        <v>6</v>
      </c>
      <c r="O2418" s="3">
        <v>2</v>
      </c>
      <c r="P2418" s="3" t="s">
        <v>4527</v>
      </c>
      <c r="Q2418" s="3" t="s">
        <v>4528</v>
      </c>
      <c r="R2418" s="3" t="s">
        <v>4618</v>
      </c>
      <c r="S2418" s="4">
        <f t="shared" si="115"/>
        <v>0.5111111111111111</v>
      </c>
    </row>
    <row r="2419" spans="1:19" ht="12.75">
      <c r="A2419" s="3" t="s">
        <v>350</v>
      </c>
      <c r="B2419" s="3" t="s">
        <v>1780</v>
      </c>
      <c r="C2419" s="3" t="s">
        <v>369</v>
      </c>
      <c r="D2419" s="3">
        <f aca="true" t="shared" si="117" ref="D2419:D2450">SUM(F2419:O2419)</f>
        <v>0</v>
      </c>
      <c r="E2419" s="3">
        <v>60</v>
      </c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 t="s">
        <v>4128</v>
      </c>
      <c r="Q2419" s="3" t="s">
        <v>2516</v>
      </c>
      <c r="R2419" s="3"/>
      <c r="S2419" s="4">
        <f t="shared" si="115"/>
        <v>0</v>
      </c>
    </row>
    <row r="2420" spans="1:19" ht="12.75">
      <c r="A2420" s="3" t="s">
        <v>350</v>
      </c>
      <c r="B2420" s="3" t="s">
        <v>362</v>
      </c>
      <c r="C2420" s="3" t="s">
        <v>363</v>
      </c>
      <c r="D2420" s="3">
        <f t="shared" si="117"/>
        <v>0</v>
      </c>
      <c r="E2420" s="3">
        <v>60</v>
      </c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4">
        <f t="shared" si="115"/>
        <v>0</v>
      </c>
    </row>
    <row r="2421" spans="1:19" ht="12.75">
      <c r="A2421" s="3" t="s">
        <v>350</v>
      </c>
      <c r="B2421" s="3" t="s">
        <v>4351</v>
      </c>
      <c r="C2421" s="3" t="s">
        <v>364</v>
      </c>
      <c r="D2421" s="3">
        <f t="shared" si="117"/>
        <v>0</v>
      </c>
      <c r="E2421" s="3">
        <v>60</v>
      </c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4">
        <f t="shared" si="115"/>
        <v>0</v>
      </c>
    </row>
    <row r="2422" spans="1:19" ht="12.75">
      <c r="A2422" s="3" t="s">
        <v>350</v>
      </c>
      <c r="B2422" s="3" t="s">
        <v>1616</v>
      </c>
      <c r="C2422" s="3" t="s">
        <v>370</v>
      </c>
      <c r="D2422" s="3">
        <f t="shared" si="117"/>
        <v>0</v>
      </c>
      <c r="E2422" s="3">
        <v>60</v>
      </c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4">
        <f t="shared" si="115"/>
        <v>0</v>
      </c>
    </row>
    <row r="2423" spans="1:19" ht="12.75">
      <c r="A2423" s="3" t="s">
        <v>350</v>
      </c>
      <c r="B2423" s="3" t="s">
        <v>371</v>
      </c>
      <c r="C2423" s="3" t="s">
        <v>372</v>
      </c>
      <c r="D2423" s="3">
        <f t="shared" si="117"/>
        <v>0</v>
      </c>
      <c r="E2423" s="3">
        <v>60</v>
      </c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4">
        <f t="shared" si="115"/>
        <v>0</v>
      </c>
    </row>
    <row r="2424" spans="1:19" ht="12.75">
      <c r="A2424" s="3" t="s">
        <v>350</v>
      </c>
      <c r="B2424" s="3" t="s">
        <v>2044</v>
      </c>
      <c r="C2424" s="3" t="s">
        <v>375</v>
      </c>
      <c r="D2424" s="3">
        <f t="shared" si="117"/>
        <v>0</v>
      </c>
      <c r="E2424" s="3">
        <v>60</v>
      </c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4">
        <f t="shared" si="115"/>
        <v>0</v>
      </c>
    </row>
    <row r="2425" spans="1:19" ht="12.75">
      <c r="A2425" s="3" t="s">
        <v>350</v>
      </c>
      <c r="B2425" s="3" t="s">
        <v>383</v>
      </c>
      <c r="C2425" s="3" t="s">
        <v>384</v>
      </c>
      <c r="D2425" s="3">
        <f t="shared" si="117"/>
        <v>0</v>
      </c>
      <c r="E2425" s="3">
        <v>60</v>
      </c>
      <c r="F2425" s="3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4">
        <f t="shared" si="115"/>
        <v>0</v>
      </c>
    </row>
    <row r="2426" spans="1:19" ht="12.75">
      <c r="A2426" s="3" t="s">
        <v>350</v>
      </c>
      <c r="B2426" s="3" t="s">
        <v>392</v>
      </c>
      <c r="C2426" s="3" t="s">
        <v>393</v>
      </c>
      <c r="D2426" s="3">
        <f t="shared" si="117"/>
        <v>0</v>
      </c>
      <c r="E2426" s="3">
        <v>60</v>
      </c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4">
        <f t="shared" si="115"/>
        <v>0</v>
      </c>
    </row>
    <row r="2427" spans="1:19" ht="12.75">
      <c r="A2427" s="3" t="s">
        <v>350</v>
      </c>
      <c r="B2427" s="3" t="s">
        <v>402</v>
      </c>
      <c r="C2427" s="3" t="s">
        <v>403</v>
      </c>
      <c r="D2427" s="3">
        <f t="shared" si="117"/>
        <v>0</v>
      </c>
      <c r="E2427" s="3">
        <v>60</v>
      </c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4">
        <f t="shared" si="115"/>
        <v>0</v>
      </c>
    </row>
    <row r="2428" spans="1:19" ht="12.75">
      <c r="A2428" s="3" t="s">
        <v>350</v>
      </c>
      <c r="B2428" s="3" t="s">
        <v>406</v>
      </c>
      <c r="C2428" s="3" t="s">
        <v>407</v>
      </c>
      <c r="D2428" s="3">
        <f t="shared" si="117"/>
        <v>0</v>
      </c>
      <c r="E2428" s="3">
        <v>60</v>
      </c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4">
        <f t="shared" si="115"/>
        <v>0</v>
      </c>
    </row>
    <row r="2429" spans="1:19" ht="12.75">
      <c r="A2429" s="3" t="s">
        <v>350</v>
      </c>
      <c r="B2429" s="3" t="s">
        <v>2425</v>
      </c>
      <c r="C2429" s="3" t="s">
        <v>408</v>
      </c>
      <c r="D2429" s="3">
        <f t="shared" si="117"/>
        <v>0</v>
      </c>
      <c r="E2429" s="3">
        <v>60</v>
      </c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4">
        <f t="shared" si="115"/>
        <v>0</v>
      </c>
    </row>
    <row r="2430" spans="1:19" ht="12.75">
      <c r="A2430" s="3" t="s">
        <v>350</v>
      </c>
      <c r="B2430" s="3" t="s">
        <v>1674</v>
      </c>
      <c r="C2430" s="3" t="s">
        <v>412</v>
      </c>
      <c r="D2430" s="3">
        <f t="shared" si="117"/>
        <v>0</v>
      </c>
      <c r="E2430" s="3">
        <v>60</v>
      </c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4">
        <f t="shared" si="115"/>
        <v>0</v>
      </c>
    </row>
    <row r="2431" spans="1:19" ht="12.75">
      <c r="A2431" s="3" t="s">
        <v>350</v>
      </c>
      <c r="B2431" s="3" t="s">
        <v>1833</v>
      </c>
      <c r="C2431" s="3" t="s">
        <v>413</v>
      </c>
      <c r="D2431" s="3">
        <f t="shared" si="117"/>
        <v>0</v>
      </c>
      <c r="E2431" s="3">
        <v>60</v>
      </c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4">
        <f t="shared" si="115"/>
        <v>0</v>
      </c>
    </row>
    <row r="2432" spans="1:19" ht="12.75">
      <c r="A2432" s="3" t="s">
        <v>350</v>
      </c>
      <c r="B2432" s="3" t="s">
        <v>3159</v>
      </c>
      <c r="C2432" s="3" t="s">
        <v>418</v>
      </c>
      <c r="D2432" s="3">
        <f t="shared" si="117"/>
        <v>0</v>
      </c>
      <c r="E2432" s="3">
        <v>60</v>
      </c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4">
        <f t="shared" si="115"/>
        <v>0</v>
      </c>
    </row>
    <row r="2433" spans="1:19" ht="12.75">
      <c r="A2433" s="3" t="s">
        <v>350</v>
      </c>
      <c r="B2433" s="3" t="s">
        <v>3911</v>
      </c>
      <c r="C2433" s="3" t="s">
        <v>429</v>
      </c>
      <c r="D2433" s="3">
        <f t="shared" si="117"/>
        <v>0</v>
      </c>
      <c r="E2433" s="3">
        <v>60</v>
      </c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4">
        <f t="shared" si="115"/>
        <v>0</v>
      </c>
    </row>
    <row r="2434" spans="1:19" ht="12.75">
      <c r="A2434" s="3" t="s">
        <v>350</v>
      </c>
      <c r="B2434" s="3" t="s">
        <v>444</v>
      </c>
      <c r="C2434" s="3" t="s">
        <v>445</v>
      </c>
      <c r="D2434" s="3">
        <f t="shared" si="117"/>
        <v>0</v>
      </c>
      <c r="E2434" s="3">
        <v>60</v>
      </c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4">
        <f aca="true" t="shared" si="118" ref="S2434:S2497">(D2434/E2434)</f>
        <v>0</v>
      </c>
    </row>
    <row r="2435" spans="1:19" ht="12.75">
      <c r="A2435" s="3" t="s">
        <v>350</v>
      </c>
      <c r="B2435" s="3" t="s">
        <v>448</v>
      </c>
      <c r="C2435" s="3" t="s">
        <v>449</v>
      </c>
      <c r="D2435" s="3">
        <f t="shared" si="117"/>
        <v>0</v>
      </c>
      <c r="E2435" s="3">
        <v>60</v>
      </c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4">
        <f t="shared" si="118"/>
        <v>0</v>
      </c>
    </row>
    <row r="2436" spans="1:19" ht="12.75">
      <c r="A2436" s="3" t="s">
        <v>454</v>
      </c>
      <c r="B2436" s="3" t="s">
        <v>3072</v>
      </c>
      <c r="C2436" s="3" t="s">
        <v>455</v>
      </c>
      <c r="D2436" s="3">
        <f t="shared" si="117"/>
        <v>0</v>
      </c>
      <c r="E2436" s="3">
        <v>60</v>
      </c>
      <c r="F2436" s="3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4">
        <f t="shared" si="118"/>
        <v>0</v>
      </c>
    </row>
    <row r="2437" spans="1:19" ht="12.75">
      <c r="A2437" s="3" t="s">
        <v>454</v>
      </c>
      <c r="B2437" s="3" t="s">
        <v>175</v>
      </c>
      <c r="C2437" s="3" t="s">
        <v>456</v>
      </c>
      <c r="D2437" s="3">
        <f t="shared" si="117"/>
        <v>0</v>
      </c>
      <c r="E2437" s="3">
        <v>60</v>
      </c>
      <c r="F2437" s="3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4">
        <f t="shared" si="118"/>
        <v>0</v>
      </c>
    </row>
    <row r="2438" spans="1:19" ht="12.75">
      <c r="A2438" s="3" t="s">
        <v>454</v>
      </c>
      <c r="B2438" s="3" t="s">
        <v>1769</v>
      </c>
      <c r="C2438" s="3" t="s">
        <v>457</v>
      </c>
      <c r="D2438" s="3">
        <f t="shared" si="117"/>
        <v>0</v>
      </c>
      <c r="E2438" s="3">
        <v>60</v>
      </c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4">
        <f t="shared" si="118"/>
        <v>0</v>
      </c>
    </row>
    <row r="2439" spans="1:19" ht="12.75">
      <c r="A2439" s="3" t="s">
        <v>454</v>
      </c>
      <c r="B2439" s="3" t="s">
        <v>458</v>
      </c>
      <c r="C2439" s="3" t="s">
        <v>459</v>
      </c>
      <c r="D2439" s="3">
        <f t="shared" si="117"/>
        <v>0</v>
      </c>
      <c r="E2439" s="3">
        <v>60</v>
      </c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4">
        <f t="shared" si="118"/>
        <v>0</v>
      </c>
    </row>
    <row r="2440" spans="1:19" ht="12.75">
      <c r="A2440" s="3" t="s">
        <v>454</v>
      </c>
      <c r="B2440" s="3" t="s">
        <v>1598</v>
      </c>
      <c r="C2440" s="3" t="s">
        <v>460</v>
      </c>
      <c r="D2440" s="3">
        <f t="shared" si="117"/>
        <v>0</v>
      </c>
      <c r="E2440" s="3">
        <v>60</v>
      </c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4">
        <f t="shared" si="118"/>
        <v>0</v>
      </c>
    </row>
    <row r="2441" spans="1:19" ht="12.75">
      <c r="A2441" s="3" t="s">
        <v>454</v>
      </c>
      <c r="B2441" s="3" t="s">
        <v>1773</v>
      </c>
      <c r="C2441" s="3" t="s">
        <v>461</v>
      </c>
      <c r="D2441" s="3">
        <f t="shared" si="117"/>
        <v>0</v>
      </c>
      <c r="E2441" s="3">
        <v>60</v>
      </c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4">
        <f t="shared" si="118"/>
        <v>0</v>
      </c>
    </row>
    <row r="2442" spans="1:19" ht="12.75">
      <c r="A2442" s="3" t="s">
        <v>454</v>
      </c>
      <c r="B2442" s="3" t="s">
        <v>3275</v>
      </c>
      <c r="C2442" s="3" t="s">
        <v>462</v>
      </c>
      <c r="D2442" s="3">
        <f t="shared" si="117"/>
        <v>0</v>
      </c>
      <c r="E2442" s="3">
        <v>60</v>
      </c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4">
        <f t="shared" si="118"/>
        <v>0</v>
      </c>
    </row>
    <row r="2443" spans="1:19" ht="12.75">
      <c r="A2443" s="3" t="s">
        <v>454</v>
      </c>
      <c r="B2443" s="3" t="s">
        <v>463</v>
      </c>
      <c r="C2443" s="3" t="s">
        <v>464</v>
      </c>
      <c r="D2443" s="3">
        <f t="shared" si="117"/>
        <v>0</v>
      </c>
      <c r="E2443" s="3">
        <v>60</v>
      </c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4">
        <f t="shared" si="118"/>
        <v>0</v>
      </c>
    </row>
    <row r="2444" spans="1:19" ht="12.75">
      <c r="A2444" s="3" t="s">
        <v>454</v>
      </c>
      <c r="B2444" s="3" t="s">
        <v>1776</v>
      </c>
      <c r="C2444" s="3" t="s">
        <v>465</v>
      </c>
      <c r="D2444" s="3">
        <f t="shared" si="117"/>
        <v>0</v>
      </c>
      <c r="E2444" s="3">
        <v>60</v>
      </c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4">
        <f t="shared" si="118"/>
        <v>0</v>
      </c>
    </row>
    <row r="2445" spans="1:19" ht="12.75">
      <c r="A2445" s="3" t="s">
        <v>454</v>
      </c>
      <c r="B2445" s="3" t="s">
        <v>3280</v>
      </c>
      <c r="C2445" s="3" t="s">
        <v>466</v>
      </c>
      <c r="D2445" s="3">
        <f t="shared" si="117"/>
        <v>0</v>
      </c>
      <c r="E2445" s="3">
        <v>60</v>
      </c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4">
        <f t="shared" si="118"/>
        <v>0</v>
      </c>
    </row>
    <row r="2446" spans="1:19" ht="12.75">
      <c r="A2446" s="3" t="s">
        <v>454</v>
      </c>
      <c r="B2446" s="3" t="s">
        <v>467</v>
      </c>
      <c r="C2446" s="3" t="s">
        <v>468</v>
      </c>
      <c r="D2446" s="3">
        <f t="shared" si="117"/>
        <v>0</v>
      </c>
      <c r="E2446" s="3">
        <v>60</v>
      </c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4">
        <f t="shared" si="118"/>
        <v>0</v>
      </c>
    </row>
    <row r="2447" spans="1:19" ht="12.75">
      <c r="A2447" s="3" t="s">
        <v>454</v>
      </c>
      <c r="B2447" s="3" t="s">
        <v>191</v>
      </c>
      <c r="C2447" s="3" t="s">
        <v>469</v>
      </c>
      <c r="D2447" s="3">
        <f t="shared" si="117"/>
        <v>0</v>
      </c>
      <c r="E2447" s="3">
        <v>60</v>
      </c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4">
        <f t="shared" si="118"/>
        <v>0</v>
      </c>
    </row>
    <row r="2448" spans="1:19" ht="12.75">
      <c r="A2448" s="3" t="s">
        <v>454</v>
      </c>
      <c r="B2448" s="3" t="s">
        <v>3446</v>
      </c>
      <c r="C2448" s="3" t="s">
        <v>470</v>
      </c>
      <c r="D2448" s="3">
        <f t="shared" si="117"/>
        <v>0</v>
      </c>
      <c r="E2448" s="3">
        <v>60</v>
      </c>
      <c r="F2448" s="3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4">
        <f t="shared" si="118"/>
        <v>0</v>
      </c>
    </row>
    <row r="2449" spans="1:19" ht="12.75">
      <c r="A2449" s="3" t="s">
        <v>454</v>
      </c>
      <c r="B2449" s="3" t="s">
        <v>1616</v>
      </c>
      <c r="C2449" s="3" t="s">
        <v>471</v>
      </c>
      <c r="D2449" s="3">
        <f t="shared" si="117"/>
        <v>0</v>
      </c>
      <c r="E2449" s="3">
        <v>60</v>
      </c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4">
        <f t="shared" si="118"/>
        <v>0</v>
      </c>
    </row>
    <row r="2450" spans="1:19" ht="12.75">
      <c r="A2450" s="3" t="s">
        <v>454</v>
      </c>
      <c r="B2450" s="3" t="s">
        <v>472</v>
      </c>
      <c r="C2450" s="3" t="s">
        <v>473</v>
      </c>
      <c r="D2450" s="3">
        <f t="shared" si="117"/>
        <v>0</v>
      </c>
      <c r="E2450" s="3">
        <v>60</v>
      </c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4">
        <f t="shared" si="118"/>
        <v>0</v>
      </c>
    </row>
    <row r="2451" spans="1:19" ht="12.75">
      <c r="A2451" s="3" t="s">
        <v>454</v>
      </c>
      <c r="B2451" s="3" t="s">
        <v>1620</v>
      </c>
      <c r="C2451" s="3" t="s">
        <v>474</v>
      </c>
      <c r="D2451" s="3">
        <f aca="true" t="shared" si="119" ref="D2451:D2482">SUM(F2451:O2451)</f>
        <v>0</v>
      </c>
      <c r="E2451" s="3">
        <v>60</v>
      </c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4">
        <f t="shared" si="118"/>
        <v>0</v>
      </c>
    </row>
    <row r="2452" spans="1:19" ht="12.75">
      <c r="A2452" s="3" t="s">
        <v>454</v>
      </c>
      <c r="B2452" s="3" t="s">
        <v>475</v>
      </c>
      <c r="C2452" s="3" t="s">
        <v>476</v>
      </c>
      <c r="D2452" s="3">
        <f t="shared" si="119"/>
        <v>0</v>
      </c>
      <c r="E2452" s="3">
        <v>60</v>
      </c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4">
        <f t="shared" si="118"/>
        <v>0</v>
      </c>
    </row>
    <row r="2453" spans="1:19" ht="12.75">
      <c r="A2453" s="3" t="s">
        <v>454</v>
      </c>
      <c r="B2453" s="3" t="s">
        <v>2657</v>
      </c>
      <c r="C2453" s="3" t="s">
        <v>477</v>
      </c>
      <c r="D2453" s="3">
        <f t="shared" si="119"/>
        <v>0</v>
      </c>
      <c r="E2453" s="3">
        <v>60</v>
      </c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4">
        <f t="shared" si="118"/>
        <v>0</v>
      </c>
    </row>
    <row r="2454" spans="1:19" ht="12.75">
      <c r="A2454" s="3" t="s">
        <v>454</v>
      </c>
      <c r="B2454" s="3" t="s">
        <v>4765</v>
      </c>
      <c r="C2454" s="3" t="s">
        <v>478</v>
      </c>
      <c r="D2454" s="3">
        <f t="shared" si="119"/>
        <v>0</v>
      </c>
      <c r="E2454" s="3">
        <v>60</v>
      </c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4">
        <f t="shared" si="118"/>
        <v>0</v>
      </c>
    </row>
    <row r="2455" spans="1:19" ht="12.75">
      <c r="A2455" s="3" t="s">
        <v>454</v>
      </c>
      <c r="B2455" s="3" t="s">
        <v>2355</v>
      </c>
      <c r="C2455" s="3" t="s">
        <v>479</v>
      </c>
      <c r="D2455" s="3">
        <f t="shared" si="119"/>
        <v>0</v>
      </c>
      <c r="E2455" s="3">
        <v>60</v>
      </c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4">
        <f t="shared" si="118"/>
        <v>0</v>
      </c>
    </row>
    <row r="2456" spans="1:19" ht="12.75">
      <c r="A2456" s="3" t="s">
        <v>454</v>
      </c>
      <c r="B2456" s="3" t="s">
        <v>1638</v>
      </c>
      <c r="C2456" s="3" t="s">
        <v>480</v>
      </c>
      <c r="D2456" s="3">
        <f t="shared" si="119"/>
        <v>0</v>
      </c>
      <c r="E2456" s="3">
        <v>60</v>
      </c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4">
        <f t="shared" si="118"/>
        <v>0</v>
      </c>
    </row>
    <row r="2457" spans="1:19" ht="12.75">
      <c r="A2457" s="3" t="s">
        <v>454</v>
      </c>
      <c r="B2457" s="3" t="s">
        <v>481</v>
      </c>
      <c r="C2457" s="3" t="s">
        <v>482</v>
      </c>
      <c r="D2457" s="3">
        <f t="shared" si="119"/>
        <v>0</v>
      </c>
      <c r="E2457" s="3">
        <v>60</v>
      </c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4">
        <f t="shared" si="118"/>
        <v>0</v>
      </c>
    </row>
    <row r="2458" spans="1:19" ht="12.75">
      <c r="A2458" s="3" t="s">
        <v>454</v>
      </c>
      <c r="B2458" s="3" t="s">
        <v>481</v>
      </c>
      <c r="C2458" s="3" t="s">
        <v>482</v>
      </c>
      <c r="D2458" s="3">
        <f t="shared" si="119"/>
        <v>0</v>
      </c>
      <c r="E2458" s="3">
        <v>60</v>
      </c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4">
        <f t="shared" si="118"/>
        <v>0</v>
      </c>
    </row>
    <row r="2459" spans="1:19" ht="12.75">
      <c r="A2459" s="3" t="s">
        <v>454</v>
      </c>
      <c r="B2459" s="3" t="s">
        <v>483</v>
      </c>
      <c r="C2459" s="3" t="s">
        <v>484</v>
      </c>
      <c r="D2459" s="3">
        <f t="shared" si="119"/>
        <v>0</v>
      </c>
      <c r="E2459" s="3">
        <v>60</v>
      </c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4">
        <f t="shared" si="118"/>
        <v>0</v>
      </c>
    </row>
    <row r="2460" spans="1:19" ht="12.75">
      <c r="A2460" s="3" t="s">
        <v>454</v>
      </c>
      <c r="B2460" s="3" t="s">
        <v>1646</v>
      </c>
      <c r="C2460" s="3" t="s">
        <v>485</v>
      </c>
      <c r="D2460" s="3">
        <f t="shared" si="119"/>
        <v>0</v>
      </c>
      <c r="E2460" s="3">
        <v>60</v>
      </c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4">
        <f t="shared" si="118"/>
        <v>0</v>
      </c>
    </row>
    <row r="2461" spans="1:19" ht="12.75">
      <c r="A2461" s="3" t="s">
        <v>454</v>
      </c>
      <c r="B2461" s="3" t="s">
        <v>486</v>
      </c>
      <c r="C2461" s="3" t="s">
        <v>487</v>
      </c>
      <c r="D2461" s="3">
        <f t="shared" si="119"/>
        <v>0</v>
      </c>
      <c r="E2461" s="3">
        <v>60</v>
      </c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4">
        <f t="shared" si="118"/>
        <v>0</v>
      </c>
    </row>
    <row r="2462" spans="1:19" ht="12.75">
      <c r="A2462" s="3" t="s">
        <v>454</v>
      </c>
      <c r="B2462" s="3" t="s">
        <v>1648</v>
      </c>
      <c r="C2462" s="3" t="s">
        <v>488</v>
      </c>
      <c r="D2462" s="3">
        <f t="shared" si="119"/>
        <v>0</v>
      </c>
      <c r="E2462" s="3">
        <v>60</v>
      </c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4">
        <f t="shared" si="118"/>
        <v>0</v>
      </c>
    </row>
    <row r="2463" spans="1:19" ht="12.75">
      <c r="A2463" s="3" t="s">
        <v>454</v>
      </c>
      <c r="B2463" s="3" t="s">
        <v>2822</v>
      </c>
      <c r="C2463" s="3" t="s">
        <v>489</v>
      </c>
      <c r="D2463" s="3">
        <f t="shared" si="119"/>
        <v>0</v>
      </c>
      <c r="E2463" s="3">
        <v>60</v>
      </c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4">
        <f t="shared" si="118"/>
        <v>0</v>
      </c>
    </row>
    <row r="2464" spans="1:19" ht="12.75">
      <c r="A2464" s="3" t="s">
        <v>454</v>
      </c>
      <c r="B2464" s="3" t="s">
        <v>490</v>
      </c>
      <c r="C2464" s="3" t="s">
        <v>491</v>
      </c>
      <c r="D2464" s="3">
        <f t="shared" si="119"/>
        <v>0</v>
      </c>
      <c r="E2464" s="3">
        <v>60</v>
      </c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4">
        <f t="shared" si="118"/>
        <v>0</v>
      </c>
    </row>
    <row r="2465" spans="1:19" ht="12.75">
      <c r="A2465" s="3" t="s">
        <v>454</v>
      </c>
      <c r="B2465" s="3" t="s">
        <v>492</v>
      </c>
      <c r="C2465" s="3" t="s">
        <v>493</v>
      </c>
      <c r="D2465" s="3">
        <f t="shared" si="119"/>
        <v>0</v>
      </c>
      <c r="E2465" s="3">
        <v>60</v>
      </c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4">
        <f t="shared" si="118"/>
        <v>0</v>
      </c>
    </row>
    <row r="2466" spans="1:19" ht="12.75">
      <c r="A2466" s="3" t="s">
        <v>454</v>
      </c>
      <c r="B2466" s="3" t="s">
        <v>1652</v>
      </c>
      <c r="C2466" s="3" t="s">
        <v>494</v>
      </c>
      <c r="D2466" s="3">
        <f t="shared" si="119"/>
        <v>0</v>
      </c>
      <c r="E2466" s="3">
        <v>60</v>
      </c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4">
        <f t="shared" si="118"/>
        <v>0</v>
      </c>
    </row>
    <row r="2467" spans="1:19" ht="12.75">
      <c r="A2467" s="3" t="s">
        <v>454</v>
      </c>
      <c r="B2467" s="3" t="s">
        <v>2678</v>
      </c>
      <c r="C2467" s="3" t="s">
        <v>495</v>
      </c>
      <c r="D2467" s="3">
        <f t="shared" si="119"/>
        <v>0</v>
      </c>
      <c r="E2467" s="3">
        <v>60</v>
      </c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4">
        <f t="shared" si="118"/>
        <v>0</v>
      </c>
    </row>
    <row r="2468" spans="1:19" ht="12.75">
      <c r="A2468" s="3" t="s">
        <v>454</v>
      </c>
      <c r="B2468" s="3" t="s">
        <v>496</v>
      </c>
      <c r="C2468" s="3" t="s">
        <v>497</v>
      </c>
      <c r="D2468" s="3">
        <f t="shared" si="119"/>
        <v>0</v>
      </c>
      <c r="E2468" s="3">
        <v>60</v>
      </c>
      <c r="F2468" s="3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4">
        <f t="shared" si="118"/>
        <v>0</v>
      </c>
    </row>
    <row r="2469" spans="1:19" ht="12.75">
      <c r="A2469" s="3" t="s">
        <v>454</v>
      </c>
      <c r="B2469" s="3" t="s">
        <v>2205</v>
      </c>
      <c r="C2469" s="3" t="s">
        <v>498</v>
      </c>
      <c r="D2469" s="3">
        <f t="shared" si="119"/>
        <v>0</v>
      </c>
      <c r="E2469" s="3">
        <v>60</v>
      </c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4">
        <f t="shared" si="118"/>
        <v>0</v>
      </c>
    </row>
    <row r="2470" spans="1:19" ht="12.75">
      <c r="A2470" s="3" t="s">
        <v>454</v>
      </c>
      <c r="B2470" s="3" t="s">
        <v>2402</v>
      </c>
      <c r="C2470" s="3" t="s">
        <v>499</v>
      </c>
      <c r="D2470" s="3">
        <f t="shared" si="119"/>
        <v>0</v>
      </c>
      <c r="E2470" s="3">
        <v>60</v>
      </c>
      <c r="F2470" s="3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4">
        <f t="shared" si="118"/>
        <v>0</v>
      </c>
    </row>
    <row r="2471" spans="1:19" ht="12.75">
      <c r="A2471" s="3" t="s">
        <v>454</v>
      </c>
      <c r="B2471" s="3" t="s">
        <v>500</v>
      </c>
      <c r="C2471" s="3" t="s">
        <v>501</v>
      </c>
      <c r="D2471" s="3">
        <f t="shared" si="119"/>
        <v>0</v>
      </c>
      <c r="E2471" s="3">
        <v>60</v>
      </c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4">
        <f t="shared" si="118"/>
        <v>0</v>
      </c>
    </row>
    <row r="2472" spans="1:19" ht="12.75">
      <c r="A2472" s="3" t="s">
        <v>454</v>
      </c>
      <c r="B2472" s="3" t="s">
        <v>2682</v>
      </c>
      <c r="C2472" s="3" t="s">
        <v>502</v>
      </c>
      <c r="D2472" s="3">
        <f t="shared" si="119"/>
        <v>0</v>
      </c>
      <c r="E2472" s="3">
        <v>60</v>
      </c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4">
        <f t="shared" si="118"/>
        <v>0</v>
      </c>
    </row>
    <row r="2473" spans="1:19" ht="12.75">
      <c r="A2473" s="3" t="s">
        <v>454</v>
      </c>
      <c r="B2473" s="3" t="s">
        <v>503</v>
      </c>
      <c r="C2473" s="3" t="s">
        <v>504</v>
      </c>
      <c r="D2473" s="3">
        <f t="shared" si="119"/>
        <v>0</v>
      </c>
      <c r="E2473" s="3">
        <v>60</v>
      </c>
      <c r="F2473" s="3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4">
        <f t="shared" si="118"/>
        <v>0</v>
      </c>
    </row>
    <row r="2474" spans="1:19" ht="12.75">
      <c r="A2474" s="3" t="s">
        <v>454</v>
      </c>
      <c r="B2474" s="3" t="s">
        <v>4791</v>
      </c>
      <c r="C2474" s="3" t="s">
        <v>505</v>
      </c>
      <c r="D2474" s="3">
        <f t="shared" si="119"/>
        <v>0</v>
      </c>
      <c r="E2474" s="3">
        <v>60</v>
      </c>
      <c r="F2474" s="3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4">
        <f t="shared" si="118"/>
        <v>0</v>
      </c>
    </row>
    <row r="2475" spans="1:19" ht="12.75">
      <c r="A2475" s="3" t="s">
        <v>454</v>
      </c>
      <c r="B2475" s="3" t="s">
        <v>2684</v>
      </c>
      <c r="C2475" s="3" t="s">
        <v>506</v>
      </c>
      <c r="D2475" s="3">
        <f t="shared" si="119"/>
        <v>0</v>
      </c>
      <c r="E2475" s="3">
        <v>60</v>
      </c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4">
        <f t="shared" si="118"/>
        <v>0</v>
      </c>
    </row>
    <row r="2476" spans="1:19" ht="12.75">
      <c r="A2476" s="3" t="s">
        <v>454</v>
      </c>
      <c r="B2476" s="3" t="s">
        <v>1656</v>
      </c>
      <c r="C2476" s="3" t="s">
        <v>507</v>
      </c>
      <c r="D2476" s="3">
        <f t="shared" si="119"/>
        <v>0</v>
      </c>
      <c r="E2476" s="3">
        <v>60</v>
      </c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4">
        <f t="shared" si="118"/>
        <v>0</v>
      </c>
    </row>
    <row r="2477" spans="1:19" ht="12.75">
      <c r="A2477" s="3" t="s">
        <v>454</v>
      </c>
      <c r="B2477" s="3" t="s">
        <v>3323</v>
      </c>
      <c r="C2477" s="3" t="s">
        <v>508</v>
      </c>
      <c r="D2477" s="3">
        <f t="shared" si="119"/>
        <v>0</v>
      </c>
      <c r="E2477" s="3">
        <v>60</v>
      </c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4">
        <f t="shared" si="118"/>
        <v>0</v>
      </c>
    </row>
    <row r="2478" spans="1:19" ht="12.75">
      <c r="A2478" s="3" t="s">
        <v>454</v>
      </c>
      <c r="B2478" s="3" t="s">
        <v>1658</v>
      </c>
      <c r="C2478" s="3" t="s">
        <v>509</v>
      </c>
      <c r="D2478" s="3">
        <f t="shared" si="119"/>
        <v>0</v>
      </c>
      <c r="E2478" s="3">
        <v>60</v>
      </c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4">
        <f t="shared" si="118"/>
        <v>0</v>
      </c>
    </row>
    <row r="2479" spans="1:19" ht="12.75">
      <c r="A2479" s="3" t="s">
        <v>454</v>
      </c>
      <c r="B2479" s="3" t="s">
        <v>4005</v>
      </c>
      <c r="C2479" s="3" t="s">
        <v>510</v>
      </c>
      <c r="D2479" s="3">
        <f t="shared" si="119"/>
        <v>0</v>
      </c>
      <c r="E2479" s="3">
        <v>60</v>
      </c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4">
        <f t="shared" si="118"/>
        <v>0</v>
      </c>
    </row>
    <row r="2480" spans="1:19" ht="12.75">
      <c r="A2480" s="3" t="s">
        <v>454</v>
      </c>
      <c r="B2480" s="3" t="s">
        <v>1660</v>
      </c>
      <c r="C2480" s="3" t="s">
        <v>511</v>
      </c>
      <c r="D2480" s="3">
        <f t="shared" si="119"/>
        <v>0</v>
      </c>
      <c r="E2480" s="3">
        <v>60</v>
      </c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4">
        <f t="shared" si="118"/>
        <v>0</v>
      </c>
    </row>
    <row r="2481" spans="1:19" ht="12.75">
      <c r="A2481" s="3" t="s">
        <v>454</v>
      </c>
      <c r="B2481" s="3" t="s">
        <v>1662</v>
      </c>
      <c r="C2481" s="3" t="s">
        <v>512</v>
      </c>
      <c r="D2481" s="3">
        <f t="shared" si="119"/>
        <v>0</v>
      </c>
      <c r="E2481" s="3">
        <v>60</v>
      </c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4">
        <f t="shared" si="118"/>
        <v>0</v>
      </c>
    </row>
    <row r="2482" spans="1:19" ht="12.75">
      <c r="A2482" s="3" t="s">
        <v>454</v>
      </c>
      <c r="B2482" s="3" t="s">
        <v>1825</v>
      </c>
      <c r="C2482" s="3" t="s">
        <v>513</v>
      </c>
      <c r="D2482" s="3">
        <f t="shared" si="119"/>
        <v>0</v>
      </c>
      <c r="E2482" s="3">
        <v>60</v>
      </c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4">
        <f t="shared" si="118"/>
        <v>0</v>
      </c>
    </row>
    <row r="2483" spans="1:19" ht="12.75">
      <c r="A2483" s="3" t="s">
        <v>454</v>
      </c>
      <c r="B2483" s="3" t="s">
        <v>2703</v>
      </c>
      <c r="C2483" s="3" t="s">
        <v>514</v>
      </c>
      <c r="D2483" s="3">
        <f aca="true" t="shared" si="120" ref="D2483:D2514">SUM(F2483:O2483)</f>
        <v>0</v>
      </c>
      <c r="E2483" s="3">
        <v>60</v>
      </c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4">
        <f t="shared" si="118"/>
        <v>0</v>
      </c>
    </row>
    <row r="2484" spans="1:19" ht="12.75">
      <c r="A2484" s="3" t="s">
        <v>454</v>
      </c>
      <c r="B2484" s="3" t="s">
        <v>1931</v>
      </c>
      <c r="C2484" s="3" t="s">
        <v>515</v>
      </c>
      <c r="D2484" s="3">
        <f t="shared" si="120"/>
        <v>0</v>
      </c>
      <c r="E2484" s="3">
        <v>60</v>
      </c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4">
        <f t="shared" si="118"/>
        <v>0</v>
      </c>
    </row>
    <row r="2485" spans="1:19" ht="12.75">
      <c r="A2485" s="3" t="s">
        <v>454</v>
      </c>
      <c r="B2485" s="3" t="s">
        <v>1672</v>
      </c>
      <c r="C2485" s="3" t="s">
        <v>516</v>
      </c>
      <c r="D2485" s="3">
        <f t="shared" si="120"/>
        <v>0</v>
      </c>
      <c r="E2485" s="3">
        <v>60</v>
      </c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4">
        <f t="shared" si="118"/>
        <v>0</v>
      </c>
    </row>
    <row r="2486" spans="1:19" ht="12.75">
      <c r="A2486" s="3" t="s">
        <v>454</v>
      </c>
      <c r="B2486" s="3" t="s">
        <v>1674</v>
      </c>
      <c r="C2486" s="3" t="s">
        <v>517</v>
      </c>
      <c r="D2486" s="3">
        <f t="shared" si="120"/>
        <v>0</v>
      </c>
      <c r="E2486" s="3">
        <v>60</v>
      </c>
      <c r="F2486" s="3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4">
        <f t="shared" si="118"/>
        <v>0</v>
      </c>
    </row>
    <row r="2487" spans="1:19" ht="12.75">
      <c r="A2487" s="3" t="s">
        <v>454</v>
      </c>
      <c r="B2487" s="3" t="s">
        <v>2605</v>
      </c>
      <c r="C2487" s="3" t="s">
        <v>518</v>
      </c>
      <c r="D2487" s="3">
        <f t="shared" si="120"/>
        <v>0</v>
      </c>
      <c r="E2487" s="3">
        <v>60</v>
      </c>
      <c r="F2487" s="3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4">
        <f t="shared" si="118"/>
        <v>0</v>
      </c>
    </row>
    <row r="2488" spans="1:19" ht="12.75">
      <c r="A2488" s="3" t="s">
        <v>454</v>
      </c>
      <c r="B2488" s="3" t="s">
        <v>1833</v>
      </c>
      <c r="C2488" s="3" t="s">
        <v>519</v>
      </c>
      <c r="D2488" s="3">
        <f t="shared" si="120"/>
        <v>0</v>
      </c>
      <c r="E2488" s="3">
        <v>60</v>
      </c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4">
        <f t="shared" si="118"/>
        <v>0</v>
      </c>
    </row>
    <row r="2489" spans="1:19" ht="12.75">
      <c r="A2489" s="3" t="s">
        <v>454</v>
      </c>
      <c r="B2489" s="3" t="s">
        <v>520</v>
      </c>
      <c r="C2489" s="3" t="s">
        <v>521</v>
      </c>
      <c r="D2489" s="3">
        <f t="shared" si="120"/>
        <v>0</v>
      </c>
      <c r="E2489" s="3">
        <v>60</v>
      </c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4">
        <f t="shared" si="118"/>
        <v>0</v>
      </c>
    </row>
    <row r="2490" spans="1:19" ht="12.75">
      <c r="A2490" s="3" t="s">
        <v>454</v>
      </c>
      <c r="B2490" s="3" t="s">
        <v>520</v>
      </c>
      <c r="C2490" s="3" t="s">
        <v>521</v>
      </c>
      <c r="D2490" s="3">
        <f t="shared" si="120"/>
        <v>0</v>
      </c>
      <c r="E2490" s="3">
        <v>60</v>
      </c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4">
        <f t="shared" si="118"/>
        <v>0</v>
      </c>
    </row>
    <row r="2491" spans="1:19" ht="12.75">
      <c r="A2491" s="3" t="s">
        <v>454</v>
      </c>
      <c r="B2491" s="3" t="s">
        <v>520</v>
      </c>
      <c r="C2491" s="3" t="s">
        <v>521</v>
      </c>
      <c r="D2491" s="3">
        <f t="shared" si="120"/>
        <v>0</v>
      </c>
      <c r="E2491" s="3">
        <v>60</v>
      </c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4">
        <f t="shared" si="118"/>
        <v>0</v>
      </c>
    </row>
    <row r="2492" spans="1:19" ht="12.75">
      <c r="A2492" s="3" t="s">
        <v>454</v>
      </c>
      <c r="B2492" s="3" t="s">
        <v>522</v>
      </c>
      <c r="C2492" s="3" t="s">
        <v>523</v>
      </c>
      <c r="D2492" s="3">
        <f t="shared" si="120"/>
        <v>0</v>
      </c>
      <c r="E2492" s="3">
        <v>60</v>
      </c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4">
        <f t="shared" si="118"/>
        <v>0</v>
      </c>
    </row>
    <row r="2493" spans="1:19" ht="12.75">
      <c r="A2493" s="3" t="s">
        <v>454</v>
      </c>
      <c r="B2493" s="3" t="s">
        <v>524</v>
      </c>
      <c r="C2493" s="3" t="s">
        <v>525</v>
      </c>
      <c r="D2493" s="3">
        <f t="shared" si="120"/>
        <v>0</v>
      </c>
      <c r="E2493" s="3">
        <v>60</v>
      </c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3"/>
      <c r="S2493" s="4">
        <f t="shared" si="118"/>
        <v>0</v>
      </c>
    </row>
    <row r="2494" spans="1:19" ht="12.75">
      <c r="A2494" s="3" t="s">
        <v>454</v>
      </c>
      <c r="B2494" s="3" t="s">
        <v>1682</v>
      </c>
      <c r="C2494" s="3" t="s">
        <v>526</v>
      </c>
      <c r="D2494" s="3">
        <f t="shared" si="120"/>
        <v>0</v>
      </c>
      <c r="E2494" s="3">
        <v>60</v>
      </c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3"/>
      <c r="S2494" s="4">
        <f t="shared" si="118"/>
        <v>0</v>
      </c>
    </row>
    <row r="2495" spans="1:19" ht="12.75">
      <c r="A2495" s="3" t="s">
        <v>454</v>
      </c>
      <c r="B2495" s="3" t="s">
        <v>1685</v>
      </c>
      <c r="C2495" s="3" t="s">
        <v>527</v>
      </c>
      <c r="D2495" s="3">
        <f t="shared" si="120"/>
        <v>0</v>
      </c>
      <c r="E2495" s="3">
        <v>60</v>
      </c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3"/>
      <c r="S2495" s="4">
        <f t="shared" si="118"/>
        <v>0</v>
      </c>
    </row>
    <row r="2496" spans="1:19" ht="12.75">
      <c r="A2496" s="3" t="s">
        <v>454</v>
      </c>
      <c r="B2496" s="3" t="s">
        <v>1689</v>
      </c>
      <c r="C2496" s="3" t="s">
        <v>528</v>
      </c>
      <c r="D2496" s="3">
        <f t="shared" si="120"/>
        <v>0</v>
      </c>
      <c r="E2496" s="3">
        <v>60</v>
      </c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3"/>
      <c r="S2496" s="4">
        <f t="shared" si="118"/>
        <v>0</v>
      </c>
    </row>
    <row r="2497" spans="1:19" ht="12.75">
      <c r="A2497" s="3" t="s">
        <v>454</v>
      </c>
      <c r="B2497" s="3" t="s">
        <v>1691</v>
      </c>
      <c r="C2497" s="3" t="s">
        <v>529</v>
      </c>
      <c r="D2497" s="3">
        <f t="shared" si="120"/>
        <v>0</v>
      </c>
      <c r="E2497" s="3">
        <v>60</v>
      </c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3"/>
      <c r="S2497" s="4">
        <f t="shared" si="118"/>
        <v>0</v>
      </c>
    </row>
    <row r="2498" spans="1:19" ht="12.75">
      <c r="A2498" s="3" t="s">
        <v>454</v>
      </c>
      <c r="B2498" s="3" t="s">
        <v>530</v>
      </c>
      <c r="C2498" s="3" t="s">
        <v>531</v>
      </c>
      <c r="D2498" s="3">
        <f t="shared" si="120"/>
        <v>0</v>
      </c>
      <c r="E2498" s="3">
        <v>60</v>
      </c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3"/>
      <c r="S2498" s="4">
        <f aca="true" t="shared" si="121" ref="S2498:S2561">(D2498/E2498)</f>
        <v>0</v>
      </c>
    </row>
    <row r="2499" spans="1:19" ht="12.75">
      <c r="A2499" s="3" t="s">
        <v>454</v>
      </c>
      <c r="B2499" s="3" t="s">
        <v>5046</v>
      </c>
      <c r="C2499" s="3" t="s">
        <v>532</v>
      </c>
      <c r="D2499" s="3">
        <f t="shared" si="120"/>
        <v>0</v>
      </c>
      <c r="E2499" s="3">
        <v>60</v>
      </c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4">
        <f t="shared" si="121"/>
        <v>0</v>
      </c>
    </row>
    <row r="2500" spans="1:19" ht="12.75">
      <c r="A2500" s="3" t="s">
        <v>454</v>
      </c>
      <c r="B2500" s="3" t="s">
        <v>1695</v>
      </c>
      <c r="C2500" s="3" t="s">
        <v>533</v>
      </c>
      <c r="D2500" s="3">
        <f t="shared" si="120"/>
        <v>0</v>
      </c>
      <c r="E2500" s="3">
        <v>60</v>
      </c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3"/>
      <c r="S2500" s="4">
        <f t="shared" si="121"/>
        <v>0</v>
      </c>
    </row>
    <row r="2501" spans="1:19" ht="12.75">
      <c r="A2501" s="3" t="s">
        <v>454</v>
      </c>
      <c r="B2501" s="3" t="s">
        <v>1697</v>
      </c>
      <c r="C2501" s="3" t="s">
        <v>534</v>
      </c>
      <c r="D2501" s="3">
        <f t="shared" si="120"/>
        <v>0</v>
      </c>
      <c r="E2501" s="3">
        <v>60</v>
      </c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3"/>
      <c r="S2501" s="4">
        <f t="shared" si="121"/>
        <v>0</v>
      </c>
    </row>
    <row r="2502" spans="1:19" ht="12.75">
      <c r="A2502" s="3" t="s">
        <v>454</v>
      </c>
      <c r="B2502" s="3" t="s">
        <v>4822</v>
      </c>
      <c r="C2502" s="3" t="s">
        <v>535</v>
      </c>
      <c r="D2502" s="3">
        <f t="shared" si="120"/>
        <v>0</v>
      </c>
      <c r="E2502" s="3">
        <v>60</v>
      </c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3"/>
      <c r="S2502" s="4">
        <f t="shared" si="121"/>
        <v>0</v>
      </c>
    </row>
    <row r="2503" spans="1:19" ht="12.75">
      <c r="A2503" s="3" t="s">
        <v>454</v>
      </c>
      <c r="B2503" s="3" t="s">
        <v>1699</v>
      </c>
      <c r="C2503" s="3" t="s">
        <v>536</v>
      </c>
      <c r="D2503" s="3">
        <f t="shared" si="120"/>
        <v>0</v>
      </c>
      <c r="E2503" s="3">
        <v>60</v>
      </c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3"/>
      <c r="S2503" s="4">
        <f t="shared" si="121"/>
        <v>0</v>
      </c>
    </row>
    <row r="2504" spans="1:19" ht="12.75">
      <c r="A2504" s="3" t="s">
        <v>454</v>
      </c>
      <c r="B2504" s="3" t="s">
        <v>537</v>
      </c>
      <c r="C2504" s="3" t="s">
        <v>538</v>
      </c>
      <c r="D2504" s="3">
        <f t="shared" si="120"/>
        <v>0</v>
      </c>
      <c r="E2504" s="3">
        <v>60</v>
      </c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3"/>
      <c r="S2504" s="4">
        <f t="shared" si="121"/>
        <v>0</v>
      </c>
    </row>
    <row r="2505" spans="1:19" ht="12.75">
      <c r="A2505" s="3" t="s">
        <v>454</v>
      </c>
      <c r="B2505" s="3" t="s">
        <v>539</v>
      </c>
      <c r="C2505" s="3" t="s">
        <v>540</v>
      </c>
      <c r="D2505" s="3">
        <f t="shared" si="120"/>
        <v>0</v>
      </c>
      <c r="E2505" s="3">
        <v>60</v>
      </c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3"/>
      <c r="S2505" s="4">
        <f t="shared" si="121"/>
        <v>0</v>
      </c>
    </row>
    <row r="2506" spans="1:19" ht="12.75">
      <c r="A2506" s="3" t="s">
        <v>454</v>
      </c>
      <c r="B2506" s="3" t="s">
        <v>1701</v>
      </c>
      <c r="C2506" s="3" t="s">
        <v>541</v>
      </c>
      <c r="D2506" s="3">
        <f t="shared" si="120"/>
        <v>0</v>
      </c>
      <c r="E2506" s="3">
        <v>60</v>
      </c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3"/>
      <c r="S2506" s="4">
        <f t="shared" si="121"/>
        <v>0</v>
      </c>
    </row>
    <row r="2507" spans="1:19" ht="12.75">
      <c r="A2507" s="3" t="s">
        <v>454</v>
      </c>
      <c r="B2507" s="3" t="s">
        <v>542</v>
      </c>
      <c r="C2507" s="3" t="s">
        <v>543</v>
      </c>
      <c r="D2507" s="3">
        <f t="shared" si="120"/>
        <v>0</v>
      </c>
      <c r="E2507" s="3">
        <v>60</v>
      </c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3"/>
      <c r="S2507" s="4">
        <f t="shared" si="121"/>
        <v>0</v>
      </c>
    </row>
    <row r="2508" spans="1:19" ht="12.75">
      <c r="A2508" s="3" t="s">
        <v>454</v>
      </c>
      <c r="B2508" s="3" t="s">
        <v>1862</v>
      </c>
      <c r="C2508" s="3" t="s">
        <v>544</v>
      </c>
      <c r="D2508" s="3">
        <f t="shared" si="120"/>
        <v>0</v>
      </c>
      <c r="E2508" s="3">
        <v>60</v>
      </c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3"/>
      <c r="S2508" s="4">
        <f t="shared" si="121"/>
        <v>0</v>
      </c>
    </row>
    <row r="2509" spans="1:19" ht="12.75">
      <c r="A2509" s="3" t="s">
        <v>454</v>
      </c>
      <c r="B2509" s="3" t="s">
        <v>2255</v>
      </c>
      <c r="C2509" s="3" t="s">
        <v>545</v>
      </c>
      <c r="D2509" s="3">
        <f t="shared" si="120"/>
        <v>0</v>
      </c>
      <c r="E2509" s="3">
        <v>60</v>
      </c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3"/>
      <c r="S2509" s="4">
        <f t="shared" si="121"/>
        <v>0</v>
      </c>
    </row>
    <row r="2510" spans="1:19" ht="12.75">
      <c r="A2510" s="3" t="s">
        <v>454</v>
      </c>
      <c r="B2510" s="3" t="s">
        <v>546</v>
      </c>
      <c r="C2510" s="3" t="s">
        <v>547</v>
      </c>
      <c r="D2510" s="3">
        <f t="shared" si="120"/>
        <v>0</v>
      </c>
      <c r="E2510" s="3">
        <v>60</v>
      </c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3"/>
      <c r="S2510" s="4">
        <f t="shared" si="121"/>
        <v>0</v>
      </c>
    </row>
    <row r="2511" spans="1:19" ht="12.75">
      <c r="A2511" s="3" t="s">
        <v>454</v>
      </c>
      <c r="B2511" s="3" t="s">
        <v>548</v>
      </c>
      <c r="C2511" s="3" t="s">
        <v>549</v>
      </c>
      <c r="D2511" s="3">
        <f t="shared" si="120"/>
        <v>0</v>
      </c>
      <c r="E2511" s="3">
        <v>60</v>
      </c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3"/>
      <c r="S2511" s="4">
        <f t="shared" si="121"/>
        <v>0</v>
      </c>
    </row>
    <row r="2512" spans="1:19" ht="12.75">
      <c r="A2512" s="3" t="s">
        <v>454</v>
      </c>
      <c r="B2512" s="3" t="s">
        <v>3392</v>
      </c>
      <c r="C2512" s="3" t="s">
        <v>550</v>
      </c>
      <c r="D2512" s="3">
        <f t="shared" si="120"/>
        <v>0</v>
      </c>
      <c r="E2512" s="3">
        <v>60</v>
      </c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3"/>
      <c r="S2512" s="4">
        <f t="shared" si="121"/>
        <v>0</v>
      </c>
    </row>
    <row r="2513" spans="1:19" ht="12.75">
      <c r="A2513" s="3" t="s">
        <v>454</v>
      </c>
      <c r="B2513" s="3" t="s">
        <v>4852</v>
      </c>
      <c r="C2513" s="3" t="s">
        <v>551</v>
      </c>
      <c r="D2513" s="3">
        <f t="shared" si="120"/>
        <v>0</v>
      </c>
      <c r="E2513" s="3">
        <v>60</v>
      </c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3"/>
      <c r="S2513" s="4">
        <f t="shared" si="121"/>
        <v>0</v>
      </c>
    </row>
    <row r="2514" spans="1:19" ht="12.75">
      <c r="A2514" s="3" t="s">
        <v>454</v>
      </c>
      <c r="B2514" s="3" t="s">
        <v>1875</v>
      </c>
      <c r="C2514" s="3" t="s">
        <v>552</v>
      </c>
      <c r="D2514" s="3">
        <f t="shared" si="120"/>
        <v>0</v>
      </c>
      <c r="E2514" s="3">
        <v>60</v>
      </c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3"/>
      <c r="S2514" s="4">
        <f t="shared" si="121"/>
        <v>0</v>
      </c>
    </row>
    <row r="2515" spans="1:19" ht="12.75">
      <c r="A2515" s="3" t="s">
        <v>454</v>
      </c>
      <c r="B2515" s="3" t="s">
        <v>553</v>
      </c>
      <c r="C2515" s="3" t="s">
        <v>554</v>
      </c>
      <c r="D2515" s="3">
        <f aca="true" t="shared" si="122" ref="D2515:D2536">SUM(F2515:O2515)</f>
        <v>0</v>
      </c>
      <c r="E2515" s="3">
        <v>60</v>
      </c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3"/>
      <c r="S2515" s="4">
        <f t="shared" si="121"/>
        <v>0</v>
      </c>
    </row>
    <row r="2516" spans="1:19" ht="12.75">
      <c r="A2516" s="3" t="s">
        <v>454</v>
      </c>
      <c r="B2516" s="3" t="s">
        <v>1881</v>
      </c>
      <c r="C2516" s="3" t="s">
        <v>555</v>
      </c>
      <c r="D2516" s="3">
        <f t="shared" si="122"/>
        <v>0</v>
      </c>
      <c r="E2516" s="3">
        <v>60</v>
      </c>
      <c r="F2516" s="3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3"/>
      <c r="S2516" s="4">
        <f t="shared" si="121"/>
        <v>0</v>
      </c>
    </row>
    <row r="2517" spans="1:19" ht="12.75">
      <c r="A2517" s="3" t="s">
        <v>454</v>
      </c>
      <c r="B2517" s="3" t="s">
        <v>1713</v>
      </c>
      <c r="C2517" s="3" t="s">
        <v>556</v>
      </c>
      <c r="D2517" s="3">
        <f t="shared" si="122"/>
        <v>0</v>
      </c>
      <c r="E2517" s="3">
        <v>60</v>
      </c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3"/>
      <c r="S2517" s="4">
        <f t="shared" si="121"/>
        <v>0</v>
      </c>
    </row>
    <row r="2518" spans="1:19" ht="12.75">
      <c r="A2518" s="3" t="s">
        <v>454</v>
      </c>
      <c r="B2518" s="3" t="s">
        <v>3218</v>
      </c>
      <c r="C2518" s="3" t="s">
        <v>557</v>
      </c>
      <c r="D2518" s="3">
        <f t="shared" si="122"/>
        <v>0</v>
      </c>
      <c r="E2518" s="3">
        <v>60</v>
      </c>
      <c r="F2518" s="3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3"/>
      <c r="S2518" s="4">
        <f t="shared" si="121"/>
        <v>0</v>
      </c>
    </row>
    <row r="2519" spans="1:19" ht="12.75">
      <c r="A2519" s="3" t="s">
        <v>454</v>
      </c>
      <c r="B2519" s="3" t="s">
        <v>2493</v>
      </c>
      <c r="C2519" s="3" t="s">
        <v>558</v>
      </c>
      <c r="D2519" s="3">
        <f t="shared" si="122"/>
        <v>0</v>
      </c>
      <c r="E2519" s="3">
        <v>60</v>
      </c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3"/>
      <c r="S2519" s="4">
        <f t="shared" si="121"/>
        <v>0</v>
      </c>
    </row>
    <row r="2520" spans="1:19" ht="12.75">
      <c r="A2520" s="3" t="s">
        <v>454</v>
      </c>
      <c r="B2520" s="3" t="s">
        <v>2895</v>
      </c>
      <c r="C2520" s="3" t="s">
        <v>559</v>
      </c>
      <c r="D2520" s="3">
        <f t="shared" si="122"/>
        <v>0</v>
      </c>
      <c r="E2520" s="3">
        <v>60</v>
      </c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3"/>
      <c r="S2520" s="4">
        <f t="shared" si="121"/>
        <v>0</v>
      </c>
    </row>
    <row r="2521" spans="1:19" ht="12.75">
      <c r="A2521" s="3" t="s">
        <v>454</v>
      </c>
      <c r="B2521" s="3" t="s">
        <v>3226</v>
      </c>
      <c r="C2521" s="3" t="s">
        <v>560</v>
      </c>
      <c r="D2521" s="3">
        <f t="shared" si="122"/>
        <v>0</v>
      </c>
      <c r="E2521" s="3">
        <v>60</v>
      </c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3"/>
      <c r="S2521" s="4">
        <f t="shared" si="121"/>
        <v>0</v>
      </c>
    </row>
    <row r="2522" spans="1:19" ht="12.75">
      <c r="A2522" s="3" t="s">
        <v>454</v>
      </c>
      <c r="B2522" s="3" t="s">
        <v>2901</v>
      </c>
      <c r="C2522" s="3" t="s">
        <v>561</v>
      </c>
      <c r="D2522" s="3">
        <f t="shared" si="122"/>
        <v>0</v>
      </c>
      <c r="E2522" s="3">
        <v>60</v>
      </c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3"/>
      <c r="S2522" s="4">
        <f t="shared" si="121"/>
        <v>0</v>
      </c>
    </row>
    <row r="2523" spans="1:19" ht="12.75">
      <c r="A2523" s="3" t="s">
        <v>454</v>
      </c>
      <c r="B2523" s="3" t="s">
        <v>2901</v>
      </c>
      <c r="C2523" s="3" t="s">
        <v>561</v>
      </c>
      <c r="D2523" s="3">
        <f t="shared" si="122"/>
        <v>0</v>
      </c>
      <c r="E2523" s="3">
        <v>60</v>
      </c>
      <c r="F2523" s="3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3"/>
      <c r="S2523" s="4">
        <f t="shared" si="121"/>
        <v>0</v>
      </c>
    </row>
    <row r="2524" spans="1:19" ht="12.75">
      <c r="A2524" s="3" t="s">
        <v>454</v>
      </c>
      <c r="B2524" s="3" t="s">
        <v>562</v>
      </c>
      <c r="C2524" s="3" t="s">
        <v>563</v>
      </c>
      <c r="D2524" s="3">
        <f t="shared" si="122"/>
        <v>0</v>
      </c>
      <c r="E2524" s="3">
        <v>60</v>
      </c>
      <c r="F2524" s="3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3"/>
      <c r="S2524" s="4">
        <f t="shared" si="121"/>
        <v>0</v>
      </c>
    </row>
    <row r="2525" spans="1:19" ht="12.75">
      <c r="A2525" s="3" t="s">
        <v>454</v>
      </c>
      <c r="B2525" s="3" t="s">
        <v>564</v>
      </c>
      <c r="C2525" s="3" t="s">
        <v>565</v>
      </c>
      <c r="D2525" s="3">
        <f t="shared" si="122"/>
        <v>0</v>
      </c>
      <c r="E2525" s="3">
        <v>60</v>
      </c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3"/>
      <c r="S2525" s="4">
        <f t="shared" si="121"/>
        <v>0</v>
      </c>
    </row>
    <row r="2526" spans="1:19" ht="12.75">
      <c r="A2526" s="3" t="s">
        <v>454</v>
      </c>
      <c r="B2526" s="3" t="s">
        <v>1887</v>
      </c>
      <c r="C2526" s="3" t="s">
        <v>566</v>
      </c>
      <c r="D2526" s="3">
        <f t="shared" si="122"/>
        <v>0</v>
      </c>
      <c r="E2526" s="3">
        <v>60</v>
      </c>
      <c r="F2526" s="3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3"/>
      <c r="S2526" s="4">
        <f t="shared" si="121"/>
        <v>0</v>
      </c>
    </row>
    <row r="2527" spans="1:19" ht="12.75">
      <c r="A2527" s="3" t="s">
        <v>454</v>
      </c>
      <c r="B2527" s="3" t="s">
        <v>1889</v>
      </c>
      <c r="C2527" s="3" t="s">
        <v>567</v>
      </c>
      <c r="D2527" s="3">
        <f t="shared" si="122"/>
        <v>0</v>
      </c>
      <c r="E2527" s="3">
        <v>60</v>
      </c>
      <c r="F2527" s="3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3"/>
      <c r="S2527" s="4">
        <f t="shared" si="121"/>
        <v>0</v>
      </c>
    </row>
    <row r="2528" spans="1:19" ht="12.75">
      <c r="A2528" s="3" t="s">
        <v>454</v>
      </c>
      <c r="B2528" s="3" t="s">
        <v>2531</v>
      </c>
      <c r="C2528" s="3" t="s">
        <v>568</v>
      </c>
      <c r="D2528" s="3">
        <f t="shared" si="122"/>
        <v>0</v>
      </c>
      <c r="E2528" s="3">
        <v>60</v>
      </c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3"/>
      <c r="S2528" s="4">
        <f t="shared" si="121"/>
        <v>0</v>
      </c>
    </row>
    <row r="2529" spans="1:19" ht="12.75">
      <c r="A2529" s="3" t="s">
        <v>454</v>
      </c>
      <c r="B2529" s="3" t="s">
        <v>1725</v>
      </c>
      <c r="C2529" s="3" t="s">
        <v>569</v>
      </c>
      <c r="D2529" s="3">
        <f t="shared" si="122"/>
        <v>0</v>
      </c>
      <c r="E2529" s="3">
        <v>60</v>
      </c>
      <c r="F2529" s="3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3"/>
      <c r="S2529" s="4">
        <f t="shared" si="121"/>
        <v>0</v>
      </c>
    </row>
    <row r="2530" spans="1:19" ht="12.75">
      <c r="A2530" s="3" t="s">
        <v>454</v>
      </c>
      <c r="B2530" s="3" t="s">
        <v>2534</v>
      </c>
      <c r="C2530" s="3" t="s">
        <v>570</v>
      </c>
      <c r="D2530" s="3">
        <f t="shared" si="122"/>
        <v>0</v>
      </c>
      <c r="E2530" s="3">
        <v>60</v>
      </c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3"/>
      <c r="S2530" s="4">
        <f t="shared" si="121"/>
        <v>0</v>
      </c>
    </row>
    <row r="2531" spans="1:19" ht="12.75">
      <c r="A2531" s="3" t="s">
        <v>454</v>
      </c>
      <c r="B2531" s="3" t="s">
        <v>571</v>
      </c>
      <c r="C2531" s="3" t="s">
        <v>572</v>
      </c>
      <c r="D2531" s="3">
        <f t="shared" si="122"/>
        <v>0</v>
      </c>
      <c r="E2531" s="3">
        <v>60</v>
      </c>
      <c r="F2531" s="3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3"/>
      <c r="S2531" s="4">
        <f t="shared" si="121"/>
        <v>0</v>
      </c>
    </row>
    <row r="2532" spans="1:19" ht="12.75">
      <c r="A2532" s="3" t="s">
        <v>454</v>
      </c>
      <c r="B2532" s="3" t="s">
        <v>1892</v>
      </c>
      <c r="C2532" s="3" t="s">
        <v>573</v>
      </c>
      <c r="D2532" s="3">
        <f t="shared" si="122"/>
        <v>0</v>
      </c>
      <c r="E2532" s="3">
        <v>60</v>
      </c>
      <c r="F2532" s="3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3"/>
      <c r="S2532" s="4">
        <f t="shared" si="121"/>
        <v>0</v>
      </c>
    </row>
    <row r="2533" spans="1:19" ht="12.75">
      <c r="A2533" s="3" t="s">
        <v>454</v>
      </c>
      <c r="B2533" s="3" t="s">
        <v>1892</v>
      </c>
      <c r="C2533" s="3" t="s">
        <v>573</v>
      </c>
      <c r="D2533" s="3">
        <f t="shared" si="122"/>
        <v>0</v>
      </c>
      <c r="E2533" s="3">
        <v>60</v>
      </c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3"/>
      <c r="S2533" s="4">
        <f t="shared" si="121"/>
        <v>0</v>
      </c>
    </row>
    <row r="2534" spans="1:19" ht="12.75">
      <c r="A2534" s="3" t="s">
        <v>454</v>
      </c>
      <c r="B2534" s="3" t="s">
        <v>1892</v>
      </c>
      <c r="C2534" s="3" t="s">
        <v>573</v>
      </c>
      <c r="D2534" s="3">
        <f t="shared" si="122"/>
        <v>0</v>
      </c>
      <c r="E2534" s="3">
        <v>60</v>
      </c>
      <c r="F2534" s="3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3"/>
      <c r="S2534" s="4">
        <f t="shared" si="121"/>
        <v>0</v>
      </c>
    </row>
    <row r="2535" spans="1:19" ht="12.75">
      <c r="A2535" s="3" t="s">
        <v>454</v>
      </c>
      <c r="B2535" s="3" t="s">
        <v>2781</v>
      </c>
      <c r="C2535" s="3" t="s">
        <v>574</v>
      </c>
      <c r="D2535" s="3">
        <f t="shared" si="122"/>
        <v>0</v>
      </c>
      <c r="E2535" s="3">
        <v>60</v>
      </c>
      <c r="F2535" s="3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3"/>
      <c r="S2535" s="4">
        <f t="shared" si="121"/>
        <v>0</v>
      </c>
    </row>
    <row r="2536" spans="1:19" ht="12.75">
      <c r="A2536" s="3" t="s">
        <v>454</v>
      </c>
      <c r="B2536" s="3" t="s">
        <v>3238</v>
      </c>
      <c r="C2536" s="3" t="s">
        <v>575</v>
      </c>
      <c r="D2536" s="3">
        <f t="shared" si="122"/>
        <v>0</v>
      </c>
      <c r="E2536" s="3">
        <v>60</v>
      </c>
      <c r="F2536" s="3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3"/>
      <c r="S2536" s="4">
        <f t="shared" si="121"/>
        <v>0</v>
      </c>
    </row>
    <row r="2537" spans="1:19" ht="12.75">
      <c r="A2537" s="3" t="s">
        <v>576</v>
      </c>
      <c r="B2537" s="3" t="s">
        <v>917</v>
      </c>
      <c r="C2537" s="3" t="s">
        <v>918</v>
      </c>
      <c r="D2537" s="3">
        <f>SUM(F2537:O2537)+10</f>
        <v>0</v>
      </c>
      <c r="E2537" s="3">
        <v>0</v>
      </c>
      <c r="F2537" s="3">
        <v>-1</v>
      </c>
      <c r="G2537" s="3">
        <v>-1</v>
      </c>
      <c r="H2537" s="3">
        <v>-1</v>
      </c>
      <c r="I2537" s="3">
        <v>-1</v>
      </c>
      <c r="J2537" s="3">
        <v>-1</v>
      </c>
      <c r="K2537" s="3">
        <v>-1</v>
      </c>
      <c r="L2537" s="3">
        <v>-1</v>
      </c>
      <c r="M2537" s="3">
        <v>-1</v>
      </c>
      <c r="N2537" s="3">
        <v>-1</v>
      </c>
      <c r="O2537" s="3">
        <v>-1</v>
      </c>
      <c r="P2537" s="3" t="s">
        <v>3744</v>
      </c>
      <c r="Q2537" s="3" t="s">
        <v>5095</v>
      </c>
      <c r="R2537" s="3"/>
      <c r="S2537" s="4" t="e">
        <f t="shared" si="121"/>
        <v>#DIV/0!</v>
      </c>
    </row>
    <row r="2538" spans="1:19" ht="12.75">
      <c r="A2538" s="3" t="s">
        <v>576</v>
      </c>
      <c r="B2538" s="3" t="s">
        <v>647</v>
      </c>
      <c r="C2538" s="3" t="s">
        <v>648</v>
      </c>
      <c r="D2538" s="3">
        <f>SUM(F2538:O2538)+9</f>
        <v>0</v>
      </c>
      <c r="E2538" s="3">
        <v>0</v>
      </c>
      <c r="F2538" s="3">
        <v>-1</v>
      </c>
      <c r="G2538" s="3">
        <v>-1</v>
      </c>
      <c r="H2538" s="3">
        <v>-1</v>
      </c>
      <c r="I2538" s="3">
        <v>-1</v>
      </c>
      <c r="J2538" s="3">
        <v>-1</v>
      </c>
      <c r="K2538" s="3">
        <v>-1</v>
      </c>
      <c r="L2538" s="3">
        <v>-1</v>
      </c>
      <c r="M2538" s="3">
        <v>-1</v>
      </c>
      <c r="N2538" s="3">
        <v>-1</v>
      </c>
      <c r="O2538" s="3">
        <v>0</v>
      </c>
      <c r="P2538" s="3" t="s">
        <v>5095</v>
      </c>
      <c r="Q2538" s="3" t="s">
        <v>3744</v>
      </c>
      <c r="R2538" s="3"/>
      <c r="S2538" s="4" t="e">
        <f t="shared" si="121"/>
        <v>#DIV/0!</v>
      </c>
    </row>
    <row r="2539" spans="1:19" ht="12.75">
      <c r="A2539" s="3" t="s">
        <v>576</v>
      </c>
      <c r="B2539" s="3" t="s">
        <v>879</v>
      </c>
      <c r="C2539" s="3" t="s">
        <v>880</v>
      </c>
      <c r="D2539" s="3">
        <f>SUM(F2539:O2539)+3</f>
        <v>45</v>
      </c>
      <c r="E2539" s="3">
        <v>45</v>
      </c>
      <c r="F2539" s="3">
        <v>5</v>
      </c>
      <c r="G2539" s="3">
        <v>5</v>
      </c>
      <c r="H2539" s="3">
        <v>5</v>
      </c>
      <c r="I2539" s="3">
        <v>5</v>
      </c>
      <c r="J2539" s="3">
        <v>-1</v>
      </c>
      <c r="K2539" s="3">
        <v>5</v>
      </c>
      <c r="L2539" s="3">
        <v>-1</v>
      </c>
      <c r="M2539" s="3">
        <v>-1</v>
      </c>
      <c r="N2539" s="3">
        <v>10</v>
      </c>
      <c r="O2539" s="3">
        <v>10</v>
      </c>
      <c r="P2539" s="3" t="s">
        <v>3744</v>
      </c>
      <c r="Q2539" s="3" t="s">
        <v>5095</v>
      </c>
      <c r="R2539" s="3" t="s">
        <v>4615</v>
      </c>
      <c r="S2539" s="4">
        <f t="shared" si="121"/>
        <v>1</v>
      </c>
    </row>
    <row r="2540" spans="1:19" ht="12.75">
      <c r="A2540" s="3" t="s">
        <v>576</v>
      </c>
      <c r="B2540" s="3" t="s">
        <v>745</v>
      </c>
      <c r="C2540" s="3" t="s">
        <v>746</v>
      </c>
      <c r="D2540" s="3">
        <f>SUM(F2540:O2540)+1</f>
        <v>55</v>
      </c>
      <c r="E2540" s="3">
        <v>55</v>
      </c>
      <c r="F2540" s="3">
        <v>5</v>
      </c>
      <c r="G2540" s="3">
        <v>5</v>
      </c>
      <c r="H2540" s="3">
        <v>5</v>
      </c>
      <c r="I2540" s="3">
        <v>5</v>
      </c>
      <c r="J2540" s="3">
        <v>5</v>
      </c>
      <c r="K2540" s="3">
        <v>5</v>
      </c>
      <c r="L2540" s="3">
        <v>-1</v>
      </c>
      <c r="M2540" s="3">
        <v>5</v>
      </c>
      <c r="N2540" s="3">
        <v>10</v>
      </c>
      <c r="O2540" s="3">
        <v>10</v>
      </c>
      <c r="P2540" s="3" t="s">
        <v>5096</v>
      </c>
      <c r="Q2540" s="3" t="s">
        <v>5096</v>
      </c>
      <c r="R2540" s="3" t="s">
        <v>4615</v>
      </c>
      <c r="S2540" s="4">
        <f t="shared" si="121"/>
        <v>1</v>
      </c>
    </row>
    <row r="2541" spans="1:19" ht="12.75">
      <c r="A2541" s="3" t="s">
        <v>576</v>
      </c>
      <c r="B2541" s="3" t="s">
        <v>3218</v>
      </c>
      <c r="C2541" s="3" t="s">
        <v>939</v>
      </c>
      <c r="D2541" s="3">
        <f>SUM(F2541:O2541)+1</f>
        <v>55</v>
      </c>
      <c r="E2541" s="3">
        <v>55</v>
      </c>
      <c r="F2541" s="3">
        <v>5</v>
      </c>
      <c r="G2541" s="3">
        <v>5</v>
      </c>
      <c r="H2541" s="3">
        <v>5</v>
      </c>
      <c r="I2541" s="3">
        <v>5</v>
      </c>
      <c r="J2541" s="3">
        <v>5</v>
      </c>
      <c r="K2541" s="3">
        <v>5</v>
      </c>
      <c r="L2541" s="3">
        <v>-1</v>
      </c>
      <c r="M2541" s="3">
        <v>5</v>
      </c>
      <c r="N2541" s="3">
        <v>10</v>
      </c>
      <c r="O2541" s="3">
        <v>10</v>
      </c>
      <c r="P2541" s="3" t="s">
        <v>5096</v>
      </c>
      <c r="Q2541" s="3" t="s">
        <v>5096</v>
      </c>
      <c r="R2541" s="3" t="s">
        <v>4615</v>
      </c>
      <c r="S2541" s="4">
        <f t="shared" si="121"/>
        <v>1</v>
      </c>
    </row>
    <row r="2542" spans="1:19" ht="12.75">
      <c r="A2542" s="3" t="s">
        <v>576</v>
      </c>
      <c r="B2542" s="3" t="s">
        <v>971</v>
      </c>
      <c r="C2542" s="3" t="s">
        <v>972</v>
      </c>
      <c r="D2542" s="3">
        <f>SUM(F2542:O2542)+1</f>
        <v>55</v>
      </c>
      <c r="E2542" s="3">
        <v>55</v>
      </c>
      <c r="F2542" s="3">
        <v>5</v>
      </c>
      <c r="G2542" s="3">
        <v>5</v>
      </c>
      <c r="H2542" s="3">
        <v>5</v>
      </c>
      <c r="I2542" s="3">
        <v>5</v>
      </c>
      <c r="J2542" s="3">
        <v>5</v>
      </c>
      <c r="K2542" s="3">
        <v>5</v>
      </c>
      <c r="L2542" s="3">
        <v>-1</v>
      </c>
      <c r="M2542" s="3">
        <v>5</v>
      </c>
      <c r="N2542" s="3">
        <v>10</v>
      </c>
      <c r="O2542" s="3">
        <v>10</v>
      </c>
      <c r="P2542" s="3" t="s">
        <v>5096</v>
      </c>
      <c r="Q2542" s="3" t="s">
        <v>5096</v>
      </c>
      <c r="R2542" s="3" t="s">
        <v>4615</v>
      </c>
      <c r="S2542" s="4">
        <f t="shared" si="121"/>
        <v>1</v>
      </c>
    </row>
    <row r="2543" spans="1:19" ht="12.75">
      <c r="A2543" s="3" t="s">
        <v>576</v>
      </c>
      <c r="B2543" s="3" t="s">
        <v>959</v>
      </c>
      <c r="C2543" s="3" t="s">
        <v>960</v>
      </c>
      <c r="D2543" s="3">
        <f>SUM(F2543:O2543)</f>
        <v>60</v>
      </c>
      <c r="E2543" s="3">
        <v>60</v>
      </c>
      <c r="F2543" s="3">
        <v>5</v>
      </c>
      <c r="G2543" s="3">
        <v>5</v>
      </c>
      <c r="H2543" s="3">
        <v>5</v>
      </c>
      <c r="I2543" s="3">
        <v>5</v>
      </c>
      <c r="J2543" s="3">
        <v>5</v>
      </c>
      <c r="K2543" s="3">
        <v>5</v>
      </c>
      <c r="L2543" s="3">
        <v>5</v>
      </c>
      <c r="M2543" s="3">
        <v>5</v>
      </c>
      <c r="N2543" s="3">
        <v>10</v>
      </c>
      <c r="O2543" s="3">
        <v>10</v>
      </c>
      <c r="P2543" s="3" t="s">
        <v>5095</v>
      </c>
      <c r="Q2543" s="3" t="s">
        <v>3744</v>
      </c>
      <c r="R2543" s="3" t="s">
        <v>4615</v>
      </c>
      <c r="S2543" s="4">
        <f t="shared" si="121"/>
        <v>1</v>
      </c>
    </row>
    <row r="2544" spans="1:19" ht="12.75">
      <c r="A2544" s="3" t="s">
        <v>576</v>
      </c>
      <c r="B2544" s="3" t="s">
        <v>2417</v>
      </c>
      <c r="C2544" s="3" t="s">
        <v>788</v>
      </c>
      <c r="D2544" s="3">
        <f>SUM(F2544:O2544)+1</f>
        <v>53</v>
      </c>
      <c r="E2544" s="3">
        <v>55</v>
      </c>
      <c r="F2544" s="3">
        <v>5</v>
      </c>
      <c r="G2544" s="3">
        <v>5</v>
      </c>
      <c r="H2544" s="3">
        <v>4</v>
      </c>
      <c r="I2544" s="3">
        <v>5</v>
      </c>
      <c r="J2544" s="3">
        <v>5</v>
      </c>
      <c r="K2544" s="3">
        <v>5</v>
      </c>
      <c r="L2544" s="3">
        <v>-1</v>
      </c>
      <c r="M2544" s="3">
        <v>4</v>
      </c>
      <c r="N2544" s="3">
        <v>10</v>
      </c>
      <c r="O2544" s="3">
        <v>10</v>
      </c>
      <c r="P2544" s="3" t="s">
        <v>2979</v>
      </c>
      <c r="Q2544" s="3" t="s">
        <v>5096</v>
      </c>
      <c r="R2544" s="3" t="s">
        <v>4616</v>
      </c>
      <c r="S2544" s="4">
        <f t="shared" si="121"/>
        <v>0.9636363636363636</v>
      </c>
    </row>
    <row r="2545" spans="1:19" ht="12.75">
      <c r="A2545" s="3" t="s">
        <v>576</v>
      </c>
      <c r="B2545" s="3" t="s">
        <v>1852</v>
      </c>
      <c r="C2545" s="3" t="s">
        <v>878</v>
      </c>
      <c r="D2545" s="3">
        <f>SUM(F2545:O2545)+1</f>
        <v>53</v>
      </c>
      <c r="E2545" s="3">
        <v>55</v>
      </c>
      <c r="F2545" s="3">
        <v>5</v>
      </c>
      <c r="G2545" s="3">
        <v>5</v>
      </c>
      <c r="H2545" s="3">
        <v>4</v>
      </c>
      <c r="I2545" s="3">
        <v>5</v>
      </c>
      <c r="J2545" s="3">
        <v>5</v>
      </c>
      <c r="K2545" s="3">
        <v>5</v>
      </c>
      <c r="L2545" s="3">
        <v>-1</v>
      </c>
      <c r="M2545" s="3">
        <v>4</v>
      </c>
      <c r="N2545" s="3">
        <v>10</v>
      </c>
      <c r="O2545" s="3">
        <v>10</v>
      </c>
      <c r="P2545" s="3" t="s">
        <v>2979</v>
      </c>
      <c r="Q2545" s="3" t="s">
        <v>5096</v>
      </c>
      <c r="R2545" s="3" t="s">
        <v>4616</v>
      </c>
      <c r="S2545" s="4">
        <f t="shared" si="121"/>
        <v>0.9636363636363636</v>
      </c>
    </row>
    <row r="2546" spans="1:19" ht="12.75">
      <c r="A2546" s="3" t="s">
        <v>576</v>
      </c>
      <c r="B2546" s="3" t="s">
        <v>3492</v>
      </c>
      <c r="C2546" s="3" t="s">
        <v>921</v>
      </c>
      <c r="D2546" s="3">
        <f>SUM(F2546:O2546)+1</f>
        <v>53</v>
      </c>
      <c r="E2546" s="3">
        <v>55</v>
      </c>
      <c r="F2546" s="3">
        <v>5</v>
      </c>
      <c r="G2546" s="3">
        <v>5</v>
      </c>
      <c r="H2546" s="3">
        <v>4</v>
      </c>
      <c r="I2546" s="3">
        <v>5</v>
      </c>
      <c r="J2546" s="3">
        <v>5</v>
      </c>
      <c r="K2546" s="3">
        <v>5</v>
      </c>
      <c r="L2546" s="3">
        <v>-1</v>
      </c>
      <c r="M2546" s="3">
        <v>4</v>
      </c>
      <c r="N2546" s="3">
        <v>10</v>
      </c>
      <c r="O2546" s="3">
        <v>10</v>
      </c>
      <c r="P2546" s="3" t="s">
        <v>2979</v>
      </c>
      <c r="Q2546" s="3" t="s">
        <v>5096</v>
      </c>
      <c r="R2546" s="3" t="s">
        <v>4616</v>
      </c>
      <c r="S2546" s="4">
        <f t="shared" si="121"/>
        <v>0.9636363636363636</v>
      </c>
    </row>
    <row r="2547" spans="1:19" ht="12.75">
      <c r="A2547" s="3" t="s">
        <v>576</v>
      </c>
      <c r="B2547" s="3" t="s">
        <v>922</v>
      </c>
      <c r="C2547" s="3" t="s">
        <v>923</v>
      </c>
      <c r="D2547" s="3">
        <f>SUM(F2547:O2547)+1</f>
        <v>53</v>
      </c>
      <c r="E2547" s="3">
        <v>55</v>
      </c>
      <c r="F2547" s="3">
        <v>5</v>
      </c>
      <c r="G2547" s="3">
        <v>5</v>
      </c>
      <c r="H2547" s="3">
        <v>4</v>
      </c>
      <c r="I2547" s="3">
        <v>5</v>
      </c>
      <c r="J2547" s="3">
        <v>5</v>
      </c>
      <c r="K2547" s="3">
        <v>5</v>
      </c>
      <c r="L2547" s="3">
        <v>-1</v>
      </c>
      <c r="M2547" s="3">
        <v>4</v>
      </c>
      <c r="N2547" s="3">
        <v>10</v>
      </c>
      <c r="O2547" s="3">
        <v>10</v>
      </c>
      <c r="P2547" s="3" t="s">
        <v>2979</v>
      </c>
      <c r="Q2547" s="3" t="s">
        <v>5096</v>
      </c>
      <c r="R2547" s="3" t="s">
        <v>4616</v>
      </c>
      <c r="S2547" s="4">
        <f t="shared" si="121"/>
        <v>0.9636363636363636</v>
      </c>
    </row>
    <row r="2548" spans="1:19" ht="12.75">
      <c r="A2548" s="3" t="s">
        <v>576</v>
      </c>
      <c r="B2548" s="3" t="s">
        <v>969</v>
      </c>
      <c r="C2548" s="3" t="s">
        <v>970</v>
      </c>
      <c r="D2548" s="3">
        <f>SUM(F2548:O2548)+1</f>
        <v>53</v>
      </c>
      <c r="E2548" s="3">
        <v>55</v>
      </c>
      <c r="F2548" s="3">
        <v>5</v>
      </c>
      <c r="G2548" s="3">
        <v>5</v>
      </c>
      <c r="H2548" s="3">
        <v>4</v>
      </c>
      <c r="I2548" s="3">
        <v>5</v>
      </c>
      <c r="J2548" s="3">
        <v>5</v>
      </c>
      <c r="K2548" s="3">
        <v>5</v>
      </c>
      <c r="L2548" s="3">
        <v>-1</v>
      </c>
      <c r="M2548" s="3">
        <v>4</v>
      </c>
      <c r="N2548" s="3">
        <v>10</v>
      </c>
      <c r="O2548" s="3">
        <v>10</v>
      </c>
      <c r="P2548" s="3" t="s">
        <v>2979</v>
      </c>
      <c r="Q2548" s="3" t="s">
        <v>5096</v>
      </c>
      <c r="R2548" s="3" t="s">
        <v>4616</v>
      </c>
      <c r="S2548" s="4">
        <f t="shared" si="121"/>
        <v>0.9636363636363636</v>
      </c>
    </row>
    <row r="2549" spans="1:19" ht="12.75">
      <c r="A2549" s="3" t="s">
        <v>576</v>
      </c>
      <c r="B2549" s="3" t="s">
        <v>582</v>
      </c>
      <c r="C2549" s="3" t="s">
        <v>586</v>
      </c>
      <c r="D2549" s="3">
        <f>SUM(F2549:O2549)</f>
        <v>57</v>
      </c>
      <c r="E2549" s="3">
        <v>60</v>
      </c>
      <c r="F2549" s="3">
        <v>5</v>
      </c>
      <c r="G2549" s="3">
        <v>4</v>
      </c>
      <c r="H2549" s="3">
        <v>5</v>
      </c>
      <c r="I2549" s="3">
        <v>5</v>
      </c>
      <c r="J2549" s="3">
        <v>5</v>
      </c>
      <c r="K2549" s="3">
        <v>5</v>
      </c>
      <c r="L2549" s="3">
        <v>5</v>
      </c>
      <c r="M2549" s="3">
        <v>5</v>
      </c>
      <c r="N2549" s="3">
        <v>10</v>
      </c>
      <c r="O2549" s="3">
        <v>8</v>
      </c>
      <c r="P2549" s="3" t="s">
        <v>1831</v>
      </c>
      <c r="Q2549" s="3" t="s">
        <v>5096</v>
      </c>
      <c r="R2549" s="3" t="s">
        <v>4616</v>
      </c>
      <c r="S2549" s="4">
        <f t="shared" si="121"/>
        <v>0.95</v>
      </c>
    </row>
    <row r="2550" spans="1:19" ht="12.75">
      <c r="A2550" s="3" t="s">
        <v>576</v>
      </c>
      <c r="B2550" s="3" t="s">
        <v>874</v>
      </c>
      <c r="C2550" s="3" t="s">
        <v>875</v>
      </c>
      <c r="D2550" s="3">
        <f>SUM(F2550:O2550)</f>
        <v>57</v>
      </c>
      <c r="E2550" s="3">
        <v>60</v>
      </c>
      <c r="F2550" s="3">
        <v>5</v>
      </c>
      <c r="G2550" s="3">
        <v>4</v>
      </c>
      <c r="H2550" s="3">
        <v>5</v>
      </c>
      <c r="I2550" s="3">
        <v>5</v>
      </c>
      <c r="J2550" s="3">
        <v>5</v>
      </c>
      <c r="K2550" s="3">
        <v>5</v>
      </c>
      <c r="L2550" s="3">
        <v>5</v>
      </c>
      <c r="M2550" s="3">
        <v>5</v>
      </c>
      <c r="N2550" s="3">
        <v>10</v>
      </c>
      <c r="O2550" s="3">
        <v>8</v>
      </c>
      <c r="P2550" s="3" t="s">
        <v>1831</v>
      </c>
      <c r="Q2550" s="3" t="s">
        <v>5096</v>
      </c>
      <c r="R2550" s="3" t="s">
        <v>4616</v>
      </c>
      <c r="S2550" s="4">
        <f t="shared" si="121"/>
        <v>0.95</v>
      </c>
    </row>
    <row r="2551" spans="1:19" ht="12.75">
      <c r="A2551" s="3" t="s">
        <v>576</v>
      </c>
      <c r="B2551" s="3" t="s">
        <v>1713</v>
      </c>
      <c r="C2551" s="3" t="s">
        <v>937</v>
      </c>
      <c r="D2551" s="3">
        <f>SUM(F2551:O2551)</f>
        <v>57</v>
      </c>
      <c r="E2551" s="3">
        <v>60</v>
      </c>
      <c r="F2551" s="3">
        <v>5</v>
      </c>
      <c r="G2551" s="3">
        <v>4</v>
      </c>
      <c r="H2551" s="3">
        <v>5</v>
      </c>
      <c r="I2551" s="3">
        <v>5</v>
      </c>
      <c r="J2551" s="3">
        <v>5</v>
      </c>
      <c r="K2551" s="3">
        <v>5</v>
      </c>
      <c r="L2551" s="3">
        <v>5</v>
      </c>
      <c r="M2551" s="3">
        <v>5</v>
      </c>
      <c r="N2551" s="3">
        <v>10</v>
      </c>
      <c r="O2551" s="3">
        <v>8</v>
      </c>
      <c r="P2551" s="3" t="s">
        <v>1831</v>
      </c>
      <c r="Q2551" s="3" t="s">
        <v>5096</v>
      </c>
      <c r="R2551" s="3" t="s">
        <v>4616</v>
      </c>
      <c r="S2551" s="4">
        <f t="shared" si="121"/>
        <v>0.95</v>
      </c>
    </row>
    <row r="2552" spans="1:19" ht="12.75">
      <c r="A2552" s="3" t="s">
        <v>576</v>
      </c>
      <c r="B2552" s="3" t="s">
        <v>2005</v>
      </c>
      <c r="C2552" s="3" t="s">
        <v>967</v>
      </c>
      <c r="D2552" s="3">
        <f>SUM(F2552:O2552)</f>
        <v>57</v>
      </c>
      <c r="E2552" s="3">
        <v>60</v>
      </c>
      <c r="F2552" s="3">
        <v>5</v>
      </c>
      <c r="G2552" s="3">
        <v>4</v>
      </c>
      <c r="H2552" s="3">
        <v>5</v>
      </c>
      <c r="I2552" s="3">
        <v>5</v>
      </c>
      <c r="J2552" s="3">
        <v>5</v>
      </c>
      <c r="K2552" s="3">
        <v>5</v>
      </c>
      <c r="L2552" s="3">
        <v>5</v>
      </c>
      <c r="M2552" s="3">
        <v>5</v>
      </c>
      <c r="N2552" s="3">
        <v>10</v>
      </c>
      <c r="O2552" s="3">
        <v>8</v>
      </c>
      <c r="P2552" s="3" t="s">
        <v>1831</v>
      </c>
      <c r="Q2552" s="3" t="s">
        <v>5096</v>
      </c>
      <c r="R2552" s="3" t="s">
        <v>4616</v>
      </c>
      <c r="S2552" s="4">
        <f t="shared" si="121"/>
        <v>0.95</v>
      </c>
    </row>
    <row r="2553" spans="1:19" ht="12.75">
      <c r="A2553" s="3" t="s">
        <v>576</v>
      </c>
      <c r="B2553" s="3" t="s">
        <v>979</v>
      </c>
      <c r="C2553" s="3" t="s">
        <v>980</v>
      </c>
      <c r="D2553" s="3">
        <f>SUM(F2553:O2553)</f>
        <v>56</v>
      </c>
      <c r="E2553" s="3">
        <v>60</v>
      </c>
      <c r="F2553" s="3">
        <v>5</v>
      </c>
      <c r="G2553" s="3">
        <v>5</v>
      </c>
      <c r="H2553" s="3">
        <v>5</v>
      </c>
      <c r="I2553" s="3">
        <v>5</v>
      </c>
      <c r="J2553" s="3">
        <v>5</v>
      </c>
      <c r="K2553" s="3">
        <v>5</v>
      </c>
      <c r="L2553" s="3">
        <v>5</v>
      </c>
      <c r="M2553" s="3">
        <v>1</v>
      </c>
      <c r="N2553" s="3">
        <v>10</v>
      </c>
      <c r="O2553" s="3">
        <v>10</v>
      </c>
      <c r="P2553" s="3" t="s">
        <v>984</v>
      </c>
      <c r="Q2553" s="3" t="s">
        <v>5096</v>
      </c>
      <c r="R2553" s="3" t="s">
        <v>4616</v>
      </c>
      <c r="S2553" s="4">
        <f t="shared" si="121"/>
        <v>0.9333333333333333</v>
      </c>
    </row>
    <row r="2554" spans="1:19" ht="12.75">
      <c r="A2554" s="3" t="s">
        <v>576</v>
      </c>
      <c r="B2554" s="3" t="s">
        <v>2643</v>
      </c>
      <c r="C2554" s="3" t="s">
        <v>649</v>
      </c>
      <c r="D2554" s="3">
        <f>SUM(F2554:O2554)+3</f>
        <v>32</v>
      </c>
      <c r="E2554" s="3">
        <v>35</v>
      </c>
      <c r="F2554" s="3">
        <v>4</v>
      </c>
      <c r="G2554" s="3">
        <v>5</v>
      </c>
      <c r="H2554" s="3">
        <v>5</v>
      </c>
      <c r="I2554" s="3">
        <v>5</v>
      </c>
      <c r="J2554" s="3">
        <v>-1</v>
      </c>
      <c r="K2554" s="3">
        <v>5</v>
      </c>
      <c r="L2554" s="3">
        <v>-1</v>
      </c>
      <c r="M2554" s="3">
        <v>0</v>
      </c>
      <c r="N2554" s="3">
        <v>-1</v>
      </c>
      <c r="O2554" s="3">
        <v>8</v>
      </c>
      <c r="P2554" s="3" t="s">
        <v>583</v>
      </c>
      <c r="Q2554" s="3" t="s">
        <v>4896</v>
      </c>
      <c r="R2554" s="3" t="s">
        <v>4616</v>
      </c>
      <c r="S2554" s="4">
        <f t="shared" si="121"/>
        <v>0.9142857142857143</v>
      </c>
    </row>
    <row r="2555" spans="1:19" ht="12.75">
      <c r="A2555" s="3" t="s">
        <v>576</v>
      </c>
      <c r="B2555" s="3" t="s">
        <v>1604</v>
      </c>
      <c r="C2555" s="3" t="s">
        <v>641</v>
      </c>
      <c r="D2555" s="3">
        <f>SUM(F2555:O2555)</f>
        <v>49</v>
      </c>
      <c r="E2555" s="3">
        <v>55</v>
      </c>
      <c r="F2555" s="3">
        <v>5</v>
      </c>
      <c r="G2555" s="3">
        <v>5</v>
      </c>
      <c r="H2555" s="3">
        <v>5</v>
      </c>
      <c r="I2555" s="3">
        <v>5</v>
      </c>
      <c r="J2555" s="3">
        <v>3</v>
      </c>
      <c r="K2555" s="3">
        <v>5</v>
      </c>
      <c r="L2555" s="3">
        <v>5</v>
      </c>
      <c r="M2555" s="3">
        <v>0</v>
      </c>
      <c r="N2555" s="3">
        <v>6</v>
      </c>
      <c r="O2555" s="3">
        <v>10</v>
      </c>
      <c r="P2555" s="3" t="s">
        <v>3744</v>
      </c>
      <c r="Q2555" s="3" t="s">
        <v>4527</v>
      </c>
      <c r="R2555" s="3" t="s">
        <v>4616</v>
      </c>
      <c r="S2555" s="4">
        <f t="shared" si="121"/>
        <v>0.8909090909090909</v>
      </c>
    </row>
    <row r="2556" spans="1:19" ht="12.75">
      <c r="A2556" s="3" t="s">
        <v>576</v>
      </c>
      <c r="B2556" s="3" t="s">
        <v>924</v>
      </c>
      <c r="C2556" s="3" t="s">
        <v>925</v>
      </c>
      <c r="D2556" s="3">
        <f>SUM(F2556:O2556)+3</f>
        <v>40</v>
      </c>
      <c r="E2556" s="3">
        <v>45</v>
      </c>
      <c r="F2556" s="3">
        <v>5</v>
      </c>
      <c r="G2556" s="3">
        <v>4</v>
      </c>
      <c r="H2556" s="3">
        <v>4</v>
      </c>
      <c r="I2556" s="3">
        <v>5</v>
      </c>
      <c r="J2556" s="3">
        <v>-1</v>
      </c>
      <c r="K2556" s="3">
        <v>4</v>
      </c>
      <c r="L2556" s="3">
        <v>-1</v>
      </c>
      <c r="M2556" s="3">
        <v>-1</v>
      </c>
      <c r="N2556" s="3">
        <v>10</v>
      </c>
      <c r="O2556" s="3">
        <v>8</v>
      </c>
      <c r="P2556" s="3" t="s">
        <v>2979</v>
      </c>
      <c r="Q2556" s="3" t="s">
        <v>2979</v>
      </c>
      <c r="R2556" s="3" t="s">
        <v>4616</v>
      </c>
      <c r="S2556" s="4">
        <f t="shared" si="121"/>
        <v>0.8888888888888888</v>
      </c>
    </row>
    <row r="2557" spans="1:19" ht="12.75">
      <c r="A2557" s="3" t="s">
        <v>576</v>
      </c>
      <c r="B2557" s="3" t="s">
        <v>1862</v>
      </c>
      <c r="C2557" s="3" t="s">
        <v>896</v>
      </c>
      <c r="D2557" s="3">
        <f>SUM(F2557:O2557)+3</f>
        <v>38</v>
      </c>
      <c r="E2557" s="3">
        <v>45</v>
      </c>
      <c r="F2557" s="3">
        <v>4</v>
      </c>
      <c r="G2557" s="3">
        <v>4</v>
      </c>
      <c r="H2557" s="3">
        <v>4</v>
      </c>
      <c r="I2557" s="3">
        <v>4</v>
      </c>
      <c r="J2557" s="3">
        <v>-1</v>
      </c>
      <c r="K2557" s="3">
        <v>4</v>
      </c>
      <c r="L2557" s="3">
        <v>-1</v>
      </c>
      <c r="M2557" s="3">
        <v>-1</v>
      </c>
      <c r="N2557" s="3">
        <v>8</v>
      </c>
      <c r="O2557" s="3">
        <v>10</v>
      </c>
      <c r="P2557" s="3" t="s">
        <v>2979</v>
      </c>
      <c r="Q2557" s="3"/>
      <c r="R2557" s="3" t="s">
        <v>4616</v>
      </c>
      <c r="S2557" s="4">
        <f t="shared" si="121"/>
        <v>0.8444444444444444</v>
      </c>
    </row>
    <row r="2558" spans="1:19" ht="12.75">
      <c r="A2558" s="3" t="s">
        <v>576</v>
      </c>
      <c r="B2558" s="3" t="s">
        <v>3489</v>
      </c>
      <c r="C2558" s="3" t="s">
        <v>908</v>
      </c>
      <c r="D2558" s="3">
        <f>SUM(F2558:O2558)</f>
        <v>50</v>
      </c>
      <c r="E2558" s="3">
        <v>60</v>
      </c>
      <c r="F2558" s="3">
        <v>4</v>
      </c>
      <c r="G2558" s="3">
        <v>4</v>
      </c>
      <c r="H2558" s="3">
        <v>3</v>
      </c>
      <c r="I2558" s="3">
        <v>5</v>
      </c>
      <c r="J2558" s="3">
        <v>5</v>
      </c>
      <c r="K2558" s="3">
        <v>5</v>
      </c>
      <c r="L2558" s="3">
        <v>5</v>
      </c>
      <c r="M2558" s="3">
        <v>5</v>
      </c>
      <c r="N2558" s="3">
        <v>6</v>
      </c>
      <c r="O2558" s="3">
        <v>8</v>
      </c>
      <c r="P2558" s="3" t="s">
        <v>4527</v>
      </c>
      <c r="Q2558" s="3" t="s">
        <v>4528</v>
      </c>
      <c r="R2558" s="3" t="s">
        <v>4616</v>
      </c>
      <c r="S2558" s="4">
        <f t="shared" si="121"/>
        <v>0.8333333333333334</v>
      </c>
    </row>
    <row r="2559" spans="1:19" ht="12.75">
      <c r="A2559" s="3" t="s">
        <v>576</v>
      </c>
      <c r="B2559" s="3" t="s">
        <v>991</v>
      </c>
      <c r="C2559" s="3" t="s">
        <v>992</v>
      </c>
      <c r="D2559" s="3">
        <f>SUM(F2559:O2559)</f>
        <v>50</v>
      </c>
      <c r="E2559" s="3">
        <v>60</v>
      </c>
      <c r="F2559" s="3">
        <v>4</v>
      </c>
      <c r="G2559" s="3">
        <v>4</v>
      </c>
      <c r="H2559" s="3">
        <v>4</v>
      </c>
      <c r="I2559" s="3">
        <v>5</v>
      </c>
      <c r="J2559" s="3">
        <v>4</v>
      </c>
      <c r="K2559" s="3">
        <v>5</v>
      </c>
      <c r="L2559" s="3">
        <v>3</v>
      </c>
      <c r="M2559" s="3">
        <v>5</v>
      </c>
      <c r="N2559" s="3">
        <v>8</v>
      </c>
      <c r="O2559" s="3">
        <v>8</v>
      </c>
      <c r="P2559" s="3" t="s">
        <v>1832</v>
      </c>
      <c r="Q2559" s="3" t="s">
        <v>3104</v>
      </c>
      <c r="R2559" s="3" t="s">
        <v>4616</v>
      </c>
      <c r="S2559" s="4">
        <f t="shared" si="121"/>
        <v>0.8333333333333334</v>
      </c>
    </row>
    <row r="2560" spans="1:19" ht="12.75">
      <c r="A2560" s="3" t="s">
        <v>576</v>
      </c>
      <c r="B2560" s="3" t="s">
        <v>2828</v>
      </c>
      <c r="C2560" s="3" t="s">
        <v>760</v>
      </c>
      <c r="D2560" s="3">
        <f>SUM(F2560:O2560)</f>
        <v>37</v>
      </c>
      <c r="E2560" s="3">
        <v>45</v>
      </c>
      <c r="F2560" s="3">
        <v>0</v>
      </c>
      <c r="G2560" s="3">
        <v>0</v>
      </c>
      <c r="H2560" s="3">
        <v>4</v>
      </c>
      <c r="I2560" s="3">
        <v>4</v>
      </c>
      <c r="J2560" s="3">
        <v>4</v>
      </c>
      <c r="K2560" s="3">
        <v>0</v>
      </c>
      <c r="L2560" s="3">
        <v>4</v>
      </c>
      <c r="M2560" s="3">
        <v>5</v>
      </c>
      <c r="N2560" s="3">
        <v>6</v>
      </c>
      <c r="O2560" s="3">
        <v>10</v>
      </c>
      <c r="P2560" s="3" t="s">
        <v>5096</v>
      </c>
      <c r="Q2560" s="3" t="s">
        <v>5096</v>
      </c>
      <c r="R2560" s="3" t="s">
        <v>4616</v>
      </c>
      <c r="S2560" s="4">
        <f t="shared" si="121"/>
        <v>0.8222222222222222</v>
      </c>
    </row>
    <row r="2561" spans="1:19" ht="12.75">
      <c r="A2561" s="3" t="s">
        <v>576</v>
      </c>
      <c r="B2561" s="3" t="s">
        <v>4041</v>
      </c>
      <c r="C2561" s="3" t="s">
        <v>889</v>
      </c>
      <c r="D2561" s="3">
        <f>SUM(F2561:O2561)</f>
        <v>37</v>
      </c>
      <c r="E2561" s="3">
        <v>45</v>
      </c>
      <c r="F2561" s="3">
        <v>0</v>
      </c>
      <c r="G2561" s="3">
        <v>0</v>
      </c>
      <c r="H2561" s="3">
        <v>4</v>
      </c>
      <c r="I2561" s="3">
        <v>4</v>
      </c>
      <c r="J2561" s="3">
        <v>4</v>
      </c>
      <c r="K2561" s="3">
        <v>0</v>
      </c>
      <c r="L2561" s="3">
        <v>4</v>
      </c>
      <c r="M2561" s="3">
        <v>5</v>
      </c>
      <c r="N2561" s="3">
        <v>6</v>
      </c>
      <c r="O2561" s="3">
        <v>10</v>
      </c>
      <c r="P2561" s="3" t="s">
        <v>5096</v>
      </c>
      <c r="Q2561" s="3" t="s">
        <v>5096</v>
      </c>
      <c r="R2561" s="3" t="s">
        <v>4616</v>
      </c>
      <c r="S2561" s="4">
        <f t="shared" si="121"/>
        <v>0.8222222222222222</v>
      </c>
    </row>
    <row r="2562" spans="1:19" ht="12.75">
      <c r="A2562" s="3" t="s">
        <v>576</v>
      </c>
      <c r="B2562" s="3" t="s">
        <v>935</v>
      </c>
      <c r="C2562" s="3" t="s">
        <v>936</v>
      </c>
      <c r="D2562" s="3">
        <f>SUM(F2562:O2562)+1</f>
        <v>45</v>
      </c>
      <c r="E2562" s="3">
        <v>55</v>
      </c>
      <c r="F2562" s="3">
        <v>3</v>
      </c>
      <c r="G2562" s="3">
        <v>5</v>
      </c>
      <c r="H2562" s="3">
        <v>5</v>
      </c>
      <c r="I2562" s="3">
        <v>5</v>
      </c>
      <c r="J2562" s="3">
        <v>4</v>
      </c>
      <c r="K2562" s="3">
        <v>-1</v>
      </c>
      <c r="L2562" s="3">
        <v>5</v>
      </c>
      <c r="M2562" s="3">
        <v>4</v>
      </c>
      <c r="N2562" s="3">
        <v>8</v>
      </c>
      <c r="O2562" s="3">
        <v>6</v>
      </c>
      <c r="P2562" s="3" t="s">
        <v>5095</v>
      </c>
      <c r="Q2562" s="3" t="s">
        <v>3744</v>
      </c>
      <c r="R2562" s="3" t="s">
        <v>4616</v>
      </c>
      <c r="S2562" s="4">
        <f aca="true" t="shared" si="123" ref="S2562:S2625">(D2562/E2562)</f>
        <v>0.8181818181818182</v>
      </c>
    </row>
    <row r="2563" spans="1:19" ht="12.75">
      <c r="A2563" s="3" t="s">
        <v>576</v>
      </c>
      <c r="B2563" s="3" t="s">
        <v>642</v>
      </c>
      <c r="C2563" s="3" t="s">
        <v>643</v>
      </c>
      <c r="D2563" s="3">
        <f>SUM(F2563:O2563)</f>
        <v>49</v>
      </c>
      <c r="E2563" s="3">
        <v>60</v>
      </c>
      <c r="F2563" s="3">
        <v>3</v>
      </c>
      <c r="G2563" s="3">
        <v>3</v>
      </c>
      <c r="H2563" s="3">
        <v>4</v>
      </c>
      <c r="I2563" s="3">
        <v>4</v>
      </c>
      <c r="J2563" s="3">
        <v>5</v>
      </c>
      <c r="K2563" s="3">
        <v>5</v>
      </c>
      <c r="L2563" s="3">
        <v>5</v>
      </c>
      <c r="M2563" s="3">
        <v>4</v>
      </c>
      <c r="N2563" s="3">
        <v>8</v>
      </c>
      <c r="O2563" s="3">
        <v>8</v>
      </c>
      <c r="P2563" s="3" t="s">
        <v>5095</v>
      </c>
      <c r="Q2563" s="3" t="s">
        <v>5096</v>
      </c>
      <c r="R2563" s="3" t="s">
        <v>4616</v>
      </c>
      <c r="S2563" s="4">
        <f t="shared" si="123"/>
        <v>0.8166666666666667</v>
      </c>
    </row>
    <row r="2564" spans="1:19" ht="12.75">
      <c r="A2564" s="3" t="s">
        <v>576</v>
      </c>
      <c r="B2564" s="3" t="s">
        <v>3096</v>
      </c>
      <c r="C2564" s="3" t="s">
        <v>671</v>
      </c>
      <c r="D2564" s="3">
        <f>SUM(F2564:O2564)+6</f>
        <v>24</v>
      </c>
      <c r="E2564" s="3">
        <v>30</v>
      </c>
      <c r="F2564" s="3">
        <v>4</v>
      </c>
      <c r="G2564" s="3">
        <v>4</v>
      </c>
      <c r="H2564" s="3">
        <v>-1</v>
      </c>
      <c r="I2564" s="3">
        <v>-1</v>
      </c>
      <c r="J2564" s="3">
        <v>-1</v>
      </c>
      <c r="K2564" s="3">
        <v>-1</v>
      </c>
      <c r="L2564" s="3">
        <v>-1</v>
      </c>
      <c r="M2564" s="3">
        <v>-1</v>
      </c>
      <c r="N2564" s="3">
        <v>8</v>
      </c>
      <c r="O2564" s="3">
        <v>8</v>
      </c>
      <c r="P2564" s="3" t="s">
        <v>751</v>
      </c>
      <c r="Q2564" s="3" t="s">
        <v>2596</v>
      </c>
      <c r="R2564" s="3" t="s">
        <v>4616</v>
      </c>
      <c r="S2564" s="4">
        <f t="shared" si="123"/>
        <v>0.8</v>
      </c>
    </row>
    <row r="2565" spans="1:19" ht="12.75">
      <c r="A2565" s="3" t="s">
        <v>576</v>
      </c>
      <c r="B2565" s="3" t="s">
        <v>3442</v>
      </c>
      <c r="C2565" s="3" t="s">
        <v>644</v>
      </c>
      <c r="D2565" s="3">
        <f>SUM(F2565:O2565)+1</f>
        <v>24</v>
      </c>
      <c r="E2565" s="3">
        <v>30</v>
      </c>
      <c r="F2565" s="3">
        <v>1</v>
      </c>
      <c r="G2565" s="3">
        <v>-1</v>
      </c>
      <c r="H2565" s="3">
        <v>0</v>
      </c>
      <c r="I2565" s="3">
        <v>0</v>
      </c>
      <c r="J2565" s="3">
        <v>3</v>
      </c>
      <c r="K2565" s="3">
        <v>0</v>
      </c>
      <c r="L2565" s="3">
        <v>0</v>
      </c>
      <c r="M2565" s="3">
        <v>0</v>
      </c>
      <c r="N2565" s="3">
        <v>10</v>
      </c>
      <c r="O2565" s="3">
        <v>10</v>
      </c>
      <c r="P2565" s="3" t="s">
        <v>3744</v>
      </c>
      <c r="Q2565" s="3" t="s">
        <v>4527</v>
      </c>
      <c r="R2565" s="3" t="s">
        <v>4616</v>
      </c>
      <c r="S2565" s="4">
        <f t="shared" si="123"/>
        <v>0.8</v>
      </c>
    </row>
    <row r="2566" spans="1:19" ht="12.75">
      <c r="A2566" s="3" t="s">
        <v>576</v>
      </c>
      <c r="B2566" s="3" t="s">
        <v>2379</v>
      </c>
      <c r="C2566" s="3" t="s">
        <v>719</v>
      </c>
      <c r="D2566" s="3">
        <f>SUM(F2566:O2566)+2</f>
        <v>40</v>
      </c>
      <c r="E2566" s="3">
        <v>50</v>
      </c>
      <c r="F2566" s="3">
        <v>4</v>
      </c>
      <c r="G2566" s="3">
        <v>4</v>
      </c>
      <c r="H2566" s="3">
        <v>5</v>
      </c>
      <c r="I2566" s="3">
        <v>2</v>
      </c>
      <c r="J2566" s="3">
        <v>-1</v>
      </c>
      <c r="K2566" s="3">
        <v>5</v>
      </c>
      <c r="L2566" s="3">
        <v>-1</v>
      </c>
      <c r="M2566" s="3">
        <v>4</v>
      </c>
      <c r="N2566" s="3">
        <v>8</v>
      </c>
      <c r="O2566" s="3">
        <v>8</v>
      </c>
      <c r="P2566" s="3" t="s">
        <v>3744</v>
      </c>
      <c r="Q2566" s="3" t="s">
        <v>5095</v>
      </c>
      <c r="R2566" s="3" t="s">
        <v>4616</v>
      </c>
      <c r="S2566" s="4">
        <f t="shared" si="123"/>
        <v>0.8</v>
      </c>
    </row>
    <row r="2567" spans="1:19" ht="12.75">
      <c r="A2567" s="3" t="s">
        <v>576</v>
      </c>
      <c r="B2567" s="3" t="s">
        <v>1658</v>
      </c>
      <c r="C2567" s="3" t="s">
        <v>776</v>
      </c>
      <c r="D2567" s="3">
        <f>SUM(F2567:O2567)+1</f>
        <v>44</v>
      </c>
      <c r="E2567" s="3">
        <v>55</v>
      </c>
      <c r="F2567" s="3">
        <v>3</v>
      </c>
      <c r="G2567" s="3">
        <v>3</v>
      </c>
      <c r="H2567" s="3">
        <v>5</v>
      </c>
      <c r="I2567" s="3">
        <v>5</v>
      </c>
      <c r="J2567" s="3">
        <v>5</v>
      </c>
      <c r="K2567" s="3">
        <v>4</v>
      </c>
      <c r="L2567" s="3">
        <v>-1</v>
      </c>
      <c r="M2567" s="3">
        <v>5</v>
      </c>
      <c r="N2567" s="3">
        <v>8</v>
      </c>
      <c r="O2567" s="3">
        <v>6</v>
      </c>
      <c r="P2567" s="3" t="s">
        <v>3744</v>
      </c>
      <c r="Q2567" s="3" t="s">
        <v>982</v>
      </c>
      <c r="R2567" s="3" t="s">
        <v>4616</v>
      </c>
      <c r="S2567" s="4">
        <f t="shared" si="123"/>
        <v>0.8</v>
      </c>
    </row>
    <row r="2568" spans="1:19" ht="12.75">
      <c r="A2568" s="3" t="s">
        <v>576</v>
      </c>
      <c r="B2568" s="3" t="s">
        <v>900</v>
      </c>
      <c r="C2568" s="3" t="s">
        <v>901</v>
      </c>
      <c r="D2568" s="3">
        <f>SUM(F2568:O2568)</f>
        <v>48</v>
      </c>
      <c r="E2568" s="3">
        <v>60</v>
      </c>
      <c r="F2568" s="3">
        <v>3</v>
      </c>
      <c r="G2568" s="3">
        <v>4</v>
      </c>
      <c r="H2568" s="3">
        <v>4</v>
      </c>
      <c r="I2568" s="3">
        <v>5</v>
      </c>
      <c r="J2568" s="3">
        <v>5</v>
      </c>
      <c r="K2568" s="3">
        <v>3</v>
      </c>
      <c r="L2568" s="3">
        <v>4</v>
      </c>
      <c r="M2568" s="3">
        <v>4</v>
      </c>
      <c r="N2568" s="3">
        <v>8</v>
      </c>
      <c r="O2568" s="3">
        <v>8</v>
      </c>
      <c r="P2568" s="3" t="s">
        <v>5096</v>
      </c>
      <c r="Q2568" s="3" t="s">
        <v>5096</v>
      </c>
      <c r="R2568" s="3" t="s">
        <v>4616</v>
      </c>
      <c r="S2568" s="4">
        <f t="shared" si="123"/>
        <v>0.8</v>
      </c>
    </row>
    <row r="2569" spans="1:19" ht="12.75">
      <c r="A2569" s="3" t="s">
        <v>576</v>
      </c>
      <c r="B2569" s="3" t="s">
        <v>5098</v>
      </c>
      <c r="C2569" s="3" t="s">
        <v>1007</v>
      </c>
      <c r="D2569" s="3">
        <f>SUM(F2569:O2569)</f>
        <v>48</v>
      </c>
      <c r="E2569" s="3">
        <v>60</v>
      </c>
      <c r="F2569" s="3">
        <v>3</v>
      </c>
      <c r="G2569" s="3">
        <v>4</v>
      </c>
      <c r="H2569" s="3">
        <v>4</v>
      </c>
      <c r="I2569" s="3">
        <v>5</v>
      </c>
      <c r="J2569" s="3">
        <v>5</v>
      </c>
      <c r="K2569" s="3">
        <v>3</v>
      </c>
      <c r="L2569" s="3">
        <v>4</v>
      </c>
      <c r="M2569" s="3">
        <v>4</v>
      </c>
      <c r="N2569" s="3">
        <v>8</v>
      </c>
      <c r="O2569" s="3">
        <v>8</v>
      </c>
      <c r="P2569" s="3" t="s">
        <v>5096</v>
      </c>
      <c r="Q2569" s="3" t="s">
        <v>5096</v>
      </c>
      <c r="R2569" s="3" t="s">
        <v>4616</v>
      </c>
      <c r="S2569" s="4">
        <f t="shared" si="123"/>
        <v>0.8</v>
      </c>
    </row>
    <row r="2570" spans="1:19" ht="12.75">
      <c r="A2570" s="3" t="s">
        <v>576</v>
      </c>
      <c r="B2570" s="3" t="s">
        <v>3236</v>
      </c>
      <c r="C2570" s="3" t="s">
        <v>996</v>
      </c>
      <c r="D2570" s="3">
        <f>SUM(F2570:O2570)</f>
        <v>48</v>
      </c>
      <c r="E2570" s="3">
        <v>60</v>
      </c>
      <c r="F2570" s="3">
        <v>4</v>
      </c>
      <c r="G2570" s="3">
        <v>4</v>
      </c>
      <c r="H2570" s="3">
        <v>5</v>
      </c>
      <c r="I2570" s="3">
        <v>5</v>
      </c>
      <c r="J2570" s="3">
        <v>3</v>
      </c>
      <c r="K2570" s="3">
        <v>5</v>
      </c>
      <c r="L2570" s="3">
        <v>3</v>
      </c>
      <c r="M2570" s="3">
        <v>3</v>
      </c>
      <c r="N2570" s="3">
        <v>8</v>
      </c>
      <c r="O2570" s="3">
        <v>8</v>
      </c>
      <c r="P2570" s="3" t="s">
        <v>4896</v>
      </c>
      <c r="Q2570" s="3" t="s">
        <v>3744</v>
      </c>
      <c r="R2570" s="3" t="s">
        <v>4616</v>
      </c>
      <c r="S2570" s="4">
        <f t="shared" si="123"/>
        <v>0.8</v>
      </c>
    </row>
    <row r="2571" spans="1:19" ht="12.75">
      <c r="A2571" s="3" t="s">
        <v>576</v>
      </c>
      <c r="B2571" s="3" t="s">
        <v>720</v>
      </c>
      <c r="C2571" s="3" t="s">
        <v>721</v>
      </c>
      <c r="D2571" s="3">
        <f>SUM(F2571:O2571)</f>
        <v>48</v>
      </c>
      <c r="E2571" s="3">
        <v>60</v>
      </c>
      <c r="F2571" s="3">
        <v>3</v>
      </c>
      <c r="G2571" s="3">
        <v>4</v>
      </c>
      <c r="H2571" s="3">
        <v>4</v>
      </c>
      <c r="I2571" s="3">
        <v>4</v>
      </c>
      <c r="J2571" s="3">
        <v>4</v>
      </c>
      <c r="K2571" s="3">
        <v>5</v>
      </c>
      <c r="L2571" s="3">
        <v>4</v>
      </c>
      <c r="M2571" s="3">
        <v>4</v>
      </c>
      <c r="N2571" s="3">
        <v>8</v>
      </c>
      <c r="O2571" s="3">
        <v>8</v>
      </c>
      <c r="P2571" s="3" t="s">
        <v>5095</v>
      </c>
      <c r="Q2571" s="3" t="s">
        <v>3744</v>
      </c>
      <c r="R2571" s="3" t="s">
        <v>4616</v>
      </c>
      <c r="S2571" s="4">
        <f t="shared" si="123"/>
        <v>0.8</v>
      </c>
    </row>
    <row r="2572" spans="1:19" ht="12.75">
      <c r="A2572" s="3" t="s">
        <v>576</v>
      </c>
      <c r="B2572" s="3" t="s">
        <v>999</v>
      </c>
      <c r="C2572" s="3" t="s">
        <v>1000</v>
      </c>
      <c r="D2572" s="3">
        <f>SUM(F2572:O2572)</f>
        <v>47</v>
      </c>
      <c r="E2572" s="3">
        <v>60</v>
      </c>
      <c r="F2572" s="3">
        <v>1</v>
      </c>
      <c r="G2572" s="3">
        <v>1</v>
      </c>
      <c r="H2572" s="3">
        <v>5</v>
      </c>
      <c r="I2572" s="3">
        <v>5</v>
      </c>
      <c r="J2572" s="3">
        <v>4</v>
      </c>
      <c r="K2572" s="3">
        <v>5</v>
      </c>
      <c r="L2572" s="3">
        <v>3</v>
      </c>
      <c r="M2572" s="3">
        <v>5</v>
      </c>
      <c r="N2572" s="3">
        <v>8</v>
      </c>
      <c r="O2572" s="3">
        <v>10</v>
      </c>
      <c r="P2572" s="3" t="s">
        <v>3744</v>
      </c>
      <c r="Q2572" s="3" t="s">
        <v>3747</v>
      </c>
      <c r="R2572" s="3" t="s">
        <v>4616</v>
      </c>
      <c r="S2572" s="4">
        <f t="shared" si="123"/>
        <v>0.7833333333333333</v>
      </c>
    </row>
    <row r="2573" spans="1:19" ht="12.75">
      <c r="A2573" s="3" t="s">
        <v>576</v>
      </c>
      <c r="B2573" s="3" t="s">
        <v>1636</v>
      </c>
      <c r="C2573" s="3" t="s">
        <v>689</v>
      </c>
      <c r="D2573" s="3">
        <f>SUM(F2573:O2573)+1</f>
        <v>43</v>
      </c>
      <c r="E2573" s="3">
        <v>55</v>
      </c>
      <c r="F2573" s="3">
        <v>4</v>
      </c>
      <c r="G2573" s="3">
        <v>4</v>
      </c>
      <c r="H2573" s="3">
        <v>3</v>
      </c>
      <c r="I2573" s="3">
        <v>4</v>
      </c>
      <c r="J2573" s="3">
        <v>-1</v>
      </c>
      <c r="K2573" s="3">
        <v>4</v>
      </c>
      <c r="L2573" s="3">
        <v>3</v>
      </c>
      <c r="M2573" s="3">
        <v>5</v>
      </c>
      <c r="N2573" s="3">
        <v>8</v>
      </c>
      <c r="O2573" s="3">
        <v>8</v>
      </c>
      <c r="P2573" s="3" t="s">
        <v>5095</v>
      </c>
      <c r="Q2573" s="3" t="s">
        <v>4527</v>
      </c>
      <c r="R2573" s="3" t="s">
        <v>4616</v>
      </c>
      <c r="S2573" s="4">
        <f t="shared" si="123"/>
        <v>0.7818181818181819</v>
      </c>
    </row>
    <row r="2574" spans="1:19" ht="12.75">
      <c r="A2574" s="3" t="s">
        <v>576</v>
      </c>
      <c r="B2574" s="3" t="s">
        <v>799</v>
      </c>
      <c r="C2574" s="3" t="s">
        <v>800</v>
      </c>
      <c r="D2574" s="3">
        <f>SUM(F2574:O2574)+1</f>
        <v>43</v>
      </c>
      <c r="E2574" s="3">
        <v>55</v>
      </c>
      <c r="F2574" s="3">
        <v>4</v>
      </c>
      <c r="G2574" s="3">
        <v>4</v>
      </c>
      <c r="H2574" s="3">
        <v>3</v>
      </c>
      <c r="I2574" s="3">
        <v>4</v>
      </c>
      <c r="J2574" s="3">
        <v>-1</v>
      </c>
      <c r="K2574" s="3">
        <v>4</v>
      </c>
      <c r="L2574" s="3">
        <v>3</v>
      </c>
      <c r="M2574" s="3">
        <v>5</v>
      </c>
      <c r="N2574" s="3">
        <v>8</v>
      </c>
      <c r="O2574" s="3">
        <v>8</v>
      </c>
      <c r="P2574" s="3" t="s">
        <v>5095</v>
      </c>
      <c r="Q2574" s="3" t="s">
        <v>4527</v>
      </c>
      <c r="R2574" s="3" t="s">
        <v>4616</v>
      </c>
      <c r="S2574" s="4">
        <f t="shared" si="123"/>
        <v>0.7818181818181819</v>
      </c>
    </row>
    <row r="2575" spans="1:19" ht="12.75">
      <c r="A2575" s="3" t="s">
        <v>576</v>
      </c>
      <c r="B2575" s="3" t="s">
        <v>915</v>
      </c>
      <c r="C2575" s="3" t="s">
        <v>916</v>
      </c>
      <c r="D2575" s="3">
        <f>SUM(F2575:O2575)+1</f>
        <v>43</v>
      </c>
      <c r="E2575" s="3">
        <v>55</v>
      </c>
      <c r="F2575" s="3">
        <v>4</v>
      </c>
      <c r="G2575" s="3">
        <v>4</v>
      </c>
      <c r="H2575" s="3">
        <v>3</v>
      </c>
      <c r="I2575" s="3">
        <v>4</v>
      </c>
      <c r="J2575" s="3">
        <v>-1</v>
      </c>
      <c r="K2575" s="3">
        <v>4</v>
      </c>
      <c r="L2575" s="3">
        <v>3</v>
      </c>
      <c r="M2575" s="3">
        <v>5</v>
      </c>
      <c r="N2575" s="3">
        <v>8</v>
      </c>
      <c r="O2575" s="3">
        <v>8</v>
      </c>
      <c r="P2575" s="3" t="s">
        <v>5095</v>
      </c>
      <c r="Q2575" s="3" t="s">
        <v>4527</v>
      </c>
      <c r="R2575" s="3" t="s">
        <v>4616</v>
      </c>
      <c r="S2575" s="4">
        <f t="shared" si="123"/>
        <v>0.7818181818181819</v>
      </c>
    </row>
    <row r="2576" spans="1:19" ht="12.75">
      <c r="A2576" s="3" t="s">
        <v>576</v>
      </c>
      <c r="B2576" s="3" t="s">
        <v>1003</v>
      </c>
      <c r="C2576" s="3" t="s">
        <v>1004</v>
      </c>
      <c r="D2576" s="3">
        <f>SUM(F2576:O2576)+2</f>
        <v>35</v>
      </c>
      <c r="E2576" s="3">
        <v>45</v>
      </c>
      <c r="F2576" s="3">
        <v>4</v>
      </c>
      <c r="G2576" s="3">
        <v>4</v>
      </c>
      <c r="H2576" s="3">
        <v>4</v>
      </c>
      <c r="I2576" s="3">
        <v>5</v>
      </c>
      <c r="J2576" s="3">
        <v>0</v>
      </c>
      <c r="K2576" s="3">
        <v>4</v>
      </c>
      <c r="L2576" s="3">
        <v>-1</v>
      </c>
      <c r="M2576" s="3">
        <v>-1</v>
      </c>
      <c r="N2576" s="3">
        <v>8</v>
      </c>
      <c r="O2576" s="3">
        <v>6</v>
      </c>
      <c r="P2576" s="3" t="s">
        <v>3744</v>
      </c>
      <c r="Q2576" s="3" t="s">
        <v>2978</v>
      </c>
      <c r="R2576" s="3" t="s">
        <v>4616</v>
      </c>
      <c r="S2576" s="4">
        <f t="shared" si="123"/>
        <v>0.7777777777777778</v>
      </c>
    </row>
    <row r="2577" spans="1:19" ht="12.75">
      <c r="A2577" s="3" t="s">
        <v>576</v>
      </c>
      <c r="B2577" s="3" t="s">
        <v>680</v>
      </c>
      <c r="C2577" s="3" t="s">
        <v>681</v>
      </c>
      <c r="D2577" s="3">
        <f>SUM(F2577:O2577)+2</f>
        <v>35</v>
      </c>
      <c r="E2577" s="3">
        <v>45</v>
      </c>
      <c r="F2577" s="3">
        <v>4</v>
      </c>
      <c r="G2577" s="3">
        <v>4</v>
      </c>
      <c r="H2577" s="3">
        <v>4</v>
      </c>
      <c r="I2577" s="3">
        <v>5</v>
      </c>
      <c r="J2577" s="3">
        <v>0</v>
      </c>
      <c r="K2577" s="3">
        <v>4</v>
      </c>
      <c r="L2577" s="3">
        <v>-1</v>
      </c>
      <c r="M2577" s="3">
        <v>-1</v>
      </c>
      <c r="N2577" s="3">
        <v>8</v>
      </c>
      <c r="O2577" s="3">
        <v>6</v>
      </c>
      <c r="P2577" s="3" t="s">
        <v>2978</v>
      </c>
      <c r="Q2577" s="3" t="s">
        <v>2978</v>
      </c>
      <c r="R2577" s="3" t="s">
        <v>4616</v>
      </c>
      <c r="S2577" s="4">
        <f t="shared" si="123"/>
        <v>0.7777777777777778</v>
      </c>
    </row>
    <row r="2578" spans="1:19" ht="12.75">
      <c r="A2578" s="3" t="s">
        <v>576</v>
      </c>
      <c r="B2578" s="3" t="s">
        <v>706</v>
      </c>
      <c r="C2578" s="3" t="s">
        <v>707</v>
      </c>
      <c r="D2578" s="3">
        <f>SUM(F2578:O2578)+2</f>
        <v>35</v>
      </c>
      <c r="E2578" s="3">
        <v>45</v>
      </c>
      <c r="F2578" s="3">
        <v>4</v>
      </c>
      <c r="G2578" s="3">
        <v>4</v>
      </c>
      <c r="H2578" s="3">
        <v>4</v>
      </c>
      <c r="I2578" s="3">
        <v>5</v>
      </c>
      <c r="J2578" s="3">
        <v>0</v>
      </c>
      <c r="K2578" s="3">
        <v>4</v>
      </c>
      <c r="L2578" s="3">
        <v>-1</v>
      </c>
      <c r="M2578" s="3">
        <v>-1</v>
      </c>
      <c r="N2578" s="3">
        <v>8</v>
      </c>
      <c r="O2578" s="3">
        <v>6</v>
      </c>
      <c r="P2578" s="3" t="s">
        <v>2978</v>
      </c>
      <c r="Q2578" s="3" t="s">
        <v>2978</v>
      </c>
      <c r="R2578" s="3" t="s">
        <v>4616</v>
      </c>
      <c r="S2578" s="4">
        <f t="shared" si="123"/>
        <v>0.7777777777777778</v>
      </c>
    </row>
    <row r="2579" spans="1:19" ht="12.75">
      <c r="A2579" s="3" t="s">
        <v>576</v>
      </c>
      <c r="B2579" s="3" t="s">
        <v>4967</v>
      </c>
      <c r="C2579" s="3" t="s">
        <v>989</v>
      </c>
      <c r="D2579" s="3">
        <f>SUM(F2579:O2579)+2</f>
        <v>35</v>
      </c>
      <c r="E2579" s="3">
        <v>45</v>
      </c>
      <c r="F2579" s="3">
        <v>4</v>
      </c>
      <c r="G2579" s="3">
        <v>4</v>
      </c>
      <c r="H2579" s="3">
        <v>4</v>
      </c>
      <c r="I2579" s="3">
        <v>5</v>
      </c>
      <c r="J2579" s="3">
        <v>0</v>
      </c>
      <c r="K2579" s="3">
        <v>4</v>
      </c>
      <c r="L2579" s="3">
        <v>-1</v>
      </c>
      <c r="M2579" s="3">
        <v>-1</v>
      </c>
      <c r="N2579" s="3">
        <v>8</v>
      </c>
      <c r="O2579" s="3">
        <v>6</v>
      </c>
      <c r="P2579" s="3" t="s">
        <v>2978</v>
      </c>
      <c r="Q2579" s="3" t="s">
        <v>3744</v>
      </c>
      <c r="R2579" s="3" t="s">
        <v>4616</v>
      </c>
      <c r="S2579" s="4">
        <f t="shared" si="123"/>
        <v>0.7777777777777778</v>
      </c>
    </row>
    <row r="2580" spans="1:19" ht="12.75">
      <c r="A2580" s="3" t="s">
        <v>576</v>
      </c>
      <c r="B2580" s="3" t="s">
        <v>579</v>
      </c>
      <c r="C2580" s="3" t="s">
        <v>580</v>
      </c>
      <c r="D2580" s="3">
        <f>SUM(F2580:O2580)+3</f>
        <v>27</v>
      </c>
      <c r="E2580" s="3">
        <v>35</v>
      </c>
      <c r="F2580" s="3">
        <v>4</v>
      </c>
      <c r="G2580" s="3">
        <v>4</v>
      </c>
      <c r="H2580" s="3">
        <v>4</v>
      </c>
      <c r="I2580" s="3">
        <v>5</v>
      </c>
      <c r="J2580" s="3">
        <v>0</v>
      </c>
      <c r="K2580" s="3">
        <v>4</v>
      </c>
      <c r="L2580" s="3">
        <v>-1</v>
      </c>
      <c r="M2580" s="3">
        <v>-1</v>
      </c>
      <c r="N2580" s="3">
        <v>-1</v>
      </c>
      <c r="O2580" s="3">
        <v>6</v>
      </c>
      <c r="P2580" s="3" t="s">
        <v>3744</v>
      </c>
      <c r="Q2580" s="3" t="s">
        <v>2596</v>
      </c>
      <c r="R2580" s="3" t="s">
        <v>4616</v>
      </c>
      <c r="S2580" s="4">
        <f t="shared" si="123"/>
        <v>0.7714285714285715</v>
      </c>
    </row>
    <row r="2581" spans="1:19" ht="12.75">
      <c r="A2581" s="3" t="s">
        <v>576</v>
      </c>
      <c r="B2581" s="3" t="s">
        <v>2400</v>
      </c>
      <c r="C2581" s="3" t="s">
        <v>753</v>
      </c>
      <c r="D2581" s="3">
        <f>SUM(F2581:O2581)</f>
        <v>46</v>
      </c>
      <c r="E2581" s="3">
        <v>60</v>
      </c>
      <c r="F2581" s="3">
        <v>4</v>
      </c>
      <c r="G2581" s="3">
        <v>4</v>
      </c>
      <c r="H2581" s="3">
        <v>4</v>
      </c>
      <c r="I2581" s="3">
        <v>4</v>
      </c>
      <c r="J2581" s="3">
        <v>4</v>
      </c>
      <c r="K2581" s="3">
        <v>4</v>
      </c>
      <c r="L2581" s="3">
        <v>4</v>
      </c>
      <c r="M2581" s="3">
        <v>4</v>
      </c>
      <c r="N2581" s="3">
        <v>8</v>
      </c>
      <c r="O2581" s="3">
        <v>6</v>
      </c>
      <c r="P2581" s="3" t="s">
        <v>3744</v>
      </c>
      <c r="Q2581" s="3" t="s">
        <v>2596</v>
      </c>
      <c r="R2581" s="3" t="s">
        <v>4616</v>
      </c>
      <c r="S2581" s="4">
        <f t="shared" si="123"/>
        <v>0.7666666666666667</v>
      </c>
    </row>
    <row r="2582" spans="1:19" ht="12.75">
      <c r="A2582" s="3" t="s">
        <v>576</v>
      </c>
      <c r="B2582" s="3" t="s">
        <v>947</v>
      </c>
      <c r="C2582" s="3" t="s">
        <v>948</v>
      </c>
      <c r="D2582" s="3">
        <f>SUM(F2582:O2582)+3</f>
        <v>34</v>
      </c>
      <c r="E2582" s="3">
        <v>45</v>
      </c>
      <c r="F2582" s="3">
        <v>4</v>
      </c>
      <c r="G2582" s="3">
        <v>4</v>
      </c>
      <c r="H2582" s="3">
        <v>-1</v>
      </c>
      <c r="I2582" s="3">
        <v>-1</v>
      </c>
      <c r="J2582" s="3">
        <v>4</v>
      </c>
      <c r="K2582" s="3">
        <v>4</v>
      </c>
      <c r="L2582" s="3">
        <v>-1</v>
      </c>
      <c r="M2582" s="3">
        <v>4</v>
      </c>
      <c r="N2582" s="3">
        <v>8</v>
      </c>
      <c r="O2582" s="3">
        <v>6</v>
      </c>
      <c r="P2582" s="3" t="s">
        <v>5095</v>
      </c>
      <c r="Q2582" s="3" t="s">
        <v>3744</v>
      </c>
      <c r="R2582" s="3" t="s">
        <v>4616</v>
      </c>
      <c r="S2582" s="4">
        <f t="shared" si="123"/>
        <v>0.7555555555555555</v>
      </c>
    </row>
    <row r="2583" spans="1:19" ht="12.75">
      <c r="A2583" s="3" t="s">
        <v>576</v>
      </c>
      <c r="B2583" s="3" t="s">
        <v>704</v>
      </c>
      <c r="C2583" s="3" t="s">
        <v>705</v>
      </c>
      <c r="D2583" s="3">
        <f>SUM(F2583:O2583)</f>
        <v>45</v>
      </c>
      <c r="E2583" s="3">
        <v>60</v>
      </c>
      <c r="F2583" s="3">
        <v>3</v>
      </c>
      <c r="G2583" s="3">
        <v>4</v>
      </c>
      <c r="H2583" s="3">
        <v>4</v>
      </c>
      <c r="I2583" s="3">
        <v>4</v>
      </c>
      <c r="J2583" s="3">
        <v>4</v>
      </c>
      <c r="K2583" s="3">
        <v>5</v>
      </c>
      <c r="L2583" s="3">
        <v>4</v>
      </c>
      <c r="M2583" s="3">
        <v>5</v>
      </c>
      <c r="N2583" s="3">
        <v>6</v>
      </c>
      <c r="O2583" s="3">
        <v>6</v>
      </c>
      <c r="P2583" s="3" t="s">
        <v>984</v>
      </c>
      <c r="Q2583" s="3" t="s">
        <v>5095</v>
      </c>
      <c r="R2583" s="3" t="s">
        <v>4616</v>
      </c>
      <c r="S2583" s="4">
        <f t="shared" si="123"/>
        <v>0.75</v>
      </c>
    </row>
    <row r="2584" spans="1:19" ht="12.75">
      <c r="A2584" s="3" t="s">
        <v>576</v>
      </c>
      <c r="B2584" s="3" t="s">
        <v>872</v>
      </c>
      <c r="C2584" s="3" t="s">
        <v>873</v>
      </c>
      <c r="D2584" s="3">
        <f>SUM(F2584:O2584)</f>
        <v>45</v>
      </c>
      <c r="E2584" s="3">
        <v>60</v>
      </c>
      <c r="F2584" s="3">
        <v>4</v>
      </c>
      <c r="G2584" s="3">
        <v>4</v>
      </c>
      <c r="H2584" s="3">
        <v>3</v>
      </c>
      <c r="I2584" s="3">
        <v>3</v>
      </c>
      <c r="J2584" s="3">
        <v>3</v>
      </c>
      <c r="K2584" s="3">
        <v>4</v>
      </c>
      <c r="L2584" s="3">
        <v>4</v>
      </c>
      <c r="M2584" s="3">
        <v>4</v>
      </c>
      <c r="N2584" s="3">
        <v>8</v>
      </c>
      <c r="O2584" s="3">
        <v>8</v>
      </c>
      <c r="P2584" s="3" t="s">
        <v>3744</v>
      </c>
      <c r="Q2584" s="3" t="s">
        <v>5095</v>
      </c>
      <c r="R2584" s="3" t="s">
        <v>4616</v>
      </c>
      <c r="S2584" s="4">
        <f t="shared" si="123"/>
        <v>0.75</v>
      </c>
    </row>
    <row r="2585" spans="1:19" ht="12.75">
      <c r="A2585" s="3" t="s">
        <v>576</v>
      </c>
      <c r="B2585" s="3" t="s">
        <v>1725</v>
      </c>
      <c r="C2585" s="3" t="s">
        <v>990</v>
      </c>
      <c r="D2585" s="3">
        <f>SUM(F2585:O2585)+1</f>
        <v>41</v>
      </c>
      <c r="E2585" s="3">
        <v>55</v>
      </c>
      <c r="F2585" s="3">
        <v>1</v>
      </c>
      <c r="G2585" s="3">
        <v>2</v>
      </c>
      <c r="H2585" s="3">
        <v>5</v>
      </c>
      <c r="I2585" s="3">
        <v>5</v>
      </c>
      <c r="J2585" s="3">
        <v>5</v>
      </c>
      <c r="K2585" s="3">
        <v>2</v>
      </c>
      <c r="L2585" s="3">
        <v>-1</v>
      </c>
      <c r="M2585" s="3">
        <v>5</v>
      </c>
      <c r="N2585" s="3">
        <v>8</v>
      </c>
      <c r="O2585" s="3">
        <v>8</v>
      </c>
      <c r="P2585" s="3" t="s">
        <v>4527</v>
      </c>
      <c r="Q2585" s="3" t="s">
        <v>3747</v>
      </c>
      <c r="R2585" s="3" t="s">
        <v>4616</v>
      </c>
      <c r="S2585" s="4">
        <f t="shared" si="123"/>
        <v>0.7454545454545455</v>
      </c>
    </row>
    <row r="2586" spans="1:19" ht="12.75">
      <c r="A2586" s="3" t="s">
        <v>576</v>
      </c>
      <c r="B2586" s="3" t="s">
        <v>597</v>
      </c>
      <c r="C2586" s="3" t="s">
        <v>598</v>
      </c>
      <c r="D2586" s="3">
        <f>SUM(F2586:O2586)+1</f>
        <v>41</v>
      </c>
      <c r="E2586" s="3">
        <v>55</v>
      </c>
      <c r="F2586" s="3">
        <v>1</v>
      </c>
      <c r="G2586" s="3">
        <v>2</v>
      </c>
      <c r="H2586" s="3">
        <v>5</v>
      </c>
      <c r="I2586" s="3">
        <v>5</v>
      </c>
      <c r="J2586" s="3">
        <v>5</v>
      </c>
      <c r="K2586" s="3">
        <v>2</v>
      </c>
      <c r="L2586" s="3">
        <v>-1</v>
      </c>
      <c r="M2586" s="3">
        <v>5</v>
      </c>
      <c r="N2586" s="3">
        <v>8</v>
      </c>
      <c r="O2586" s="3">
        <v>8</v>
      </c>
      <c r="P2586" s="3" t="s">
        <v>3744</v>
      </c>
      <c r="Q2586" s="3" t="s">
        <v>4527</v>
      </c>
      <c r="R2586" s="3" t="s">
        <v>4616</v>
      </c>
      <c r="S2586" s="4">
        <f t="shared" si="123"/>
        <v>0.7454545454545455</v>
      </c>
    </row>
    <row r="2587" spans="1:19" ht="12.75">
      <c r="A2587" s="3" t="s">
        <v>576</v>
      </c>
      <c r="B2587" s="3" t="s">
        <v>2272</v>
      </c>
      <c r="C2587" s="3" t="s">
        <v>955</v>
      </c>
      <c r="D2587" s="3">
        <f>SUM(F2587:O2587)+1</f>
        <v>41</v>
      </c>
      <c r="E2587" s="3">
        <v>55</v>
      </c>
      <c r="F2587" s="3">
        <v>2</v>
      </c>
      <c r="G2587" s="3">
        <v>4</v>
      </c>
      <c r="H2587" s="3">
        <v>5</v>
      </c>
      <c r="I2587" s="3">
        <v>5</v>
      </c>
      <c r="J2587" s="3">
        <v>3</v>
      </c>
      <c r="K2587" s="3">
        <v>3</v>
      </c>
      <c r="L2587" s="3">
        <v>-1</v>
      </c>
      <c r="M2587" s="3">
        <v>3</v>
      </c>
      <c r="N2587" s="3">
        <v>8</v>
      </c>
      <c r="O2587" s="3">
        <v>8</v>
      </c>
      <c r="P2587" s="3" t="s">
        <v>5095</v>
      </c>
      <c r="Q2587" s="3" t="s">
        <v>3744</v>
      </c>
      <c r="R2587" s="3" t="s">
        <v>4616</v>
      </c>
      <c r="S2587" s="4">
        <f t="shared" si="123"/>
        <v>0.7454545454545455</v>
      </c>
    </row>
    <row r="2588" spans="1:19" ht="12.75">
      <c r="A2588" s="3" t="s">
        <v>576</v>
      </c>
      <c r="B2588" s="3" t="s">
        <v>2425</v>
      </c>
      <c r="C2588" s="3" t="s">
        <v>796</v>
      </c>
      <c r="D2588" s="3">
        <f aca="true" t="shared" si="124" ref="D2588:D2595">SUM(F2588:O2588)</f>
        <v>44</v>
      </c>
      <c r="E2588" s="3">
        <v>60</v>
      </c>
      <c r="F2588" s="3">
        <v>3</v>
      </c>
      <c r="G2588" s="3">
        <v>3</v>
      </c>
      <c r="H2588" s="3">
        <v>5</v>
      </c>
      <c r="I2588" s="3">
        <v>5</v>
      </c>
      <c r="J2588" s="3">
        <v>5</v>
      </c>
      <c r="K2588" s="3">
        <v>5</v>
      </c>
      <c r="L2588" s="3">
        <v>3</v>
      </c>
      <c r="M2588" s="3">
        <v>3</v>
      </c>
      <c r="N2588" s="3">
        <v>6</v>
      </c>
      <c r="O2588" s="3">
        <v>6</v>
      </c>
      <c r="P2588" s="3" t="s">
        <v>3744</v>
      </c>
      <c r="Q2588" s="3" t="s">
        <v>5095</v>
      </c>
      <c r="R2588" s="3" t="s">
        <v>4616</v>
      </c>
      <c r="S2588" s="4">
        <f t="shared" si="123"/>
        <v>0.7333333333333333</v>
      </c>
    </row>
    <row r="2589" spans="1:19" ht="12.75">
      <c r="A2589" s="3" t="s">
        <v>576</v>
      </c>
      <c r="B2589" s="3" t="s">
        <v>3072</v>
      </c>
      <c r="C2589" s="3" t="s">
        <v>577</v>
      </c>
      <c r="D2589" s="3">
        <f t="shared" si="124"/>
        <v>44</v>
      </c>
      <c r="E2589" s="3">
        <v>60</v>
      </c>
      <c r="F2589" s="3">
        <v>3</v>
      </c>
      <c r="G2589" s="3">
        <v>3</v>
      </c>
      <c r="H2589" s="3">
        <v>3</v>
      </c>
      <c r="I2589" s="3">
        <v>4</v>
      </c>
      <c r="J2589" s="3">
        <v>4</v>
      </c>
      <c r="K2589" s="3">
        <v>4</v>
      </c>
      <c r="L2589" s="3">
        <v>3</v>
      </c>
      <c r="M2589" s="3">
        <v>4</v>
      </c>
      <c r="N2589" s="3">
        <v>8</v>
      </c>
      <c r="O2589" s="3">
        <v>8</v>
      </c>
      <c r="P2589" s="3" t="s">
        <v>5094</v>
      </c>
      <c r="Q2589" s="3" t="s">
        <v>5096</v>
      </c>
      <c r="R2589" s="3" t="s">
        <v>4616</v>
      </c>
      <c r="S2589" s="4">
        <f t="shared" si="123"/>
        <v>0.7333333333333333</v>
      </c>
    </row>
    <row r="2590" spans="1:19" ht="12.75">
      <c r="A2590" s="3" t="s">
        <v>576</v>
      </c>
      <c r="B2590" s="3" t="s">
        <v>919</v>
      </c>
      <c r="C2590" s="3" t="s">
        <v>920</v>
      </c>
      <c r="D2590" s="3">
        <f t="shared" si="124"/>
        <v>44</v>
      </c>
      <c r="E2590" s="3">
        <v>60</v>
      </c>
      <c r="F2590" s="3">
        <v>4</v>
      </c>
      <c r="G2590" s="3">
        <v>4</v>
      </c>
      <c r="H2590" s="3">
        <v>3</v>
      </c>
      <c r="I2590" s="3">
        <v>4</v>
      </c>
      <c r="J2590" s="3">
        <v>4</v>
      </c>
      <c r="K2590" s="3">
        <v>4</v>
      </c>
      <c r="L2590" s="3">
        <v>3</v>
      </c>
      <c r="M2590" s="3">
        <v>4</v>
      </c>
      <c r="N2590" s="3">
        <v>6</v>
      </c>
      <c r="O2590" s="3">
        <v>8</v>
      </c>
      <c r="P2590" s="3" t="s">
        <v>5094</v>
      </c>
      <c r="Q2590" s="3" t="s">
        <v>5096</v>
      </c>
      <c r="R2590" s="3" t="s">
        <v>4616</v>
      </c>
      <c r="S2590" s="4">
        <f t="shared" si="123"/>
        <v>0.7333333333333333</v>
      </c>
    </row>
    <row r="2591" spans="1:19" ht="12.75">
      <c r="A2591" s="3" t="s">
        <v>576</v>
      </c>
      <c r="B2591" s="3" t="s">
        <v>606</v>
      </c>
      <c r="C2591" s="3" t="s">
        <v>607</v>
      </c>
      <c r="D2591" s="3">
        <f t="shared" si="124"/>
        <v>40</v>
      </c>
      <c r="E2591" s="3">
        <v>55</v>
      </c>
      <c r="F2591" s="3">
        <v>3</v>
      </c>
      <c r="G2591" s="3">
        <v>3</v>
      </c>
      <c r="H2591" s="3">
        <v>5</v>
      </c>
      <c r="I2591" s="3">
        <v>5</v>
      </c>
      <c r="J2591" s="3">
        <v>4</v>
      </c>
      <c r="K2591" s="3">
        <v>4</v>
      </c>
      <c r="L2591" s="3">
        <v>0</v>
      </c>
      <c r="M2591" s="3">
        <v>4</v>
      </c>
      <c r="N2591" s="3">
        <v>6</v>
      </c>
      <c r="O2591" s="3">
        <v>6</v>
      </c>
      <c r="P2591" s="3" t="s">
        <v>5095</v>
      </c>
      <c r="Q2591" s="3" t="s">
        <v>3744</v>
      </c>
      <c r="R2591" s="3" t="s">
        <v>4616</v>
      </c>
      <c r="S2591" s="4">
        <f t="shared" si="123"/>
        <v>0.7272727272727273</v>
      </c>
    </row>
    <row r="2592" spans="1:19" ht="12.75">
      <c r="A2592" s="3" t="s">
        <v>576</v>
      </c>
      <c r="B2592" s="3" t="s">
        <v>622</v>
      </c>
      <c r="C2592" s="3" t="s">
        <v>623</v>
      </c>
      <c r="D2592" s="3">
        <f t="shared" si="124"/>
        <v>43</v>
      </c>
      <c r="E2592" s="3">
        <v>60</v>
      </c>
      <c r="F2592" s="3">
        <v>2</v>
      </c>
      <c r="G2592" s="3">
        <v>3</v>
      </c>
      <c r="H2592" s="3">
        <v>4</v>
      </c>
      <c r="I2592" s="3">
        <v>3</v>
      </c>
      <c r="J2592" s="3">
        <v>4</v>
      </c>
      <c r="K2592" s="3">
        <v>4</v>
      </c>
      <c r="L2592" s="3">
        <v>4</v>
      </c>
      <c r="M2592" s="3">
        <v>5</v>
      </c>
      <c r="N2592" s="3">
        <v>8</v>
      </c>
      <c r="O2592" s="3">
        <v>6</v>
      </c>
      <c r="P2592" s="3" t="s">
        <v>4527</v>
      </c>
      <c r="Q2592" s="3" t="s">
        <v>4528</v>
      </c>
      <c r="R2592" s="3" t="s">
        <v>4616</v>
      </c>
      <c r="S2592" s="4">
        <f t="shared" si="123"/>
        <v>0.7166666666666667</v>
      </c>
    </row>
    <row r="2593" spans="1:19" ht="12.75">
      <c r="A2593" s="3" t="s">
        <v>576</v>
      </c>
      <c r="B2593" s="3" t="s">
        <v>863</v>
      </c>
      <c r="C2593" s="3" t="s">
        <v>864</v>
      </c>
      <c r="D2593" s="3">
        <f t="shared" si="124"/>
        <v>43</v>
      </c>
      <c r="E2593" s="3">
        <v>60</v>
      </c>
      <c r="F2593" s="3">
        <v>1</v>
      </c>
      <c r="G2593" s="3">
        <v>1</v>
      </c>
      <c r="H2593" s="3">
        <v>5</v>
      </c>
      <c r="I2593" s="3">
        <v>5</v>
      </c>
      <c r="J2593" s="3">
        <v>3</v>
      </c>
      <c r="K2593" s="3">
        <v>5</v>
      </c>
      <c r="L2593" s="3">
        <v>5</v>
      </c>
      <c r="M2593" s="3">
        <v>4</v>
      </c>
      <c r="N2593" s="3">
        <v>8</v>
      </c>
      <c r="O2593" s="3">
        <v>6</v>
      </c>
      <c r="P2593" s="3" t="s">
        <v>4527</v>
      </c>
      <c r="Q2593" s="3" t="s">
        <v>3747</v>
      </c>
      <c r="R2593" s="3" t="s">
        <v>4616</v>
      </c>
      <c r="S2593" s="4">
        <f t="shared" si="123"/>
        <v>0.7166666666666667</v>
      </c>
    </row>
    <row r="2594" spans="1:19" ht="12.75">
      <c r="A2594" s="3" t="s">
        <v>576</v>
      </c>
      <c r="B2594" s="3" t="s">
        <v>1008</v>
      </c>
      <c r="C2594" s="3" t="s">
        <v>1009</v>
      </c>
      <c r="D2594" s="3">
        <f t="shared" si="124"/>
        <v>43</v>
      </c>
      <c r="E2594" s="3">
        <v>60</v>
      </c>
      <c r="F2594" s="3">
        <v>3</v>
      </c>
      <c r="G2594" s="3">
        <v>3</v>
      </c>
      <c r="H2594" s="3">
        <v>4</v>
      </c>
      <c r="I2594" s="3">
        <v>4</v>
      </c>
      <c r="J2594" s="3">
        <v>4</v>
      </c>
      <c r="K2594" s="3">
        <v>2</v>
      </c>
      <c r="L2594" s="3">
        <v>3</v>
      </c>
      <c r="M2594" s="3">
        <v>4</v>
      </c>
      <c r="N2594" s="3">
        <v>8</v>
      </c>
      <c r="O2594" s="3">
        <v>8</v>
      </c>
      <c r="P2594" s="3" t="s">
        <v>3744</v>
      </c>
      <c r="Q2594" s="3" t="s">
        <v>2596</v>
      </c>
      <c r="R2594" s="3" t="s">
        <v>4616</v>
      </c>
      <c r="S2594" s="4">
        <f t="shared" si="123"/>
        <v>0.7166666666666667</v>
      </c>
    </row>
    <row r="2595" spans="1:19" ht="12.75">
      <c r="A2595" s="3" t="s">
        <v>576</v>
      </c>
      <c r="B2595" s="3" t="s">
        <v>3380</v>
      </c>
      <c r="C2595" s="3" t="s">
        <v>885</v>
      </c>
      <c r="D2595" s="3">
        <f t="shared" si="124"/>
        <v>43</v>
      </c>
      <c r="E2595" s="3">
        <v>60</v>
      </c>
      <c r="F2595" s="3">
        <v>5</v>
      </c>
      <c r="G2595" s="3">
        <v>4</v>
      </c>
      <c r="H2595" s="3">
        <v>5</v>
      </c>
      <c r="I2595" s="3">
        <v>5</v>
      </c>
      <c r="J2595" s="3">
        <v>2</v>
      </c>
      <c r="K2595" s="3">
        <v>3</v>
      </c>
      <c r="L2595" s="3">
        <v>3</v>
      </c>
      <c r="M2595" s="3">
        <v>4</v>
      </c>
      <c r="N2595" s="3">
        <v>4</v>
      </c>
      <c r="O2595" s="3">
        <v>8</v>
      </c>
      <c r="P2595" s="3" t="s">
        <v>5095</v>
      </c>
      <c r="Q2595" s="3" t="s">
        <v>3747</v>
      </c>
      <c r="R2595" s="3" t="s">
        <v>4616</v>
      </c>
      <c r="S2595" s="4">
        <f t="shared" si="123"/>
        <v>0.7166666666666667</v>
      </c>
    </row>
    <row r="2596" spans="1:19" ht="12.75">
      <c r="A2596" s="3" t="s">
        <v>576</v>
      </c>
      <c r="B2596" s="3" t="s">
        <v>713</v>
      </c>
      <c r="C2596" s="3" t="s">
        <v>714</v>
      </c>
      <c r="D2596" s="3">
        <f>SUM(F2596:O2596)+1</f>
        <v>39</v>
      </c>
      <c r="E2596" s="3">
        <v>55</v>
      </c>
      <c r="F2596" s="3">
        <v>3</v>
      </c>
      <c r="G2596" s="3">
        <v>3</v>
      </c>
      <c r="H2596" s="3">
        <v>2</v>
      </c>
      <c r="I2596" s="3">
        <v>5</v>
      </c>
      <c r="J2596" s="3">
        <v>-1</v>
      </c>
      <c r="K2596" s="3">
        <v>5</v>
      </c>
      <c r="L2596" s="3">
        <v>4</v>
      </c>
      <c r="M2596" s="3">
        <v>5</v>
      </c>
      <c r="N2596" s="3">
        <v>6</v>
      </c>
      <c r="O2596" s="3">
        <v>6</v>
      </c>
      <c r="P2596" s="3" t="s">
        <v>4527</v>
      </c>
      <c r="Q2596" s="3" t="s">
        <v>1665</v>
      </c>
      <c r="R2596" s="3" t="s">
        <v>4616</v>
      </c>
      <c r="S2596" s="4">
        <f t="shared" si="123"/>
        <v>0.7090909090909091</v>
      </c>
    </row>
    <row r="2597" spans="1:19" ht="12.75">
      <c r="A2597" s="3" t="s">
        <v>576</v>
      </c>
      <c r="B2597" s="3" t="s">
        <v>729</v>
      </c>
      <c r="C2597" s="3" t="s">
        <v>730</v>
      </c>
      <c r="D2597" s="3">
        <f>SUM(F2597:O2597)</f>
        <v>42</v>
      </c>
      <c r="E2597" s="3">
        <v>60</v>
      </c>
      <c r="F2597" s="3">
        <v>1</v>
      </c>
      <c r="G2597" s="3">
        <v>4</v>
      </c>
      <c r="H2597" s="3">
        <v>4</v>
      </c>
      <c r="I2597" s="3">
        <v>4</v>
      </c>
      <c r="J2597" s="3">
        <v>4</v>
      </c>
      <c r="K2597" s="3">
        <v>4</v>
      </c>
      <c r="L2597" s="3">
        <v>4</v>
      </c>
      <c r="M2597" s="3">
        <v>3</v>
      </c>
      <c r="N2597" s="3">
        <v>8</v>
      </c>
      <c r="O2597" s="3">
        <v>6</v>
      </c>
      <c r="P2597" s="3" t="s">
        <v>3744</v>
      </c>
      <c r="Q2597" s="3" t="s">
        <v>2596</v>
      </c>
      <c r="R2597" s="3" t="s">
        <v>4616</v>
      </c>
      <c r="S2597" s="4">
        <f t="shared" si="123"/>
        <v>0.7</v>
      </c>
    </row>
    <row r="2598" spans="1:19" ht="12.75">
      <c r="A2598" s="3" t="s">
        <v>576</v>
      </c>
      <c r="B2598" s="3" t="s">
        <v>1608</v>
      </c>
      <c r="C2598" s="3" t="s">
        <v>653</v>
      </c>
      <c r="D2598" s="3">
        <f>SUM(F2598:O2598)</f>
        <v>42</v>
      </c>
      <c r="E2598" s="3">
        <v>60</v>
      </c>
      <c r="F2598" s="3">
        <v>3</v>
      </c>
      <c r="G2598" s="3">
        <v>4</v>
      </c>
      <c r="H2598" s="3">
        <v>3</v>
      </c>
      <c r="I2598" s="3">
        <v>4</v>
      </c>
      <c r="J2598" s="3">
        <v>4</v>
      </c>
      <c r="K2598" s="3">
        <v>4</v>
      </c>
      <c r="L2598" s="3">
        <v>3</v>
      </c>
      <c r="M2598" s="3">
        <v>3</v>
      </c>
      <c r="N2598" s="3">
        <v>6</v>
      </c>
      <c r="O2598" s="3">
        <v>8</v>
      </c>
      <c r="P2598" s="3" t="s">
        <v>5094</v>
      </c>
      <c r="Q2598" s="3" t="s">
        <v>5096</v>
      </c>
      <c r="R2598" s="3" t="s">
        <v>4616</v>
      </c>
      <c r="S2598" s="4">
        <f t="shared" si="123"/>
        <v>0.7</v>
      </c>
    </row>
    <row r="2599" spans="1:19" ht="12.75">
      <c r="A2599" s="3" t="s">
        <v>576</v>
      </c>
      <c r="B2599" s="3" t="s">
        <v>2450</v>
      </c>
      <c r="C2599" s="3" t="s">
        <v>866</v>
      </c>
      <c r="D2599" s="3">
        <f>SUM(F2599:O2599)+1</f>
        <v>38</v>
      </c>
      <c r="E2599" s="3">
        <v>55</v>
      </c>
      <c r="F2599" s="3">
        <v>3</v>
      </c>
      <c r="G2599" s="3">
        <v>3</v>
      </c>
      <c r="H2599" s="3">
        <v>5</v>
      </c>
      <c r="I2599" s="3">
        <v>5</v>
      </c>
      <c r="J2599" s="3">
        <v>-1</v>
      </c>
      <c r="K2599" s="3">
        <v>3</v>
      </c>
      <c r="L2599" s="3">
        <v>4</v>
      </c>
      <c r="M2599" s="3">
        <v>5</v>
      </c>
      <c r="N2599" s="3">
        <v>4</v>
      </c>
      <c r="O2599" s="3">
        <v>6</v>
      </c>
      <c r="P2599" s="3" t="s">
        <v>3744</v>
      </c>
      <c r="Q2599" s="3" t="s">
        <v>5095</v>
      </c>
      <c r="R2599" s="3" t="s">
        <v>4616</v>
      </c>
      <c r="S2599" s="4">
        <f t="shared" si="123"/>
        <v>0.6909090909090909</v>
      </c>
    </row>
    <row r="2600" spans="1:19" ht="12.75">
      <c r="A2600" s="3" t="s">
        <v>576</v>
      </c>
      <c r="B2600" s="3" t="s">
        <v>1012</v>
      </c>
      <c r="C2600" s="3" t="s">
        <v>1013</v>
      </c>
      <c r="D2600" s="3">
        <f>SUM(F2600:O2600)</f>
        <v>38</v>
      </c>
      <c r="E2600" s="3">
        <v>55</v>
      </c>
      <c r="F2600" s="3">
        <v>3</v>
      </c>
      <c r="G2600" s="3">
        <v>3</v>
      </c>
      <c r="H2600" s="3">
        <v>5</v>
      </c>
      <c r="I2600" s="3">
        <v>5</v>
      </c>
      <c r="J2600" s="3">
        <v>5</v>
      </c>
      <c r="K2600" s="3">
        <v>1</v>
      </c>
      <c r="L2600" s="3">
        <v>0</v>
      </c>
      <c r="M2600" s="3">
        <v>4</v>
      </c>
      <c r="N2600" s="3">
        <v>6</v>
      </c>
      <c r="O2600" s="3">
        <v>6</v>
      </c>
      <c r="P2600" s="3" t="s">
        <v>5094</v>
      </c>
      <c r="Q2600" s="3" t="s">
        <v>1832</v>
      </c>
      <c r="R2600" s="3" t="s">
        <v>4616</v>
      </c>
      <c r="S2600" s="4">
        <f t="shared" si="123"/>
        <v>0.6909090909090909</v>
      </c>
    </row>
    <row r="2601" spans="1:19" ht="12.75">
      <c r="A2601" s="3" t="s">
        <v>576</v>
      </c>
      <c r="B2601" s="3" t="s">
        <v>883</v>
      </c>
      <c r="C2601" s="3" t="s">
        <v>884</v>
      </c>
      <c r="D2601" s="3">
        <f>SUM(F2601:O2601)+1</f>
        <v>38</v>
      </c>
      <c r="E2601" s="3">
        <v>55</v>
      </c>
      <c r="F2601" s="3">
        <v>3</v>
      </c>
      <c r="G2601" s="3">
        <v>3</v>
      </c>
      <c r="H2601" s="3">
        <v>5</v>
      </c>
      <c r="I2601" s="3">
        <v>5</v>
      </c>
      <c r="J2601" s="3">
        <v>4</v>
      </c>
      <c r="K2601" s="3">
        <v>3</v>
      </c>
      <c r="L2601" s="3">
        <v>3</v>
      </c>
      <c r="M2601" s="3">
        <v>-1</v>
      </c>
      <c r="N2601" s="3">
        <v>6</v>
      </c>
      <c r="O2601" s="3">
        <v>6</v>
      </c>
      <c r="P2601" s="3" t="s">
        <v>983</v>
      </c>
      <c r="Q2601" s="3"/>
      <c r="R2601" s="3" t="s">
        <v>4616</v>
      </c>
      <c r="S2601" s="4">
        <f t="shared" si="123"/>
        <v>0.6909090909090909</v>
      </c>
    </row>
    <row r="2602" spans="1:19" ht="12.75">
      <c r="A2602" s="3" t="s">
        <v>576</v>
      </c>
      <c r="B2602" s="3" t="s">
        <v>766</v>
      </c>
      <c r="C2602" s="3" t="s">
        <v>767</v>
      </c>
      <c r="D2602" s="3">
        <f>SUM(F2602:O2602)+1</f>
        <v>38</v>
      </c>
      <c r="E2602" s="3">
        <v>55</v>
      </c>
      <c r="F2602" s="3">
        <v>4</v>
      </c>
      <c r="G2602" s="3">
        <v>4</v>
      </c>
      <c r="H2602" s="3">
        <v>4</v>
      </c>
      <c r="I2602" s="3">
        <v>4</v>
      </c>
      <c r="J2602" s="3">
        <v>4</v>
      </c>
      <c r="K2602" s="3">
        <v>3</v>
      </c>
      <c r="L2602" s="3">
        <v>-1</v>
      </c>
      <c r="M2602" s="3">
        <v>3</v>
      </c>
      <c r="N2602" s="3">
        <v>8</v>
      </c>
      <c r="O2602" s="3">
        <v>4</v>
      </c>
      <c r="P2602" s="3" t="s">
        <v>5095</v>
      </c>
      <c r="Q2602" s="3" t="s">
        <v>3747</v>
      </c>
      <c r="R2602" s="3" t="s">
        <v>4616</v>
      </c>
      <c r="S2602" s="4">
        <f t="shared" si="123"/>
        <v>0.6909090909090909</v>
      </c>
    </row>
    <row r="2603" spans="1:19" ht="12.75">
      <c r="A2603" s="3" t="s">
        <v>576</v>
      </c>
      <c r="B2603" s="3" t="s">
        <v>697</v>
      </c>
      <c r="C2603" s="3" t="s">
        <v>698</v>
      </c>
      <c r="D2603" s="3">
        <f>SUM(F2603:O2603)</f>
        <v>41</v>
      </c>
      <c r="E2603" s="3">
        <v>60</v>
      </c>
      <c r="F2603" s="3">
        <v>3</v>
      </c>
      <c r="G2603" s="3">
        <v>3</v>
      </c>
      <c r="H2603" s="3">
        <v>4</v>
      </c>
      <c r="I2603" s="3">
        <v>4</v>
      </c>
      <c r="J2603" s="3">
        <v>4</v>
      </c>
      <c r="K2603" s="3">
        <v>3</v>
      </c>
      <c r="L2603" s="3">
        <v>4</v>
      </c>
      <c r="M2603" s="3">
        <v>4</v>
      </c>
      <c r="N2603" s="3">
        <v>6</v>
      </c>
      <c r="O2603" s="3">
        <v>6</v>
      </c>
      <c r="P2603" s="3" t="s">
        <v>3744</v>
      </c>
      <c r="Q2603" s="3" t="s">
        <v>5095</v>
      </c>
      <c r="R2603" s="3" t="s">
        <v>4616</v>
      </c>
      <c r="S2603" s="4">
        <f t="shared" si="123"/>
        <v>0.6833333333333333</v>
      </c>
    </row>
    <row r="2604" spans="1:19" ht="12.75">
      <c r="A2604" s="3" t="s">
        <v>576</v>
      </c>
      <c r="B2604" s="3" t="s">
        <v>842</v>
      </c>
      <c r="C2604" s="3" t="s">
        <v>843</v>
      </c>
      <c r="D2604" s="3">
        <f>SUM(F2604:O2604)</f>
        <v>41</v>
      </c>
      <c r="E2604" s="3">
        <v>60</v>
      </c>
      <c r="F2604" s="3">
        <v>3</v>
      </c>
      <c r="G2604" s="3">
        <v>4</v>
      </c>
      <c r="H2604" s="3">
        <v>2</v>
      </c>
      <c r="I2604" s="3">
        <v>2</v>
      </c>
      <c r="J2604" s="3">
        <v>2</v>
      </c>
      <c r="K2604" s="3">
        <v>4</v>
      </c>
      <c r="L2604" s="3">
        <v>4</v>
      </c>
      <c r="M2604" s="3">
        <v>4</v>
      </c>
      <c r="N2604" s="3">
        <v>8</v>
      </c>
      <c r="O2604" s="3">
        <v>8</v>
      </c>
      <c r="P2604" s="3" t="s">
        <v>3744</v>
      </c>
      <c r="Q2604" s="3" t="s">
        <v>3747</v>
      </c>
      <c r="R2604" s="3" t="s">
        <v>4616</v>
      </c>
      <c r="S2604" s="4">
        <f t="shared" si="123"/>
        <v>0.6833333333333333</v>
      </c>
    </row>
    <row r="2605" spans="1:19" ht="12.75">
      <c r="A2605" s="3" t="s">
        <v>576</v>
      </c>
      <c r="B2605" s="3" t="s">
        <v>172</v>
      </c>
      <c r="C2605" s="3" t="s">
        <v>592</v>
      </c>
      <c r="D2605" s="3">
        <f>SUM(F2605:O2605)+4</f>
        <v>27</v>
      </c>
      <c r="E2605" s="3">
        <v>40</v>
      </c>
      <c r="F2605" s="3">
        <v>3</v>
      </c>
      <c r="G2605" s="3">
        <v>-1</v>
      </c>
      <c r="H2605" s="3">
        <v>3</v>
      </c>
      <c r="I2605" s="3">
        <v>4</v>
      </c>
      <c r="J2605" s="3">
        <v>-1</v>
      </c>
      <c r="K2605" s="3">
        <v>-1</v>
      </c>
      <c r="L2605" s="3">
        <v>-1</v>
      </c>
      <c r="M2605" s="3">
        <v>3</v>
      </c>
      <c r="N2605" s="3">
        <v>8</v>
      </c>
      <c r="O2605" s="3">
        <v>6</v>
      </c>
      <c r="P2605" s="3" t="s">
        <v>4896</v>
      </c>
      <c r="Q2605" s="3" t="s">
        <v>3747</v>
      </c>
      <c r="R2605" s="3" t="s">
        <v>4616</v>
      </c>
      <c r="S2605" s="4">
        <f t="shared" si="123"/>
        <v>0.675</v>
      </c>
    </row>
    <row r="2606" spans="1:19" ht="12.75">
      <c r="A2606" s="3" t="s">
        <v>576</v>
      </c>
      <c r="B2606" s="3" t="s">
        <v>247</v>
      </c>
      <c r="C2606" s="3" t="s">
        <v>897</v>
      </c>
      <c r="D2606" s="3">
        <f>SUM(F2606:O2606)+4</f>
        <v>27</v>
      </c>
      <c r="E2606" s="3">
        <v>40</v>
      </c>
      <c r="F2606" s="3">
        <v>3</v>
      </c>
      <c r="G2606" s="3">
        <v>-1</v>
      </c>
      <c r="H2606" s="3">
        <v>3</v>
      </c>
      <c r="I2606" s="3">
        <v>4</v>
      </c>
      <c r="J2606" s="3">
        <v>-1</v>
      </c>
      <c r="K2606" s="3">
        <v>-1</v>
      </c>
      <c r="L2606" s="3">
        <v>-1</v>
      </c>
      <c r="M2606" s="3">
        <v>3</v>
      </c>
      <c r="N2606" s="3">
        <v>8</v>
      </c>
      <c r="O2606" s="3">
        <v>6</v>
      </c>
      <c r="P2606" s="3"/>
      <c r="Q2606" s="3" t="s">
        <v>3747</v>
      </c>
      <c r="R2606" s="3" t="s">
        <v>4616</v>
      </c>
      <c r="S2606" s="4">
        <f t="shared" si="123"/>
        <v>0.675</v>
      </c>
    </row>
    <row r="2607" spans="1:19" ht="12.75">
      <c r="A2607" s="3" t="s">
        <v>576</v>
      </c>
      <c r="B2607" s="3" t="s">
        <v>1685</v>
      </c>
      <c r="C2607" s="3" t="s">
        <v>852</v>
      </c>
      <c r="D2607" s="3">
        <f>SUM(F2607:O2607)</f>
        <v>40</v>
      </c>
      <c r="E2607" s="3">
        <v>60</v>
      </c>
      <c r="F2607" s="3">
        <v>2</v>
      </c>
      <c r="G2607" s="3">
        <v>3</v>
      </c>
      <c r="H2607" s="3">
        <v>5</v>
      </c>
      <c r="I2607" s="3">
        <v>5</v>
      </c>
      <c r="J2607" s="3">
        <v>5</v>
      </c>
      <c r="K2607" s="3">
        <v>5</v>
      </c>
      <c r="L2607" s="3">
        <v>4</v>
      </c>
      <c r="M2607" s="3">
        <v>3</v>
      </c>
      <c r="N2607" s="3">
        <v>4</v>
      </c>
      <c r="O2607" s="3">
        <v>4</v>
      </c>
      <c r="P2607" s="3" t="s">
        <v>4527</v>
      </c>
      <c r="Q2607" s="3" t="s">
        <v>3931</v>
      </c>
      <c r="R2607" s="3" t="s">
        <v>4616</v>
      </c>
      <c r="S2607" s="4">
        <f t="shared" si="123"/>
        <v>0.6666666666666666</v>
      </c>
    </row>
    <row r="2608" spans="1:19" ht="12.75">
      <c r="A2608" s="3" t="s">
        <v>576</v>
      </c>
      <c r="B2608" s="3" t="s">
        <v>2153</v>
      </c>
      <c r="C2608" s="3" t="s">
        <v>804</v>
      </c>
      <c r="D2608" s="3">
        <f>SUM(F2608:O2608)</f>
        <v>40</v>
      </c>
      <c r="E2608" s="3">
        <v>60</v>
      </c>
      <c r="F2608" s="3">
        <v>3</v>
      </c>
      <c r="G2608" s="3">
        <v>3</v>
      </c>
      <c r="H2608" s="3">
        <v>4</v>
      </c>
      <c r="I2608" s="3">
        <v>4</v>
      </c>
      <c r="J2608" s="3">
        <v>4</v>
      </c>
      <c r="K2608" s="3">
        <v>3</v>
      </c>
      <c r="L2608" s="3">
        <v>3</v>
      </c>
      <c r="M2608" s="3">
        <v>4</v>
      </c>
      <c r="N2608" s="3">
        <v>6</v>
      </c>
      <c r="O2608" s="3">
        <v>6</v>
      </c>
      <c r="P2608" s="3" t="s">
        <v>3744</v>
      </c>
      <c r="Q2608" s="3" t="s">
        <v>5095</v>
      </c>
      <c r="R2608" s="3" t="s">
        <v>4616</v>
      </c>
      <c r="S2608" s="4">
        <f t="shared" si="123"/>
        <v>0.6666666666666666</v>
      </c>
    </row>
    <row r="2609" spans="1:19" ht="12.75">
      <c r="A2609" s="3" t="s">
        <v>576</v>
      </c>
      <c r="B2609" s="3" t="s">
        <v>711</v>
      </c>
      <c r="C2609" s="3" t="s">
        <v>712</v>
      </c>
      <c r="D2609" s="3">
        <f>SUM(F2609:O2609)+3</f>
        <v>30</v>
      </c>
      <c r="E2609" s="3">
        <v>45</v>
      </c>
      <c r="F2609" s="3">
        <v>4</v>
      </c>
      <c r="G2609" s="3">
        <v>4</v>
      </c>
      <c r="H2609" s="3">
        <v>-1</v>
      </c>
      <c r="I2609" s="3">
        <v>-1</v>
      </c>
      <c r="J2609" s="3">
        <v>3</v>
      </c>
      <c r="K2609" s="3">
        <v>4</v>
      </c>
      <c r="L2609" s="3">
        <v>-1</v>
      </c>
      <c r="M2609" s="3">
        <v>3</v>
      </c>
      <c r="N2609" s="3">
        <v>6</v>
      </c>
      <c r="O2609" s="3">
        <v>6</v>
      </c>
      <c r="P2609" s="3" t="s">
        <v>5095</v>
      </c>
      <c r="Q2609" s="3" t="s">
        <v>3746</v>
      </c>
      <c r="R2609" s="3" t="s">
        <v>4616</v>
      </c>
      <c r="S2609" s="4">
        <f t="shared" si="123"/>
        <v>0.6666666666666666</v>
      </c>
    </row>
    <row r="2610" spans="1:19" ht="12.75">
      <c r="A2610" s="3" t="s">
        <v>576</v>
      </c>
      <c r="B2610" s="3" t="s">
        <v>2703</v>
      </c>
      <c r="C2610" s="3" t="s">
        <v>821</v>
      </c>
      <c r="D2610" s="3">
        <f>SUM(F2610:O2610)</f>
        <v>40</v>
      </c>
      <c r="E2610" s="3">
        <v>60</v>
      </c>
      <c r="F2610" s="3">
        <v>2</v>
      </c>
      <c r="G2610" s="3">
        <v>2</v>
      </c>
      <c r="H2610" s="3">
        <v>4</v>
      </c>
      <c r="I2610" s="3">
        <v>4</v>
      </c>
      <c r="J2610" s="3">
        <v>4</v>
      </c>
      <c r="K2610" s="3">
        <v>2</v>
      </c>
      <c r="L2610" s="3">
        <v>4</v>
      </c>
      <c r="M2610" s="3">
        <v>4</v>
      </c>
      <c r="N2610" s="3">
        <v>6</v>
      </c>
      <c r="O2610" s="3">
        <v>8</v>
      </c>
      <c r="P2610" s="3" t="s">
        <v>5095</v>
      </c>
      <c r="Q2610" s="3" t="s">
        <v>3744</v>
      </c>
      <c r="R2610" s="3" t="s">
        <v>4616</v>
      </c>
      <c r="S2610" s="4">
        <f t="shared" si="123"/>
        <v>0.6666666666666666</v>
      </c>
    </row>
    <row r="2611" spans="1:19" ht="12.75">
      <c r="A2611" s="3" t="s">
        <v>576</v>
      </c>
      <c r="B2611" s="3" t="s">
        <v>432</v>
      </c>
      <c r="C2611" s="3" t="s">
        <v>913</v>
      </c>
      <c r="D2611" s="3">
        <f>SUM(F2611:O2611)</f>
        <v>40</v>
      </c>
      <c r="E2611" s="3">
        <v>60</v>
      </c>
      <c r="F2611" s="3">
        <v>3</v>
      </c>
      <c r="G2611" s="3">
        <v>4</v>
      </c>
      <c r="H2611" s="3">
        <v>4</v>
      </c>
      <c r="I2611" s="3">
        <v>4</v>
      </c>
      <c r="J2611" s="3">
        <v>3</v>
      </c>
      <c r="K2611" s="3">
        <v>4</v>
      </c>
      <c r="L2611" s="3">
        <v>2</v>
      </c>
      <c r="M2611" s="3">
        <v>4</v>
      </c>
      <c r="N2611" s="3">
        <v>6</v>
      </c>
      <c r="O2611" s="3">
        <v>6</v>
      </c>
      <c r="P2611" s="3" t="s">
        <v>5095</v>
      </c>
      <c r="Q2611" s="3" t="s">
        <v>4527</v>
      </c>
      <c r="R2611" s="3" t="s">
        <v>4616</v>
      </c>
      <c r="S2611" s="4">
        <f t="shared" si="123"/>
        <v>0.6666666666666666</v>
      </c>
    </row>
    <row r="2612" spans="1:19" ht="12.75">
      <c r="A2612" s="3" t="s">
        <v>576</v>
      </c>
      <c r="B2612" s="3" t="s">
        <v>2684</v>
      </c>
      <c r="C2612" s="3" t="s">
        <v>768</v>
      </c>
      <c r="D2612" s="3">
        <f>SUM(F2612:O2612)+1</f>
        <v>36</v>
      </c>
      <c r="E2612" s="3">
        <v>55</v>
      </c>
      <c r="F2612" s="3">
        <v>3</v>
      </c>
      <c r="G2612" s="3">
        <v>4</v>
      </c>
      <c r="H2612" s="3">
        <v>2</v>
      </c>
      <c r="I2612" s="3">
        <v>4</v>
      </c>
      <c r="J2612" s="3">
        <v>3</v>
      </c>
      <c r="K2612" s="3">
        <v>4</v>
      </c>
      <c r="L2612" s="3">
        <v>-1</v>
      </c>
      <c r="M2612" s="3">
        <v>4</v>
      </c>
      <c r="N2612" s="3">
        <v>6</v>
      </c>
      <c r="O2612" s="3">
        <v>6</v>
      </c>
      <c r="P2612" s="3" t="s">
        <v>585</v>
      </c>
      <c r="Q2612" s="3" t="s">
        <v>5096</v>
      </c>
      <c r="R2612" s="3" t="s">
        <v>4616</v>
      </c>
      <c r="S2612" s="4">
        <f t="shared" si="123"/>
        <v>0.6545454545454545</v>
      </c>
    </row>
    <row r="2613" spans="1:19" ht="12.75">
      <c r="A2613" s="3" t="s">
        <v>576</v>
      </c>
      <c r="B2613" s="3" t="s">
        <v>1005</v>
      </c>
      <c r="C2613" s="3" t="s">
        <v>1006</v>
      </c>
      <c r="D2613" s="3">
        <f>SUM(F2613:O2613)+1</f>
        <v>36</v>
      </c>
      <c r="E2613" s="3">
        <v>55</v>
      </c>
      <c r="F2613" s="3">
        <v>3</v>
      </c>
      <c r="G2613" s="3">
        <v>-1</v>
      </c>
      <c r="H2613" s="3">
        <v>4</v>
      </c>
      <c r="I2613" s="3">
        <v>4</v>
      </c>
      <c r="J2613" s="3">
        <v>4</v>
      </c>
      <c r="K2613" s="3">
        <v>4</v>
      </c>
      <c r="L2613" s="3">
        <v>1</v>
      </c>
      <c r="M2613" s="3">
        <v>4</v>
      </c>
      <c r="N2613" s="3">
        <v>6</v>
      </c>
      <c r="O2613" s="3">
        <v>6</v>
      </c>
      <c r="P2613" s="3" t="s">
        <v>5095</v>
      </c>
      <c r="Q2613" s="3" t="s">
        <v>4527</v>
      </c>
      <c r="R2613" s="3" t="s">
        <v>4616</v>
      </c>
      <c r="S2613" s="4">
        <f t="shared" si="123"/>
        <v>0.6545454545454545</v>
      </c>
    </row>
    <row r="2614" spans="1:19" ht="12.75">
      <c r="A2614" s="3" t="s">
        <v>576</v>
      </c>
      <c r="B2614" s="3" t="s">
        <v>1676</v>
      </c>
      <c r="C2614" s="3" t="s">
        <v>830</v>
      </c>
      <c r="D2614" s="3">
        <f>SUM(F2614:O2614)+3</f>
        <v>29</v>
      </c>
      <c r="E2614" s="3">
        <v>45</v>
      </c>
      <c r="F2614" s="3">
        <v>4</v>
      </c>
      <c r="G2614" s="3">
        <v>2</v>
      </c>
      <c r="H2614" s="3">
        <v>5</v>
      </c>
      <c r="I2614" s="3">
        <v>5</v>
      </c>
      <c r="J2614" s="3">
        <v>-1</v>
      </c>
      <c r="K2614" s="3">
        <v>3</v>
      </c>
      <c r="L2614" s="3">
        <v>-1</v>
      </c>
      <c r="M2614" s="3">
        <v>-1</v>
      </c>
      <c r="N2614" s="3">
        <v>6</v>
      </c>
      <c r="O2614" s="3">
        <v>4</v>
      </c>
      <c r="P2614" s="3" t="s">
        <v>4527</v>
      </c>
      <c r="Q2614" s="3" t="s">
        <v>3747</v>
      </c>
      <c r="R2614" s="3" t="s">
        <v>4616</v>
      </c>
      <c r="S2614" s="4">
        <f t="shared" si="123"/>
        <v>0.6444444444444445</v>
      </c>
    </row>
    <row r="2615" spans="1:19" ht="12.75">
      <c r="A2615" s="3" t="s">
        <v>576</v>
      </c>
      <c r="B2615" s="3" t="s">
        <v>665</v>
      </c>
      <c r="C2615" s="3" t="s">
        <v>666</v>
      </c>
      <c r="D2615" s="3">
        <f>SUM(F2615:O2615)+1</f>
        <v>32</v>
      </c>
      <c r="E2615" s="3">
        <v>50</v>
      </c>
      <c r="F2615" s="3">
        <v>3</v>
      </c>
      <c r="G2615" s="3">
        <v>3</v>
      </c>
      <c r="H2615" s="3">
        <v>0</v>
      </c>
      <c r="I2615" s="3">
        <v>-1</v>
      </c>
      <c r="J2615" s="3">
        <v>3</v>
      </c>
      <c r="K2615" s="3">
        <v>5</v>
      </c>
      <c r="L2615" s="3">
        <v>4</v>
      </c>
      <c r="M2615" s="3">
        <v>4</v>
      </c>
      <c r="N2615" s="3">
        <v>6</v>
      </c>
      <c r="O2615" s="3">
        <v>4</v>
      </c>
      <c r="P2615" s="3" t="s">
        <v>3744</v>
      </c>
      <c r="Q2615" s="3" t="s">
        <v>2596</v>
      </c>
      <c r="R2615" s="3" t="s">
        <v>4616</v>
      </c>
      <c r="S2615" s="4">
        <f t="shared" si="123"/>
        <v>0.64</v>
      </c>
    </row>
    <row r="2616" spans="1:19" ht="12.75">
      <c r="A2616" s="3" t="s">
        <v>576</v>
      </c>
      <c r="B2616" s="3" t="s">
        <v>2191</v>
      </c>
      <c r="C2616" s="3" t="s">
        <v>703</v>
      </c>
      <c r="D2616" s="3">
        <f>SUM(F2616:O2616)+2</f>
        <v>32</v>
      </c>
      <c r="E2616" s="3">
        <v>50</v>
      </c>
      <c r="F2616" s="3">
        <v>-1</v>
      </c>
      <c r="G2616" s="3">
        <v>-1</v>
      </c>
      <c r="H2616" s="3">
        <v>3</v>
      </c>
      <c r="I2616" s="3">
        <v>3</v>
      </c>
      <c r="J2616" s="3">
        <v>3</v>
      </c>
      <c r="K2616" s="3">
        <v>4</v>
      </c>
      <c r="L2616" s="3">
        <v>4</v>
      </c>
      <c r="M2616" s="3">
        <v>3</v>
      </c>
      <c r="N2616" s="3">
        <v>6</v>
      </c>
      <c r="O2616" s="3">
        <v>6</v>
      </c>
      <c r="P2616" s="3" t="s">
        <v>3747</v>
      </c>
      <c r="Q2616" s="3" t="s">
        <v>584</v>
      </c>
      <c r="R2616" s="3" t="s">
        <v>4616</v>
      </c>
      <c r="S2616" s="4">
        <f t="shared" si="123"/>
        <v>0.64</v>
      </c>
    </row>
    <row r="2617" spans="1:19" ht="12.75">
      <c r="A2617" s="3" t="s">
        <v>576</v>
      </c>
      <c r="B2617" s="3" t="s">
        <v>694</v>
      </c>
      <c r="C2617" s="3" t="s">
        <v>695</v>
      </c>
      <c r="D2617" s="3">
        <f>SUM(F2617:O2617)+1</f>
        <v>35</v>
      </c>
      <c r="E2617" s="3">
        <v>55</v>
      </c>
      <c r="F2617" s="3">
        <v>2</v>
      </c>
      <c r="G2617" s="3">
        <v>2</v>
      </c>
      <c r="H2617" s="3">
        <v>2</v>
      </c>
      <c r="I2617" s="3">
        <v>5</v>
      </c>
      <c r="J2617" s="3">
        <v>4</v>
      </c>
      <c r="K2617" s="3">
        <v>4</v>
      </c>
      <c r="L2617" s="3">
        <v>-1</v>
      </c>
      <c r="M2617" s="3">
        <v>4</v>
      </c>
      <c r="N2617" s="3">
        <v>8</v>
      </c>
      <c r="O2617" s="3">
        <v>4</v>
      </c>
      <c r="P2617" s="3" t="s">
        <v>5095</v>
      </c>
      <c r="Q2617" s="3" t="s">
        <v>3747</v>
      </c>
      <c r="R2617" s="3" t="s">
        <v>4616</v>
      </c>
      <c r="S2617" s="4">
        <f t="shared" si="123"/>
        <v>0.6363636363636364</v>
      </c>
    </row>
    <row r="2618" spans="1:19" ht="12.75">
      <c r="A2618" s="3" t="s">
        <v>576</v>
      </c>
      <c r="B2618" s="3" t="s">
        <v>755</v>
      </c>
      <c r="C2618" s="3" t="s">
        <v>756</v>
      </c>
      <c r="D2618" s="3">
        <f>SUM(F2618:O2618)</f>
        <v>38</v>
      </c>
      <c r="E2618" s="3">
        <v>60</v>
      </c>
      <c r="F2618" s="3">
        <v>2</v>
      </c>
      <c r="G2618" s="3">
        <v>2</v>
      </c>
      <c r="H2618" s="3">
        <v>5</v>
      </c>
      <c r="I2618" s="3">
        <v>5</v>
      </c>
      <c r="J2618" s="3">
        <v>5</v>
      </c>
      <c r="K2618" s="3">
        <v>3</v>
      </c>
      <c r="L2618" s="3">
        <v>4</v>
      </c>
      <c r="M2618" s="3">
        <v>4</v>
      </c>
      <c r="N2618" s="3">
        <v>4</v>
      </c>
      <c r="O2618" s="3">
        <v>4</v>
      </c>
      <c r="P2618" s="3" t="s">
        <v>5095</v>
      </c>
      <c r="Q2618" s="3"/>
      <c r="R2618" s="3" t="s">
        <v>4616</v>
      </c>
      <c r="S2618" s="4">
        <f t="shared" si="123"/>
        <v>0.6333333333333333</v>
      </c>
    </row>
    <row r="2619" spans="1:19" ht="12.75">
      <c r="A2619" s="3" t="s">
        <v>576</v>
      </c>
      <c r="B2619" s="3" t="s">
        <v>2353</v>
      </c>
      <c r="C2619" s="3" t="s">
        <v>690</v>
      </c>
      <c r="D2619" s="3">
        <f>SUM(F2619:O2619)+1</f>
        <v>31</v>
      </c>
      <c r="E2619" s="3">
        <v>50</v>
      </c>
      <c r="F2619" s="3">
        <v>3</v>
      </c>
      <c r="G2619" s="3">
        <v>4</v>
      </c>
      <c r="H2619" s="3">
        <v>3</v>
      </c>
      <c r="I2619" s="3">
        <v>3</v>
      </c>
      <c r="J2619" s="3">
        <v>4</v>
      </c>
      <c r="K2619" s="3">
        <v>2</v>
      </c>
      <c r="L2619" s="3">
        <v>0</v>
      </c>
      <c r="M2619" s="3">
        <v>-1</v>
      </c>
      <c r="N2619" s="3">
        <v>6</v>
      </c>
      <c r="O2619" s="3">
        <v>6</v>
      </c>
      <c r="P2619" s="3" t="s">
        <v>3744</v>
      </c>
      <c r="Q2619" s="3" t="s">
        <v>2596</v>
      </c>
      <c r="R2619" s="3" t="s">
        <v>4616</v>
      </c>
      <c r="S2619" s="4">
        <f t="shared" si="123"/>
        <v>0.62</v>
      </c>
    </row>
    <row r="2620" spans="1:19" ht="12.75">
      <c r="A2620" s="3" t="s">
        <v>576</v>
      </c>
      <c r="B2620" s="3" t="s">
        <v>813</v>
      </c>
      <c r="C2620" s="3" t="s">
        <v>814</v>
      </c>
      <c r="D2620" s="3">
        <f>SUM(F2620:O2620)+1</f>
        <v>31</v>
      </c>
      <c r="E2620" s="3">
        <v>50</v>
      </c>
      <c r="F2620" s="3">
        <v>2</v>
      </c>
      <c r="G2620" s="3">
        <v>2</v>
      </c>
      <c r="H2620" s="3">
        <v>4</v>
      </c>
      <c r="I2620" s="3">
        <v>4</v>
      </c>
      <c r="J2620" s="3">
        <v>4</v>
      </c>
      <c r="K2620" s="3">
        <v>4</v>
      </c>
      <c r="L2620" s="3">
        <v>3</v>
      </c>
      <c r="M2620" s="3">
        <v>4</v>
      </c>
      <c r="N2620" s="3">
        <v>-1</v>
      </c>
      <c r="O2620" s="3">
        <v>4</v>
      </c>
      <c r="P2620" s="3" t="s">
        <v>3744</v>
      </c>
      <c r="Q2620" s="3" t="s">
        <v>3747</v>
      </c>
      <c r="R2620" s="3" t="s">
        <v>4616</v>
      </c>
      <c r="S2620" s="4">
        <f t="shared" si="123"/>
        <v>0.62</v>
      </c>
    </row>
    <row r="2621" spans="1:19" ht="12.75">
      <c r="A2621" s="3" t="s">
        <v>576</v>
      </c>
      <c r="B2621" s="3" t="s">
        <v>823</v>
      </c>
      <c r="C2621" s="3" t="s">
        <v>824</v>
      </c>
      <c r="D2621" s="3">
        <f>SUM(F2621:O2621)+1</f>
        <v>31</v>
      </c>
      <c r="E2621" s="3">
        <v>50</v>
      </c>
      <c r="F2621" s="3">
        <v>3</v>
      </c>
      <c r="G2621" s="3">
        <v>3</v>
      </c>
      <c r="H2621" s="3">
        <v>0</v>
      </c>
      <c r="I2621" s="3">
        <v>3</v>
      </c>
      <c r="J2621" s="3">
        <v>4</v>
      </c>
      <c r="K2621" s="3">
        <v>3</v>
      </c>
      <c r="L2621" s="3">
        <v>-1</v>
      </c>
      <c r="M2621" s="3">
        <v>3</v>
      </c>
      <c r="N2621" s="3">
        <v>6</v>
      </c>
      <c r="O2621" s="3">
        <v>6</v>
      </c>
      <c r="P2621" s="3" t="s">
        <v>3744</v>
      </c>
      <c r="Q2621" s="3" t="s">
        <v>4527</v>
      </c>
      <c r="R2621" s="3" t="s">
        <v>4616</v>
      </c>
      <c r="S2621" s="4">
        <f t="shared" si="123"/>
        <v>0.62</v>
      </c>
    </row>
    <row r="2622" spans="1:19" ht="12.75">
      <c r="A2622" s="3" t="s">
        <v>576</v>
      </c>
      <c r="B2622" s="3" t="s">
        <v>802</v>
      </c>
      <c r="C2622" s="3" t="s">
        <v>803</v>
      </c>
      <c r="D2622" s="3">
        <f>SUM(F2622:O2622)+1</f>
        <v>31</v>
      </c>
      <c r="E2622" s="3">
        <v>50</v>
      </c>
      <c r="F2622" s="3">
        <v>2</v>
      </c>
      <c r="G2622" s="3">
        <v>2</v>
      </c>
      <c r="H2622" s="3">
        <v>4</v>
      </c>
      <c r="I2622" s="3">
        <v>4</v>
      </c>
      <c r="J2622" s="3">
        <v>4</v>
      </c>
      <c r="K2622" s="3">
        <v>4</v>
      </c>
      <c r="L2622" s="3">
        <v>3</v>
      </c>
      <c r="M2622" s="3">
        <v>4</v>
      </c>
      <c r="N2622" s="3">
        <v>-1</v>
      </c>
      <c r="O2622" s="3">
        <v>4</v>
      </c>
      <c r="P2622" s="3" t="s">
        <v>5096</v>
      </c>
      <c r="Q2622" s="3" t="s">
        <v>5096</v>
      </c>
      <c r="R2622" s="3" t="s">
        <v>4616</v>
      </c>
      <c r="S2622" s="4">
        <f t="shared" si="123"/>
        <v>0.62</v>
      </c>
    </row>
    <row r="2623" spans="1:19" ht="12.75">
      <c r="A2623" s="3" t="s">
        <v>576</v>
      </c>
      <c r="B2623" s="3" t="s">
        <v>2491</v>
      </c>
      <c r="C2623" s="3" t="s">
        <v>944</v>
      </c>
      <c r="D2623" s="3">
        <f>SUM(F2623:O2623)+1</f>
        <v>31</v>
      </c>
      <c r="E2623" s="3">
        <v>50</v>
      </c>
      <c r="F2623" s="3">
        <v>2</v>
      </c>
      <c r="G2623" s="3">
        <v>3</v>
      </c>
      <c r="H2623" s="3">
        <v>0</v>
      </c>
      <c r="I2623" s="3">
        <v>4</v>
      </c>
      <c r="J2623" s="3">
        <v>4</v>
      </c>
      <c r="K2623" s="3">
        <v>4</v>
      </c>
      <c r="L2623" s="3">
        <v>-1</v>
      </c>
      <c r="M2623" s="3">
        <v>4</v>
      </c>
      <c r="N2623" s="3">
        <v>6</v>
      </c>
      <c r="O2623" s="3">
        <v>4</v>
      </c>
      <c r="P2623" s="3" t="s">
        <v>5095</v>
      </c>
      <c r="Q2623" s="3" t="s">
        <v>5094</v>
      </c>
      <c r="R2623" s="3" t="s">
        <v>4616</v>
      </c>
      <c r="S2623" s="4">
        <f t="shared" si="123"/>
        <v>0.62</v>
      </c>
    </row>
    <row r="2624" spans="1:19" ht="12.75">
      <c r="A2624" s="3" t="s">
        <v>576</v>
      </c>
      <c r="B2624" s="3" t="s">
        <v>616</v>
      </c>
      <c r="C2624" s="3" t="s">
        <v>617</v>
      </c>
      <c r="D2624" s="3">
        <f>SUM(F2624:O2624)</f>
        <v>37</v>
      </c>
      <c r="E2624" s="3">
        <v>60</v>
      </c>
      <c r="F2624" s="3">
        <v>3</v>
      </c>
      <c r="G2624" s="3">
        <v>4</v>
      </c>
      <c r="H2624" s="3">
        <v>3</v>
      </c>
      <c r="I2624" s="3">
        <v>3</v>
      </c>
      <c r="J2624" s="3">
        <v>3</v>
      </c>
      <c r="K2624" s="3">
        <v>2</v>
      </c>
      <c r="L2624" s="3">
        <v>3</v>
      </c>
      <c r="M2624" s="3">
        <v>4</v>
      </c>
      <c r="N2624" s="3">
        <v>6</v>
      </c>
      <c r="O2624" s="3">
        <v>6</v>
      </c>
      <c r="P2624" s="3" t="s">
        <v>3744</v>
      </c>
      <c r="Q2624" s="3" t="s">
        <v>5095</v>
      </c>
      <c r="R2624" s="3" t="s">
        <v>4616</v>
      </c>
      <c r="S2624" s="4">
        <f t="shared" si="123"/>
        <v>0.6166666666666667</v>
      </c>
    </row>
    <row r="2625" spans="1:19" ht="12.75">
      <c r="A2625" s="3" t="s">
        <v>576</v>
      </c>
      <c r="B2625" s="3" t="s">
        <v>733</v>
      </c>
      <c r="C2625" s="3" t="s">
        <v>734</v>
      </c>
      <c r="D2625" s="3">
        <f>SUM(F2625:O2625)</f>
        <v>37</v>
      </c>
      <c r="E2625" s="3">
        <v>60</v>
      </c>
      <c r="F2625" s="3">
        <v>3</v>
      </c>
      <c r="G2625" s="3">
        <v>4</v>
      </c>
      <c r="H2625" s="3">
        <v>3</v>
      </c>
      <c r="I2625" s="3">
        <v>3</v>
      </c>
      <c r="J2625" s="3">
        <v>3</v>
      </c>
      <c r="K2625" s="3">
        <v>2</v>
      </c>
      <c r="L2625" s="3">
        <v>3</v>
      </c>
      <c r="M2625" s="3">
        <v>4</v>
      </c>
      <c r="N2625" s="3">
        <v>6</v>
      </c>
      <c r="O2625" s="3">
        <v>6</v>
      </c>
      <c r="P2625" s="3" t="s">
        <v>3744</v>
      </c>
      <c r="Q2625" s="3" t="s">
        <v>5095</v>
      </c>
      <c r="R2625" s="3" t="s">
        <v>4616</v>
      </c>
      <c r="S2625" s="4">
        <f t="shared" si="123"/>
        <v>0.6166666666666667</v>
      </c>
    </row>
    <row r="2626" spans="1:19" ht="12.75">
      <c r="A2626" s="3" t="s">
        <v>576</v>
      </c>
      <c r="B2626" s="3" t="s">
        <v>3325</v>
      </c>
      <c r="C2626" s="3" t="s">
        <v>775</v>
      </c>
      <c r="D2626" s="3">
        <f>SUM(F2626:O2626)</f>
        <v>37</v>
      </c>
      <c r="E2626" s="3">
        <v>60</v>
      </c>
      <c r="F2626" s="3">
        <v>3</v>
      </c>
      <c r="G2626" s="3">
        <v>3</v>
      </c>
      <c r="H2626" s="3">
        <v>2</v>
      </c>
      <c r="I2626" s="3">
        <v>3</v>
      </c>
      <c r="J2626" s="3">
        <v>4</v>
      </c>
      <c r="K2626" s="3">
        <v>3</v>
      </c>
      <c r="L2626" s="3">
        <v>3</v>
      </c>
      <c r="M2626" s="3">
        <v>4</v>
      </c>
      <c r="N2626" s="3">
        <v>6</v>
      </c>
      <c r="O2626" s="3">
        <v>6</v>
      </c>
      <c r="P2626" s="3" t="s">
        <v>5094</v>
      </c>
      <c r="Q2626" s="3" t="s">
        <v>5095</v>
      </c>
      <c r="R2626" s="3" t="s">
        <v>4616</v>
      </c>
      <c r="S2626" s="4">
        <f aca="true" t="shared" si="125" ref="S2626:S2689">(D2626/E2626)</f>
        <v>0.6166666666666667</v>
      </c>
    </row>
    <row r="2627" spans="1:19" ht="12.75">
      <c r="A2627" s="3" t="s">
        <v>576</v>
      </c>
      <c r="B2627" s="3" t="s">
        <v>1010</v>
      </c>
      <c r="C2627" s="3" t="s">
        <v>1011</v>
      </c>
      <c r="D2627" s="3">
        <f>SUM(F2627:O2627)</f>
        <v>37</v>
      </c>
      <c r="E2627" s="3">
        <v>60</v>
      </c>
      <c r="F2627" s="3">
        <v>2</v>
      </c>
      <c r="G2627" s="3">
        <v>2</v>
      </c>
      <c r="H2627" s="3">
        <v>4</v>
      </c>
      <c r="I2627" s="3">
        <v>4</v>
      </c>
      <c r="J2627" s="3">
        <v>3</v>
      </c>
      <c r="K2627" s="3">
        <v>2</v>
      </c>
      <c r="L2627" s="3">
        <v>4</v>
      </c>
      <c r="M2627" s="3">
        <v>4</v>
      </c>
      <c r="N2627" s="3">
        <v>6</v>
      </c>
      <c r="O2627" s="3">
        <v>6</v>
      </c>
      <c r="P2627" s="3" t="s">
        <v>5095</v>
      </c>
      <c r="Q2627" s="3" t="s">
        <v>5094</v>
      </c>
      <c r="R2627" s="3" t="s">
        <v>4616</v>
      </c>
      <c r="S2627" s="4">
        <f t="shared" si="125"/>
        <v>0.6166666666666667</v>
      </c>
    </row>
    <row r="2628" spans="1:19" ht="12.75">
      <c r="A2628" s="3" t="s">
        <v>576</v>
      </c>
      <c r="B2628" s="3" t="s">
        <v>402</v>
      </c>
      <c r="C2628" s="3" t="s">
        <v>782</v>
      </c>
      <c r="D2628" s="3">
        <f>SUM(F2628:O2628)+1</f>
        <v>33</v>
      </c>
      <c r="E2628" s="3">
        <v>55</v>
      </c>
      <c r="F2628" s="3">
        <v>3</v>
      </c>
      <c r="G2628" s="3">
        <v>3</v>
      </c>
      <c r="H2628" s="3">
        <v>4</v>
      </c>
      <c r="I2628" s="3">
        <v>4</v>
      </c>
      <c r="J2628" s="3">
        <v>3</v>
      </c>
      <c r="K2628" s="3">
        <v>1</v>
      </c>
      <c r="L2628" s="3">
        <v>-1</v>
      </c>
      <c r="M2628" s="3">
        <v>3</v>
      </c>
      <c r="N2628" s="3">
        <v>6</v>
      </c>
      <c r="O2628" s="3">
        <v>6</v>
      </c>
      <c r="P2628" s="3" t="s">
        <v>4527</v>
      </c>
      <c r="Q2628" s="3" t="s">
        <v>3744</v>
      </c>
      <c r="R2628" s="3" t="s">
        <v>4617</v>
      </c>
      <c r="S2628" s="4">
        <f t="shared" si="125"/>
        <v>0.6</v>
      </c>
    </row>
    <row r="2629" spans="1:19" ht="12.75">
      <c r="A2629" s="3" t="s">
        <v>576</v>
      </c>
      <c r="B2629" s="3" t="s">
        <v>4822</v>
      </c>
      <c r="C2629" s="3" t="s">
        <v>870</v>
      </c>
      <c r="D2629" s="3">
        <f>SUM(F2629:O2629)+1</f>
        <v>33</v>
      </c>
      <c r="E2629" s="3">
        <v>55</v>
      </c>
      <c r="F2629" s="3">
        <v>3</v>
      </c>
      <c r="G2629" s="3">
        <v>3</v>
      </c>
      <c r="H2629" s="3">
        <v>4</v>
      </c>
      <c r="I2629" s="3">
        <v>4</v>
      </c>
      <c r="J2629" s="3">
        <v>3</v>
      </c>
      <c r="K2629" s="3">
        <v>1</v>
      </c>
      <c r="L2629" s="3">
        <v>-1</v>
      </c>
      <c r="M2629" s="3">
        <v>3</v>
      </c>
      <c r="N2629" s="3">
        <v>6</v>
      </c>
      <c r="O2629" s="3">
        <v>6</v>
      </c>
      <c r="P2629" s="3" t="s">
        <v>4527</v>
      </c>
      <c r="Q2629" s="3" t="s">
        <v>3744</v>
      </c>
      <c r="R2629" s="3" t="s">
        <v>4617</v>
      </c>
      <c r="S2629" s="4">
        <f t="shared" si="125"/>
        <v>0.6</v>
      </c>
    </row>
    <row r="2630" spans="1:19" ht="12.75">
      <c r="A2630" s="3" t="s">
        <v>576</v>
      </c>
      <c r="B2630" s="3" t="s">
        <v>609</v>
      </c>
      <c r="C2630" s="3" t="s">
        <v>610</v>
      </c>
      <c r="D2630" s="3">
        <f>SUM(F2630:O2630)</f>
        <v>36</v>
      </c>
      <c r="E2630" s="3">
        <v>60</v>
      </c>
      <c r="F2630" s="3">
        <v>2</v>
      </c>
      <c r="G2630" s="3">
        <v>1</v>
      </c>
      <c r="H2630" s="3">
        <v>4</v>
      </c>
      <c r="I2630" s="3">
        <v>4</v>
      </c>
      <c r="J2630" s="3">
        <v>4</v>
      </c>
      <c r="K2630" s="3">
        <v>3</v>
      </c>
      <c r="L2630" s="3">
        <v>4</v>
      </c>
      <c r="M2630" s="3">
        <v>4</v>
      </c>
      <c r="N2630" s="3">
        <v>6</v>
      </c>
      <c r="O2630" s="3">
        <v>4</v>
      </c>
      <c r="P2630" s="3" t="s">
        <v>3744</v>
      </c>
      <c r="Q2630" s="3" t="s">
        <v>4527</v>
      </c>
      <c r="R2630" s="3" t="s">
        <v>4617</v>
      </c>
      <c r="S2630" s="4">
        <f t="shared" si="125"/>
        <v>0.6</v>
      </c>
    </row>
    <row r="2631" spans="1:19" ht="12.75">
      <c r="A2631" s="3" t="s">
        <v>576</v>
      </c>
      <c r="B2631" s="3" t="s">
        <v>898</v>
      </c>
      <c r="C2631" s="3" t="s">
        <v>899</v>
      </c>
      <c r="D2631" s="3">
        <f>SUM(F2631:O2631)+7</f>
        <v>6</v>
      </c>
      <c r="E2631" s="3">
        <v>10</v>
      </c>
      <c r="F2631" s="3">
        <v>-1</v>
      </c>
      <c r="G2631" s="3">
        <v>-1</v>
      </c>
      <c r="H2631" s="3">
        <v>-1</v>
      </c>
      <c r="I2631" s="3">
        <v>-1</v>
      </c>
      <c r="J2631" s="3">
        <v>-1</v>
      </c>
      <c r="K2631" s="3">
        <v>0</v>
      </c>
      <c r="L2631" s="3">
        <v>-1</v>
      </c>
      <c r="M2631" s="3">
        <v>-1</v>
      </c>
      <c r="N2631" s="3">
        <v>6</v>
      </c>
      <c r="O2631" s="3">
        <v>0</v>
      </c>
      <c r="P2631" s="3" t="s">
        <v>2979</v>
      </c>
      <c r="Q2631" s="3" t="s">
        <v>2978</v>
      </c>
      <c r="R2631" s="3" t="s">
        <v>4617</v>
      </c>
      <c r="S2631" s="4">
        <f t="shared" si="125"/>
        <v>0.6</v>
      </c>
    </row>
    <row r="2632" spans="1:19" ht="12.75">
      <c r="A2632" s="3" t="s">
        <v>576</v>
      </c>
      <c r="B2632" s="3" t="s">
        <v>645</v>
      </c>
      <c r="C2632" s="3" t="s">
        <v>646</v>
      </c>
      <c r="D2632" s="3">
        <f>SUM(F2632:O2632)</f>
        <v>36</v>
      </c>
      <c r="E2632" s="3">
        <v>60</v>
      </c>
      <c r="F2632" s="3">
        <v>2</v>
      </c>
      <c r="G2632" s="3">
        <v>1</v>
      </c>
      <c r="H2632" s="3">
        <v>5</v>
      </c>
      <c r="I2632" s="3">
        <v>5</v>
      </c>
      <c r="J2632" s="3">
        <v>5</v>
      </c>
      <c r="K2632" s="3">
        <v>5</v>
      </c>
      <c r="L2632" s="3">
        <v>1</v>
      </c>
      <c r="M2632" s="3">
        <v>2</v>
      </c>
      <c r="N2632" s="3">
        <v>6</v>
      </c>
      <c r="O2632" s="3">
        <v>4</v>
      </c>
      <c r="P2632" s="3" t="s">
        <v>5096</v>
      </c>
      <c r="Q2632" s="3" t="s">
        <v>5096</v>
      </c>
      <c r="R2632" s="3" t="s">
        <v>4617</v>
      </c>
      <c r="S2632" s="4">
        <f t="shared" si="125"/>
        <v>0.6</v>
      </c>
    </row>
    <row r="2633" spans="1:19" ht="12.75">
      <c r="A2633" s="3" t="s">
        <v>576</v>
      </c>
      <c r="B2633" s="3" t="s">
        <v>1648</v>
      </c>
      <c r="C2633" s="3" t="s">
        <v>724</v>
      </c>
      <c r="D2633" s="3">
        <f>SUM(F2633:O2633)</f>
        <v>36</v>
      </c>
      <c r="E2633" s="3">
        <v>60</v>
      </c>
      <c r="F2633" s="3">
        <v>2</v>
      </c>
      <c r="G2633" s="3">
        <v>1</v>
      </c>
      <c r="H2633" s="3">
        <v>5</v>
      </c>
      <c r="I2633" s="3">
        <v>5</v>
      </c>
      <c r="J2633" s="3">
        <v>5</v>
      </c>
      <c r="K2633" s="3">
        <v>5</v>
      </c>
      <c r="L2633" s="3">
        <v>1</v>
      </c>
      <c r="M2633" s="3">
        <v>2</v>
      </c>
      <c r="N2633" s="3">
        <v>6</v>
      </c>
      <c r="O2633" s="3">
        <v>4</v>
      </c>
      <c r="P2633" s="3" t="s">
        <v>5096</v>
      </c>
      <c r="Q2633" s="3" t="s">
        <v>5096</v>
      </c>
      <c r="R2633" s="3" t="s">
        <v>4617</v>
      </c>
      <c r="S2633" s="4">
        <f t="shared" si="125"/>
        <v>0.6</v>
      </c>
    </row>
    <row r="2634" spans="1:19" ht="12.75">
      <c r="A2634" s="3" t="s">
        <v>576</v>
      </c>
      <c r="B2634" s="3" t="s">
        <v>3168</v>
      </c>
      <c r="C2634" s="3" t="s">
        <v>871</v>
      </c>
      <c r="D2634" s="3">
        <f>SUM(F2634:O2634)</f>
        <v>36</v>
      </c>
      <c r="E2634" s="3">
        <v>60</v>
      </c>
      <c r="F2634" s="3">
        <v>2</v>
      </c>
      <c r="G2634" s="3">
        <v>1</v>
      </c>
      <c r="H2634" s="3">
        <v>5</v>
      </c>
      <c r="I2634" s="3">
        <v>5</v>
      </c>
      <c r="J2634" s="3">
        <v>5</v>
      </c>
      <c r="K2634" s="3">
        <v>5</v>
      </c>
      <c r="L2634" s="3">
        <v>1</v>
      </c>
      <c r="M2634" s="3">
        <v>2</v>
      </c>
      <c r="N2634" s="3">
        <v>6</v>
      </c>
      <c r="O2634" s="3">
        <v>4</v>
      </c>
      <c r="P2634" s="3" t="s">
        <v>5096</v>
      </c>
      <c r="Q2634" s="3" t="s">
        <v>5096</v>
      </c>
      <c r="R2634" s="3" t="s">
        <v>4617</v>
      </c>
      <c r="S2634" s="4">
        <f t="shared" si="125"/>
        <v>0.6</v>
      </c>
    </row>
    <row r="2635" spans="1:19" ht="12.75">
      <c r="A2635" s="3" t="s">
        <v>576</v>
      </c>
      <c r="B2635" s="3" t="s">
        <v>961</v>
      </c>
      <c r="C2635" s="3" t="s">
        <v>962</v>
      </c>
      <c r="D2635" s="3">
        <f>SUM(F2635:O2635)</f>
        <v>36</v>
      </c>
      <c r="E2635" s="3">
        <v>60</v>
      </c>
      <c r="F2635" s="3">
        <v>2</v>
      </c>
      <c r="G2635" s="3">
        <v>1</v>
      </c>
      <c r="H2635" s="3">
        <v>5</v>
      </c>
      <c r="I2635" s="3">
        <v>5</v>
      </c>
      <c r="J2635" s="3">
        <v>5</v>
      </c>
      <c r="K2635" s="3">
        <v>5</v>
      </c>
      <c r="L2635" s="3">
        <v>1</v>
      </c>
      <c r="M2635" s="3">
        <v>2</v>
      </c>
      <c r="N2635" s="3">
        <v>6</v>
      </c>
      <c r="O2635" s="3">
        <v>4</v>
      </c>
      <c r="P2635" s="3" t="s">
        <v>5096</v>
      </c>
      <c r="Q2635" s="3" t="s">
        <v>5096</v>
      </c>
      <c r="R2635" s="3" t="s">
        <v>4617</v>
      </c>
      <c r="S2635" s="4">
        <f t="shared" si="125"/>
        <v>0.6</v>
      </c>
    </row>
    <row r="2636" spans="1:19" ht="12.75">
      <c r="A2636" s="3" t="s">
        <v>576</v>
      </c>
      <c r="B2636" s="3" t="s">
        <v>629</v>
      </c>
      <c r="C2636" s="3" t="s">
        <v>630</v>
      </c>
      <c r="D2636" s="3">
        <f>SUM(F2636:O2636)+5</f>
        <v>6</v>
      </c>
      <c r="E2636" s="3">
        <v>10</v>
      </c>
      <c r="F2636" s="3">
        <v>0</v>
      </c>
      <c r="G2636" s="3">
        <v>0</v>
      </c>
      <c r="H2636" s="3">
        <v>-1</v>
      </c>
      <c r="I2636" s="3">
        <v>-1</v>
      </c>
      <c r="J2636" s="3">
        <v>-1</v>
      </c>
      <c r="K2636" s="3">
        <v>0</v>
      </c>
      <c r="L2636" s="3">
        <v>-1</v>
      </c>
      <c r="M2636" s="3">
        <v>-1</v>
      </c>
      <c r="N2636" s="3">
        <v>6</v>
      </c>
      <c r="O2636" s="3">
        <v>0</v>
      </c>
      <c r="P2636" s="3" t="s">
        <v>2978</v>
      </c>
      <c r="Q2636" s="3"/>
      <c r="R2636" s="3" t="s">
        <v>4617</v>
      </c>
      <c r="S2636" s="4">
        <f t="shared" si="125"/>
        <v>0.6</v>
      </c>
    </row>
    <row r="2637" spans="1:19" ht="12.75">
      <c r="A2637" s="3" t="s">
        <v>576</v>
      </c>
      <c r="B2637" s="3" t="s">
        <v>2419</v>
      </c>
      <c r="C2637" s="3" t="s">
        <v>789</v>
      </c>
      <c r="D2637" s="3">
        <f>SUM(F2637:O2637)+5</f>
        <v>6</v>
      </c>
      <c r="E2637" s="3">
        <v>10</v>
      </c>
      <c r="F2637" s="3">
        <v>0</v>
      </c>
      <c r="G2637" s="3">
        <v>0</v>
      </c>
      <c r="H2637" s="3">
        <v>-1</v>
      </c>
      <c r="I2637" s="3">
        <v>-1</v>
      </c>
      <c r="J2637" s="3">
        <v>-1</v>
      </c>
      <c r="K2637" s="3">
        <v>0</v>
      </c>
      <c r="L2637" s="3">
        <v>-1</v>
      </c>
      <c r="M2637" s="3">
        <v>-1</v>
      </c>
      <c r="N2637" s="3">
        <v>6</v>
      </c>
      <c r="O2637" s="3">
        <v>0</v>
      </c>
      <c r="P2637" s="3" t="s">
        <v>2978</v>
      </c>
      <c r="Q2637" s="3"/>
      <c r="R2637" s="3" t="s">
        <v>4617</v>
      </c>
      <c r="S2637" s="4">
        <f t="shared" si="125"/>
        <v>0.6</v>
      </c>
    </row>
    <row r="2638" spans="1:19" ht="12.75">
      <c r="A2638" s="3" t="s">
        <v>576</v>
      </c>
      <c r="B2638" s="3" t="s">
        <v>2505</v>
      </c>
      <c r="C2638" s="3" t="s">
        <v>956</v>
      </c>
      <c r="D2638" s="3">
        <f>SUM(F2638:O2638)+5</f>
        <v>6</v>
      </c>
      <c r="E2638" s="3">
        <v>10</v>
      </c>
      <c r="F2638" s="3">
        <v>0</v>
      </c>
      <c r="G2638" s="3">
        <v>0</v>
      </c>
      <c r="H2638" s="3">
        <v>-1</v>
      </c>
      <c r="I2638" s="3">
        <v>-1</v>
      </c>
      <c r="J2638" s="3">
        <v>-1</v>
      </c>
      <c r="K2638" s="3">
        <v>0</v>
      </c>
      <c r="L2638" s="3">
        <v>-1</v>
      </c>
      <c r="M2638" s="3">
        <v>-1</v>
      </c>
      <c r="N2638" s="3">
        <v>6</v>
      </c>
      <c r="O2638" s="3">
        <v>0</v>
      </c>
      <c r="P2638" s="3" t="s">
        <v>2978</v>
      </c>
      <c r="Q2638" s="3"/>
      <c r="R2638" s="3" t="s">
        <v>4617</v>
      </c>
      <c r="S2638" s="4">
        <f t="shared" si="125"/>
        <v>0.6</v>
      </c>
    </row>
    <row r="2639" spans="1:19" ht="12.75">
      <c r="A2639" s="3" t="s">
        <v>576</v>
      </c>
      <c r="B2639" s="3" t="s">
        <v>1606</v>
      </c>
      <c r="C2639" s="3" t="s">
        <v>652</v>
      </c>
      <c r="D2639" s="3">
        <f>SUM(F2639:O2639)+8</f>
        <v>12</v>
      </c>
      <c r="E2639" s="3">
        <v>20</v>
      </c>
      <c r="F2639" s="3">
        <v>-1</v>
      </c>
      <c r="G2639" s="3">
        <v>-1</v>
      </c>
      <c r="H2639" s="3">
        <v>-1</v>
      </c>
      <c r="I2639" s="3">
        <v>-1</v>
      </c>
      <c r="J2639" s="3">
        <v>-1</v>
      </c>
      <c r="K2639" s="3">
        <v>-1</v>
      </c>
      <c r="L2639" s="3">
        <v>-1</v>
      </c>
      <c r="M2639" s="3">
        <v>-1</v>
      </c>
      <c r="N2639" s="3">
        <v>6</v>
      </c>
      <c r="O2639" s="3">
        <v>6</v>
      </c>
      <c r="P2639" s="3" t="s">
        <v>4714</v>
      </c>
      <c r="Q2639" s="3" t="s">
        <v>4528</v>
      </c>
      <c r="R2639" s="3" t="s">
        <v>4617</v>
      </c>
      <c r="S2639" s="4">
        <f t="shared" si="125"/>
        <v>0.6</v>
      </c>
    </row>
    <row r="2640" spans="1:19" ht="12.75">
      <c r="A2640" s="3" t="s">
        <v>576</v>
      </c>
      <c r="B2640" s="3" t="s">
        <v>2682</v>
      </c>
      <c r="C2640" s="3" t="s">
        <v>758</v>
      </c>
      <c r="D2640" s="3">
        <f>SUM(F2640:O2640)+8</f>
        <v>12</v>
      </c>
      <c r="E2640" s="3">
        <v>20</v>
      </c>
      <c r="F2640" s="3">
        <v>-1</v>
      </c>
      <c r="G2640" s="3">
        <v>-1</v>
      </c>
      <c r="H2640" s="3">
        <v>-1</v>
      </c>
      <c r="I2640" s="3">
        <v>-1</v>
      </c>
      <c r="J2640" s="3">
        <v>-1</v>
      </c>
      <c r="K2640" s="3">
        <v>-1</v>
      </c>
      <c r="L2640" s="3">
        <v>-1</v>
      </c>
      <c r="M2640" s="3">
        <v>-1</v>
      </c>
      <c r="N2640" s="3">
        <v>6</v>
      </c>
      <c r="O2640" s="3">
        <v>6</v>
      </c>
      <c r="P2640" s="3" t="s">
        <v>4714</v>
      </c>
      <c r="Q2640" s="3" t="s">
        <v>4527</v>
      </c>
      <c r="R2640" s="3" t="s">
        <v>4617</v>
      </c>
      <c r="S2640" s="4">
        <f t="shared" si="125"/>
        <v>0.6</v>
      </c>
    </row>
    <row r="2641" spans="1:19" ht="12.75">
      <c r="A2641" s="3" t="s">
        <v>576</v>
      </c>
      <c r="B2641" s="3" t="s">
        <v>2230</v>
      </c>
      <c r="C2641" s="3" t="s">
        <v>832</v>
      </c>
      <c r="D2641" s="3">
        <f>SUM(F2641:O2641)+8</f>
        <v>12</v>
      </c>
      <c r="E2641" s="3">
        <v>20</v>
      </c>
      <c r="F2641" s="3">
        <v>-1</v>
      </c>
      <c r="G2641" s="3">
        <v>-1</v>
      </c>
      <c r="H2641" s="3">
        <v>-1</v>
      </c>
      <c r="I2641" s="3">
        <v>-1</v>
      </c>
      <c r="J2641" s="3">
        <v>-1</v>
      </c>
      <c r="K2641" s="3">
        <v>-1</v>
      </c>
      <c r="L2641" s="3">
        <v>-1</v>
      </c>
      <c r="M2641" s="3">
        <v>-1</v>
      </c>
      <c r="N2641" s="3">
        <v>6</v>
      </c>
      <c r="O2641" s="3">
        <v>6</v>
      </c>
      <c r="P2641" s="3" t="s">
        <v>4714</v>
      </c>
      <c r="Q2641" s="3" t="s">
        <v>4527</v>
      </c>
      <c r="R2641" s="3" t="s">
        <v>4617</v>
      </c>
      <c r="S2641" s="4">
        <f t="shared" si="125"/>
        <v>0.6</v>
      </c>
    </row>
    <row r="2642" spans="1:19" ht="12.75">
      <c r="A2642" s="3" t="s">
        <v>576</v>
      </c>
      <c r="B2642" s="3" t="s">
        <v>942</v>
      </c>
      <c r="C2642" s="3" t="s">
        <v>943</v>
      </c>
      <c r="D2642" s="3">
        <f aca="true" t="shared" si="126" ref="D2642:D2648">SUM(F2642:O2642)</f>
        <v>33</v>
      </c>
      <c r="E2642" s="3">
        <v>55</v>
      </c>
      <c r="F2642" s="3">
        <v>2</v>
      </c>
      <c r="G2642" s="3">
        <v>1</v>
      </c>
      <c r="H2642" s="3">
        <v>5</v>
      </c>
      <c r="I2642" s="3">
        <v>5</v>
      </c>
      <c r="J2642" s="3">
        <v>5</v>
      </c>
      <c r="K2642" s="3">
        <v>1</v>
      </c>
      <c r="L2642" s="3">
        <v>0</v>
      </c>
      <c r="M2642" s="3">
        <v>4</v>
      </c>
      <c r="N2642" s="3">
        <v>6</v>
      </c>
      <c r="O2642" s="3">
        <v>4</v>
      </c>
      <c r="P2642" s="3" t="s">
        <v>3747</v>
      </c>
      <c r="Q2642" s="3" t="s">
        <v>3744</v>
      </c>
      <c r="R2642" s="3" t="s">
        <v>4617</v>
      </c>
      <c r="S2642" s="4">
        <f t="shared" si="125"/>
        <v>0.6</v>
      </c>
    </row>
    <row r="2643" spans="1:19" ht="12.75">
      <c r="A2643" s="3" t="s">
        <v>576</v>
      </c>
      <c r="B2643" s="3" t="s">
        <v>650</v>
      </c>
      <c r="C2643" s="3" t="s">
        <v>651</v>
      </c>
      <c r="D2643" s="3">
        <f t="shared" si="126"/>
        <v>27</v>
      </c>
      <c r="E2643" s="3">
        <v>45</v>
      </c>
      <c r="F2643" s="3">
        <v>3</v>
      </c>
      <c r="G2643" s="3">
        <v>4</v>
      </c>
      <c r="H2643" s="3">
        <v>0</v>
      </c>
      <c r="I2643" s="3">
        <v>0</v>
      </c>
      <c r="J2643" s="3">
        <v>5</v>
      </c>
      <c r="K2643" s="3">
        <v>2</v>
      </c>
      <c r="L2643" s="3">
        <v>0</v>
      </c>
      <c r="M2643" s="3">
        <v>1</v>
      </c>
      <c r="N2643" s="3">
        <v>6</v>
      </c>
      <c r="O2643" s="3">
        <v>6</v>
      </c>
      <c r="P2643" s="3"/>
      <c r="Q2643" s="3"/>
      <c r="R2643" s="3" t="s">
        <v>4617</v>
      </c>
      <c r="S2643" s="4">
        <f t="shared" si="125"/>
        <v>0.6</v>
      </c>
    </row>
    <row r="2644" spans="1:19" ht="12.75">
      <c r="A2644" s="3" t="s">
        <v>576</v>
      </c>
      <c r="B2644" s="3" t="s">
        <v>3110</v>
      </c>
      <c r="C2644" s="3" t="s">
        <v>709</v>
      </c>
      <c r="D2644" s="3">
        <f t="shared" si="126"/>
        <v>35</v>
      </c>
      <c r="E2644" s="3">
        <v>60</v>
      </c>
      <c r="F2644" s="3">
        <v>2</v>
      </c>
      <c r="G2644" s="3">
        <v>3</v>
      </c>
      <c r="H2644" s="3">
        <v>4</v>
      </c>
      <c r="I2644" s="3">
        <v>4</v>
      </c>
      <c r="J2644" s="3">
        <v>4</v>
      </c>
      <c r="K2644" s="3">
        <v>4</v>
      </c>
      <c r="L2644" s="3">
        <v>4</v>
      </c>
      <c r="M2644" s="3">
        <v>4</v>
      </c>
      <c r="N2644" s="3">
        <v>2</v>
      </c>
      <c r="O2644" s="3">
        <v>4</v>
      </c>
      <c r="P2644" s="3" t="s">
        <v>4527</v>
      </c>
      <c r="Q2644" s="3" t="s">
        <v>5095</v>
      </c>
      <c r="R2644" s="3" t="s">
        <v>4618</v>
      </c>
      <c r="S2644" s="4">
        <f t="shared" si="125"/>
        <v>0.5833333333333334</v>
      </c>
    </row>
    <row r="2645" spans="1:19" ht="12.75">
      <c r="A2645" s="3" t="s">
        <v>576</v>
      </c>
      <c r="B2645" s="3" t="s">
        <v>987</v>
      </c>
      <c r="C2645" s="3" t="s">
        <v>988</v>
      </c>
      <c r="D2645" s="3">
        <f t="shared" si="126"/>
        <v>35</v>
      </c>
      <c r="E2645" s="3">
        <v>60</v>
      </c>
      <c r="F2645" s="3">
        <v>1</v>
      </c>
      <c r="G2645" s="3">
        <v>3</v>
      </c>
      <c r="H2645" s="3">
        <v>5</v>
      </c>
      <c r="I2645" s="3">
        <v>4</v>
      </c>
      <c r="J2645" s="3">
        <v>2</v>
      </c>
      <c r="K2645" s="3">
        <v>3</v>
      </c>
      <c r="L2645" s="3">
        <v>4</v>
      </c>
      <c r="M2645" s="3">
        <v>5</v>
      </c>
      <c r="N2645" s="3">
        <v>6</v>
      </c>
      <c r="O2645" s="3">
        <v>2</v>
      </c>
      <c r="P2645" s="3" t="s">
        <v>4527</v>
      </c>
      <c r="Q2645" s="3" t="s">
        <v>4714</v>
      </c>
      <c r="R2645" s="3" t="s">
        <v>4618</v>
      </c>
      <c r="S2645" s="4">
        <f t="shared" si="125"/>
        <v>0.5833333333333334</v>
      </c>
    </row>
    <row r="2646" spans="1:19" ht="12.75">
      <c r="A2646" s="3" t="s">
        <v>576</v>
      </c>
      <c r="B2646" s="3" t="s">
        <v>1616</v>
      </c>
      <c r="C2646" s="3" t="s">
        <v>656</v>
      </c>
      <c r="D2646" s="3">
        <f t="shared" si="126"/>
        <v>35</v>
      </c>
      <c r="E2646" s="3">
        <v>60</v>
      </c>
      <c r="F2646" s="3">
        <v>1</v>
      </c>
      <c r="G2646" s="3">
        <v>1</v>
      </c>
      <c r="H2646" s="3">
        <v>3</v>
      </c>
      <c r="I2646" s="3">
        <v>3</v>
      </c>
      <c r="J2646" s="3">
        <v>5</v>
      </c>
      <c r="K2646" s="3">
        <v>4</v>
      </c>
      <c r="L2646" s="3">
        <v>4</v>
      </c>
      <c r="M2646" s="3">
        <v>4</v>
      </c>
      <c r="N2646" s="3">
        <v>8</v>
      </c>
      <c r="O2646" s="3">
        <v>2</v>
      </c>
      <c r="P2646" s="3" t="s">
        <v>5095</v>
      </c>
      <c r="Q2646" s="3" t="s">
        <v>3054</v>
      </c>
      <c r="R2646" s="3" t="s">
        <v>4618</v>
      </c>
      <c r="S2646" s="4">
        <f t="shared" si="125"/>
        <v>0.5833333333333334</v>
      </c>
    </row>
    <row r="2647" spans="1:19" ht="12.75">
      <c r="A2647" s="3" t="s">
        <v>576</v>
      </c>
      <c r="B2647" s="3" t="s">
        <v>3014</v>
      </c>
      <c r="C2647" s="3" t="s">
        <v>865</v>
      </c>
      <c r="D2647" s="3">
        <f t="shared" si="126"/>
        <v>35</v>
      </c>
      <c r="E2647" s="3">
        <v>60</v>
      </c>
      <c r="F2647" s="3">
        <v>3</v>
      </c>
      <c r="G2647" s="3">
        <v>2</v>
      </c>
      <c r="H2647" s="3">
        <v>2</v>
      </c>
      <c r="I2647" s="3">
        <v>3</v>
      </c>
      <c r="J2647" s="3">
        <v>3</v>
      </c>
      <c r="K2647" s="3">
        <v>2</v>
      </c>
      <c r="L2647" s="3">
        <v>5</v>
      </c>
      <c r="M2647" s="3">
        <v>3</v>
      </c>
      <c r="N2647" s="3">
        <v>6</v>
      </c>
      <c r="O2647" s="3">
        <v>6</v>
      </c>
      <c r="P2647" s="3" t="s">
        <v>5095</v>
      </c>
      <c r="Q2647" s="3" t="s">
        <v>1665</v>
      </c>
      <c r="R2647" s="3" t="s">
        <v>4618</v>
      </c>
      <c r="S2647" s="4">
        <f t="shared" si="125"/>
        <v>0.5833333333333334</v>
      </c>
    </row>
    <row r="2648" spans="1:19" ht="12.75">
      <c r="A2648" s="3" t="s">
        <v>576</v>
      </c>
      <c r="B2648" s="3" t="s">
        <v>867</v>
      </c>
      <c r="C2648" s="3" t="s">
        <v>868</v>
      </c>
      <c r="D2648" s="3">
        <f t="shared" si="126"/>
        <v>35</v>
      </c>
      <c r="E2648" s="3">
        <v>60</v>
      </c>
      <c r="F2648" s="3">
        <v>1</v>
      </c>
      <c r="G2648" s="3">
        <v>2</v>
      </c>
      <c r="H2648" s="3">
        <v>2</v>
      </c>
      <c r="I2648" s="3">
        <v>2</v>
      </c>
      <c r="J2648" s="3">
        <v>3</v>
      </c>
      <c r="K2648" s="3">
        <v>5</v>
      </c>
      <c r="L2648" s="3">
        <v>4</v>
      </c>
      <c r="M2648" s="3">
        <v>4</v>
      </c>
      <c r="N2648" s="3">
        <v>6</v>
      </c>
      <c r="O2648" s="3">
        <v>6</v>
      </c>
      <c r="P2648" s="3" t="s">
        <v>5095</v>
      </c>
      <c r="Q2648" s="3" t="s">
        <v>3931</v>
      </c>
      <c r="R2648" s="3" t="s">
        <v>4618</v>
      </c>
      <c r="S2648" s="4">
        <f t="shared" si="125"/>
        <v>0.5833333333333334</v>
      </c>
    </row>
    <row r="2649" spans="1:19" ht="12.75">
      <c r="A2649" s="3" t="s">
        <v>576</v>
      </c>
      <c r="B2649" s="3" t="s">
        <v>674</v>
      </c>
      <c r="C2649" s="3" t="s">
        <v>675</v>
      </c>
      <c r="D2649" s="3">
        <f>SUM(F2649:O2649)+1</f>
        <v>32</v>
      </c>
      <c r="E2649" s="3">
        <v>55</v>
      </c>
      <c r="F2649" s="3">
        <v>4</v>
      </c>
      <c r="G2649" s="3">
        <v>2</v>
      </c>
      <c r="H2649" s="3">
        <v>3</v>
      </c>
      <c r="I2649" s="3">
        <v>3</v>
      </c>
      <c r="J2649" s="3">
        <v>4</v>
      </c>
      <c r="K2649" s="3">
        <v>2</v>
      </c>
      <c r="L2649" s="3">
        <v>-1</v>
      </c>
      <c r="M2649" s="3">
        <v>4</v>
      </c>
      <c r="N2649" s="3">
        <v>6</v>
      </c>
      <c r="O2649" s="3">
        <v>4</v>
      </c>
      <c r="P2649" s="3" t="s">
        <v>5095</v>
      </c>
      <c r="Q2649" s="3" t="s">
        <v>3747</v>
      </c>
      <c r="R2649" s="3" t="s">
        <v>4618</v>
      </c>
      <c r="S2649" s="4">
        <f t="shared" si="125"/>
        <v>0.5818181818181818</v>
      </c>
    </row>
    <row r="2650" spans="1:19" ht="12.75">
      <c r="A2650" s="3" t="s">
        <v>576</v>
      </c>
      <c r="B2650" s="3" t="s">
        <v>963</v>
      </c>
      <c r="C2650" s="3" t="s">
        <v>964</v>
      </c>
      <c r="D2650" s="3">
        <f>SUM(F2650:O2650)+3</f>
        <v>26</v>
      </c>
      <c r="E2650" s="3">
        <v>45</v>
      </c>
      <c r="F2650" s="3">
        <v>3</v>
      </c>
      <c r="G2650" s="3">
        <v>2</v>
      </c>
      <c r="H2650" s="3">
        <v>5</v>
      </c>
      <c r="I2650" s="3">
        <v>-1</v>
      </c>
      <c r="J2650" s="3">
        <v>3</v>
      </c>
      <c r="K2650" s="3">
        <v>-1</v>
      </c>
      <c r="L2650" s="3">
        <v>-1</v>
      </c>
      <c r="M2650" s="3">
        <v>3</v>
      </c>
      <c r="N2650" s="3">
        <v>6</v>
      </c>
      <c r="O2650" s="3">
        <v>4</v>
      </c>
      <c r="P2650" s="3" t="s">
        <v>3744</v>
      </c>
      <c r="Q2650" s="3" t="s">
        <v>5095</v>
      </c>
      <c r="R2650" s="3" t="s">
        <v>4618</v>
      </c>
      <c r="S2650" s="4">
        <f t="shared" si="125"/>
        <v>0.5777777777777777</v>
      </c>
    </row>
    <row r="2651" spans="1:19" ht="12.75">
      <c r="A2651" s="3" t="s">
        <v>576</v>
      </c>
      <c r="B2651" s="3" t="s">
        <v>725</v>
      </c>
      <c r="C2651" s="3" t="s">
        <v>726</v>
      </c>
      <c r="D2651" s="3">
        <f>SUM(F2651:O2651)+2</f>
        <v>26</v>
      </c>
      <c r="E2651" s="3">
        <v>45</v>
      </c>
      <c r="F2651" s="3">
        <v>2</v>
      </c>
      <c r="G2651" s="3">
        <v>3</v>
      </c>
      <c r="H2651" s="3">
        <v>3</v>
      </c>
      <c r="I2651" s="3">
        <v>4</v>
      </c>
      <c r="J2651" s="3">
        <v>4</v>
      </c>
      <c r="K2651" s="3">
        <v>0</v>
      </c>
      <c r="L2651" s="3">
        <v>-1</v>
      </c>
      <c r="M2651" s="3">
        <v>-1</v>
      </c>
      <c r="N2651" s="3">
        <v>6</v>
      </c>
      <c r="O2651" s="3">
        <v>4</v>
      </c>
      <c r="P2651" s="3" t="s">
        <v>4812</v>
      </c>
      <c r="Q2651" s="3" t="s">
        <v>1665</v>
      </c>
      <c r="R2651" s="3" t="s">
        <v>4618</v>
      </c>
      <c r="S2651" s="4">
        <f t="shared" si="125"/>
        <v>0.5777777777777777</v>
      </c>
    </row>
    <row r="2652" spans="1:19" ht="12.75">
      <c r="A2652" s="3" t="s">
        <v>576</v>
      </c>
      <c r="B2652" s="3" t="s">
        <v>1678</v>
      </c>
      <c r="C2652" s="3" t="s">
        <v>833</v>
      </c>
      <c r="D2652" s="3">
        <f>SUM(F2652:O2652)+2</f>
        <v>26</v>
      </c>
      <c r="E2652" s="3">
        <v>45</v>
      </c>
      <c r="F2652" s="3">
        <v>2</v>
      </c>
      <c r="G2652" s="3">
        <v>3</v>
      </c>
      <c r="H2652" s="3">
        <v>3</v>
      </c>
      <c r="I2652" s="3">
        <v>4</v>
      </c>
      <c r="J2652" s="3">
        <v>4</v>
      </c>
      <c r="K2652" s="3">
        <v>0</v>
      </c>
      <c r="L2652" s="3">
        <v>-1</v>
      </c>
      <c r="M2652" s="3">
        <v>-1</v>
      </c>
      <c r="N2652" s="3">
        <v>6</v>
      </c>
      <c r="O2652" s="3">
        <v>4</v>
      </c>
      <c r="P2652" s="3" t="s">
        <v>5095</v>
      </c>
      <c r="Q2652" s="3" t="s">
        <v>4527</v>
      </c>
      <c r="R2652" s="3" t="s">
        <v>4618</v>
      </c>
      <c r="S2652" s="4">
        <f t="shared" si="125"/>
        <v>0.5777777777777777</v>
      </c>
    </row>
    <row r="2653" spans="1:19" ht="12.75">
      <c r="A2653" s="3" t="s">
        <v>576</v>
      </c>
      <c r="B2653" s="3" t="s">
        <v>2660</v>
      </c>
      <c r="C2653" s="3" t="s">
        <v>696</v>
      </c>
      <c r="D2653" s="3">
        <f>SUM(F2653:O2653)+1</f>
        <v>28</v>
      </c>
      <c r="E2653" s="3">
        <v>50</v>
      </c>
      <c r="F2653" s="3">
        <v>2</v>
      </c>
      <c r="G2653" s="3">
        <v>2</v>
      </c>
      <c r="H2653" s="3">
        <v>3</v>
      </c>
      <c r="I2653" s="3">
        <v>4</v>
      </c>
      <c r="J2653" s="3">
        <v>-1</v>
      </c>
      <c r="K2653" s="3">
        <v>4</v>
      </c>
      <c r="L2653" s="3">
        <v>0</v>
      </c>
      <c r="M2653" s="3">
        <v>5</v>
      </c>
      <c r="N2653" s="3">
        <v>4</v>
      </c>
      <c r="O2653" s="3">
        <v>4</v>
      </c>
      <c r="P2653" s="3" t="s">
        <v>4527</v>
      </c>
      <c r="Q2653" s="3" t="s">
        <v>3747</v>
      </c>
      <c r="R2653" s="3" t="s">
        <v>4618</v>
      </c>
      <c r="S2653" s="4">
        <f t="shared" si="125"/>
        <v>0.56</v>
      </c>
    </row>
    <row r="2654" spans="1:19" ht="12.75">
      <c r="A2654" s="3" t="s">
        <v>576</v>
      </c>
      <c r="B2654" s="3" t="s">
        <v>965</v>
      </c>
      <c r="C2654" s="3" t="s">
        <v>966</v>
      </c>
      <c r="D2654" s="3">
        <f>SUM(F2654:O2654)</f>
        <v>33</v>
      </c>
      <c r="E2654" s="3">
        <v>60</v>
      </c>
      <c r="F2654" s="3">
        <v>1</v>
      </c>
      <c r="G2654" s="3">
        <v>2</v>
      </c>
      <c r="H2654" s="3">
        <v>4</v>
      </c>
      <c r="I2654" s="3">
        <v>3</v>
      </c>
      <c r="J2654" s="3">
        <v>3</v>
      </c>
      <c r="K2654" s="3">
        <v>4</v>
      </c>
      <c r="L2654" s="3">
        <v>3</v>
      </c>
      <c r="M2654" s="3">
        <v>5</v>
      </c>
      <c r="N2654" s="3">
        <v>2</v>
      </c>
      <c r="O2654" s="3">
        <v>6</v>
      </c>
      <c r="P2654" s="3" t="s">
        <v>4527</v>
      </c>
      <c r="Q2654" s="3"/>
      <c r="R2654" s="3" t="s">
        <v>4618</v>
      </c>
      <c r="S2654" s="4">
        <f t="shared" si="125"/>
        <v>0.55</v>
      </c>
    </row>
    <row r="2655" spans="1:19" ht="12.75">
      <c r="A2655" s="3" t="s">
        <v>576</v>
      </c>
      <c r="B2655" s="3" t="s">
        <v>672</v>
      </c>
      <c r="C2655" s="3" t="s">
        <v>673</v>
      </c>
      <c r="D2655" s="3">
        <f>SUM(F2655:O2655)+3</f>
        <v>22</v>
      </c>
      <c r="E2655" s="3">
        <v>40</v>
      </c>
      <c r="F2655" s="3">
        <v>2</v>
      </c>
      <c r="G2655" s="3">
        <v>2</v>
      </c>
      <c r="H2655" s="3">
        <v>3</v>
      </c>
      <c r="I2655" s="3">
        <v>3</v>
      </c>
      <c r="J2655" s="3">
        <v>3</v>
      </c>
      <c r="K2655" s="3">
        <v>3</v>
      </c>
      <c r="L2655" s="3">
        <v>-1</v>
      </c>
      <c r="M2655" s="3">
        <v>-1</v>
      </c>
      <c r="N2655" s="3">
        <v>-1</v>
      </c>
      <c r="O2655" s="3">
        <v>6</v>
      </c>
      <c r="P2655" s="3" t="s">
        <v>3744</v>
      </c>
      <c r="Q2655" s="3" t="s">
        <v>5095</v>
      </c>
      <c r="R2655" s="3" t="s">
        <v>4618</v>
      </c>
      <c r="S2655" s="4">
        <f t="shared" si="125"/>
        <v>0.55</v>
      </c>
    </row>
    <row r="2656" spans="1:19" ht="12.75">
      <c r="A2656" s="3" t="s">
        <v>576</v>
      </c>
      <c r="B2656" s="3" t="s">
        <v>844</v>
      </c>
      <c r="C2656" s="3" t="s">
        <v>845</v>
      </c>
      <c r="D2656" s="3">
        <f>SUM(F2656:O2656)</f>
        <v>33</v>
      </c>
      <c r="E2656" s="3">
        <v>60</v>
      </c>
      <c r="F2656" s="3">
        <v>2</v>
      </c>
      <c r="G2656" s="3">
        <v>4</v>
      </c>
      <c r="H2656" s="3">
        <v>1</v>
      </c>
      <c r="I2656" s="3">
        <v>1</v>
      </c>
      <c r="J2656" s="3">
        <v>3</v>
      </c>
      <c r="K2656" s="3">
        <v>4</v>
      </c>
      <c r="L2656" s="3">
        <v>4</v>
      </c>
      <c r="M2656" s="3">
        <v>4</v>
      </c>
      <c r="N2656" s="3">
        <v>4</v>
      </c>
      <c r="O2656" s="3">
        <v>6</v>
      </c>
      <c r="P2656" s="3" t="s">
        <v>3744</v>
      </c>
      <c r="Q2656" s="3" t="s">
        <v>5096</v>
      </c>
      <c r="R2656" s="3" t="s">
        <v>4618</v>
      </c>
      <c r="S2656" s="4">
        <f t="shared" si="125"/>
        <v>0.55</v>
      </c>
    </row>
    <row r="2657" spans="1:19" ht="12.75">
      <c r="A2657" s="3" t="s">
        <v>576</v>
      </c>
      <c r="B2657" s="3" t="s">
        <v>2729</v>
      </c>
      <c r="C2657" s="3" t="s">
        <v>861</v>
      </c>
      <c r="D2657" s="3">
        <f>SUM(F2657:O2657)+3</f>
        <v>22</v>
      </c>
      <c r="E2657" s="3">
        <v>40</v>
      </c>
      <c r="F2657" s="3">
        <v>2</v>
      </c>
      <c r="G2657" s="3">
        <v>2</v>
      </c>
      <c r="H2657" s="3">
        <v>3</v>
      </c>
      <c r="I2657" s="3">
        <v>3</v>
      </c>
      <c r="J2657" s="3">
        <v>3</v>
      </c>
      <c r="K2657" s="3">
        <v>3</v>
      </c>
      <c r="L2657" s="3">
        <v>-1</v>
      </c>
      <c r="M2657" s="3">
        <v>-1</v>
      </c>
      <c r="N2657" s="3">
        <v>-1</v>
      </c>
      <c r="O2657" s="3">
        <v>6</v>
      </c>
      <c r="P2657" s="3" t="s">
        <v>3744</v>
      </c>
      <c r="Q2657" s="3" t="s">
        <v>5095</v>
      </c>
      <c r="R2657" s="3" t="s">
        <v>4618</v>
      </c>
      <c r="S2657" s="4">
        <f t="shared" si="125"/>
        <v>0.55</v>
      </c>
    </row>
    <row r="2658" spans="1:19" ht="12.75">
      <c r="A2658" s="3" t="s">
        <v>576</v>
      </c>
      <c r="B2658" s="3" t="s">
        <v>931</v>
      </c>
      <c r="C2658" s="3" t="s">
        <v>932</v>
      </c>
      <c r="D2658" s="3">
        <f aca="true" t="shared" si="127" ref="D2658:D2663">SUM(F2658:O2658)</f>
        <v>33</v>
      </c>
      <c r="E2658" s="3">
        <v>60</v>
      </c>
      <c r="F2658" s="3">
        <v>2</v>
      </c>
      <c r="G2658" s="3">
        <v>2</v>
      </c>
      <c r="H2658" s="3">
        <v>4</v>
      </c>
      <c r="I2658" s="3">
        <v>4</v>
      </c>
      <c r="J2658" s="3">
        <v>3</v>
      </c>
      <c r="K2658" s="3">
        <v>2</v>
      </c>
      <c r="L2658" s="3">
        <v>2</v>
      </c>
      <c r="M2658" s="3">
        <v>2</v>
      </c>
      <c r="N2658" s="3">
        <v>6</v>
      </c>
      <c r="O2658" s="3">
        <v>6</v>
      </c>
      <c r="P2658" s="3" t="s">
        <v>3744</v>
      </c>
      <c r="Q2658" s="3" t="s">
        <v>5095</v>
      </c>
      <c r="R2658" s="3" t="s">
        <v>4618</v>
      </c>
      <c r="S2658" s="4">
        <f t="shared" si="125"/>
        <v>0.55</v>
      </c>
    </row>
    <row r="2659" spans="1:19" ht="12.75">
      <c r="A2659" s="3" t="s">
        <v>576</v>
      </c>
      <c r="B2659" s="3" t="s">
        <v>638</v>
      </c>
      <c r="C2659" s="3" t="s">
        <v>639</v>
      </c>
      <c r="D2659" s="3">
        <f t="shared" si="127"/>
        <v>33</v>
      </c>
      <c r="E2659" s="3">
        <v>60</v>
      </c>
      <c r="F2659" s="3">
        <v>2</v>
      </c>
      <c r="G2659" s="3">
        <v>2</v>
      </c>
      <c r="H2659" s="3">
        <v>3</v>
      </c>
      <c r="I2659" s="3">
        <v>3</v>
      </c>
      <c r="J2659" s="3">
        <v>4</v>
      </c>
      <c r="K2659" s="3">
        <v>4</v>
      </c>
      <c r="L2659" s="3">
        <v>4</v>
      </c>
      <c r="M2659" s="3">
        <v>3</v>
      </c>
      <c r="N2659" s="3">
        <v>4</v>
      </c>
      <c r="O2659" s="3">
        <v>4</v>
      </c>
      <c r="P2659" s="3" t="s">
        <v>1665</v>
      </c>
      <c r="Q2659" s="3" t="s">
        <v>5096</v>
      </c>
      <c r="R2659" s="3" t="s">
        <v>4618</v>
      </c>
      <c r="S2659" s="4">
        <f t="shared" si="125"/>
        <v>0.55</v>
      </c>
    </row>
    <row r="2660" spans="1:19" ht="12.75">
      <c r="A2660" s="3" t="s">
        <v>576</v>
      </c>
      <c r="B2660" s="3" t="s">
        <v>825</v>
      </c>
      <c r="C2660" s="3" t="s">
        <v>826</v>
      </c>
      <c r="D2660" s="3">
        <f t="shared" si="127"/>
        <v>33</v>
      </c>
      <c r="E2660" s="3">
        <v>60</v>
      </c>
      <c r="F2660" s="3">
        <v>2</v>
      </c>
      <c r="G2660" s="3">
        <v>2</v>
      </c>
      <c r="H2660" s="3">
        <v>3</v>
      </c>
      <c r="I2660" s="3">
        <v>3</v>
      </c>
      <c r="J2660" s="3">
        <v>4</v>
      </c>
      <c r="K2660" s="3">
        <v>4</v>
      </c>
      <c r="L2660" s="3">
        <v>4</v>
      </c>
      <c r="M2660" s="3">
        <v>3</v>
      </c>
      <c r="N2660" s="3">
        <v>4</v>
      </c>
      <c r="O2660" s="3">
        <v>4</v>
      </c>
      <c r="P2660" s="3" t="s">
        <v>1665</v>
      </c>
      <c r="Q2660" s="3" t="s">
        <v>5096</v>
      </c>
      <c r="R2660" s="3" t="s">
        <v>4618</v>
      </c>
      <c r="S2660" s="4">
        <f t="shared" si="125"/>
        <v>0.55</v>
      </c>
    </row>
    <row r="2661" spans="1:19" ht="12.75">
      <c r="A2661" s="3" t="s">
        <v>576</v>
      </c>
      <c r="B2661" s="3" t="s">
        <v>785</v>
      </c>
      <c r="C2661" s="3" t="s">
        <v>786</v>
      </c>
      <c r="D2661" s="3">
        <f t="shared" si="127"/>
        <v>33</v>
      </c>
      <c r="E2661" s="3">
        <v>60</v>
      </c>
      <c r="F2661" s="3">
        <v>3</v>
      </c>
      <c r="G2661" s="3">
        <v>3</v>
      </c>
      <c r="H2661" s="3">
        <v>3</v>
      </c>
      <c r="I2661" s="3">
        <v>2</v>
      </c>
      <c r="J2661" s="3">
        <v>3</v>
      </c>
      <c r="K2661" s="3">
        <v>2</v>
      </c>
      <c r="L2661" s="3">
        <v>3</v>
      </c>
      <c r="M2661" s="3">
        <v>4</v>
      </c>
      <c r="N2661" s="3">
        <v>6</v>
      </c>
      <c r="O2661" s="3">
        <v>4</v>
      </c>
      <c r="P2661" s="3" t="s">
        <v>5095</v>
      </c>
      <c r="Q2661" s="3" t="s">
        <v>3747</v>
      </c>
      <c r="R2661" s="3" t="s">
        <v>4618</v>
      </c>
      <c r="S2661" s="4">
        <f t="shared" si="125"/>
        <v>0.55</v>
      </c>
    </row>
    <row r="2662" spans="1:19" ht="12.75">
      <c r="A2662" s="3" t="s">
        <v>576</v>
      </c>
      <c r="B2662" s="3" t="s">
        <v>949</v>
      </c>
      <c r="C2662" s="3" t="s">
        <v>950</v>
      </c>
      <c r="D2662" s="3">
        <f t="shared" si="127"/>
        <v>33</v>
      </c>
      <c r="E2662" s="3">
        <v>60</v>
      </c>
      <c r="F2662" s="3">
        <v>2</v>
      </c>
      <c r="G2662" s="3">
        <v>2</v>
      </c>
      <c r="H2662" s="3">
        <v>4</v>
      </c>
      <c r="I2662" s="3">
        <v>4</v>
      </c>
      <c r="J2662" s="3">
        <v>3</v>
      </c>
      <c r="K2662" s="3">
        <v>2</v>
      </c>
      <c r="L2662" s="3">
        <v>2</v>
      </c>
      <c r="M2662" s="3">
        <v>2</v>
      </c>
      <c r="N2662" s="3">
        <v>6</v>
      </c>
      <c r="O2662" s="3">
        <v>6</v>
      </c>
      <c r="P2662" s="3" t="s">
        <v>5095</v>
      </c>
      <c r="Q2662" s="3" t="s">
        <v>1665</v>
      </c>
      <c r="R2662" s="3" t="s">
        <v>4618</v>
      </c>
      <c r="S2662" s="4">
        <f t="shared" si="125"/>
        <v>0.55</v>
      </c>
    </row>
    <row r="2663" spans="1:19" ht="12.75">
      <c r="A2663" s="3" t="s">
        <v>576</v>
      </c>
      <c r="B2663" s="3" t="s">
        <v>977</v>
      </c>
      <c r="C2663" s="3" t="s">
        <v>978</v>
      </c>
      <c r="D2663" s="3">
        <f t="shared" si="127"/>
        <v>33</v>
      </c>
      <c r="E2663" s="3">
        <v>60</v>
      </c>
      <c r="F2663" s="3">
        <v>2</v>
      </c>
      <c r="G2663" s="3">
        <v>2</v>
      </c>
      <c r="H2663" s="3">
        <v>4</v>
      </c>
      <c r="I2663" s="3">
        <v>4</v>
      </c>
      <c r="J2663" s="3">
        <v>3</v>
      </c>
      <c r="K2663" s="3">
        <v>2</v>
      </c>
      <c r="L2663" s="3">
        <v>2</v>
      </c>
      <c r="M2663" s="3">
        <v>2</v>
      </c>
      <c r="N2663" s="3">
        <v>6</v>
      </c>
      <c r="O2663" s="3">
        <v>6</v>
      </c>
      <c r="P2663" s="3" t="s">
        <v>5095</v>
      </c>
      <c r="Q2663" s="3" t="s">
        <v>1665</v>
      </c>
      <c r="R2663" s="3" t="s">
        <v>4618</v>
      </c>
      <c r="S2663" s="4">
        <f t="shared" si="125"/>
        <v>0.55</v>
      </c>
    </row>
    <row r="2664" spans="1:19" ht="12.75">
      <c r="A2664" s="3" t="s">
        <v>576</v>
      </c>
      <c r="B2664" s="3" t="s">
        <v>631</v>
      </c>
      <c r="C2664" s="3" t="s">
        <v>632</v>
      </c>
      <c r="D2664" s="3">
        <f>SUM(F2664:O2664)+1</f>
        <v>30</v>
      </c>
      <c r="E2664" s="3">
        <v>55</v>
      </c>
      <c r="F2664" s="3">
        <v>3</v>
      </c>
      <c r="G2664" s="3">
        <v>3</v>
      </c>
      <c r="H2664" s="3">
        <v>4</v>
      </c>
      <c r="I2664" s="3">
        <v>2</v>
      </c>
      <c r="J2664" s="3">
        <v>-1</v>
      </c>
      <c r="K2664" s="3">
        <v>3</v>
      </c>
      <c r="L2664" s="3">
        <v>2</v>
      </c>
      <c r="M2664" s="3">
        <v>3</v>
      </c>
      <c r="N2664" s="3">
        <v>6</v>
      </c>
      <c r="O2664" s="3">
        <v>4</v>
      </c>
      <c r="P2664" s="3" t="s">
        <v>3744</v>
      </c>
      <c r="Q2664" s="3" t="s">
        <v>5095</v>
      </c>
      <c r="R2664" s="3" t="s">
        <v>4618</v>
      </c>
      <c r="S2664" s="4">
        <f t="shared" si="125"/>
        <v>0.5454545454545454</v>
      </c>
    </row>
    <row r="2665" spans="1:19" ht="12.75">
      <c r="A2665" s="3" t="s">
        <v>576</v>
      </c>
      <c r="B2665" s="3" t="s">
        <v>761</v>
      </c>
      <c r="C2665" s="3" t="s">
        <v>762</v>
      </c>
      <c r="D2665" s="3">
        <f>SUM(F2665:O2665)</f>
        <v>32</v>
      </c>
      <c r="E2665" s="3">
        <v>60</v>
      </c>
      <c r="F2665" s="3">
        <v>3</v>
      </c>
      <c r="G2665" s="3">
        <v>3</v>
      </c>
      <c r="H2665" s="3">
        <v>2</v>
      </c>
      <c r="I2665" s="3">
        <v>4</v>
      </c>
      <c r="J2665" s="3">
        <v>2</v>
      </c>
      <c r="K2665" s="3">
        <v>2</v>
      </c>
      <c r="L2665" s="3">
        <v>3</v>
      </c>
      <c r="M2665" s="3">
        <v>3</v>
      </c>
      <c r="N2665" s="3">
        <v>6</v>
      </c>
      <c r="O2665" s="3">
        <v>4</v>
      </c>
      <c r="P2665" s="3" t="s">
        <v>4527</v>
      </c>
      <c r="Q2665" s="3" t="s">
        <v>5095</v>
      </c>
      <c r="R2665" s="3" t="s">
        <v>4618</v>
      </c>
      <c r="S2665" s="4">
        <f t="shared" si="125"/>
        <v>0.5333333333333333</v>
      </c>
    </row>
    <row r="2666" spans="1:19" ht="12.75">
      <c r="A2666" s="3" t="s">
        <v>576</v>
      </c>
      <c r="B2666" s="3" t="s">
        <v>2226</v>
      </c>
      <c r="C2666" s="3" t="s">
        <v>831</v>
      </c>
      <c r="D2666" s="3">
        <f>SUM(F2666:O2666)</f>
        <v>32</v>
      </c>
      <c r="E2666" s="3">
        <v>60</v>
      </c>
      <c r="F2666" s="3">
        <v>2</v>
      </c>
      <c r="G2666" s="3">
        <v>3</v>
      </c>
      <c r="H2666" s="3">
        <v>5</v>
      </c>
      <c r="I2666" s="3">
        <v>2</v>
      </c>
      <c r="J2666" s="3">
        <v>4</v>
      </c>
      <c r="K2666" s="3">
        <v>4</v>
      </c>
      <c r="L2666" s="3">
        <v>4</v>
      </c>
      <c r="M2666" s="3">
        <v>2</v>
      </c>
      <c r="N2666" s="3">
        <v>4</v>
      </c>
      <c r="O2666" s="3">
        <v>2</v>
      </c>
      <c r="P2666" s="3" t="s">
        <v>4527</v>
      </c>
      <c r="Q2666" s="3" t="s">
        <v>3744</v>
      </c>
      <c r="R2666" s="3" t="s">
        <v>4618</v>
      </c>
      <c r="S2666" s="4">
        <f t="shared" si="125"/>
        <v>0.5333333333333333</v>
      </c>
    </row>
    <row r="2667" spans="1:19" ht="12.75">
      <c r="A2667" s="3" t="s">
        <v>576</v>
      </c>
      <c r="B2667" s="3" t="s">
        <v>683</v>
      </c>
      <c r="C2667" s="3" t="s">
        <v>684</v>
      </c>
      <c r="D2667" s="3">
        <f>SUM(F2667:O2667)</f>
        <v>32</v>
      </c>
      <c r="E2667" s="3">
        <v>60</v>
      </c>
      <c r="F2667" s="3">
        <v>2</v>
      </c>
      <c r="G2667" s="3">
        <v>2</v>
      </c>
      <c r="H2667" s="3">
        <v>3</v>
      </c>
      <c r="I2667" s="3">
        <v>3</v>
      </c>
      <c r="J2667" s="3">
        <v>3</v>
      </c>
      <c r="K2667" s="3">
        <v>3</v>
      </c>
      <c r="L2667" s="3">
        <v>3</v>
      </c>
      <c r="M2667" s="3">
        <v>3</v>
      </c>
      <c r="N2667" s="3">
        <v>6</v>
      </c>
      <c r="O2667" s="3">
        <v>4</v>
      </c>
      <c r="P2667" s="3" t="s">
        <v>3744</v>
      </c>
      <c r="Q2667" s="3" t="s">
        <v>4896</v>
      </c>
      <c r="R2667" s="3" t="s">
        <v>4618</v>
      </c>
      <c r="S2667" s="4">
        <f t="shared" si="125"/>
        <v>0.5333333333333333</v>
      </c>
    </row>
    <row r="2668" spans="1:19" ht="12.75">
      <c r="A2668" s="3" t="s">
        <v>576</v>
      </c>
      <c r="B2668" s="3" t="s">
        <v>701</v>
      </c>
      <c r="C2668" s="3" t="s">
        <v>702</v>
      </c>
      <c r="D2668" s="3">
        <f>SUM(F2668:O2668)</f>
        <v>32</v>
      </c>
      <c r="E2668" s="3">
        <v>60</v>
      </c>
      <c r="F2668" s="3">
        <v>4</v>
      </c>
      <c r="G2668" s="3">
        <v>4</v>
      </c>
      <c r="H2668" s="3">
        <v>2</v>
      </c>
      <c r="I2668" s="3">
        <v>2</v>
      </c>
      <c r="J2668" s="3">
        <v>2</v>
      </c>
      <c r="K2668" s="3">
        <v>3</v>
      </c>
      <c r="L2668" s="3">
        <v>1</v>
      </c>
      <c r="M2668" s="3">
        <v>2</v>
      </c>
      <c r="N2668" s="3">
        <v>6</v>
      </c>
      <c r="O2668" s="3">
        <v>6</v>
      </c>
      <c r="P2668" s="3" t="s">
        <v>3744</v>
      </c>
      <c r="Q2668" s="3" t="s">
        <v>2596</v>
      </c>
      <c r="R2668" s="3" t="s">
        <v>4618</v>
      </c>
      <c r="S2668" s="4">
        <f t="shared" si="125"/>
        <v>0.5333333333333333</v>
      </c>
    </row>
    <row r="2669" spans="1:19" ht="12.75">
      <c r="A2669" s="3" t="s">
        <v>576</v>
      </c>
      <c r="B2669" s="3" t="s">
        <v>717</v>
      </c>
      <c r="C2669" s="3" t="s">
        <v>718</v>
      </c>
      <c r="D2669" s="3">
        <f>SUM(F2669:O2669)+3</f>
        <v>24</v>
      </c>
      <c r="E2669" s="3">
        <v>45</v>
      </c>
      <c r="F2669" s="3">
        <v>3</v>
      </c>
      <c r="G2669" s="3">
        <v>4</v>
      </c>
      <c r="H2669" s="3">
        <v>1</v>
      </c>
      <c r="I2669" s="3">
        <v>1</v>
      </c>
      <c r="J2669" s="3">
        <v>3</v>
      </c>
      <c r="K2669" s="3">
        <v>-1</v>
      </c>
      <c r="L2669" s="3">
        <v>-1</v>
      </c>
      <c r="M2669" s="3">
        <v>-1</v>
      </c>
      <c r="N2669" s="3">
        <v>6</v>
      </c>
      <c r="O2669" s="3">
        <v>6</v>
      </c>
      <c r="P2669" s="3" t="s">
        <v>3744</v>
      </c>
      <c r="Q2669" s="3" t="s">
        <v>4896</v>
      </c>
      <c r="R2669" s="3" t="s">
        <v>4618</v>
      </c>
      <c r="S2669" s="4">
        <f t="shared" si="125"/>
        <v>0.5333333333333333</v>
      </c>
    </row>
    <row r="2670" spans="1:19" ht="12.75">
      <c r="A2670" s="3" t="s">
        <v>576</v>
      </c>
      <c r="B2670" s="3" t="s">
        <v>722</v>
      </c>
      <c r="C2670" s="3" t="s">
        <v>723</v>
      </c>
      <c r="D2670" s="3">
        <f>SUM(F2670:O2670)+3</f>
        <v>24</v>
      </c>
      <c r="E2670" s="3">
        <v>45</v>
      </c>
      <c r="F2670" s="3">
        <v>1</v>
      </c>
      <c r="G2670" s="3">
        <v>1</v>
      </c>
      <c r="H2670" s="3">
        <v>5</v>
      </c>
      <c r="I2670" s="3">
        <v>5</v>
      </c>
      <c r="J2670" s="3">
        <v>-1</v>
      </c>
      <c r="K2670" s="3">
        <v>5</v>
      </c>
      <c r="L2670" s="3">
        <v>-1</v>
      </c>
      <c r="M2670" s="3">
        <v>5</v>
      </c>
      <c r="N2670" s="3">
        <v>-1</v>
      </c>
      <c r="O2670" s="3">
        <v>2</v>
      </c>
      <c r="P2670" s="3" t="s">
        <v>3744</v>
      </c>
      <c r="Q2670" s="3" t="s">
        <v>3747</v>
      </c>
      <c r="R2670" s="3" t="s">
        <v>4618</v>
      </c>
      <c r="S2670" s="4">
        <f t="shared" si="125"/>
        <v>0.5333333333333333</v>
      </c>
    </row>
    <row r="2671" spans="1:19" ht="12.75">
      <c r="A2671" s="3" t="s">
        <v>576</v>
      </c>
      <c r="B2671" s="3" t="s">
        <v>603</v>
      </c>
      <c r="C2671" s="3" t="s">
        <v>604</v>
      </c>
      <c r="D2671" s="3">
        <f>SUM(F2671:O2671)</f>
        <v>32</v>
      </c>
      <c r="E2671" s="3">
        <v>60</v>
      </c>
      <c r="F2671" s="3">
        <v>2</v>
      </c>
      <c r="G2671" s="3">
        <v>1</v>
      </c>
      <c r="H2671" s="3">
        <v>3</v>
      </c>
      <c r="I2671" s="3">
        <v>3</v>
      </c>
      <c r="J2671" s="3">
        <v>4</v>
      </c>
      <c r="K2671" s="3">
        <v>5</v>
      </c>
      <c r="L2671" s="3">
        <v>3</v>
      </c>
      <c r="M2671" s="3">
        <v>5</v>
      </c>
      <c r="N2671" s="3">
        <v>4</v>
      </c>
      <c r="O2671" s="3">
        <v>2</v>
      </c>
      <c r="P2671" s="3" t="s">
        <v>4897</v>
      </c>
      <c r="Q2671" s="3" t="s">
        <v>4527</v>
      </c>
      <c r="R2671" s="3" t="s">
        <v>4618</v>
      </c>
      <c r="S2671" s="4">
        <f t="shared" si="125"/>
        <v>0.5333333333333333</v>
      </c>
    </row>
    <row r="2672" spans="1:19" ht="12.75">
      <c r="A2672" s="3" t="s">
        <v>576</v>
      </c>
      <c r="B2672" s="3" t="s">
        <v>887</v>
      </c>
      <c r="C2672" s="3" t="s">
        <v>888</v>
      </c>
      <c r="D2672" s="3">
        <f>SUM(F2672:O2672)</f>
        <v>32</v>
      </c>
      <c r="E2672" s="3">
        <v>60</v>
      </c>
      <c r="F2672" s="3">
        <v>3</v>
      </c>
      <c r="G2672" s="3">
        <v>3</v>
      </c>
      <c r="H2672" s="3">
        <v>2</v>
      </c>
      <c r="I2672" s="3">
        <v>2</v>
      </c>
      <c r="J2672" s="3">
        <v>3</v>
      </c>
      <c r="K2672" s="3">
        <v>3</v>
      </c>
      <c r="L2672" s="3">
        <v>3</v>
      </c>
      <c r="M2672" s="3">
        <v>3</v>
      </c>
      <c r="N2672" s="3">
        <v>6</v>
      </c>
      <c r="O2672" s="3">
        <v>4</v>
      </c>
      <c r="P2672" s="3" t="s">
        <v>5095</v>
      </c>
      <c r="Q2672" s="3" t="s">
        <v>3747</v>
      </c>
      <c r="R2672" s="3" t="s">
        <v>4618</v>
      </c>
      <c r="S2672" s="4">
        <f t="shared" si="125"/>
        <v>0.5333333333333333</v>
      </c>
    </row>
    <row r="2673" spans="1:19" ht="12.75">
      <c r="A2673" s="3" t="s">
        <v>576</v>
      </c>
      <c r="B2673" s="3" t="s">
        <v>997</v>
      </c>
      <c r="C2673" s="3" t="s">
        <v>998</v>
      </c>
      <c r="D2673" s="3">
        <f>SUM(F2673:O2673)</f>
        <v>32</v>
      </c>
      <c r="E2673" s="3">
        <v>60</v>
      </c>
      <c r="F2673" s="3">
        <v>2</v>
      </c>
      <c r="G2673" s="3">
        <v>2</v>
      </c>
      <c r="H2673" s="3">
        <v>2</v>
      </c>
      <c r="I2673" s="3">
        <v>3</v>
      </c>
      <c r="J2673" s="3">
        <v>3</v>
      </c>
      <c r="K2673" s="3">
        <v>2</v>
      </c>
      <c r="L2673" s="3">
        <v>3</v>
      </c>
      <c r="M2673" s="3">
        <v>3</v>
      </c>
      <c r="N2673" s="3">
        <v>8</v>
      </c>
      <c r="O2673" s="3">
        <v>4</v>
      </c>
      <c r="P2673" s="3" t="s">
        <v>5095</v>
      </c>
      <c r="Q2673" s="3" t="s">
        <v>3744</v>
      </c>
      <c r="R2673" s="3" t="s">
        <v>4618</v>
      </c>
      <c r="S2673" s="4">
        <f t="shared" si="125"/>
        <v>0.5333333333333333</v>
      </c>
    </row>
    <row r="2674" spans="1:19" ht="12.75">
      <c r="A2674" s="3" t="s">
        <v>576</v>
      </c>
      <c r="B2674" s="3" t="s">
        <v>3392</v>
      </c>
      <c r="C2674" s="3" t="s">
        <v>914</v>
      </c>
      <c r="D2674" s="3">
        <f>SUM(F2674:O2674)+1</f>
        <v>29</v>
      </c>
      <c r="E2674" s="3">
        <v>55</v>
      </c>
      <c r="F2674" s="3">
        <v>2</v>
      </c>
      <c r="G2674" s="3">
        <v>2</v>
      </c>
      <c r="H2674" s="3">
        <v>3</v>
      </c>
      <c r="I2674" s="3">
        <v>4</v>
      </c>
      <c r="J2674" s="3">
        <v>-1</v>
      </c>
      <c r="K2674" s="3">
        <v>3</v>
      </c>
      <c r="L2674" s="3">
        <v>3</v>
      </c>
      <c r="M2674" s="3">
        <v>4</v>
      </c>
      <c r="N2674" s="3">
        <v>4</v>
      </c>
      <c r="O2674" s="3">
        <v>4</v>
      </c>
      <c r="P2674" s="3" t="s">
        <v>3744</v>
      </c>
      <c r="Q2674" s="3" t="s">
        <v>4527</v>
      </c>
      <c r="R2674" s="3" t="s">
        <v>4618</v>
      </c>
      <c r="S2674" s="4">
        <f t="shared" si="125"/>
        <v>0.5272727272727272</v>
      </c>
    </row>
    <row r="2675" spans="1:19" ht="12.75">
      <c r="A2675" s="3" t="s">
        <v>576</v>
      </c>
      <c r="B2675" s="3" t="s">
        <v>838</v>
      </c>
      <c r="C2675" s="3" t="s">
        <v>839</v>
      </c>
      <c r="D2675" s="3">
        <f>SUM(F2675:O2675)+1</f>
        <v>29</v>
      </c>
      <c r="E2675" s="3">
        <v>55</v>
      </c>
      <c r="F2675" s="3">
        <v>3</v>
      </c>
      <c r="G2675" s="3">
        <v>3</v>
      </c>
      <c r="H2675" s="3">
        <v>3</v>
      </c>
      <c r="I2675" s="3">
        <v>2</v>
      </c>
      <c r="J2675" s="3">
        <v>3</v>
      </c>
      <c r="K2675" s="3">
        <v>2</v>
      </c>
      <c r="L2675" s="3">
        <v>-1</v>
      </c>
      <c r="M2675" s="3">
        <v>3</v>
      </c>
      <c r="N2675" s="3">
        <v>6</v>
      </c>
      <c r="O2675" s="3">
        <v>4</v>
      </c>
      <c r="P2675" s="3" t="s">
        <v>5095</v>
      </c>
      <c r="Q2675" s="3" t="s">
        <v>3746</v>
      </c>
      <c r="R2675" s="3" t="s">
        <v>4618</v>
      </c>
      <c r="S2675" s="4">
        <f t="shared" si="125"/>
        <v>0.5272727272727272</v>
      </c>
    </row>
    <row r="2676" spans="1:19" ht="12.75">
      <c r="A2676" s="3" t="s">
        <v>576</v>
      </c>
      <c r="B2676" s="3" t="s">
        <v>2725</v>
      </c>
      <c r="C2676" s="3" t="s">
        <v>855</v>
      </c>
      <c r="D2676" s="3">
        <f>SUM(F2676:O2676)+1</f>
        <v>29</v>
      </c>
      <c r="E2676" s="3">
        <v>55</v>
      </c>
      <c r="F2676" s="3">
        <v>3</v>
      </c>
      <c r="G2676" s="3">
        <v>3</v>
      </c>
      <c r="H2676" s="3">
        <v>3</v>
      </c>
      <c r="I2676" s="3">
        <v>2</v>
      </c>
      <c r="J2676" s="3">
        <v>3</v>
      </c>
      <c r="K2676" s="3">
        <v>2</v>
      </c>
      <c r="L2676" s="3">
        <v>-1</v>
      </c>
      <c r="M2676" s="3">
        <v>3</v>
      </c>
      <c r="N2676" s="3">
        <v>6</v>
      </c>
      <c r="O2676" s="3">
        <v>4</v>
      </c>
      <c r="P2676" s="3" t="s">
        <v>5095</v>
      </c>
      <c r="Q2676" s="3" t="s">
        <v>2596</v>
      </c>
      <c r="R2676" s="3" t="s">
        <v>4618</v>
      </c>
      <c r="S2676" s="4">
        <f t="shared" si="125"/>
        <v>0.5272727272727272</v>
      </c>
    </row>
    <row r="2677" spans="1:19" ht="12.75">
      <c r="A2677" s="3" t="s">
        <v>576</v>
      </c>
      <c r="B2677" s="3" t="s">
        <v>3216</v>
      </c>
      <c r="C2677" s="3" t="s">
        <v>938</v>
      </c>
      <c r="D2677" s="3">
        <f>SUM(F2677:O2677)+2</f>
        <v>26</v>
      </c>
      <c r="E2677" s="3">
        <v>50</v>
      </c>
      <c r="F2677" s="3">
        <v>1</v>
      </c>
      <c r="G2677" s="3">
        <v>1</v>
      </c>
      <c r="H2677" s="3">
        <v>5</v>
      </c>
      <c r="I2677" s="3">
        <v>5</v>
      </c>
      <c r="J2677" s="3">
        <v>4</v>
      </c>
      <c r="K2677" s="3">
        <v>2</v>
      </c>
      <c r="L2677" s="3">
        <v>-1</v>
      </c>
      <c r="M2677" s="3">
        <v>-1</v>
      </c>
      <c r="N2677" s="3">
        <v>6</v>
      </c>
      <c r="O2677" s="3">
        <v>2</v>
      </c>
      <c r="P2677" s="3" t="s">
        <v>4527</v>
      </c>
      <c r="Q2677" s="3" t="s">
        <v>5095</v>
      </c>
      <c r="R2677" s="3" t="s">
        <v>4618</v>
      </c>
      <c r="S2677" s="4">
        <f t="shared" si="125"/>
        <v>0.52</v>
      </c>
    </row>
    <row r="2678" spans="1:19" ht="12.75">
      <c r="A2678" s="3" t="s">
        <v>576</v>
      </c>
      <c r="B2678" s="3" t="s">
        <v>1654</v>
      </c>
      <c r="C2678" s="3" t="s">
        <v>750</v>
      </c>
      <c r="D2678" s="3">
        <f>SUM(F2678:O2678)+2</f>
        <v>26</v>
      </c>
      <c r="E2678" s="3">
        <v>50</v>
      </c>
      <c r="F2678" s="3">
        <v>1</v>
      </c>
      <c r="G2678" s="3">
        <v>1</v>
      </c>
      <c r="H2678" s="3">
        <v>5</v>
      </c>
      <c r="I2678" s="3">
        <v>5</v>
      </c>
      <c r="J2678" s="3">
        <v>5</v>
      </c>
      <c r="K2678" s="3">
        <v>5</v>
      </c>
      <c r="L2678" s="3">
        <v>-1</v>
      </c>
      <c r="M2678" s="3">
        <v>-1</v>
      </c>
      <c r="N2678" s="3">
        <v>2</v>
      </c>
      <c r="O2678" s="3">
        <v>2</v>
      </c>
      <c r="P2678" s="3" t="s">
        <v>3744</v>
      </c>
      <c r="Q2678" s="3" t="s">
        <v>3747</v>
      </c>
      <c r="R2678" s="3" t="s">
        <v>4618</v>
      </c>
      <c r="S2678" s="4">
        <f t="shared" si="125"/>
        <v>0.52</v>
      </c>
    </row>
    <row r="2679" spans="1:19" ht="12.75">
      <c r="A2679" s="3" t="s">
        <v>576</v>
      </c>
      <c r="B2679" s="3" t="s">
        <v>4277</v>
      </c>
      <c r="C2679" s="3" t="s">
        <v>770</v>
      </c>
      <c r="D2679" s="3">
        <f aca="true" t="shared" si="128" ref="D2679:D2684">SUM(F2679:O2679)</f>
        <v>31</v>
      </c>
      <c r="E2679" s="3">
        <v>60</v>
      </c>
      <c r="F2679" s="3">
        <v>1</v>
      </c>
      <c r="G2679" s="3">
        <v>3</v>
      </c>
      <c r="H2679" s="3">
        <v>4</v>
      </c>
      <c r="I2679" s="3">
        <v>4</v>
      </c>
      <c r="J2679" s="3">
        <v>4</v>
      </c>
      <c r="K2679" s="3">
        <v>3</v>
      </c>
      <c r="L2679" s="3">
        <v>4</v>
      </c>
      <c r="M2679" s="3">
        <v>4</v>
      </c>
      <c r="N2679" s="3">
        <v>2</v>
      </c>
      <c r="O2679" s="3">
        <v>2</v>
      </c>
      <c r="P2679" s="3" t="s">
        <v>4527</v>
      </c>
      <c r="Q2679" s="3" t="s">
        <v>3744</v>
      </c>
      <c r="R2679" s="3" t="s">
        <v>4618</v>
      </c>
      <c r="S2679" s="4">
        <f t="shared" si="125"/>
        <v>0.5166666666666667</v>
      </c>
    </row>
    <row r="2680" spans="1:19" ht="12.75">
      <c r="A2680" s="3" t="s">
        <v>576</v>
      </c>
      <c r="B2680" s="3" t="s">
        <v>957</v>
      </c>
      <c r="C2680" s="3" t="s">
        <v>958</v>
      </c>
      <c r="D2680" s="3">
        <f t="shared" si="128"/>
        <v>31</v>
      </c>
      <c r="E2680" s="3">
        <v>60</v>
      </c>
      <c r="F2680" s="3">
        <v>2</v>
      </c>
      <c r="G2680" s="3">
        <v>2</v>
      </c>
      <c r="H2680" s="3">
        <v>2</v>
      </c>
      <c r="I2680" s="3">
        <v>4</v>
      </c>
      <c r="J2680" s="3">
        <v>4</v>
      </c>
      <c r="K2680" s="3">
        <v>2</v>
      </c>
      <c r="L2680" s="3">
        <v>3</v>
      </c>
      <c r="M2680" s="3">
        <v>4</v>
      </c>
      <c r="N2680" s="3">
        <v>4</v>
      </c>
      <c r="O2680" s="3">
        <v>4</v>
      </c>
      <c r="P2680" s="3" t="s">
        <v>3744</v>
      </c>
      <c r="Q2680" s="3" t="s">
        <v>2596</v>
      </c>
      <c r="R2680" s="3" t="s">
        <v>4618</v>
      </c>
      <c r="S2680" s="4">
        <f t="shared" si="125"/>
        <v>0.5166666666666667</v>
      </c>
    </row>
    <row r="2681" spans="1:19" ht="12.75">
      <c r="A2681" s="3" t="s">
        <v>576</v>
      </c>
      <c r="B2681" s="3" t="s">
        <v>2637</v>
      </c>
      <c r="C2681" s="3" t="s">
        <v>635</v>
      </c>
      <c r="D2681" s="3">
        <f t="shared" si="128"/>
        <v>31</v>
      </c>
      <c r="E2681" s="3">
        <v>60</v>
      </c>
      <c r="F2681" s="3">
        <v>2</v>
      </c>
      <c r="G2681" s="3">
        <v>2</v>
      </c>
      <c r="H2681" s="3">
        <v>4</v>
      </c>
      <c r="I2681" s="3">
        <v>4</v>
      </c>
      <c r="J2681" s="3">
        <v>3</v>
      </c>
      <c r="K2681" s="3">
        <v>2</v>
      </c>
      <c r="L2681" s="3">
        <v>3</v>
      </c>
      <c r="M2681" s="3">
        <v>3</v>
      </c>
      <c r="N2681" s="3">
        <v>4</v>
      </c>
      <c r="O2681" s="3">
        <v>4</v>
      </c>
      <c r="P2681" s="3" t="s">
        <v>5095</v>
      </c>
      <c r="Q2681" s="3" t="s">
        <v>5096</v>
      </c>
      <c r="R2681" s="3" t="s">
        <v>4618</v>
      </c>
      <c r="S2681" s="4">
        <f t="shared" si="125"/>
        <v>0.5166666666666667</v>
      </c>
    </row>
    <row r="2682" spans="1:19" ht="12.75">
      <c r="A2682" s="3" t="s">
        <v>576</v>
      </c>
      <c r="B2682" s="3" t="s">
        <v>834</v>
      </c>
      <c r="C2682" s="3" t="s">
        <v>835</v>
      </c>
      <c r="D2682" s="3">
        <f t="shared" si="128"/>
        <v>31</v>
      </c>
      <c r="E2682" s="3">
        <v>60</v>
      </c>
      <c r="F2682" s="3">
        <v>2</v>
      </c>
      <c r="G2682" s="3">
        <v>2</v>
      </c>
      <c r="H2682" s="3">
        <v>3</v>
      </c>
      <c r="I2682" s="3">
        <v>3</v>
      </c>
      <c r="J2682" s="3">
        <v>2</v>
      </c>
      <c r="K2682" s="3">
        <v>3</v>
      </c>
      <c r="L2682" s="3">
        <v>3</v>
      </c>
      <c r="M2682" s="3">
        <v>3</v>
      </c>
      <c r="N2682" s="3">
        <v>6</v>
      </c>
      <c r="O2682" s="3">
        <v>4</v>
      </c>
      <c r="P2682" s="3" t="s">
        <v>5095</v>
      </c>
      <c r="Q2682" s="3" t="s">
        <v>4527</v>
      </c>
      <c r="R2682" s="3" t="s">
        <v>4618</v>
      </c>
      <c r="S2682" s="4">
        <f t="shared" si="125"/>
        <v>0.5166666666666667</v>
      </c>
    </row>
    <row r="2683" spans="1:19" ht="12.75">
      <c r="A2683" s="3" t="s">
        <v>576</v>
      </c>
      <c r="B2683" s="3" t="s">
        <v>797</v>
      </c>
      <c r="C2683" s="3" t="s">
        <v>798</v>
      </c>
      <c r="D2683" s="3">
        <f t="shared" si="128"/>
        <v>30</v>
      </c>
      <c r="E2683" s="3">
        <v>60</v>
      </c>
      <c r="F2683" s="3">
        <v>2</v>
      </c>
      <c r="G2683" s="3">
        <v>4</v>
      </c>
      <c r="H2683" s="3">
        <v>4</v>
      </c>
      <c r="I2683" s="3">
        <v>2</v>
      </c>
      <c r="J2683" s="3">
        <v>2</v>
      </c>
      <c r="K2683" s="3">
        <v>2</v>
      </c>
      <c r="L2683" s="3">
        <v>3</v>
      </c>
      <c r="M2683" s="3">
        <v>1</v>
      </c>
      <c r="N2683" s="3">
        <v>6</v>
      </c>
      <c r="O2683" s="3">
        <v>4</v>
      </c>
      <c r="P2683" s="3" t="s">
        <v>4527</v>
      </c>
      <c r="Q2683" s="3" t="s">
        <v>5095</v>
      </c>
      <c r="R2683" s="3" t="s">
        <v>4618</v>
      </c>
      <c r="S2683" s="4">
        <f t="shared" si="125"/>
        <v>0.5</v>
      </c>
    </row>
    <row r="2684" spans="1:19" ht="12.75">
      <c r="A2684" s="3" t="s">
        <v>576</v>
      </c>
      <c r="B2684" s="3" t="s">
        <v>856</v>
      </c>
      <c r="C2684" s="3" t="s">
        <v>857</v>
      </c>
      <c r="D2684" s="3">
        <f t="shared" si="128"/>
        <v>30</v>
      </c>
      <c r="E2684" s="3">
        <v>60</v>
      </c>
      <c r="F2684" s="3">
        <v>1</v>
      </c>
      <c r="G2684" s="3">
        <v>1</v>
      </c>
      <c r="H2684" s="3">
        <v>3</v>
      </c>
      <c r="I2684" s="3">
        <v>3</v>
      </c>
      <c r="J2684" s="3">
        <v>3</v>
      </c>
      <c r="K2684" s="3">
        <v>5</v>
      </c>
      <c r="L2684" s="3">
        <v>3</v>
      </c>
      <c r="M2684" s="3">
        <v>5</v>
      </c>
      <c r="N2684" s="3">
        <v>4</v>
      </c>
      <c r="O2684" s="3">
        <v>2</v>
      </c>
      <c r="P2684" s="3" t="s">
        <v>3744</v>
      </c>
      <c r="Q2684" s="3" t="s">
        <v>5095</v>
      </c>
      <c r="R2684" s="3" t="s">
        <v>4618</v>
      </c>
      <c r="S2684" s="4">
        <f t="shared" si="125"/>
        <v>0.5</v>
      </c>
    </row>
    <row r="2685" spans="1:19" ht="12.75">
      <c r="A2685" s="3" t="s">
        <v>576</v>
      </c>
      <c r="B2685" s="3" t="s">
        <v>791</v>
      </c>
      <c r="C2685" s="3" t="s">
        <v>792</v>
      </c>
      <c r="D2685" s="3">
        <f>SUM(F2685:O2685)+2</f>
        <v>25</v>
      </c>
      <c r="E2685" s="3">
        <v>50</v>
      </c>
      <c r="F2685" s="3">
        <v>1</v>
      </c>
      <c r="G2685" s="3">
        <v>1</v>
      </c>
      <c r="H2685" s="3">
        <v>1</v>
      </c>
      <c r="I2685" s="3">
        <v>-1</v>
      </c>
      <c r="J2685" s="3">
        <v>4</v>
      </c>
      <c r="K2685" s="3">
        <v>5</v>
      </c>
      <c r="L2685" s="3">
        <v>5</v>
      </c>
      <c r="M2685" s="3">
        <v>-1</v>
      </c>
      <c r="N2685" s="3">
        <v>6</v>
      </c>
      <c r="O2685" s="3">
        <v>2</v>
      </c>
      <c r="P2685" s="3" t="s">
        <v>5094</v>
      </c>
      <c r="Q2685" s="3"/>
      <c r="R2685" s="3" t="s">
        <v>4618</v>
      </c>
      <c r="S2685" s="4">
        <f t="shared" si="125"/>
        <v>0.5</v>
      </c>
    </row>
    <row r="2686" spans="1:19" ht="12.75">
      <c r="A2686" s="3" t="s">
        <v>576</v>
      </c>
      <c r="B2686" s="3" t="s">
        <v>2306</v>
      </c>
      <c r="C2686" s="3" t="s">
        <v>633</v>
      </c>
      <c r="D2686" s="3">
        <f>SUM(F2686:O2686)+2</f>
        <v>25</v>
      </c>
      <c r="E2686" s="3">
        <v>50</v>
      </c>
      <c r="F2686" s="3">
        <v>1</v>
      </c>
      <c r="G2686" s="3">
        <v>1</v>
      </c>
      <c r="H2686" s="3">
        <v>1</v>
      </c>
      <c r="I2686" s="3">
        <v>-1</v>
      </c>
      <c r="J2686" s="3">
        <v>4</v>
      </c>
      <c r="K2686" s="3">
        <v>5</v>
      </c>
      <c r="L2686" s="3">
        <v>5</v>
      </c>
      <c r="M2686" s="3">
        <v>-1</v>
      </c>
      <c r="N2686" s="3">
        <v>6</v>
      </c>
      <c r="O2686" s="3">
        <v>2</v>
      </c>
      <c r="P2686" s="3" t="s">
        <v>3747</v>
      </c>
      <c r="Q2686" s="3" t="s">
        <v>5096</v>
      </c>
      <c r="R2686" s="3" t="s">
        <v>4618</v>
      </c>
      <c r="S2686" s="4">
        <f t="shared" si="125"/>
        <v>0.5</v>
      </c>
    </row>
    <row r="2687" spans="1:19" ht="12.75">
      <c r="A2687" s="3" t="s">
        <v>576</v>
      </c>
      <c r="B2687" s="3" t="s">
        <v>691</v>
      </c>
      <c r="C2687" s="3" t="s">
        <v>692</v>
      </c>
      <c r="D2687" s="3">
        <f>SUM(F2687:O2687)</f>
        <v>30</v>
      </c>
      <c r="E2687" s="3">
        <v>60</v>
      </c>
      <c r="F2687" s="3">
        <v>2</v>
      </c>
      <c r="G2687" s="3">
        <v>2</v>
      </c>
      <c r="H2687" s="3">
        <v>3</v>
      </c>
      <c r="I2687" s="3">
        <v>3</v>
      </c>
      <c r="J2687" s="3">
        <v>3</v>
      </c>
      <c r="K2687" s="3">
        <v>1</v>
      </c>
      <c r="L2687" s="3">
        <v>3</v>
      </c>
      <c r="M2687" s="3">
        <v>3</v>
      </c>
      <c r="N2687" s="3">
        <v>6</v>
      </c>
      <c r="O2687" s="3">
        <v>4</v>
      </c>
      <c r="P2687" s="3" t="s">
        <v>5095</v>
      </c>
      <c r="Q2687" s="3" t="s">
        <v>5096</v>
      </c>
      <c r="R2687" s="3" t="s">
        <v>4618</v>
      </c>
      <c r="S2687" s="4">
        <f t="shared" si="125"/>
        <v>0.5</v>
      </c>
    </row>
    <row r="2688" spans="1:19" ht="12.75">
      <c r="A2688" s="3" t="s">
        <v>576</v>
      </c>
      <c r="B2688" s="3" t="s">
        <v>3124</v>
      </c>
      <c r="C2688" s="3" t="s">
        <v>743</v>
      </c>
      <c r="D2688" s="3">
        <f>SUM(F2688:O2688)</f>
        <v>30</v>
      </c>
      <c r="E2688" s="3">
        <v>60</v>
      </c>
      <c r="F2688" s="3">
        <v>2</v>
      </c>
      <c r="G2688" s="3">
        <v>2</v>
      </c>
      <c r="H2688" s="3">
        <v>3</v>
      </c>
      <c r="I2688" s="3">
        <v>3</v>
      </c>
      <c r="J2688" s="3">
        <v>3</v>
      </c>
      <c r="K2688" s="3">
        <v>2</v>
      </c>
      <c r="L2688" s="3">
        <v>3</v>
      </c>
      <c r="M2688" s="3">
        <v>4</v>
      </c>
      <c r="N2688" s="3">
        <v>4</v>
      </c>
      <c r="O2688" s="3">
        <v>4</v>
      </c>
      <c r="P2688" s="3" t="s">
        <v>5095</v>
      </c>
      <c r="Q2688" s="3" t="s">
        <v>3744</v>
      </c>
      <c r="R2688" s="3" t="s">
        <v>4618</v>
      </c>
      <c r="S2688" s="4">
        <f t="shared" si="125"/>
        <v>0.5</v>
      </c>
    </row>
    <row r="2689" spans="1:19" ht="12.75">
      <c r="A2689" s="3" t="s">
        <v>576</v>
      </c>
      <c r="B2689" s="3" t="s">
        <v>500</v>
      </c>
      <c r="C2689" s="3" t="s">
        <v>757</v>
      </c>
      <c r="D2689" s="3">
        <f>SUM(F2689:O2689)+2</f>
        <v>25</v>
      </c>
      <c r="E2689" s="3">
        <v>50</v>
      </c>
      <c r="F2689" s="3">
        <v>2</v>
      </c>
      <c r="G2689" s="3">
        <v>3</v>
      </c>
      <c r="H2689" s="3">
        <v>3</v>
      </c>
      <c r="I2689" s="3">
        <v>3</v>
      </c>
      <c r="J2689" s="3">
        <v>3</v>
      </c>
      <c r="K2689" s="3">
        <v>3</v>
      </c>
      <c r="L2689" s="3">
        <v>-1</v>
      </c>
      <c r="M2689" s="3">
        <v>-1</v>
      </c>
      <c r="N2689" s="3">
        <v>4</v>
      </c>
      <c r="O2689" s="3">
        <v>4</v>
      </c>
      <c r="P2689" s="3" t="s">
        <v>5095</v>
      </c>
      <c r="Q2689" s="3" t="s">
        <v>3744</v>
      </c>
      <c r="R2689" s="3" t="s">
        <v>4618</v>
      </c>
      <c r="S2689" s="4">
        <f t="shared" si="125"/>
        <v>0.5</v>
      </c>
    </row>
    <row r="2690" spans="1:19" ht="12.75">
      <c r="A2690" s="3" t="s">
        <v>576</v>
      </c>
      <c r="B2690" s="3" t="s">
        <v>780</v>
      </c>
      <c r="C2690" s="3" t="s">
        <v>781</v>
      </c>
      <c r="D2690" s="3">
        <f>SUM(F2690:O2690)</f>
        <v>30</v>
      </c>
      <c r="E2690" s="3">
        <v>60</v>
      </c>
      <c r="F2690" s="3">
        <v>1</v>
      </c>
      <c r="G2690" s="3">
        <v>3</v>
      </c>
      <c r="H2690" s="3">
        <v>3</v>
      </c>
      <c r="I2690" s="3">
        <v>3</v>
      </c>
      <c r="J2690" s="3">
        <v>4</v>
      </c>
      <c r="K2690" s="3">
        <v>1</v>
      </c>
      <c r="L2690" s="3">
        <v>3</v>
      </c>
      <c r="M2690" s="3">
        <v>4</v>
      </c>
      <c r="N2690" s="3">
        <v>4</v>
      </c>
      <c r="O2690" s="3">
        <v>4</v>
      </c>
      <c r="P2690" s="3" t="s">
        <v>5095</v>
      </c>
      <c r="Q2690" s="3" t="s">
        <v>4528</v>
      </c>
      <c r="R2690" s="3" t="s">
        <v>4618</v>
      </c>
      <c r="S2690" s="4">
        <f aca="true" t="shared" si="129" ref="S2690:S2753">(D2690/E2690)</f>
        <v>0.5</v>
      </c>
    </row>
    <row r="2691" spans="1:19" ht="12.75">
      <c r="A2691" s="3" t="s">
        <v>576</v>
      </c>
      <c r="B2691" s="3" t="s">
        <v>846</v>
      </c>
      <c r="C2691" s="3" t="s">
        <v>847</v>
      </c>
      <c r="D2691" s="3">
        <f>SUM(F2691:O2691)</f>
        <v>30</v>
      </c>
      <c r="E2691" s="3">
        <v>60</v>
      </c>
      <c r="F2691" s="3">
        <v>2</v>
      </c>
      <c r="G2691" s="3">
        <v>3</v>
      </c>
      <c r="H2691" s="3">
        <v>1</v>
      </c>
      <c r="I2691" s="3">
        <v>4</v>
      </c>
      <c r="J2691" s="3">
        <v>4</v>
      </c>
      <c r="K2691" s="3">
        <v>3</v>
      </c>
      <c r="L2691" s="3">
        <v>2</v>
      </c>
      <c r="M2691" s="3">
        <v>3</v>
      </c>
      <c r="N2691" s="3">
        <v>4</v>
      </c>
      <c r="O2691" s="3">
        <v>4</v>
      </c>
      <c r="P2691" s="3" t="s">
        <v>5095</v>
      </c>
      <c r="Q2691" s="3" t="s">
        <v>3744</v>
      </c>
      <c r="R2691" s="3" t="s">
        <v>4618</v>
      </c>
      <c r="S2691" s="4">
        <f t="shared" si="129"/>
        <v>0.5</v>
      </c>
    </row>
    <row r="2692" spans="1:19" ht="12.75">
      <c r="A2692" s="3" t="s">
        <v>576</v>
      </c>
      <c r="B2692" s="3" t="s">
        <v>687</v>
      </c>
      <c r="C2692" s="3" t="s">
        <v>688</v>
      </c>
      <c r="D2692" s="3">
        <f>SUM(F2692:O2692)+1</f>
        <v>27</v>
      </c>
      <c r="E2692" s="3">
        <v>55</v>
      </c>
      <c r="F2692" s="3">
        <v>3</v>
      </c>
      <c r="G2692" s="3">
        <v>3</v>
      </c>
      <c r="H2692" s="3">
        <v>2</v>
      </c>
      <c r="I2692" s="3">
        <v>4</v>
      </c>
      <c r="J2692" s="3">
        <v>3</v>
      </c>
      <c r="K2692" s="3">
        <v>1</v>
      </c>
      <c r="L2692" s="3">
        <v>-1</v>
      </c>
      <c r="M2692" s="3">
        <v>3</v>
      </c>
      <c r="N2692" s="3">
        <v>6</v>
      </c>
      <c r="O2692" s="3">
        <v>2</v>
      </c>
      <c r="P2692" s="3" t="s">
        <v>4527</v>
      </c>
      <c r="Q2692" s="3" t="s">
        <v>5095</v>
      </c>
      <c r="R2692" s="3" t="s">
        <v>4618</v>
      </c>
      <c r="S2692" s="4">
        <f t="shared" si="129"/>
        <v>0.4909090909090909</v>
      </c>
    </row>
    <row r="2693" spans="1:19" ht="12.75">
      <c r="A2693" s="3" t="s">
        <v>576</v>
      </c>
      <c r="B2693" s="3" t="s">
        <v>3309</v>
      </c>
      <c r="C2693" s="3" t="s">
        <v>744</v>
      </c>
      <c r="D2693" s="3">
        <f>SUM(F2693:O2693)+1</f>
        <v>27</v>
      </c>
      <c r="E2693" s="3">
        <v>55</v>
      </c>
      <c r="F2693" s="3">
        <v>3</v>
      </c>
      <c r="G2693" s="3">
        <v>3</v>
      </c>
      <c r="H2693" s="3">
        <v>2</v>
      </c>
      <c r="I2693" s="3">
        <v>2</v>
      </c>
      <c r="J2693" s="3">
        <v>2</v>
      </c>
      <c r="K2693" s="3">
        <v>3</v>
      </c>
      <c r="L2693" s="3">
        <v>-1</v>
      </c>
      <c r="M2693" s="3">
        <v>2</v>
      </c>
      <c r="N2693" s="3">
        <v>4</v>
      </c>
      <c r="O2693" s="3">
        <v>6</v>
      </c>
      <c r="P2693" s="3" t="s">
        <v>5095</v>
      </c>
      <c r="Q2693" s="3" t="s">
        <v>4527</v>
      </c>
      <c r="R2693" s="3" t="s">
        <v>4618</v>
      </c>
      <c r="S2693" s="4">
        <f t="shared" si="129"/>
        <v>0.4909090909090909</v>
      </c>
    </row>
    <row r="2694" spans="1:19" ht="12.75">
      <c r="A2694" s="3" t="s">
        <v>576</v>
      </c>
      <c r="B2694" s="3" t="s">
        <v>663</v>
      </c>
      <c r="C2694" s="3" t="s">
        <v>664</v>
      </c>
      <c r="D2694" s="3">
        <f>SUM(F2694:O2694)</f>
        <v>29</v>
      </c>
      <c r="E2694" s="3">
        <v>60</v>
      </c>
      <c r="F2694" s="3">
        <v>2</v>
      </c>
      <c r="G2694" s="3">
        <v>2</v>
      </c>
      <c r="H2694" s="3">
        <v>3</v>
      </c>
      <c r="I2694" s="3">
        <v>3</v>
      </c>
      <c r="J2694" s="3">
        <v>3</v>
      </c>
      <c r="K2694" s="3">
        <v>1</v>
      </c>
      <c r="L2694" s="3">
        <v>3</v>
      </c>
      <c r="M2694" s="3">
        <v>4</v>
      </c>
      <c r="N2694" s="3">
        <v>4</v>
      </c>
      <c r="O2694" s="3">
        <v>4</v>
      </c>
      <c r="P2694" s="3" t="s">
        <v>4527</v>
      </c>
      <c r="Q2694" s="3" t="s">
        <v>5095</v>
      </c>
      <c r="R2694" s="3" t="s">
        <v>4618</v>
      </c>
      <c r="S2694" s="4">
        <f t="shared" si="129"/>
        <v>0.48333333333333334</v>
      </c>
    </row>
    <row r="2695" spans="1:19" ht="12.75">
      <c r="A2695" s="3" t="s">
        <v>576</v>
      </c>
      <c r="B2695" s="3" t="s">
        <v>5044</v>
      </c>
      <c r="C2695" s="3" t="s">
        <v>860</v>
      </c>
      <c r="D2695" s="3">
        <f>SUM(F2695:O2695)</f>
        <v>29</v>
      </c>
      <c r="E2695" s="3">
        <v>60</v>
      </c>
      <c r="F2695" s="3">
        <v>2</v>
      </c>
      <c r="G2695" s="3">
        <v>1</v>
      </c>
      <c r="H2695" s="3">
        <v>5</v>
      </c>
      <c r="I2695" s="3">
        <v>5</v>
      </c>
      <c r="J2695" s="3">
        <v>2</v>
      </c>
      <c r="K2695" s="3">
        <v>2</v>
      </c>
      <c r="L2695" s="3">
        <v>2</v>
      </c>
      <c r="M2695" s="3">
        <v>2</v>
      </c>
      <c r="N2695" s="3">
        <v>4</v>
      </c>
      <c r="O2695" s="3">
        <v>4</v>
      </c>
      <c r="P2695" s="3" t="s">
        <v>4527</v>
      </c>
      <c r="Q2695" s="3" t="s">
        <v>3744</v>
      </c>
      <c r="R2695" s="3" t="s">
        <v>4618</v>
      </c>
      <c r="S2695" s="4">
        <f t="shared" si="129"/>
        <v>0.48333333333333334</v>
      </c>
    </row>
    <row r="2696" spans="1:19" ht="12.75">
      <c r="A2696" s="3" t="s">
        <v>576</v>
      </c>
      <c r="B2696" s="3" t="s">
        <v>2236</v>
      </c>
      <c r="C2696" s="3" t="s">
        <v>854</v>
      </c>
      <c r="D2696" s="3">
        <f>SUM(F2696:O2696)</f>
        <v>29</v>
      </c>
      <c r="E2696" s="3">
        <v>60</v>
      </c>
      <c r="F2696" s="3">
        <v>3</v>
      </c>
      <c r="G2696" s="3">
        <v>3</v>
      </c>
      <c r="H2696" s="3">
        <v>1</v>
      </c>
      <c r="I2696" s="3">
        <v>1</v>
      </c>
      <c r="J2696" s="3">
        <v>3</v>
      </c>
      <c r="K2696" s="3">
        <v>1</v>
      </c>
      <c r="L2696" s="3">
        <v>3</v>
      </c>
      <c r="M2696" s="3">
        <v>4</v>
      </c>
      <c r="N2696" s="3">
        <v>6</v>
      </c>
      <c r="O2696" s="3">
        <v>4</v>
      </c>
      <c r="P2696" s="3" t="s">
        <v>3744</v>
      </c>
      <c r="Q2696" s="3" t="s">
        <v>5095</v>
      </c>
      <c r="R2696" s="3" t="s">
        <v>4618</v>
      </c>
      <c r="S2696" s="4">
        <f t="shared" si="129"/>
        <v>0.48333333333333334</v>
      </c>
    </row>
    <row r="2697" spans="1:19" ht="12.75">
      <c r="A2697" s="3" t="s">
        <v>576</v>
      </c>
      <c r="B2697" s="3" t="s">
        <v>625</v>
      </c>
      <c r="C2697" s="3" t="s">
        <v>626</v>
      </c>
      <c r="D2697" s="3">
        <f>SUM(F2697:O2697)+2</f>
        <v>24</v>
      </c>
      <c r="E2697" s="3">
        <v>50</v>
      </c>
      <c r="F2697" s="3">
        <v>2</v>
      </c>
      <c r="G2697" s="3">
        <v>2</v>
      </c>
      <c r="H2697" s="3">
        <v>3</v>
      </c>
      <c r="I2697" s="3">
        <v>3</v>
      </c>
      <c r="J2697" s="3">
        <v>2</v>
      </c>
      <c r="K2697" s="3">
        <v>4</v>
      </c>
      <c r="L2697" s="3">
        <v>-1</v>
      </c>
      <c r="M2697" s="3">
        <v>-1</v>
      </c>
      <c r="N2697" s="3">
        <v>4</v>
      </c>
      <c r="O2697" s="3">
        <v>4</v>
      </c>
      <c r="P2697" s="3" t="s">
        <v>4714</v>
      </c>
      <c r="Q2697" s="3" t="s">
        <v>3744</v>
      </c>
      <c r="R2697" s="3" t="s">
        <v>4618</v>
      </c>
      <c r="S2697" s="4">
        <f t="shared" si="129"/>
        <v>0.48</v>
      </c>
    </row>
    <row r="2698" spans="1:19" ht="12.75">
      <c r="A2698" s="3" t="s">
        <v>576</v>
      </c>
      <c r="B2698" s="3" t="s">
        <v>731</v>
      </c>
      <c r="C2698" s="3" t="s">
        <v>732</v>
      </c>
      <c r="D2698" s="3">
        <f>SUM(F2698:O2698)+2</f>
        <v>24</v>
      </c>
      <c r="E2698" s="3">
        <v>50</v>
      </c>
      <c r="F2698" s="3">
        <v>2</v>
      </c>
      <c r="G2698" s="3">
        <v>2</v>
      </c>
      <c r="H2698" s="3">
        <v>3</v>
      </c>
      <c r="I2698" s="3">
        <v>3</v>
      </c>
      <c r="J2698" s="3">
        <v>2</v>
      </c>
      <c r="K2698" s="3">
        <v>4</v>
      </c>
      <c r="L2698" s="3">
        <v>-1</v>
      </c>
      <c r="M2698" s="3">
        <v>-1</v>
      </c>
      <c r="N2698" s="3">
        <v>4</v>
      </c>
      <c r="O2698" s="3">
        <v>4</v>
      </c>
      <c r="P2698" s="3" t="s">
        <v>4714</v>
      </c>
      <c r="Q2698" s="3" t="s">
        <v>3747</v>
      </c>
      <c r="R2698" s="3" t="s">
        <v>4618</v>
      </c>
      <c r="S2698" s="4">
        <f t="shared" si="129"/>
        <v>0.48</v>
      </c>
    </row>
    <row r="2699" spans="1:19" ht="12.75">
      <c r="A2699" s="3" t="s">
        <v>576</v>
      </c>
      <c r="B2699" s="3" t="s">
        <v>876</v>
      </c>
      <c r="C2699" s="3" t="s">
        <v>877</v>
      </c>
      <c r="D2699" s="3">
        <f aca="true" t="shared" si="130" ref="D2699:D2706">SUM(F2699:O2699)</f>
        <v>28</v>
      </c>
      <c r="E2699" s="3">
        <v>60</v>
      </c>
      <c r="F2699" s="3">
        <v>1</v>
      </c>
      <c r="G2699" s="3">
        <v>3</v>
      </c>
      <c r="H2699" s="3">
        <v>2</v>
      </c>
      <c r="I2699" s="3">
        <v>2</v>
      </c>
      <c r="J2699" s="3">
        <v>4</v>
      </c>
      <c r="K2699" s="3">
        <v>3</v>
      </c>
      <c r="L2699" s="3">
        <v>2</v>
      </c>
      <c r="M2699" s="3">
        <v>5</v>
      </c>
      <c r="N2699" s="3">
        <v>4</v>
      </c>
      <c r="O2699" s="3">
        <v>2</v>
      </c>
      <c r="P2699" s="3" t="s">
        <v>4527</v>
      </c>
      <c r="Q2699" s="3" t="s">
        <v>5095</v>
      </c>
      <c r="R2699" s="3" t="s">
        <v>4618</v>
      </c>
      <c r="S2699" s="4">
        <f t="shared" si="129"/>
        <v>0.4666666666666667</v>
      </c>
    </row>
    <row r="2700" spans="1:19" ht="12.75">
      <c r="A2700" s="3" t="s">
        <v>576</v>
      </c>
      <c r="B2700" s="3" t="s">
        <v>685</v>
      </c>
      <c r="C2700" s="3" t="s">
        <v>686</v>
      </c>
      <c r="D2700" s="3">
        <f t="shared" si="130"/>
        <v>28</v>
      </c>
      <c r="E2700" s="3">
        <v>60</v>
      </c>
      <c r="F2700" s="3">
        <v>1</v>
      </c>
      <c r="G2700" s="3">
        <v>3</v>
      </c>
      <c r="H2700" s="3">
        <v>2</v>
      </c>
      <c r="I2700" s="3">
        <v>2</v>
      </c>
      <c r="J2700" s="3">
        <v>4</v>
      </c>
      <c r="K2700" s="3">
        <v>4</v>
      </c>
      <c r="L2700" s="3">
        <v>4</v>
      </c>
      <c r="M2700" s="3">
        <v>4</v>
      </c>
      <c r="N2700" s="3">
        <v>2</v>
      </c>
      <c r="O2700" s="3">
        <v>2</v>
      </c>
      <c r="P2700" s="3" t="s">
        <v>3744</v>
      </c>
      <c r="Q2700" s="3" t="s">
        <v>5096</v>
      </c>
      <c r="R2700" s="3" t="s">
        <v>4618</v>
      </c>
      <c r="S2700" s="4">
        <f t="shared" si="129"/>
        <v>0.4666666666666667</v>
      </c>
    </row>
    <row r="2701" spans="1:19" ht="12.75">
      <c r="A2701" s="3" t="s">
        <v>576</v>
      </c>
      <c r="B2701" s="3" t="s">
        <v>2058</v>
      </c>
      <c r="C2701" s="3" t="s">
        <v>710</v>
      </c>
      <c r="D2701" s="3">
        <f t="shared" si="130"/>
        <v>28</v>
      </c>
      <c r="E2701" s="3">
        <v>60</v>
      </c>
      <c r="F2701" s="3">
        <v>1</v>
      </c>
      <c r="G2701" s="3">
        <v>3</v>
      </c>
      <c r="H2701" s="3">
        <v>2</v>
      </c>
      <c r="I2701" s="3">
        <v>2</v>
      </c>
      <c r="J2701" s="3">
        <v>4</v>
      </c>
      <c r="K2701" s="3">
        <v>4</v>
      </c>
      <c r="L2701" s="3">
        <v>4</v>
      </c>
      <c r="M2701" s="3">
        <v>4</v>
      </c>
      <c r="N2701" s="3">
        <v>2</v>
      </c>
      <c r="O2701" s="3">
        <v>2</v>
      </c>
      <c r="P2701" s="3" t="s">
        <v>3744</v>
      </c>
      <c r="Q2701" s="3" t="s">
        <v>5096</v>
      </c>
      <c r="R2701" s="3" t="s">
        <v>4618</v>
      </c>
      <c r="S2701" s="4">
        <f t="shared" si="129"/>
        <v>0.4666666666666667</v>
      </c>
    </row>
    <row r="2702" spans="1:19" ht="12.75">
      <c r="A2702" s="3" t="s">
        <v>576</v>
      </c>
      <c r="B2702" s="3" t="s">
        <v>739</v>
      </c>
      <c r="C2702" s="3" t="s">
        <v>740</v>
      </c>
      <c r="D2702" s="3">
        <f t="shared" si="130"/>
        <v>28</v>
      </c>
      <c r="E2702" s="3">
        <v>60</v>
      </c>
      <c r="F2702" s="3">
        <v>2</v>
      </c>
      <c r="G2702" s="3">
        <v>4</v>
      </c>
      <c r="H2702" s="3">
        <v>1</v>
      </c>
      <c r="I2702" s="3">
        <v>1</v>
      </c>
      <c r="J2702" s="3">
        <v>4</v>
      </c>
      <c r="K2702" s="3">
        <v>3</v>
      </c>
      <c r="L2702" s="3">
        <v>2</v>
      </c>
      <c r="M2702" s="3">
        <v>3</v>
      </c>
      <c r="N2702" s="3">
        <v>4</v>
      </c>
      <c r="O2702" s="3">
        <v>4</v>
      </c>
      <c r="P2702" s="3" t="s">
        <v>3744</v>
      </c>
      <c r="Q2702" s="3" t="s">
        <v>4527</v>
      </c>
      <c r="R2702" s="3" t="s">
        <v>4618</v>
      </c>
      <c r="S2702" s="4">
        <f t="shared" si="129"/>
        <v>0.4666666666666667</v>
      </c>
    </row>
    <row r="2703" spans="1:19" ht="12.75">
      <c r="A2703" s="3" t="s">
        <v>576</v>
      </c>
      <c r="B2703" s="3" t="s">
        <v>778</v>
      </c>
      <c r="C2703" s="3" t="s">
        <v>779</v>
      </c>
      <c r="D2703" s="3">
        <f t="shared" si="130"/>
        <v>28</v>
      </c>
      <c r="E2703" s="3">
        <v>60</v>
      </c>
      <c r="F2703" s="3">
        <v>1</v>
      </c>
      <c r="G2703" s="3">
        <v>3</v>
      </c>
      <c r="H2703" s="3">
        <v>2</v>
      </c>
      <c r="I2703" s="3">
        <v>2</v>
      </c>
      <c r="J2703" s="3">
        <v>4</v>
      </c>
      <c r="K2703" s="3">
        <v>4</v>
      </c>
      <c r="L2703" s="3">
        <v>4</v>
      </c>
      <c r="M2703" s="3">
        <v>4</v>
      </c>
      <c r="N2703" s="3">
        <v>2</v>
      </c>
      <c r="O2703" s="3">
        <v>2</v>
      </c>
      <c r="P2703" s="3" t="s">
        <v>3744</v>
      </c>
      <c r="Q2703" s="3" t="s">
        <v>5096</v>
      </c>
      <c r="R2703" s="3" t="s">
        <v>4618</v>
      </c>
      <c r="S2703" s="4">
        <f t="shared" si="129"/>
        <v>0.4666666666666667</v>
      </c>
    </row>
    <row r="2704" spans="1:19" ht="12.75">
      <c r="A2704" s="3" t="s">
        <v>576</v>
      </c>
      <c r="B2704" s="3" t="s">
        <v>911</v>
      </c>
      <c r="C2704" s="3" t="s">
        <v>912</v>
      </c>
      <c r="D2704" s="3">
        <f t="shared" si="130"/>
        <v>28</v>
      </c>
      <c r="E2704" s="3">
        <v>60</v>
      </c>
      <c r="F2704" s="3">
        <v>2</v>
      </c>
      <c r="G2704" s="3">
        <v>4</v>
      </c>
      <c r="H2704" s="3">
        <v>1</v>
      </c>
      <c r="I2704" s="3">
        <v>1</v>
      </c>
      <c r="J2704" s="3">
        <v>4</v>
      </c>
      <c r="K2704" s="3">
        <v>3</v>
      </c>
      <c r="L2704" s="3">
        <v>2</v>
      </c>
      <c r="M2704" s="3">
        <v>3</v>
      </c>
      <c r="N2704" s="3">
        <v>4</v>
      </c>
      <c r="O2704" s="3">
        <v>4</v>
      </c>
      <c r="P2704" s="3" t="s">
        <v>3744</v>
      </c>
      <c r="Q2704" s="3" t="s">
        <v>3747</v>
      </c>
      <c r="R2704" s="3" t="s">
        <v>4618</v>
      </c>
      <c r="S2704" s="4">
        <f t="shared" si="129"/>
        <v>0.4666666666666667</v>
      </c>
    </row>
    <row r="2705" spans="1:19" ht="12.75">
      <c r="A2705" s="3" t="s">
        <v>576</v>
      </c>
      <c r="B2705" s="3" t="s">
        <v>1662</v>
      </c>
      <c r="C2705" s="3" t="s">
        <v>790</v>
      </c>
      <c r="D2705" s="3">
        <f t="shared" si="130"/>
        <v>28</v>
      </c>
      <c r="E2705" s="3">
        <v>60</v>
      </c>
      <c r="F2705" s="3">
        <v>3</v>
      </c>
      <c r="G2705" s="3">
        <v>3</v>
      </c>
      <c r="H2705" s="3">
        <v>2</v>
      </c>
      <c r="I2705" s="3">
        <v>4</v>
      </c>
      <c r="J2705" s="3">
        <v>1</v>
      </c>
      <c r="K2705" s="3">
        <v>2</v>
      </c>
      <c r="L2705" s="3">
        <v>2</v>
      </c>
      <c r="M2705" s="3">
        <v>3</v>
      </c>
      <c r="N2705" s="3">
        <v>4</v>
      </c>
      <c r="O2705" s="3">
        <v>4</v>
      </c>
      <c r="P2705" s="3" t="s">
        <v>4714</v>
      </c>
      <c r="Q2705" s="3" t="s">
        <v>2979</v>
      </c>
      <c r="R2705" s="3" t="s">
        <v>4618</v>
      </c>
      <c r="S2705" s="4">
        <f t="shared" si="129"/>
        <v>0.4666666666666667</v>
      </c>
    </row>
    <row r="2706" spans="1:19" ht="12.75">
      <c r="A2706" s="3" t="s">
        <v>576</v>
      </c>
      <c r="B2706" s="3" t="s">
        <v>1960</v>
      </c>
      <c r="C2706" s="3" t="s">
        <v>886</v>
      </c>
      <c r="D2706" s="3">
        <f t="shared" si="130"/>
        <v>28</v>
      </c>
      <c r="E2706" s="3">
        <v>60</v>
      </c>
      <c r="F2706" s="3">
        <v>3</v>
      </c>
      <c r="G2706" s="3">
        <v>3</v>
      </c>
      <c r="H2706" s="3">
        <v>2</v>
      </c>
      <c r="I2706" s="3">
        <v>4</v>
      </c>
      <c r="J2706" s="3">
        <v>1</v>
      </c>
      <c r="K2706" s="3">
        <v>2</v>
      </c>
      <c r="L2706" s="3">
        <v>2</v>
      </c>
      <c r="M2706" s="3">
        <v>3</v>
      </c>
      <c r="N2706" s="3">
        <v>4</v>
      </c>
      <c r="O2706" s="3">
        <v>4</v>
      </c>
      <c r="P2706" s="3" t="s">
        <v>4714</v>
      </c>
      <c r="Q2706" s="3" t="s">
        <v>2979</v>
      </c>
      <c r="R2706" s="3" t="s">
        <v>4618</v>
      </c>
      <c r="S2706" s="4">
        <f t="shared" si="129"/>
        <v>0.4666666666666667</v>
      </c>
    </row>
    <row r="2707" spans="1:19" ht="12.75">
      <c r="A2707" s="3" t="s">
        <v>576</v>
      </c>
      <c r="B2707" s="3" t="s">
        <v>840</v>
      </c>
      <c r="C2707" s="3" t="s">
        <v>841</v>
      </c>
      <c r="D2707" s="3">
        <f>SUM(F2707:O2707)+1</f>
        <v>25</v>
      </c>
      <c r="E2707" s="3">
        <v>55</v>
      </c>
      <c r="F2707" s="3">
        <v>3</v>
      </c>
      <c r="G2707" s="3">
        <v>3</v>
      </c>
      <c r="H2707" s="3">
        <v>3</v>
      </c>
      <c r="I2707" s="3">
        <v>2</v>
      </c>
      <c r="J2707" s="3">
        <v>2</v>
      </c>
      <c r="K2707" s="3">
        <v>3</v>
      </c>
      <c r="L2707" s="3">
        <v>-1</v>
      </c>
      <c r="M2707" s="3">
        <v>1</v>
      </c>
      <c r="N2707" s="3">
        <v>4</v>
      </c>
      <c r="O2707" s="3">
        <v>4</v>
      </c>
      <c r="P2707" s="3" t="s">
        <v>2978</v>
      </c>
      <c r="Q2707" s="3" t="s">
        <v>5096</v>
      </c>
      <c r="R2707" s="3" t="s">
        <v>4618</v>
      </c>
      <c r="S2707" s="4">
        <f t="shared" si="129"/>
        <v>0.45454545454545453</v>
      </c>
    </row>
    <row r="2708" spans="1:19" ht="12.75">
      <c r="A2708" s="3" t="s">
        <v>576</v>
      </c>
      <c r="B2708" s="3" t="s">
        <v>590</v>
      </c>
      <c r="C2708" s="3" t="s">
        <v>591</v>
      </c>
      <c r="D2708" s="3">
        <f>SUM(F2708:O2708)</f>
        <v>25</v>
      </c>
      <c r="E2708" s="3">
        <v>55</v>
      </c>
      <c r="F2708" s="3">
        <v>1</v>
      </c>
      <c r="G2708" s="3">
        <v>0</v>
      </c>
      <c r="H2708" s="3">
        <v>3</v>
      </c>
      <c r="I2708" s="3">
        <v>3</v>
      </c>
      <c r="J2708" s="3">
        <v>2</v>
      </c>
      <c r="K2708" s="3">
        <v>1</v>
      </c>
      <c r="L2708" s="3">
        <v>1</v>
      </c>
      <c r="M2708" s="3">
        <v>2</v>
      </c>
      <c r="N2708" s="3">
        <v>6</v>
      </c>
      <c r="O2708" s="3">
        <v>6</v>
      </c>
      <c r="P2708" s="3" t="s">
        <v>5095</v>
      </c>
      <c r="Q2708" s="3" t="s">
        <v>3746</v>
      </c>
      <c r="R2708" s="3" t="s">
        <v>4618</v>
      </c>
      <c r="S2708" s="4">
        <f t="shared" si="129"/>
        <v>0.45454545454545453</v>
      </c>
    </row>
    <row r="2709" spans="1:19" ht="12.75">
      <c r="A2709" s="3" t="s">
        <v>576</v>
      </c>
      <c r="B2709" s="3" t="s">
        <v>699</v>
      </c>
      <c r="C2709" s="3" t="s">
        <v>700</v>
      </c>
      <c r="D2709" s="3">
        <f>SUM(F2709:O2709)</f>
        <v>27</v>
      </c>
      <c r="E2709" s="3">
        <v>60</v>
      </c>
      <c r="F2709" s="3">
        <v>1</v>
      </c>
      <c r="G2709" s="3">
        <v>1</v>
      </c>
      <c r="H2709" s="3">
        <v>5</v>
      </c>
      <c r="I2709" s="3">
        <v>5</v>
      </c>
      <c r="J2709" s="3">
        <v>3</v>
      </c>
      <c r="K2709" s="3">
        <v>1</v>
      </c>
      <c r="L2709" s="3">
        <v>4</v>
      </c>
      <c r="M2709" s="3">
        <v>1</v>
      </c>
      <c r="N2709" s="3">
        <v>4</v>
      </c>
      <c r="O2709" s="3">
        <v>2</v>
      </c>
      <c r="P2709" s="3" t="s">
        <v>4527</v>
      </c>
      <c r="Q2709" s="3"/>
      <c r="R2709" s="3" t="s">
        <v>4618</v>
      </c>
      <c r="S2709" s="4">
        <f t="shared" si="129"/>
        <v>0.45</v>
      </c>
    </row>
    <row r="2710" spans="1:19" ht="12.75">
      <c r="A2710" s="3" t="s">
        <v>576</v>
      </c>
      <c r="B2710" s="3" t="s">
        <v>1664</v>
      </c>
      <c r="C2710" s="3" t="s">
        <v>822</v>
      </c>
      <c r="D2710" s="3">
        <f>SUM(F2710:O2710)</f>
        <v>27</v>
      </c>
      <c r="E2710" s="3">
        <v>60</v>
      </c>
      <c r="F2710" s="3">
        <v>1</v>
      </c>
      <c r="G2710" s="3">
        <v>1</v>
      </c>
      <c r="H2710" s="3">
        <v>1</v>
      </c>
      <c r="I2710" s="3">
        <v>3</v>
      </c>
      <c r="J2710" s="3">
        <v>3</v>
      </c>
      <c r="K2710" s="3">
        <v>3</v>
      </c>
      <c r="L2710" s="3">
        <v>3</v>
      </c>
      <c r="M2710" s="3">
        <v>4</v>
      </c>
      <c r="N2710" s="3">
        <v>6</v>
      </c>
      <c r="O2710" s="3">
        <v>2</v>
      </c>
      <c r="P2710" s="3" t="s">
        <v>4527</v>
      </c>
      <c r="Q2710" s="3" t="s">
        <v>4528</v>
      </c>
      <c r="R2710" s="3" t="s">
        <v>4618</v>
      </c>
      <c r="S2710" s="4">
        <f t="shared" si="129"/>
        <v>0.45</v>
      </c>
    </row>
    <row r="2711" spans="1:19" ht="12.75">
      <c r="A2711" s="3" t="s">
        <v>576</v>
      </c>
      <c r="B2711" s="3" t="s">
        <v>2706</v>
      </c>
      <c r="C2711" s="3" t="s">
        <v>827</v>
      </c>
      <c r="D2711" s="3">
        <f>SUM(F2711:O2711)</f>
        <v>27</v>
      </c>
      <c r="E2711" s="3">
        <v>60</v>
      </c>
      <c r="F2711" s="3">
        <v>1</v>
      </c>
      <c r="G2711" s="3">
        <v>1</v>
      </c>
      <c r="H2711" s="3">
        <v>5</v>
      </c>
      <c r="I2711" s="3">
        <v>5</v>
      </c>
      <c r="J2711" s="3">
        <v>3</v>
      </c>
      <c r="K2711" s="3">
        <v>1</v>
      </c>
      <c r="L2711" s="3">
        <v>4</v>
      </c>
      <c r="M2711" s="3">
        <v>1</v>
      </c>
      <c r="N2711" s="3">
        <v>4</v>
      </c>
      <c r="O2711" s="3">
        <v>2</v>
      </c>
      <c r="P2711" s="3" t="s">
        <v>4527</v>
      </c>
      <c r="Q2711" s="3"/>
      <c r="R2711" s="3" t="s">
        <v>4618</v>
      </c>
      <c r="S2711" s="4">
        <f t="shared" si="129"/>
        <v>0.45</v>
      </c>
    </row>
    <row r="2712" spans="1:19" ht="12.75">
      <c r="A2712" s="3" t="s">
        <v>576</v>
      </c>
      <c r="B2712" s="3" t="s">
        <v>1014</v>
      </c>
      <c r="C2712" s="3" t="s">
        <v>1015</v>
      </c>
      <c r="D2712" s="3">
        <f>SUM(F2712:O2712)</f>
        <v>27</v>
      </c>
      <c r="E2712" s="3">
        <v>60</v>
      </c>
      <c r="F2712" s="3">
        <v>1</v>
      </c>
      <c r="G2712" s="3">
        <v>1</v>
      </c>
      <c r="H2712" s="3">
        <v>5</v>
      </c>
      <c r="I2712" s="3">
        <v>5</v>
      </c>
      <c r="J2712" s="3">
        <v>3</v>
      </c>
      <c r="K2712" s="3">
        <v>1</v>
      </c>
      <c r="L2712" s="3">
        <v>4</v>
      </c>
      <c r="M2712" s="3">
        <v>1</v>
      </c>
      <c r="N2712" s="3">
        <v>4</v>
      </c>
      <c r="O2712" s="3">
        <v>2</v>
      </c>
      <c r="P2712" s="3" t="s">
        <v>4527</v>
      </c>
      <c r="Q2712" s="3"/>
      <c r="R2712" s="3" t="s">
        <v>4618</v>
      </c>
      <c r="S2712" s="4">
        <f t="shared" si="129"/>
        <v>0.45</v>
      </c>
    </row>
    <row r="2713" spans="1:19" ht="12.75">
      <c r="A2713" s="3" t="s">
        <v>576</v>
      </c>
      <c r="B2713" s="3" t="s">
        <v>1697</v>
      </c>
      <c r="C2713" s="3" t="s">
        <v>869</v>
      </c>
      <c r="D2713" s="3">
        <f>SUM(F2713:O2713)+1</f>
        <v>18</v>
      </c>
      <c r="E2713" s="3">
        <v>40</v>
      </c>
      <c r="F2713" s="3">
        <v>0</v>
      </c>
      <c r="G2713" s="3">
        <v>0</v>
      </c>
      <c r="H2713" s="3">
        <v>1</v>
      </c>
      <c r="I2713" s="3">
        <v>3</v>
      </c>
      <c r="J2713" s="3">
        <v>3</v>
      </c>
      <c r="K2713" s="3">
        <v>0</v>
      </c>
      <c r="L2713" s="3">
        <v>3</v>
      </c>
      <c r="M2713" s="3">
        <v>-1</v>
      </c>
      <c r="N2713" s="3">
        <v>4</v>
      </c>
      <c r="O2713" s="3">
        <v>4</v>
      </c>
      <c r="P2713" s="3" t="s">
        <v>5096</v>
      </c>
      <c r="Q2713" s="3"/>
      <c r="R2713" s="3" t="s">
        <v>4618</v>
      </c>
      <c r="S2713" s="4">
        <f t="shared" si="129"/>
        <v>0.45</v>
      </c>
    </row>
    <row r="2714" spans="1:19" ht="12.75">
      <c r="A2714" s="3" t="s">
        <v>576</v>
      </c>
      <c r="B2714" s="3" t="s">
        <v>4575</v>
      </c>
      <c r="C2714" s="3" t="s">
        <v>749</v>
      </c>
      <c r="D2714" s="3">
        <f>SUM(F2714:O2714)+3</f>
        <v>20</v>
      </c>
      <c r="E2714" s="3">
        <v>45</v>
      </c>
      <c r="F2714" s="3">
        <v>2</v>
      </c>
      <c r="G2714" s="3">
        <v>2</v>
      </c>
      <c r="H2714" s="3">
        <v>3</v>
      </c>
      <c r="I2714" s="3">
        <v>3</v>
      </c>
      <c r="J2714" s="3">
        <v>-1</v>
      </c>
      <c r="K2714" s="3">
        <v>2</v>
      </c>
      <c r="L2714" s="3">
        <v>-1</v>
      </c>
      <c r="M2714" s="3">
        <v>-1</v>
      </c>
      <c r="N2714" s="3">
        <v>4</v>
      </c>
      <c r="O2714" s="3">
        <v>4</v>
      </c>
      <c r="P2714" s="3" t="s">
        <v>4527</v>
      </c>
      <c r="Q2714" s="3" t="s">
        <v>3747</v>
      </c>
      <c r="R2714" s="3" t="s">
        <v>4618</v>
      </c>
      <c r="S2714" s="4">
        <f t="shared" si="129"/>
        <v>0.4444444444444444</v>
      </c>
    </row>
    <row r="2715" spans="1:19" ht="12.75">
      <c r="A2715" s="3" t="s">
        <v>576</v>
      </c>
      <c r="B2715" s="3" t="s">
        <v>909</v>
      </c>
      <c r="C2715" s="3" t="s">
        <v>910</v>
      </c>
      <c r="D2715" s="3">
        <f>SUM(F2715:O2715)+3</f>
        <v>20</v>
      </c>
      <c r="E2715" s="3">
        <v>45</v>
      </c>
      <c r="F2715" s="3">
        <v>2</v>
      </c>
      <c r="G2715" s="3">
        <v>2</v>
      </c>
      <c r="H2715" s="3">
        <v>-1</v>
      </c>
      <c r="I2715" s="3">
        <v>-1</v>
      </c>
      <c r="J2715" s="3">
        <v>3</v>
      </c>
      <c r="K2715" s="3">
        <v>3</v>
      </c>
      <c r="L2715" s="3">
        <v>-1</v>
      </c>
      <c r="M2715" s="3">
        <v>2</v>
      </c>
      <c r="N2715" s="3">
        <v>4</v>
      </c>
      <c r="O2715" s="3">
        <v>4</v>
      </c>
      <c r="P2715" s="3" t="s">
        <v>3744</v>
      </c>
      <c r="Q2715" s="3" t="s">
        <v>2979</v>
      </c>
      <c r="R2715" s="3" t="s">
        <v>4618</v>
      </c>
      <c r="S2715" s="4">
        <f t="shared" si="129"/>
        <v>0.4444444444444444</v>
      </c>
    </row>
    <row r="2716" spans="1:19" ht="12.75">
      <c r="A2716" s="3" t="s">
        <v>576</v>
      </c>
      <c r="B2716" s="3" t="s">
        <v>599</v>
      </c>
      <c r="C2716" s="3" t="s">
        <v>600</v>
      </c>
      <c r="D2716" s="3">
        <f>SUM(F2716:O2716)</f>
        <v>22</v>
      </c>
      <c r="E2716" s="3">
        <v>50</v>
      </c>
      <c r="F2716" s="3">
        <v>2</v>
      </c>
      <c r="G2716" s="3">
        <v>3</v>
      </c>
      <c r="H2716" s="3">
        <v>1</v>
      </c>
      <c r="I2716" s="3">
        <v>1</v>
      </c>
      <c r="J2716" s="3">
        <v>3</v>
      </c>
      <c r="K2716" s="3">
        <v>2</v>
      </c>
      <c r="L2716" s="3">
        <v>3</v>
      </c>
      <c r="M2716" s="3">
        <v>3</v>
      </c>
      <c r="N2716" s="3">
        <v>4</v>
      </c>
      <c r="O2716" s="3">
        <v>0</v>
      </c>
      <c r="P2716" s="3" t="s">
        <v>3744</v>
      </c>
      <c r="Q2716" s="3" t="s">
        <v>5095</v>
      </c>
      <c r="R2716" s="3" t="s">
        <v>4618</v>
      </c>
      <c r="S2716" s="4">
        <f t="shared" si="129"/>
        <v>0.44</v>
      </c>
    </row>
    <row r="2717" spans="1:19" ht="12.75">
      <c r="A2717" s="3" t="s">
        <v>576</v>
      </c>
      <c r="B2717" s="3" t="s">
        <v>1723</v>
      </c>
      <c r="C2717" s="3" t="s">
        <v>986</v>
      </c>
      <c r="D2717" s="3">
        <f>SUM(F2717:O2717)+1</f>
        <v>23</v>
      </c>
      <c r="E2717" s="3">
        <v>55</v>
      </c>
      <c r="F2717" s="3">
        <v>2</v>
      </c>
      <c r="G2717" s="3">
        <v>2</v>
      </c>
      <c r="H2717" s="3">
        <v>1</v>
      </c>
      <c r="I2717" s="3">
        <v>3</v>
      </c>
      <c r="J2717" s="3">
        <v>3</v>
      </c>
      <c r="K2717" s="3">
        <v>1</v>
      </c>
      <c r="L2717" s="3">
        <v>3</v>
      </c>
      <c r="M2717" s="3">
        <v>-1</v>
      </c>
      <c r="N2717" s="3">
        <v>4</v>
      </c>
      <c r="O2717" s="3">
        <v>4</v>
      </c>
      <c r="P2717" s="3" t="s">
        <v>4527</v>
      </c>
      <c r="Q2717" s="3" t="s">
        <v>3744</v>
      </c>
      <c r="R2717" s="3" t="s">
        <v>4618</v>
      </c>
      <c r="S2717" s="4">
        <f t="shared" si="129"/>
        <v>0.41818181818181815</v>
      </c>
    </row>
    <row r="2718" spans="1:19" ht="12.75">
      <c r="A2718" s="3" t="s">
        <v>576</v>
      </c>
      <c r="B2718" s="3" t="s">
        <v>588</v>
      </c>
      <c r="C2718" s="3" t="s">
        <v>589</v>
      </c>
      <c r="D2718" s="3">
        <f>SUM(F2718:O2718)+1</f>
        <v>23</v>
      </c>
      <c r="E2718" s="3">
        <v>55</v>
      </c>
      <c r="F2718" s="3">
        <v>1</v>
      </c>
      <c r="G2718" s="3">
        <v>1</v>
      </c>
      <c r="H2718" s="3">
        <v>3</v>
      </c>
      <c r="I2718" s="3">
        <v>3</v>
      </c>
      <c r="J2718" s="3">
        <v>3</v>
      </c>
      <c r="K2718" s="3">
        <v>3</v>
      </c>
      <c r="L2718" s="3">
        <v>-1</v>
      </c>
      <c r="M2718" s="3">
        <v>3</v>
      </c>
      <c r="N2718" s="3">
        <v>4</v>
      </c>
      <c r="O2718" s="3">
        <v>2</v>
      </c>
      <c r="P2718" s="3" t="s">
        <v>3744</v>
      </c>
      <c r="Q2718" s="3" t="s">
        <v>4527</v>
      </c>
      <c r="R2718" s="3" t="s">
        <v>4618</v>
      </c>
      <c r="S2718" s="4">
        <f t="shared" si="129"/>
        <v>0.41818181818181815</v>
      </c>
    </row>
    <row r="2719" spans="1:19" ht="12.75">
      <c r="A2719" s="3" t="s">
        <v>576</v>
      </c>
      <c r="B2719" s="3" t="s">
        <v>926</v>
      </c>
      <c r="C2719" s="3" t="s">
        <v>927</v>
      </c>
      <c r="D2719" s="3">
        <f>SUM(F2719:O2719)+1</f>
        <v>23</v>
      </c>
      <c r="E2719" s="3">
        <v>55</v>
      </c>
      <c r="F2719" s="3">
        <v>1</v>
      </c>
      <c r="G2719" s="3">
        <v>1</v>
      </c>
      <c r="H2719" s="3">
        <v>3</v>
      </c>
      <c r="I2719" s="3">
        <v>3</v>
      </c>
      <c r="J2719" s="3">
        <v>3</v>
      </c>
      <c r="K2719" s="3">
        <v>3</v>
      </c>
      <c r="L2719" s="3">
        <v>-1</v>
      </c>
      <c r="M2719" s="3">
        <v>3</v>
      </c>
      <c r="N2719" s="3">
        <v>4</v>
      </c>
      <c r="O2719" s="3">
        <v>2</v>
      </c>
      <c r="P2719" s="3" t="s">
        <v>3744</v>
      </c>
      <c r="Q2719" s="3" t="s">
        <v>3747</v>
      </c>
      <c r="R2719" s="3" t="s">
        <v>4618</v>
      </c>
      <c r="S2719" s="4">
        <f t="shared" si="129"/>
        <v>0.41818181818181815</v>
      </c>
    </row>
    <row r="2720" spans="1:19" ht="12.75">
      <c r="A2720" s="3" t="s">
        <v>576</v>
      </c>
      <c r="B2720" s="3" t="s">
        <v>678</v>
      </c>
      <c r="C2720" s="3" t="s">
        <v>679</v>
      </c>
      <c r="D2720" s="3">
        <f>SUM(F2720:O2720)</f>
        <v>25</v>
      </c>
      <c r="E2720" s="3">
        <v>60</v>
      </c>
      <c r="F2720" s="3">
        <v>3</v>
      </c>
      <c r="G2720" s="3">
        <v>4</v>
      </c>
      <c r="H2720" s="3">
        <v>1</v>
      </c>
      <c r="I2720" s="3">
        <v>1</v>
      </c>
      <c r="J2720" s="3">
        <v>2</v>
      </c>
      <c r="K2720" s="3">
        <v>1</v>
      </c>
      <c r="L2720" s="3">
        <v>3</v>
      </c>
      <c r="M2720" s="3">
        <v>2</v>
      </c>
      <c r="N2720" s="3">
        <v>4</v>
      </c>
      <c r="O2720" s="3">
        <v>4</v>
      </c>
      <c r="P2720" s="3" t="s">
        <v>3744</v>
      </c>
      <c r="Q2720" s="3" t="s">
        <v>5095</v>
      </c>
      <c r="R2720" s="3" t="s">
        <v>4618</v>
      </c>
      <c r="S2720" s="4">
        <f t="shared" si="129"/>
        <v>0.4166666666666667</v>
      </c>
    </row>
    <row r="2721" spans="1:19" ht="12.75">
      <c r="A2721" s="3" t="s">
        <v>576</v>
      </c>
      <c r="B2721" s="3" t="s">
        <v>809</v>
      </c>
      <c r="C2721" s="3" t="s">
        <v>810</v>
      </c>
      <c r="D2721" s="3">
        <f>SUM(F2721:O2721)</f>
        <v>25</v>
      </c>
      <c r="E2721" s="3">
        <v>60</v>
      </c>
      <c r="F2721" s="3">
        <v>3</v>
      </c>
      <c r="G2721" s="3">
        <v>4</v>
      </c>
      <c r="H2721" s="3">
        <v>1</v>
      </c>
      <c r="I2721" s="3">
        <v>1</v>
      </c>
      <c r="J2721" s="3">
        <v>2</v>
      </c>
      <c r="K2721" s="3">
        <v>1</v>
      </c>
      <c r="L2721" s="3">
        <v>3</v>
      </c>
      <c r="M2721" s="3">
        <v>2</v>
      </c>
      <c r="N2721" s="3">
        <v>4</v>
      </c>
      <c r="O2721" s="3">
        <v>4</v>
      </c>
      <c r="P2721" s="3" t="s">
        <v>3744</v>
      </c>
      <c r="Q2721" s="3" t="s">
        <v>5095</v>
      </c>
      <c r="R2721" s="3" t="s">
        <v>4618</v>
      </c>
      <c r="S2721" s="4">
        <f t="shared" si="129"/>
        <v>0.4166666666666667</v>
      </c>
    </row>
    <row r="2722" spans="1:19" ht="12.75">
      <c r="A2722" s="3" t="s">
        <v>576</v>
      </c>
      <c r="B2722" s="3" t="s">
        <v>3254</v>
      </c>
      <c r="C2722" s="3" t="s">
        <v>611</v>
      </c>
      <c r="D2722" s="3">
        <f>SUM(F2722:O2722)</f>
        <v>24</v>
      </c>
      <c r="E2722" s="3">
        <v>60</v>
      </c>
      <c r="F2722" s="3">
        <v>1</v>
      </c>
      <c r="G2722" s="3">
        <v>1</v>
      </c>
      <c r="H2722" s="3">
        <v>3</v>
      </c>
      <c r="I2722" s="3">
        <v>3</v>
      </c>
      <c r="J2722" s="3">
        <v>4</v>
      </c>
      <c r="K2722" s="3">
        <v>1</v>
      </c>
      <c r="L2722" s="3">
        <v>4</v>
      </c>
      <c r="M2722" s="3">
        <v>3</v>
      </c>
      <c r="N2722" s="3">
        <v>2</v>
      </c>
      <c r="O2722" s="3">
        <v>2</v>
      </c>
      <c r="P2722" s="3" t="s">
        <v>4527</v>
      </c>
      <c r="Q2722" s="3" t="s">
        <v>3747</v>
      </c>
      <c r="R2722" s="3" t="s">
        <v>4618</v>
      </c>
      <c r="S2722" s="4">
        <f t="shared" si="129"/>
        <v>0.4</v>
      </c>
    </row>
    <row r="2723" spans="1:19" ht="12.75">
      <c r="A2723" s="3" t="s">
        <v>576</v>
      </c>
      <c r="B2723" s="3" t="s">
        <v>836</v>
      </c>
      <c r="C2723" s="3" t="s">
        <v>837</v>
      </c>
      <c r="D2723" s="3">
        <f>SUM(F2723:O2723)</f>
        <v>24</v>
      </c>
      <c r="E2723" s="3">
        <v>60</v>
      </c>
      <c r="F2723" s="3">
        <v>2</v>
      </c>
      <c r="G2723" s="3">
        <v>1</v>
      </c>
      <c r="H2723" s="3">
        <v>2</v>
      </c>
      <c r="I2723" s="3">
        <v>2</v>
      </c>
      <c r="J2723" s="3">
        <v>3</v>
      </c>
      <c r="K2723" s="3">
        <v>4</v>
      </c>
      <c r="L2723" s="3">
        <v>3</v>
      </c>
      <c r="M2723" s="3">
        <v>1</v>
      </c>
      <c r="N2723" s="3">
        <v>2</v>
      </c>
      <c r="O2723" s="3">
        <v>4</v>
      </c>
      <c r="P2723" s="3" t="s">
        <v>4527</v>
      </c>
      <c r="Q2723" s="3" t="s">
        <v>3747</v>
      </c>
      <c r="R2723" s="3" t="s">
        <v>4618</v>
      </c>
      <c r="S2723" s="4">
        <f t="shared" si="129"/>
        <v>0.4</v>
      </c>
    </row>
    <row r="2724" spans="1:19" ht="12.75">
      <c r="A2724" s="3" t="s">
        <v>576</v>
      </c>
      <c r="B2724" s="3" t="s">
        <v>2781</v>
      </c>
      <c r="C2724" s="3" t="s">
        <v>1001</v>
      </c>
      <c r="D2724" s="3">
        <f>SUM(F2724:O2724)+1</f>
        <v>22</v>
      </c>
      <c r="E2724" s="3">
        <v>55</v>
      </c>
      <c r="F2724" s="3">
        <v>1</v>
      </c>
      <c r="G2724" s="3">
        <v>1</v>
      </c>
      <c r="H2724" s="3">
        <v>4</v>
      </c>
      <c r="I2724" s="3">
        <v>4</v>
      </c>
      <c r="J2724" s="3">
        <v>4</v>
      </c>
      <c r="K2724" s="3">
        <v>1</v>
      </c>
      <c r="L2724" s="3">
        <v>-1</v>
      </c>
      <c r="M2724" s="3">
        <v>1</v>
      </c>
      <c r="N2724" s="3">
        <v>4</v>
      </c>
      <c r="O2724" s="3">
        <v>2</v>
      </c>
      <c r="P2724" s="3" t="s">
        <v>4527</v>
      </c>
      <c r="Q2724" s="3" t="s">
        <v>5095</v>
      </c>
      <c r="R2724" s="3" t="s">
        <v>4618</v>
      </c>
      <c r="S2724" s="4">
        <f t="shared" si="129"/>
        <v>0.4</v>
      </c>
    </row>
    <row r="2725" spans="1:19" ht="12.75">
      <c r="A2725" s="3" t="s">
        <v>576</v>
      </c>
      <c r="B2725" s="3" t="s">
        <v>771</v>
      </c>
      <c r="C2725" s="3" t="s">
        <v>772</v>
      </c>
      <c r="D2725" s="3">
        <f>SUM(F2725:O2725)</f>
        <v>24</v>
      </c>
      <c r="E2725" s="3">
        <v>60</v>
      </c>
      <c r="F2725" s="3">
        <v>2</v>
      </c>
      <c r="G2725" s="3">
        <v>1</v>
      </c>
      <c r="H2725" s="3">
        <v>3</v>
      </c>
      <c r="I2725" s="3">
        <v>3</v>
      </c>
      <c r="J2725" s="3">
        <v>3</v>
      </c>
      <c r="K2725" s="3">
        <v>1</v>
      </c>
      <c r="L2725" s="3">
        <v>3</v>
      </c>
      <c r="M2725" s="3">
        <v>2</v>
      </c>
      <c r="N2725" s="3">
        <v>2</v>
      </c>
      <c r="O2725" s="3">
        <v>4</v>
      </c>
      <c r="P2725" s="3" t="s">
        <v>3744</v>
      </c>
      <c r="Q2725" s="3" t="s">
        <v>3747</v>
      </c>
      <c r="R2725" s="3" t="s">
        <v>4618</v>
      </c>
      <c r="S2725" s="4">
        <f t="shared" si="129"/>
        <v>0.4</v>
      </c>
    </row>
    <row r="2726" spans="1:19" ht="12.75">
      <c r="A2726" s="3" t="s">
        <v>576</v>
      </c>
      <c r="B2726" s="3" t="s">
        <v>783</v>
      </c>
      <c r="C2726" s="3" t="s">
        <v>784</v>
      </c>
      <c r="D2726" s="3">
        <f>SUM(F2726:O2726)+1</f>
        <v>22</v>
      </c>
      <c r="E2726" s="3">
        <v>55</v>
      </c>
      <c r="F2726" s="3">
        <v>1</v>
      </c>
      <c r="G2726" s="3">
        <v>1</v>
      </c>
      <c r="H2726" s="3">
        <v>3</v>
      </c>
      <c r="I2726" s="3">
        <v>3</v>
      </c>
      <c r="J2726" s="3">
        <v>2</v>
      </c>
      <c r="K2726" s="3">
        <v>1</v>
      </c>
      <c r="L2726" s="3">
        <v>-1</v>
      </c>
      <c r="M2726" s="3">
        <v>3</v>
      </c>
      <c r="N2726" s="3">
        <v>4</v>
      </c>
      <c r="O2726" s="3">
        <v>4</v>
      </c>
      <c r="P2726" s="3" t="s">
        <v>3744</v>
      </c>
      <c r="Q2726" s="3" t="s">
        <v>5095</v>
      </c>
      <c r="R2726" s="3" t="s">
        <v>4618</v>
      </c>
      <c r="S2726" s="4">
        <f t="shared" si="129"/>
        <v>0.4</v>
      </c>
    </row>
    <row r="2727" spans="1:19" ht="12.75">
      <c r="A2727" s="3" t="s">
        <v>576</v>
      </c>
      <c r="B2727" s="3" t="s">
        <v>894</v>
      </c>
      <c r="C2727" s="3" t="s">
        <v>895</v>
      </c>
      <c r="D2727" s="3">
        <f>SUM(F2727:O2727)+9</f>
        <v>4</v>
      </c>
      <c r="E2727" s="3">
        <v>10</v>
      </c>
      <c r="F2727" s="3">
        <v>-1</v>
      </c>
      <c r="G2727" s="3">
        <v>-1</v>
      </c>
      <c r="H2727" s="3">
        <v>-1</v>
      </c>
      <c r="I2727" s="3">
        <v>-1</v>
      </c>
      <c r="J2727" s="3">
        <v>-1</v>
      </c>
      <c r="K2727" s="3">
        <v>-1</v>
      </c>
      <c r="L2727" s="3">
        <v>-1</v>
      </c>
      <c r="M2727" s="3">
        <v>-1</v>
      </c>
      <c r="N2727" s="3">
        <v>4</v>
      </c>
      <c r="O2727" s="3">
        <v>-1</v>
      </c>
      <c r="P2727" s="3" t="s">
        <v>3744</v>
      </c>
      <c r="Q2727" s="3" t="s">
        <v>5096</v>
      </c>
      <c r="R2727" s="3" t="s">
        <v>4618</v>
      </c>
      <c r="S2727" s="4">
        <f t="shared" si="129"/>
        <v>0.4</v>
      </c>
    </row>
    <row r="2728" spans="1:19" ht="12.75">
      <c r="A2728" s="3" t="s">
        <v>576</v>
      </c>
      <c r="B2728" s="3" t="s">
        <v>904</v>
      </c>
      <c r="C2728" s="3" t="s">
        <v>905</v>
      </c>
      <c r="D2728" s="3">
        <f>SUM(F2728:O2728)+1</f>
        <v>22</v>
      </c>
      <c r="E2728" s="3">
        <v>55</v>
      </c>
      <c r="F2728" s="3">
        <v>1</v>
      </c>
      <c r="G2728" s="3">
        <v>1</v>
      </c>
      <c r="H2728" s="3">
        <v>3</v>
      </c>
      <c r="I2728" s="3">
        <v>3</v>
      </c>
      <c r="J2728" s="3">
        <v>2</v>
      </c>
      <c r="K2728" s="3">
        <v>1</v>
      </c>
      <c r="L2728" s="3">
        <v>-1</v>
      </c>
      <c r="M2728" s="3">
        <v>3</v>
      </c>
      <c r="N2728" s="3">
        <v>4</v>
      </c>
      <c r="O2728" s="3">
        <v>4</v>
      </c>
      <c r="P2728" s="3" t="s">
        <v>3744</v>
      </c>
      <c r="Q2728" s="3" t="s">
        <v>5095</v>
      </c>
      <c r="R2728" s="3" t="s">
        <v>4618</v>
      </c>
      <c r="S2728" s="4">
        <f t="shared" si="129"/>
        <v>0.4</v>
      </c>
    </row>
    <row r="2729" spans="1:19" ht="12.75">
      <c r="A2729" s="3" t="s">
        <v>576</v>
      </c>
      <c r="B2729" s="3" t="s">
        <v>973</v>
      </c>
      <c r="C2729" s="3" t="s">
        <v>974</v>
      </c>
      <c r="D2729" s="3">
        <f>SUM(F2729:O2729)+1</f>
        <v>22</v>
      </c>
      <c r="E2729" s="3">
        <v>55</v>
      </c>
      <c r="F2729" s="3">
        <v>1</v>
      </c>
      <c r="G2729" s="3">
        <v>1</v>
      </c>
      <c r="H2729" s="3">
        <v>3</v>
      </c>
      <c r="I2729" s="3">
        <v>3</v>
      </c>
      <c r="J2729" s="3">
        <v>2</v>
      </c>
      <c r="K2729" s="3">
        <v>1</v>
      </c>
      <c r="L2729" s="3">
        <v>-1</v>
      </c>
      <c r="M2729" s="3">
        <v>3</v>
      </c>
      <c r="N2729" s="3">
        <v>4</v>
      </c>
      <c r="O2729" s="3">
        <v>4</v>
      </c>
      <c r="P2729" s="3" t="s">
        <v>3744</v>
      </c>
      <c r="Q2729" s="3" t="s">
        <v>5095</v>
      </c>
      <c r="R2729" s="3" t="s">
        <v>4618</v>
      </c>
      <c r="S2729" s="4">
        <f t="shared" si="129"/>
        <v>0.4</v>
      </c>
    </row>
    <row r="2730" spans="1:19" ht="12.75">
      <c r="A2730" s="3" t="s">
        <v>576</v>
      </c>
      <c r="B2730" s="3" t="s">
        <v>475</v>
      </c>
      <c r="C2730" s="3" t="s">
        <v>682</v>
      </c>
      <c r="D2730" s="3">
        <f>SUM(F2730:O2730)+1</f>
        <v>22</v>
      </c>
      <c r="E2730" s="3">
        <v>55</v>
      </c>
      <c r="F2730" s="3">
        <v>1</v>
      </c>
      <c r="G2730" s="3">
        <v>1</v>
      </c>
      <c r="H2730" s="3">
        <v>3</v>
      </c>
      <c r="I2730" s="3">
        <v>3</v>
      </c>
      <c r="J2730" s="3">
        <v>2</v>
      </c>
      <c r="K2730" s="3">
        <v>1</v>
      </c>
      <c r="L2730" s="3">
        <v>-1</v>
      </c>
      <c r="M2730" s="3">
        <v>3</v>
      </c>
      <c r="N2730" s="3">
        <v>4</v>
      </c>
      <c r="O2730" s="3">
        <v>4</v>
      </c>
      <c r="P2730" s="3" t="s">
        <v>2978</v>
      </c>
      <c r="Q2730" s="3" t="s">
        <v>2978</v>
      </c>
      <c r="R2730" s="3" t="s">
        <v>4618</v>
      </c>
      <c r="S2730" s="4">
        <f t="shared" si="129"/>
        <v>0.4</v>
      </c>
    </row>
    <row r="2731" spans="1:19" ht="12.75">
      <c r="A2731" s="3" t="s">
        <v>576</v>
      </c>
      <c r="B2731" s="3" t="s">
        <v>727</v>
      </c>
      <c r="C2731" s="3" t="s">
        <v>728</v>
      </c>
      <c r="D2731" s="3">
        <f>SUM(F2731:O2731)+3</f>
        <v>14</v>
      </c>
      <c r="E2731" s="3">
        <v>35</v>
      </c>
      <c r="F2731" s="3">
        <v>2</v>
      </c>
      <c r="G2731" s="3">
        <v>2</v>
      </c>
      <c r="H2731" s="3">
        <v>0</v>
      </c>
      <c r="I2731" s="3">
        <v>0</v>
      </c>
      <c r="J2731" s="3">
        <v>-1</v>
      </c>
      <c r="K2731" s="3">
        <v>2</v>
      </c>
      <c r="L2731" s="3">
        <v>-1</v>
      </c>
      <c r="M2731" s="3">
        <v>-1</v>
      </c>
      <c r="N2731" s="3">
        <v>4</v>
      </c>
      <c r="O2731" s="3">
        <v>4</v>
      </c>
      <c r="P2731" s="3" t="s">
        <v>2596</v>
      </c>
      <c r="Q2731" s="3" t="s">
        <v>752</v>
      </c>
      <c r="R2731" s="3" t="s">
        <v>4618</v>
      </c>
      <c r="S2731" s="4">
        <f t="shared" si="129"/>
        <v>0.4</v>
      </c>
    </row>
    <row r="2732" spans="1:19" ht="12.75">
      <c r="A2732" s="3" t="s">
        <v>576</v>
      </c>
      <c r="B2732" s="3" t="s">
        <v>4579</v>
      </c>
      <c r="C2732" s="3" t="s">
        <v>769</v>
      </c>
      <c r="D2732" s="3">
        <f>SUM(F2732:O2732)</f>
        <v>24</v>
      </c>
      <c r="E2732" s="3">
        <v>60</v>
      </c>
      <c r="F2732" s="3">
        <v>2</v>
      </c>
      <c r="G2732" s="3">
        <v>1</v>
      </c>
      <c r="H2732" s="3">
        <v>2</v>
      </c>
      <c r="I2732" s="3">
        <v>4</v>
      </c>
      <c r="J2732" s="3">
        <v>2</v>
      </c>
      <c r="K2732" s="3">
        <v>1</v>
      </c>
      <c r="L2732" s="3">
        <v>2</v>
      </c>
      <c r="M2732" s="3">
        <v>2</v>
      </c>
      <c r="N2732" s="3">
        <v>4</v>
      </c>
      <c r="O2732" s="3">
        <v>4</v>
      </c>
      <c r="P2732" s="3" t="s">
        <v>3747</v>
      </c>
      <c r="Q2732" s="3" t="s">
        <v>3744</v>
      </c>
      <c r="R2732" s="3" t="s">
        <v>4618</v>
      </c>
      <c r="S2732" s="4">
        <f t="shared" si="129"/>
        <v>0.4</v>
      </c>
    </row>
    <row r="2733" spans="1:19" ht="12.75">
      <c r="A2733" s="3" t="s">
        <v>576</v>
      </c>
      <c r="B2733" s="3" t="s">
        <v>850</v>
      </c>
      <c r="C2733" s="3" t="s">
        <v>851</v>
      </c>
      <c r="D2733" s="3">
        <f>SUM(F2733:O2733)</f>
        <v>24</v>
      </c>
      <c r="E2733" s="3">
        <v>60</v>
      </c>
      <c r="F2733" s="3">
        <v>2</v>
      </c>
      <c r="G2733" s="3">
        <v>1</v>
      </c>
      <c r="H2733" s="3">
        <v>2</v>
      </c>
      <c r="I2733" s="3">
        <v>2</v>
      </c>
      <c r="J2733" s="3">
        <v>3</v>
      </c>
      <c r="K2733" s="3">
        <v>4</v>
      </c>
      <c r="L2733" s="3">
        <v>3</v>
      </c>
      <c r="M2733" s="3">
        <v>1</v>
      </c>
      <c r="N2733" s="3">
        <v>2</v>
      </c>
      <c r="O2733" s="3">
        <v>4</v>
      </c>
      <c r="P2733" s="3" t="s">
        <v>3747</v>
      </c>
      <c r="Q2733" s="3" t="s">
        <v>5096</v>
      </c>
      <c r="R2733" s="3" t="s">
        <v>4618</v>
      </c>
      <c r="S2733" s="4">
        <f t="shared" si="129"/>
        <v>0.4</v>
      </c>
    </row>
    <row r="2734" spans="1:19" ht="12.75">
      <c r="A2734" s="3" t="s">
        <v>576</v>
      </c>
      <c r="B2734" s="3" t="s">
        <v>661</v>
      </c>
      <c r="C2734" s="3" t="s">
        <v>662</v>
      </c>
      <c r="D2734" s="3">
        <f>SUM(F2734:O2734)</f>
        <v>24</v>
      </c>
      <c r="E2734" s="3">
        <v>60</v>
      </c>
      <c r="F2734" s="3">
        <v>2</v>
      </c>
      <c r="G2734" s="3">
        <v>2</v>
      </c>
      <c r="H2734" s="3">
        <v>2</v>
      </c>
      <c r="I2734" s="3">
        <v>2</v>
      </c>
      <c r="J2734" s="3">
        <v>2</v>
      </c>
      <c r="K2734" s="3">
        <v>2</v>
      </c>
      <c r="L2734" s="3">
        <v>2</v>
      </c>
      <c r="M2734" s="3">
        <v>2</v>
      </c>
      <c r="N2734" s="3">
        <v>4</v>
      </c>
      <c r="O2734" s="3">
        <v>4</v>
      </c>
      <c r="P2734" s="3" t="s">
        <v>5095</v>
      </c>
      <c r="Q2734" s="3" t="s">
        <v>3744</v>
      </c>
      <c r="R2734" s="3" t="s">
        <v>4618</v>
      </c>
      <c r="S2734" s="4">
        <f t="shared" si="129"/>
        <v>0.4</v>
      </c>
    </row>
    <row r="2735" spans="1:19" ht="12.75">
      <c r="A2735" s="3" t="s">
        <v>576</v>
      </c>
      <c r="B2735" s="3" t="s">
        <v>929</v>
      </c>
      <c r="C2735" s="3" t="s">
        <v>930</v>
      </c>
      <c r="D2735" s="3">
        <f>SUM(F2735:O2735)+2</f>
        <v>20</v>
      </c>
      <c r="E2735" s="3">
        <v>50</v>
      </c>
      <c r="F2735" s="3">
        <v>2</v>
      </c>
      <c r="G2735" s="3">
        <v>2</v>
      </c>
      <c r="H2735" s="3">
        <v>2</v>
      </c>
      <c r="I2735" s="3">
        <v>2</v>
      </c>
      <c r="J2735" s="3">
        <v>2</v>
      </c>
      <c r="K2735" s="3">
        <v>2</v>
      </c>
      <c r="L2735" s="3">
        <v>-1</v>
      </c>
      <c r="M2735" s="3">
        <v>-1</v>
      </c>
      <c r="N2735" s="3">
        <v>4</v>
      </c>
      <c r="O2735" s="3">
        <v>4</v>
      </c>
      <c r="P2735" s="3" t="s">
        <v>5095</v>
      </c>
      <c r="Q2735" s="3" t="s">
        <v>3053</v>
      </c>
      <c r="R2735" s="3" t="s">
        <v>4618</v>
      </c>
      <c r="S2735" s="4">
        <f t="shared" si="129"/>
        <v>0.4</v>
      </c>
    </row>
    <row r="2736" spans="1:19" ht="12.75">
      <c r="A2736" s="3" t="s">
        <v>576</v>
      </c>
      <c r="B2736" s="3" t="s">
        <v>2406</v>
      </c>
      <c r="C2736" s="3" t="s">
        <v>759</v>
      </c>
      <c r="D2736" s="3">
        <f>SUM(F2736:O2736)+1</f>
        <v>21</v>
      </c>
      <c r="E2736" s="3">
        <v>55</v>
      </c>
      <c r="F2736" s="3">
        <v>2</v>
      </c>
      <c r="G2736" s="3">
        <v>2</v>
      </c>
      <c r="H2736" s="3">
        <v>2</v>
      </c>
      <c r="I2736" s="3">
        <v>2</v>
      </c>
      <c r="J2736" s="3">
        <v>2</v>
      </c>
      <c r="K2736" s="3">
        <v>1</v>
      </c>
      <c r="L2736" s="3">
        <v>-1</v>
      </c>
      <c r="M2736" s="3">
        <v>2</v>
      </c>
      <c r="N2736" s="3">
        <v>4</v>
      </c>
      <c r="O2736" s="3">
        <v>4</v>
      </c>
      <c r="P2736" s="3" t="s">
        <v>4527</v>
      </c>
      <c r="Q2736" s="3" t="s">
        <v>4714</v>
      </c>
      <c r="R2736" s="3" t="s">
        <v>4618</v>
      </c>
      <c r="S2736" s="4">
        <f t="shared" si="129"/>
        <v>0.38181818181818183</v>
      </c>
    </row>
    <row r="2737" spans="1:19" ht="12.75">
      <c r="A2737" s="3" t="s">
        <v>576</v>
      </c>
      <c r="B2737" s="3" t="s">
        <v>940</v>
      </c>
      <c r="C2737" s="3" t="s">
        <v>941</v>
      </c>
      <c r="D2737" s="3">
        <f>SUM(F2737:O2737)+1</f>
        <v>21</v>
      </c>
      <c r="E2737" s="3">
        <v>55</v>
      </c>
      <c r="F2737" s="3">
        <v>2</v>
      </c>
      <c r="G2737" s="3">
        <v>1</v>
      </c>
      <c r="H2737" s="3">
        <v>1</v>
      </c>
      <c r="I2737" s="3">
        <v>1</v>
      </c>
      <c r="J2737" s="3">
        <v>3</v>
      </c>
      <c r="K2737" s="3">
        <v>2</v>
      </c>
      <c r="L2737" s="3">
        <v>-1</v>
      </c>
      <c r="M2737" s="3">
        <v>3</v>
      </c>
      <c r="N2737" s="3">
        <v>4</v>
      </c>
      <c r="O2737" s="3">
        <v>4</v>
      </c>
      <c r="P2737" s="3" t="s">
        <v>1668</v>
      </c>
      <c r="Q2737" s="3" t="s">
        <v>5095</v>
      </c>
      <c r="R2737" s="3" t="s">
        <v>4618</v>
      </c>
      <c r="S2737" s="4">
        <f t="shared" si="129"/>
        <v>0.38181818181818183</v>
      </c>
    </row>
    <row r="2738" spans="1:19" ht="12.75">
      <c r="A2738" s="3" t="s">
        <v>576</v>
      </c>
      <c r="B2738" s="3" t="s">
        <v>667</v>
      </c>
      <c r="C2738" s="3" t="s">
        <v>668</v>
      </c>
      <c r="D2738" s="3">
        <f>SUM(F2738:O2738)</f>
        <v>21</v>
      </c>
      <c r="E2738" s="3">
        <v>55</v>
      </c>
      <c r="F2738" s="3">
        <v>1</v>
      </c>
      <c r="G2738" s="3">
        <v>1</v>
      </c>
      <c r="H2738" s="3">
        <v>0</v>
      </c>
      <c r="I2738" s="3">
        <v>1</v>
      </c>
      <c r="J2738" s="3">
        <v>5</v>
      </c>
      <c r="K2738" s="3">
        <v>1</v>
      </c>
      <c r="L2738" s="3">
        <v>3</v>
      </c>
      <c r="M2738" s="3">
        <v>5</v>
      </c>
      <c r="N2738" s="3">
        <v>2</v>
      </c>
      <c r="O2738" s="3">
        <v>2</v>
      </c>
      <c r="P2738" s="3" t="s">
        <v>4714</v>
      </c>
      <c r="Q2738" s="3" t="s">
        <v>4527</v>
      </c>
      <c r="R2738" s="3" t="s">
        <v>4618</v>
      </c>
      <c r="S2738" s="4">
        <f t="shared" si="129"/>
        <v>0.38181818181818183</v>
      </c>
    </row>
    <row r="2739" spans="1:19" ht="12.75">
      <c r="A2739" s="3" t="s">
        <v>576</v>
      </c>
      <c r="B2739" s="3" t="s">
        <v>654</v>
      </c>
      <c r="C2739" s="3" t="s">
        <v>655</v>
      </c>
      <c r="D2739" s="3">
        <f>SUM(F2739:O2739)+2</f>
        <v>19</v>
      </c>
      <c r="E2739" s="3">
        <v>50</v>
      </c>
      <c r="F2739" s="3">
        <v>1</v>
      </c>
      <c r="G2739" s="3">
        <v>-1</v>
      </c>
      <c r="H2739" s="3">
        <v>4</v>
      </c>
      <c r="I2739" s="3">
        <v>4</v>
      </c>
      <c r="J2739" s="3">
        <v>-1</v>
      </c>
      <c r="K2739" s="3">
        <v>1</v>
      </c>
      <c r="L2739" s="3">
        <v>3</v>
      </c>
      <c r="M2739" s="3">
        <v>2</v>
      </c>
      <c r="N2739" s="3">
        <v>2</v>
      </c>
      <c r="O2739" s="3">
        <v>2</v>
      </c>
      <c r="P2739" s="3" t="s">
        <v>3744</v>
      </c>
      <c r="Q2739" s="3" t="s">
        <v>5095</v>
      </c>
      <c r="R2739" s="3" t="s">
        <v>4618</v>
      </c>
      <c r="S2739" s="4">
        <f t="shared" si="129"/>
        <v>0.38</v>
      </c>
    </row>
    <row r="2740" spans="1:19" ht="12.75">
      <c r="A2740" s="3" t="s">
        <v>576</v>
      </c>
      <c r="B2740" s="3" t="s">
        <v>636</v>
      </c>
      <c r="C2740" s="3" t="s">
        <v>637</v>
      </c>
      <c r="D2740" s="3">
        <f>SUM(F2740:O2740)</f>
        <v>22</v>
      </c>
      <c r="E2740" s="3">
        <v>60</v>
      </c>
      <c r="F2740" s="3">
        <v>1</v>
      </c>
      <c r="G2740" s="3">
        <v>1</v>
      </c>
      <c r="H2740" s="3">
        <v>1</v>
      </c>
      <c r="I2740" s="3">
        <v>1</v>
      </c>
      <c r="J2740" s="3">
        <v>4</v>
      </c>
      <c r="K2740" s="3">
        <v>4</v>
      </c>
      <c r="L2740" s="3">
        <v>3</v>
      </c>
      <c r="M2740" s="3">
        <v>3</v>
      </c>
      <c r="N2740" s="3">
        <v>2</v>
      </c>
      <c r="O2740" s="3">
        <v>2</v>
      </c>
      <c r="P2740" s="3" t="s">
        <v>4527</v>
      </c>
      <c r="Q2740" s="3" t="s">
        <v>3744</v>
      </c>
      <c r="R2740" s="3" t="s">
        <v>4618</v>
      </c>
      <c r="S2740" s="4">
        <f t="shared" si="129"/>
        <v>0.36666666666666664</v>
      </c>
    </row>
    <row r="2741" spans="1:19" ht="12.75">
      <c r="A2741" s="3" t="s">
        <v>576</v>
      </c>
      <c r="B2741" s="3" t="s">
        <v>676</v>
      </c>
      <c r="C2741" s="3" t="s">
        <v>677</v>
      </c>
      <c r="D2741" s="3">
        <f>SUM(F2741:O2741)</f>
        <v>22</v>
      </c>
      <c r="E2741" s="3">
        <v>60</v>
      </c>
      <c r="F2741" s="3">
        <v>1</v>
      </c>
      <c r="G2741" s="3">
        <v>1</v>
      </c>
      <c r="H2741" s="3">
        <v>4</v>
      </c>
      <c r="I2741" s="3">
        <v>4</v>
      </c>
      <c r="J2741" s="3">
        <v>3</v>
      </c>
      <c r="K2741" s="3">
        <v>1</v>
      </c>
      <c r="L2741" s="3">
        <v>2</v>
      </c>
      <c r="M2741" s="3">
        <v>2</v>
      </c>
      <c r="N2741" s="3">
        <v>2</v>
      </c>
      <c r="O2741" s="3">
        <v>2</v>
      </c>
      <c r="P2741" s="3" t="s">
        <v>4527</v>
      </c>
      <c r="Q2741" s="3" t="s">
        <v>5095</v>
      </c>
      <c r="R2741" s="3" t="s">
        <v>4618</v>
      </c>
      <c r="S2741" s="4">
        <f t="shared" si="129"/>
        <v>0.36666666666666664</v>
      </c>
    </row>
    <row r="2742" spans="1:19" ht="12.75">
      <c r="A2742" s="3" t="s">
        <v>576</v>
      </c>
      <c r="B2742" s="3" t="s">
        <v>2538</v>
      </c>
      <c r="C2742" s="3" t="s">
        <v>995</v>
      </c>
      <c r="D2742" s="3">
        <f>SUM(F2742:O2742)</f>
        <v>22</v>
      </c>
      <c r="E2742" s="3">
        <v>60</v>
      </c>
      <c r="F2742" s="3">
        <v>1</v>
      </c>
      <c r="G2742" s="3">
        <v>1</v>
      </c>
      <c r="H2742" s="3">
        <v>3</v>
      </c>
      <c r="I2742" s="3">
        <v>3</v>
      </c>
      <c r="J2742" s="3">
        <v>1</v>
      </c>
      <c r="K2742" s="3">
        <v>1</v>
      </c>
      <c r="L2742" s="3">
        <v>3</v>
      </c>
      <c r="M2742" s="3">
        <v>3</v>
      </c>
      <c r="N2742" s="3">
        <v>4</v>
      </c>
      <c r="O2742" s="3">
        <v>2</v>
      </c>
      <c r="P2742" s="3" t="s">
        <v>5096</v>
      </c>
      <c r="Q2742" s="3" t="s">
        <v>5096</v>
      </c>
      <c r="R2742" s="3" t="s">
        <v>4618</v>
      </c>
      <c r="S2742" s="4">
        <f t="shared" si="129"/>
        <v>0.36666666666666664</v>
      </c>
    </row>
    <row r="2743" spans="1:19" ht="12.75">
      <c r="A2743" s="3" t="s">
        <v>576</v>
      </c>
      <c r="B2743" s="3" t="s">
        <v>1646</v>
      </c>
      <c r="C2743" s="3" t="s">
        <v>716</v>
      </c>
      <c r="D2743" s="3">
        <f>SUM(F2743:O2743)+1</f>
        <v>20</v>
      </c>
      <c r="E2743" s="3">
        <v>55</v>
      </c>
      <c r="F2743" s="3">
        <v>2</v>
      </c>
      <c r="G2743" s="3">
        <v>2</v>
      </c>
      <c r="H2743" s="3">
        <v>1</v>
      </c>
      <c r="I2743" s="3">
        <v>2</v>
      </c>
      <c r="J2743" s="3">
        <v>3</v>
      </c>
      <c r="K2743" s="3">
        <v>1</v>
      </c>
      <c r="L2743" s="3">
        <v>-1</v>
      </c>
      <c r="M2743" s="3">
        <v>3</v>
      </c>
      <c r="N2743" s="3">
        <v>2</v>
      </c>
      <c r="O2743" s="3">
        <v>4</v>
      </c>
      <c r="P2743" s="3" t="s">
        <v>4527</v>
      </c>
      <c r="Q2743" s="3" t="s">
        <v>4897</v>
      </c>
      <c r="R2743" s="3" t="s">
        <v>4618</v>
      </c>
      <c r="S2743" s="4">
        <f t="shared" si="129"/>
        <v>0.36363636363636365</v>
      </c>
    </row>
    <row r="2744" spans="1:19" ht="12.75">
      <c r="A2744" s="3" t="s">
        <v>576</v>
      </c>
      <c r="B2744" s="3" t="s">
        <v>747</v>
      </c>
      <c r="C2744" s="3" t="s">
        <v>748</v>
      </c>
      <c r="D2744" s="3">
        <f>SUM(F2744:O2744)+2</f>
        <v>18</v>
      </c>
      <c r="E2744" s="3">
        <v>50</v>
      </c>
      <c r="F2744" s="3">
        <v>2</v>
      </c>
      <c r="G2744" s="3">
        <v>1</v>
      </c>
      <c r="H2744" s="3">
        <v>3</v>
      </c>
      <c r="I2744" s="3">
        <v>3</v>
      </c>
      <c r="J2744" s="3">
        <v>2</v>
      </c>
      <c r="K2744" s="3">
        <v>1</v>
      </c>
      <c r="L2744" s="3">
        <v>-1</v>
      </c>
      <c r="M2744" s="3">
        <v>-1</v>
      </c>
      <c r="N2744" s="3">
        <v>4</v>
      </c>
      <c r="O2744" s="3">
        <v>2</v>
      </c>
      <c r="P2744" s="3" t="s">
        <v>4527</v>
      </c>
      <c r="Q2744" s="3" t="s">
        <v>3744</v>
      </c>
      <c r="R2744" s="3" t="s">
        <v>4618</v>
      </c>
      <c r="S2744" s="4">
        <f t="shared" si="129"/>
        <v>0.36</v>
      </c>
    </row>
    <row r="2745" spans="1:19" ht="12.75">
      <c r="A2745" s="3" t="s">
        <v>576</v>
      </c>
      <c r="B2745" s="3" t="s">
        <v>627</v>
      </c>
      <c r="C2745" s="3" t="s">
        <v>628</v>
      </c>
      <c r="D2745" s="3">
        <f>SUM(F2745:O2745)+2</f>
        <v>18</v>
      </c>
      <c r="E2745" s="3">
        <v>50</v>
      </c>
      <c r="F2745" s="3">
        <v>2</v>
      </c>
      <c r="G2745" s="3">
        <v>1</v>
      </c>
      <c r="H2745" s="3">
        <v>3</v>
      </c>
      <c r="I2745" s="3">
        <v>3</v>
      </c>
      <c r="J2745" s="3">
        <v>2</v>
      </c>
      <c r="K2745" s="3">
        <v>1</v>
      </c>
      <c r="L2745" s="3">
        <v>-1</v>
      </c>
      <c r="M2745" s="3">
        <v>-1</v>
      </c>
      <c r="N2745" s="3">
        <v>4</v>
      </c>
      <c r="O2745" s="3">
        <v>2</v>
      </c>
      <c r="P2745" s="3" t="s">
        <v>3744</v>
      </c>
      <c r="Q2745" s="3" t="s">
        <v>4527</v>
      </c>
      <c r="R2745" s="3" t="s">
        <v>4618</v>
      </c>
      <c r="S2745" s="4">
        <f t="shared" si="129"/>
        <v>0.36</v>
      </c>
    </row>
    <row r="2746" spans="1:19" ht="12.75">
      <c r="A2746" s="3" t="s">
        <v>576</v>
      </c>
      <c r="B2746" s="3" t="s">
        <v>773</v>
      </c>
      <c r="C2746" s="3" t="s">
        <v>774</v>
      </c>
      <c r="D2746" s="3">
        <f>SUM(F2746:O2746)+2</f>
        <v>18</v>
      </c>
      <c r="E2746" s="3">
        <v>50</v>
      </c>
      <c r="F2746" s="3">
        <v>3</v>
      </c>
      <c r="G2746" s="3">
        <v>1</v>
      </c>
      <c r="H2746" s="3">
        <v>1</v>
      </c>
      <c r="I2746" s="3">
        <v>1</v>
      </c>
      <c r="J2746" s="3">
        <v>-1</v>
      </c>
      <c r="K2746" s="3">
        <v>3</v>
      </c>
      <c r="L2746" s="3">
        <v>-1</v>
      </c>
      <c r="M2746" s="3">
        <v>1</v>
      </c>
      <c r="N2746" s="3">
        <v>2</v>
      </c>
      <c r="O2746" s="3">
        <v>6</v>
      </c>
      <c r="P2746" s="3" t="s">
        <v>1668</v>
      </c>
      <c r="Q2746" s="3" t="s">
        <v>5095</v>
      </c>
      <c r="R2746" s="3" t="s">
        <v>4618</v>
      </c>
      <c r="S2746" s="4">
        <f t="shared" si="129"/>
        <v>0.36</v>
      </c>
    </row>
    <row r="2747" spans="1:19" ht="12.75">
      <c r="A2747" s="3" t="s">
        <v>576</v>
      </c>
      <c r="B2747" s="3" t="s">
        <v>890</v>
      </c>
      <c r="C2747" s="3" t="s">
        <v>891</v>
      </c>
      <c r="D2747" s="3">
        <f>SUM(F2747:O2747)+2</f>
        <v>18</v>
      </c>
      <c r="E2747" s="3">
        <v>50</v>
      </c>
      <c r="F2747" s="3">
        <v>1</v>
      </c>
      <c r="G2747" s="3">
        <v>2</v>
      </c>
      <c r="H2747" s="3">
        <v>1</v>
      </c>
      <c r="I2747" s="3">
        <v>1</v>
      </c>
      <c r="J2747" s="3">
        <v>-1</v>
      </c>
      <c r="K2747" s="3">
        <v>2</v>
      </c>
      <c r="L2747" s="3">
        <v>-1</v>
      </c>
      <c r="M2747" s="3">
        <v>3</v>
      </c>
      <c r="N2747" s="3">
        <v>4</v>
      </c>
      <c r="O2747" s="3">
        <v>4</v>
      </c>
      <c r="P2747" s="3" t="s">
        <v>1668</v>
      </c>
      <c r="Q2747" s="3" t="s">
        <v>5095</v>
      </c>
      <c r="R2747" s="3" t="s">
        <v>4618</v>
      </c>
      <c r="S2747" s="4">
        <f t="shared" si="129"/>
        <v>0.36</v>
      </c>
    </row>
    <row r="2748" spans="1:19" ht="12.75">
      <c r="A2748" s="3" t="s">
        <v>576</v>
      </c>
      <c r="B2748" s="3" t="s">
        <v>3271</v>
      </c>
      <c r="C2748" s="3" t="s">
        <v>640</v>
      </c>
      <c r="D2748" s="3">
        <f>SUM(F2748:O2748)+4</f>
        <v>14</v>
      </c>
      <c r="E2748" s="3">
        <v>40</v>
      </c>
      <c r="F2748" s="3">
        <v>1</v>
      </c>
      <c r="G2748" s="3">
        <v>2</v>
      </c>
      <c r="H2748" s="3">
        <v>1</v>
      </c>
      <c r="I2748" s="3">
        <v>2</v>
      </c>
      <c r="J2748" s="3">
        <v>-1</v>
      </c>
      <c r="K2748" s="3">
        <v>-1</v>
      </c>
      <c r="L2748" s="3">
        <v>-1</v>
      </c>
      <c r="M2748" s="3">
        <v>-1</v>
      </c>
      <c r="N2748" s="3">
        <v>4</v>
      </c>
      <c r="O2748" s="3">
        <v>4</v>
      </c>
      <c r="P2748" s="3" t="s">
        <v>4527</v>
      </c>
      <c r="Q2748" s="3" t="s">
        <v>3744</v>
      </c>
      <c r="R2748" s="3" t="s">
        <v>4618</v>
      </c>
      <c r="S2748" s="4">
        <f t="shared" si="129"/>
        <v>0.35</v>
      </c>
    </row>
    <row r="2749" spans="1:19" ht="12.75">
      <c r="A2749" s="3" t="s">
        <v>576</v>
      </c>
      <c r="B2749" s="3" t="s">
        <v>669</v>
      </c>
      <c r="C2749" s="3" t="s">
        <v>670</v>
      </c>
      <c r="D2749" s="3">
        <f>SUM(F2749:O2749)+4</f>
        <v>14</v>
      </c>
      <c r="E2749" s="3">
        <v>40</v>
      </c>
      <c r="F2749" s="3">
        <v>1</v>
      </c>
      <c r="G2749" s="3">
        <v>2</v>
      </c>
      <c r="H2749" s="3">
        <v>1</v>
      </c>
      <c r="I2749" s="3">
        <v>2</v>
      </c>
      <c r="J2749" s="3">
        <v>-1</v>
      </c>
      <c r="K2749" s="3">
        <v>-1</v>
      </c>
      <c r="L2749" s="3">
        <v>-1</v>
      </c>
      <c r="M2749" s="3">
        <v>-1</v>
      </c>
      <c r="N2749" s="3">
        <v>4</v>
      </c>
      <c r="O2749" s="3">
        <v>4</v>
      </c>
      <c r="P2749" s="3" t="s">
        <v>4527</v>
      </c>
      <c r="Q2749" s="3" t="s">
        <v>3744</v>
      </c>
      <c r="R2749" s="3" t="s">
        <v>4618</v>
      </c>
      <c r="S2749" s="4">
        <f t="shared" si="129"/>
        <v>0.35</v>
      </c>
    </row>
    <row r="2750" spans="1:19" ht="12.75">
      <c r="A2750" s="3" t="s">
        <v>576</v>
      </c>
      <c r="B2750" s="3" t="s">
        <v>764</v>
      </c>
      <c r="C2750" s="3" t="s">
        <v>765</v>
      </c>
      <c r="D2750" s="3">
        <f>SUM(F2750:O2750)+4</f>
        <v>14</v>
      </c>
      <c r="E2750" s="3">
        <v>40</v>
      </c>
      <c r="F2750" s="3">
        <v>1</v>
      </c>
      <c r="G2750" s="3">
        <v>2</v>
      </c>
      <c r="H2750" s="3">
        <v>1</v>
      </c>
      <c r="I2750" s="3">
        <v>2</v>
      </c>
      <c r="J2750" s="3">
        <v>-1</v>
      </c>
      <c r="K2750" s="3">
        <v>-1</v>
      </c>
      <c r="L2750" s="3">
        <v>-1</v>
      </c>
      <c r="M2750" s="3">
        <v>-1</v>
      </c>
      <c r="N2750" s="3">
        <v>4</v>
      </c>
      <c r="O2750" s="3">
        <v>4</v>
      </c>
      <c r="P2750" s="3" t="s">
        <v>4527</v>
      </c>
      <c r="Q2750" s="3" t="s">
        <v>3744</v>
      </c>
      <c r="R2750" s="3" t="s">
        <v>4618</v>
      </c>
      <c r="S2750" s="4">
        <f t="shared" si="129"/>
        <v>0.35</v>
      </c>
    </row>
    <row r="2751" spans="1:19" ht="12.75">
      <c r="A2751" s="3" t="s">
        <v>576</v>
      </c>
      <c r="B2751" s="3" t="s">
        <v>975</v>
      </c>
      <c r="C2751" s="3" t="s">
        <v>976</v>
      </c>
      <c r="D2751" s="3">
        <f aca="true" t="shared" si="131" ref="D2751:D2757">SUM(F2751:O2751)</f>
        <v>21</v>
      </c>
      <c r="E2751" s="3">
        <v>60</v>
      </c>
      <c r="F2751" s="3">
        <v>1</v>
      </c>
      <c r="G2751" s="3">
        <v>1</v>
      </c>
      <c r="H2751" s="3">
        <v>3</v>
      </c>
      <c r="I2751" s="3">
        <v>3</v>
      </c>
      <c r="J2751" s="3">
        <v>3</v>
      </c>
      <c r="K2751" s="3">
        <v>1</v>
      </c>
      <c r="L2751" s="3">
        <v>2</v>
      </c>
      <c r="M2751" s="3">
        <v>1</v>
      </c>
      <c r="N2751" s="3">
        <v>4</v>
      </c>
      <c r="O2751" s="3">
        <v>2</v>
      </c>
      <c r="P2751" s="3" t="s">
        <v>5096</v>
      </c>
      <c r="Q2751" s="3" t="s">
        <v>5096</v>
      </c>
      <c r="R2751" s="3" t="s">
        <v>4618</v>
      </c>
      <c r="S2751" s="4">
        <f t="shared" si="129"/>
        <v>0.35</v>
      </c>
    </row>
    <row r="2752" spans="1:19" ht="12.75">
      <c r="A2752" s="3" t="s">
        <v>576</v>
      </c>
      <c r="B2752" s="3" t="s">
        <v>1825</v>
      </c>
      <c r="C2752" s="3" t="s">
        <v>795</v>
      </c>
      <c r="D2752" s="3">
        <f t="shared" si="131"/>
        <v>21</v>
      </c>
      <c r="E2752" s="3">
        <v>60</v>
      </c>
      <c r="F2752" s="3">
        <v>1</v>
      </c>
      <c r="G2752" s="3">
        <v>1</v>
      </c>
      <c r="H2752" s="3">
        <v>4</v>
      </c>
      <c r="I2752" s="3">
        <v>2</v>
      </c>
      <c r="J2752" s="3">
        <v>3</v>
      </c>
      <c r="K2752" s="3">
        <v>2</v>
      </c>
      <c r="L2752" s="3">
        <v>2</v>
      </c>
      <c r="M2752" s="3">
        <v>2</v>
      </c>
      <c r="N2752" s="3">
        <v>2</v>
      </c>
      <c r="O2752" s="3">
        <v>2</v>
      </c>
      <c r="P2752" s="3" t="s">
        <v>5095</v>
      </c>
      <c r="Q2752" s="3" t="s">
        <v>3747</v>
      </c>
      <c r="R2752" s="3" t="s">
        <v>4618</v>
      </c>
      <c r="S2752" s="4">
        <f t="shared" si="129"/>
        <v>0.35</v>
      </c>
    </row>
    <row r="2753" spans="1:19" ht="12.75">
      <c r="A2753" s="3" t="s">
        <v>576</v>
      </c>
      <c r="B2753" s="3" t="s">
        <v>953</v>
      </c>
      <c r="C2753" s="3" t="s">
        <v>954</v>
      </c>
      <c r="D2753" s="3">
        <f t="shared" si="131"/>
        <v>21</v>
      </c>
      <c r="E2753" s="3">
        <v>60</v>
      </c>
      <c r="F2753" s="3">
        <v>1</v>
      </c>
      <c r="G2753" s="3">
        <v>1</v>
      </c>
      <c r="H2753" s="3">
        <v>4</v>
      </c>
      <c r="I2753" s="3">
        <v>2</v>
      </c>
      <c r="J2753" s="3">
        <v>3</v>
      </c>
      <c r="K2753" s="3">
        <v>2</v>
      </c>
      <c r="L2753" s="3">
        <v>2</v>
      </c>
      <c r="M2753" s="3">
        <v>2</v>
      </c>
      <c r="N2753" s="3">
        <v>2</v>
      </c>
      <c r="O2753" s="3">
        <v>2</v>
      </c>
      <c r="P2753" s="3" t="s">
        <v>5095</v>
      </c>
      <c r="Q2753" s="3" t="s">
        <v>3747</v>
      </c>
      <c r="R2753" s="3" t="s">
        <v>4618</v>
      </c>
      <c r="S2753" s="4">
        <f t="shared" si="129"/>
        <v>0.35</v>
      </c>
    </row>
    <row r="2754" spans="1:19" ht="12.75">
      <c r="A2754" s="3" t="s">
        <v>576</v>
      </c>
      <c r="B2754" s="3" t="s">
        <v>2667</v>
      </c>
      <c r="C2754" s="3" t="s">
        <v>708</v>
      </c>
      <c r="D2754" s="3">
        <f t="shared" si="131"/>
        <v>19</v>
      </c>
      <c r="E2754" s="3">
        <v>55</v>
      </c>
      <c r="F2754" s="3">
        <v>3</v>
      </c>
      <c r="G2754" s="3">
        <v>3</v>
      </c>
      <c r="H2754" s="3">
        <v>0</v>
      </c>
      <c r="I2754" s="3">
        <v>1</v>
      </c>
      <c r="J2754" s="3">
        <v>2</v>
      </c>
      <c r="K2754" s="3">
        <v>1</v>
      </c>
      <c r="L2754" s="3">
        <v>1</v>
      </c>
      <c r="M2754" s="3">
        <v>2</v>
      </c>
      <c r="N2754" s="3">
        <v>4</v>
      </c>
      <c r="O2754" s="3">
        <v>2</v>
      </c>
      <c r="P2754" s="3" t="s">
        <v>2978</v>
      </c>
      <c r="Q2754" s="3" t="s">
        <v>1665</v>
      </c>
      <c r="R2754" s="3" t="s">
        <v>4618</v>
      </c>
      <c r="S2754" s="4">
        <f aca="true" t="shared" si="132" ref="S2754:S2817">(D2754/E2754)</f>
        <v>0.34545454545454546</v>
      </c>
    </row>
    <row r="2755" spans="1:19" ht="12.75">
      <c r="A2755" s="3" t="s">
        <v>576</v>
      </c>
      <c r="B2755" s="3" t="s">
        <v>601</v>
      </c>
      <c r="C2755" s="3" t="s">
        <v>602</v>
      </c>
      <c r="D2755" s="3">
        <f t="shared" si="131"/>
        <v>19</v>
      </c>
      <c r="E2755" s="3">
        <v>55</v>
      </c>
      <c r="F2755" s="3">
        <v>3</v>
      </c>
      <c r="G2755" s="3">
        <v>3</v>
      </c>
      <c r="H2755" s="3">
        <v>0</v>
      </c>
      <c r="I2755" s="3">
        <v>1</v>
      </c>
      <c r="J2755" s="3">
        <v>2</v>
      </c>
      <c r="K2755" s="3">
        <v>1</v>
      </c>
      <c r="L2755" s="3">
        <v>1</v>
      </c>
      <c r="M2755" s="3">
        <v>2</v>
      </c>
      <c r="N2755" s="3">
        <v>4</v>
      </c>
      <c r="O2755" s="3">
        <v>2</v>
      </c>
      <c r="P2755" s="3" t="s">
        <v>5095</v>
      </c>
      <c r="Q2755" s="3" t="s">
        <v>1665</v>
      </c>
      <c r="R2755" s="3" t="s">
        <v>4618</v>
      </c>
      <c r="S2755" s="4">
        <f t="shared" si="132"/>
        <v>0.34545454545454546</v>
      </c>
    </row>
    <row r="2756" spans="1:19" ht="12.75">
      <c r="A2756" s="3" t="s">
        <v>576</v>
      </c>
      <c r="B2756" s="3" t="s">
        <v>805</v>
      </c>
      <c r="C2756" s="3" t="s">
        <v>806</v>
      </c>
      <c r="D2756" s="3">
        <f t="shared" si="131"/>
        <v>19</v>
      </c>
      <c r="E2756" s="3">
        <v>55</v>
      </c>
      <c r="F2756" s="3">
        <v>3</v>
      </c>
      <c r="G2756" s="3">
        <v>3</v>
      </c>
      <c r="H2756" s="3">
        <v>0</v>
      </c>
      <c r="I2756" s="3">
        <v>1</v>
      </c>
      <c r="J2756" s="3">
        <v>2</v>
      </c>
      <c r="K2756" s="3">
        <v>1</v>
      </c>
      <c r="L2756" s="3">
        <v>1</v>
      </c>
      <c r="M2756" s="3">
        <v>2</v>
      </c>
      <c r="N2756" s="3">
        <v>4</v>
      </c>
      <c r="O2756" s="3">
        <v>2</v>
      </c>
      <c r="P2756" s="3" t="s">
        <v>5095</v>
      </c>
      <c r="Q2756" s="3" t="s">
        <v>1665</v>
      </c>
      <c r="R2756" s="3" t="s">
        <v>4618</v>
      </c>
      <c r="S2756" s="4">
        <f t="shared" si="132"/>
        <v>0.34545454545454546</v>
      </c>
    </row>
    <row r="2757" spans="1:19" ht="12.75">
      <c r="A2757" s="3" t="s">
        <v>576</v>
      </c>
      <c r="B2757" s="3" t="s">
        <v>807</v>
      </c>
      <c r="C2757" s="3" t="s">
        <v>808</v>
      </c>
      <c r="D2757" s="3">
        <f t="shared" si="131"/>
        <v>19</v>
      </c>
      <c r="E2757" s="3">
        <v>55</v>
      </c>
      <c r="F2757" s="3">
        <v>3</v>
      </c>
      <c r="G2757" s="3">
        <v>3</v>
      </c>
      <c r="H2757" s="3">
        <v>0</v>
      </c>
      <c r="I2757" s="3">
        <v>1</v>
      </c>
      <c r="J2757" s="3">
        <v>2</v>
      </c>
      <c r="K2757" s="3">
        <v>1</v>
      </c>
      <c r="L2757" s="3">
        <v>1</v>
      </c>
      <c r="M2757" s="3">
        <v>2</v>
      </c>
      <c r="N2757" s="3">
        <v>4</v>
      </c>
      <c r="O2757" s="3">
        <v>2</v>
      </c>
      <c r="P2757" s="3" t="s">
        <v>5095</v>
      </c>
      <c r="Q2757" s="3" t="s">
        <v>1665</v>
      </c>
      <c r="R2757" s="3" t="s">
        <v>4618</v>
      </c>
      <c r="S2757" s="4">
        <f t="shared" si="132"/>
        <v>0.34545454545454546</v>
      </c>
    </row>
    <row r="2758" spans="1:19" ht="12.75">
      <c r="A2758" s="3" t="s">
        <v>576</v>
      </c>
      <c r="B2758" s="3" t="s">
        <v>594</v>
      </c>
      <c r="C2758" s="3" t="s">
        <v>595</v>
      </c>
      <c r="D2758" s="3">
        <f>SUM(F2758:O2758)+1</f>
        <v>12</v>
      </c>
      <c r="E2758" s="3">
        <v>35</v>
      </c>
      <c r="F2758" s="3">
        <v>0</v>
      </c>
      <c r="G2758" s="3">
        <v>0</v>
      </c>
      <c r="H2758" s="3">
        <v>2</v>
      </c>
      <c r="I2758" s="3">
        <v>1</v>
      </c>
      <c r="J2758" s="3">
        <v>1</v>
      </c>
      <c r="K2758" s="3">
        <v>0</v>
      </c>
      <c r="L2758" s="3">
        <v>-1</v>
      </c>
      <c r="M2758" s="3">
        <v>0</v>
      </c>
      <c r="N2758" s="3">
        <v>4</v>
      </c>
      <c r="O2758" s="3">
        <v>4</v>
      </c>
      <c r="P2758" s="3" t="s">
        <v>2596</v>
      </c>
      <c r="Q2758" s="3" t="s">
        <v>4527</v>
      </c>
      <c r="R2758" s="3" t="s">
        <v>4618</v>
      </c>
      <c r="S2758" s="4">
        <f t="shared" si="132"/>
        <v>0.34285714285714286</v>
      </c>
    </row>
    <row r="2759" spans="1:19" ht="12.75">
      <c r="A2759" s="3" t="s">
        <v>576</v>
      </c>
      <c r="B2759" s="3" t="s">
        <v>881</v>
      </c>
      <c r="C2759" s="3" t="s">
        <v>882</v>
      </c>
      <c r="D2759" s="3">
        <f>SUM(F2759:O2759)+2</f>
        <v>17</v>
      </c>
      <c r="E2759" s="3">
        <v>50</v>
      </c>
      <c r="F2759" s="3">
        <v>1</v>
      </c>
      <c r="G2759" s="3">
        <v>1</v>
      </c>
      <c r="H2759" s="3">
        <v>4</v>
      </c>
      <c r="I2759" s="3">
        <v>4</v>
      </c>
      <c r="J2759" s="3">
        <v>-1</v>
      </c>
      <c r="K2759" s="3">
        <v>1</v>
      </c>
      <c r="L2759" s="3">
        <v>-1</v>
      </c>
      <c r="M2759" s="3">
        <v>2</v>
      </c>
      <c r="N2759" s="3">
        <v>2</v>
      </c>
      <c r="O2759" s="3">
        <v>2</v>
      </c>
      <c r="P2759" s="3" t="s">
        <v>3744</v>
      </c>
      <c r="Q2759" s="3" t="s">
        <v>3747</v>
      </c>
      <c r="R2759" s="3" t="s">
        <v>4618</v>
      </c>
      <c r="S2759" s="4">
        <f t="shared" si="132"/>
        <v>0.34</v>
      </c>
    </row>
    <row r="2760" spans="1:19" ht="12.75">
      <c r="A2760" s="3" t="s">
        <v>576</v>
      </c>
      <c r="B2760" s="3" t="s">
        <v>2046</v>
      </c>
      <c r="C2760" s="3" t="s">
        <v>693</v>
      </c>
      <c r="D2760" s="3">
        <f>SUM(F2760:O2760)</f>
        <v>17</v>
      </c>
      <c r="E2760" s="3">
        <v>50</v>
      </c>
      <c r="F2760" s="3">
        <v>1</v>
      </c>
      <c r="G2760" s="3">
        <v>1</v>
      </c>
      <c r="H2760" s="3">
        <v>0</v>
      </c>
      <c r="I2760" s="3">
        <v>3</v>
      </c>
      <c r="J2760" s="3">
        <v>1</v>
      </c>
      <c r="K2760" s="3">
        <v>3</v>
      </c>
      <c r="L2760" s="3">
        <v>0</v>
      </c>
      <c r="M2760" s="3">
        <v>4</v>
      </c>
      <c r="N2760" s="3">
        <v>2</v>
      </c>
      <c r="O2760" s="3">
        <v>2</v>
      </c>
      <c r="P2760" s="3" t="s">
        <v>5095</v>
      </c>
      <c r="Q2760" s="3" t="s">
        <v>4527</v>
      </c>
      <c r="R2760" s="3" t="s">
        <v>4618</v>
      </c>
      <c r="S2760" s="4">
        <f t="shared" si="132"/>
        <v>0.34</v>
      </c>
    </row>
    <row r="2761" spans="1:19" ht="12.75">
      <c r="A2761" s="3" t="s">
        <v>576</v>
      </c>
      <c r="B2761" s="3" t="s">
        <v>619</v>
      </c>
      <c r="C2761" s="3" t="s">
        <v>620</v>
      </c>
      <c r="D2761" s="3">
        <f>SUM(F2761:O2761)</f>
        <v>19</v>
      </c>
      <c r="E2761" s="3">
        <v>60</v>
      </c>
      <c r="F2761" s="3">
        <v>1</v>
      </c>
      <c r="G2761" s="3">
        <v>2</v>
      </c>
      <c r="H2761" s="3">
        <v>2</v>
      </c>
      <c r="I2761" s="3">
        <v>2</v>
      </c>
      <c r="J2761" s="3">
        <v>2</v>
      </c>
      <c r="K2761" s="3">
        <v>2</v>
      </c>
      <c r="L2761" s="3">
        <v>2</v>
      </c>
      <c r="M2761" s="3">
        <v>2</v>
      </c>
      <c r="N2761" s="3">
        <v>2</v>
      </c>
      <c r="O2761" s="3">
        <v>2</v>
      </c>
      <c r="P2761" s="3" t="s">
        <v>5095</v>
      </c>
      <c r="Q2761" s="3" t="s">
        <v>3747</v>
      </c>
      <c r="R2761" s="3" t="s">
        <v>4618</v>
      </c>
      <c r="S2761" s="4">
        <f t="shared" si="132"/>
        <v>0.31666666666666665</v>
      </c>
    </row>
    <row r="2762" spans="1:19" ht="12.75">
      <c r="A2762" s="3" t="s">
        <v>576</v>
      </c>
      <c r="B2762" s="3" t="s">
        <v>3238</v>
      </c>
      <c r="C2762" s="3" t="s">
        <v>1002</v>
      </c>
      <c r="D2762" s="3">
        <f>SUM(F2762:O2762)+3</f>
        <v>14</v>
      </c>
      <c r="E2762" s="3">
        <v>45</v>
      </c>
      <c r="F2762" s="3">
        <v>1</v>
      </c>
      <c r="G2762" s="3">
        <v>1</v>
      </c>
      <c r="H2762" s="3">
        <v>-1</v>
      </c>
      <c r="I2762" s="3">
        <v>-1</v>
      </c>
      <c r="J2762" s="3">
        <v>3</v>
      </c>
      <c r="K2762" s="3">
        <v>3</v>
      </c>
      <c r="L2762" s="3">
        <v>-1</v>
      </c>
      <c r="M2762" s="3">
        <v>2</v>
      </c>
      <c r="N2762" s="3">
        <v>2</v>
      </c>
      <c r="O2762" s="3">
        <v>2</v>
      </c>
      <c r="P2762" s="3" t="s">
        <v>4527</v>
      </c>
      <c r="Q2762" s="3" t="s">
        <v>3747</v>
      </c>
      <c r="R2762" s="3" t="s">
        <v>4618</v>
      </c>
      <c r="S2762" s="4">
        <f t="shared" si="132"/>
        <v>0.3111111111111111</v>
      </c>
    </row>
    <row r="2763" spans="1:19" ht="12.75">
      <c r="A2763" s="3" t="s">
        <v>576</v>
      </c>
      <c r="B2763" s="3" t="s">
        <v>933</v>
      </c>
      <c r="C2763" s="3" t="s">
        <v>934</v>
      </c>
      <c r="D2763" s="3">
        <f>SUM(F2763:O2763)+1</f>
        <v>14</v>
      </c>
      <c r="E2763" s="3">
        <v>45</v>
      </c>
      <c r="F2763" s="3">
        <v>1</v>
      </c>
      <c r="G2763" s="3">
        <v>2</v>
      </c>
      <c r="H2763" s="3">
        <v>-1</v>
      </c>
      <c r="I2763" s="3">
        <v>0</v>
      </c>
      <c r="J2763" s="3">
        <v>2</v>
      </c>
      <c r="K2763" s="3">
        <v>2</v>
      </c>
      <c r="L2763" s="3">
        <v>0</v>
      </c>
      <c r="M2763" s="3">
        <v>3</v>
      </c>
      <c r="N2763" s="3">
        <v>2</v>
      </c>
      <c r="O2763" s="3">
        <v>2</v>
      </c>
      <c r="P2763" s="3" t="s">
        <v>3744</v>
      </c>
      <c r="Q2763" s="3" t="s">
        <v>5095</v>
      </c>
      <c r="R2763" s="3" t="s">
        <v>4618</v>
      </c>
      <c r="S2763" s="4">
        <f t="shared" si="132"/>
        <v>0.3111111111111111</v>
      </c>
    </row>
    <row r="2764" spans="1:19" ht="12.75">
      <c r="A2764" s="3" t="s">
        <v>576</v>
      </c>
      <c r="B2764" s="3" t="s">
        <v>614</v>
      </c>
      <c r="C2764" s="3" t="s">
        <v>615</v>
      </c>
      <c r="D2764" s="3">
        <f>SUM(F2764:O2764)</f>
        <v>14</v>
      </c>
      <c r="E2764" s="3">
        <v>45</v>
      </c>
      <c r="F2764" s="3">
        <v>2</v>
      </c>
      <c r="G2764" s="3">
        <v>2</v>
      </c>
      <c r="H2764" s="3">
        <v>0</v>
      </c>
      <c r="I2764" s="3">
        <v>0</v>
      </c>
      <c r="J2764" s="3">
        <v>1</v>
      </c>
      <c r="K2764" s="3">
        <v>1</v>
      </c>
      <c r="L2764" s="3">
        <v>0</v>
      </c>
      <c r="M2764" s="3">
        <v>2</v>
      </c>
      <c r="N2764" s="3">
        <v>4</v>
      </c>
      <c r="O2764" s="3">
        <v>2</v>
      </c>
      <c r="P2764" s="3" t="s">
        <v>5095</v>
      </c>
      <c r="Q2764" s="3" t="s">
        <v>1665</v>
      </c>
      <c r="R2764" s="3" t="s">
        <v>4618</v>
      </c>
      <c r="S2764" s="4">
        <f t="shared" si="132"/>
        <v>0.3111111111111111</v>
      </c>
    </row>
    <row r="2765" spans="1:19" ht="12.75">
      <c r="A2765" s="3" t="s">
        <v>576</v>
      </c>
      <c r="B2765" s="3" t="s">
        <v>659</v>
      </c>
      <c r="C2765" s="3" t="s">
        <v>660</v>
      </c>
      <c r="D2765" s="3">
        <f>SUM(F2765:O2765)+3</f>
        <v>14</v>
      </c>
      <c r="E2765" s="3">
        <v>45</v>
      </c>
      <c r="F2765" s="3">
        <v>1</v>
      </c>
      <c r="G2765" s="3">
        <v>1</v>
      </c>
      <c r="H2765" s="3">
        <v>1</v>
      </c>
      <c r="I2765" s="3">
        <v>1</v>
      </c>
      <c r="J2765" s="3">
        <v>-1</v>
      </c>
      <c r="K2765" s="3">
        <v>2</v>
      </c>
      <c r="L2765" s="3">
        <v>-1</v>
      </c>
      <c r="M2765" s="3">
        <v>-1</v>
      </c>
      <c r="N2765" s="3">
        <v>4</v>
      </c>
      <c r="O2765" s="3">
        <v>4</v>
      </c>
      <c r="P2765" s="3" t="s">
        <v>5095</v>
      </c>
      <c r="Q2765" s="3" t="s">
        <v>3747</v>
      </c>
      <c r="R2765" s="3" t="s">
        <v>4618</v>
      </c>
      <c r="S2765" s="4">
        <f t="shared" si="132"/>
        <v>0.3111111111111111</v>
      </c>
    </row>
    <row r="2766" spans="1:19" ht="12.75">
      <c r="A2766" s="3" t="s">
        <v>576</v>
      </c>
      <c r="B2766" s="3" t="s">
        <v>735</v>
      </c>
      <c r="C2766" s="3" t="s">
        <v>736</v>
      </c>
      <c r="D2766" s="3">
        <f>SUM(F2766:O2766)</f>
        <v>14</v>
      </c>
      <c r="E2766" s="3">
        <v>45</v>
      </c>
      <c r="F2766" s="3">
        <v>2</v>
      </c>
      <c r="G2766" s="3">
        <v>2</v>
      </c>
      <c r="H2766" s="3">
        <v>0</v>
      </c>
      <c r="I2766" s="3">
        <v>0</v>
      </c>
      <c r="J2766" s="3">
        <v>1</v>
      </c>
      <c r="K2766" s="3">
        <v>1</v>
      </c>
      <c r="L2766" s="3">
        <v>0</v>
      </c>
      <c r="M2766" s="3">
        <v>2</v>
      </c>
      <c r="N2766" s="3">
        <v>4</v>
      </c>
      <c r="O2766" s="3">
        <v>2</v>
      </c>
      <c r="P2766" s="3" t="s">
        <v>5095</v>
      </c>
      <c r="Q2766" s="3" t="s">
        <v>1665</v>
      </c>
      <c r="R2766" s="3" t="s">
        <v>4618</v>
      </c>
      <c r="S2766" s="4">
        <f t="shared" si="132"/>
        <v>0.3111111111111111</v>
      </c>
    </row>
    <row r="2767" spans="1:19" ht="12.75">
      <c r="A2767" s="3" t="s">
        <v>576</v>
      </c>
      <c r="B2767" s="3" t="s">
        <v>2701</v>
      </c>
      <c r="C2767" s="3" t="s">
        <v>801</v>
      </c>
      <c r="D2767" s="3">
        <f>SUM(F2767:O2767)</f>
        <v>14</v>
      </c>
      <c r="E2767" s="3">
        <v>45</v>
      </c>
      <c r="F2767" s="3">
        <v>2</v>
      </c>
      <c r="G2767" s="3">
        <v>2</v>
      </c>
      <c r="H2767" s="3">
        <v>0</v>
      </c>
      <c r="I2767" s="3">
        <v>0</v>
      </c>
      <c r="J2767" s="3">
        <v>1</v>
      </c>
      <c r="K2767" s="3">
        <v>1</v>
      </c>
      <c r="L2767" s="3">
        <v>0</v>
      </c>
      <c r="M2767" s="3">
        <v>2</v>
      </c>
      <c r="N2767" s="3">
        <v>4</v>
      </c>
      <c r="O2767" s="3">
        <v>2</v>
      </c>
      <c r="P2767" s="3" t="s">
        <v>5095</v>
      </c>
      <c r="Q2767" s="3" t="s">
        <v>1665</v>
      </c>
      <c r="R2767" s="3" t="s">
        <v>4618</v>
      </c>
      <c r="S2767" s="4">
        <f t="shared" si="132"/>
        <v>0.3111111111111111</v>
      </c>
    </row>
    <row r="2768" spans="1:19" ht="12.75">
      <c r="A2768" s="3" t="s">
        <v>576</v>
      </c>
      <c r="B2768" s="3" t="s">
        <v>945</v>
      </c>
      <c r="C2768" s="3" t="s">
        <v>946</v>
      </c>
      <c r="D2768" s="3">
        <f>SUM(F2768:O2768)+3</f>
        <v>14</v>
      </c>
      <c r="E2768" s="3">
        <v>45</v>
      </c>
      <c r="F2768" s="3">
        <v>1</v>
      </c>
      <c r="G2768" s="3">
        <v>1</v>
      </c>
      <c r="H2768" s="3">
        <v>1</v>
      </c>
      <c r="I2768" s="3">
        <v>1</v>
      </c>
      <c r="J2768" s="3">
        <v>-1</v>
      </c>
      <c r="K2768" s="3">
        <v>2</v>
      </c>
      <c r="L2768" s="3">
        <v>-1</v>
      </c>
      <c r="M2768" s="3">
        <v>-1</v>
      </c>
      <c r="N2768" s="3">
        <v>4</v>
      </c>
      <c r="O2768" s="3">
        <v>4</v>
      </c>
      <c r="P2768" s="3" t="s">
        <v>5095</v>
      </c>
      <c r="Q2768" s="3" t="s">
        <v>3747</v>
      </c>
      <c r="R2768" s="3" t="s">
        <v>4618</v>
      </c>
      <c r="S2768" s="4">
        <f t="shared" si="132"/>
        <v>0.3111111111111111</v>
      </c>
    </row>
    <row r="2769" spans="1:19" ht="12.75">
      <c r="A2769" s="3" t="s">
        <v>576</v>
      </c>
      <c r="B2769" s="3" t="s">
        <v>3766</v>
      </c>
      <c r="C2769" s="3" t="s">
        <v>862</v>
      </c>
      <c r="D2769" s="3">
        <f>SUM(F2769:O2769)</f>
        <v>18</v>
      </c>
      <c r="E2769" s="3">
        <v>60</v>
      </c>
      <c r="F2769" s="3">
        <v>1</v>
      </c>
      <c r="G2769" s="3">
        <v>2</v>
      </c>
      <c r="H2769" s="3">
        <v>2</v>
      </c>
      <c r="I2769" s="3">
        <v>1</v>
      </c>
      <c r="J2769" s="3">
        <v>2</v>
      </c>
      <c r="K2769" s="3">
        <v>1</v>
      </c>
      <c r="L2769" s="3">
        <v>2</v>
      </c>
      <c r="M2769" s="3">
        <v>3</v>
      </c>
      <c r="N2769" s="3">
        <v>2</v>
      </c>
      <c r="O2769" s="3">
        <v>2</v>
      </c>
      <c r="P2769" s="3" t="s">
        <v>3744</v>
      </c>
      <c r="Q2769" s="3" t="s">
        <v>1841</v>
      </c>
      <c r="R2769" s="3" t="s">
        <v>4618</v>
      </c>
      <c r="S2769" s="4">
        <f t="shared" si="132"/>
        <v>0.3</v>
      </c>
    </row>
    <row r="2770" spans="1:19" ht="12.75">
      <c r="A2770" s="3" t="s">
        <v>576</v>
      </c>
      <c r="B2770" s="3" t="s">
        <v>828</v>
      </c>
      <c r="C2770" s="3" t="s">
        <v>829</v>
      </c>
      <c r="D2770" s="3">
        <f>SUM(F2770:O2770)+4</f>
        <v>10</v>
      </c>
      <c r="E2770" s="3">
        <v>35</v>
      </c>
      <c r="F2770" s="3">
        <v>2</v>
      </c>
      <c r="G2770" s="3">
        <v>1</v>
      </c>
      <c r="H2770" s="3">
        <v>0</v>
      </c>
      <c r="I2770" s="3">
        <v>3</v>
      </c>
      <c r="J2770" s="3">
        <v>-1</v>
      </c>
      <c r="K2770" s="3">
        <v>-1</v>
      </c>
      <c r="L2770" s="3">
        <v>-1</v>
      </c>
      <c r="M2770" s="3">
        <v>-1</v>
      </c>
      <c r="N2770" s="3">
        <v>2</v>
      </c>
      <c r="O2770" s="3">
        <v>2</v>
      </c>
      <c r="P2770" s="3" t="s">
        <v>4527</v>
      </c>
      <c r="Q2770" s="3" t="s">
        <v>4714</v>
      </c>
      <c r="R2770" s="3" t="s">
        <v>4618</v>
      </c>
      <c r="S2770" s="4">
        <f t="shared" si="132"/>
        <v>0.2857142857142857</v>
      </c>
    </row>
    <row r="2771" spans="1:19" ht="12.75">
      <c r="A2771" s="3" t="s">
        <v>576</v>
      </c>
      <c r="B2771" s="3" t="s">
        <v>892</v>
      </c>
      <c r="C2771" s="3" t="s">
        <v>893</v>
      </c>
      <c r="D2771" s="3">
        <f>SUM(F2771:O2771)+3</f>
        <v>10</v>
      </c>
      <c r="E2771" s="3">
        <v>35</v>
      </c>
      <c r="F2771" s="3">
        <v>1</v>
      </c>
      <c r="G2771" s="3">
        <v>1</v>
      </c>
      <c r="H2771" s="3">
        <v>0</v>
      </c>
      <c r="I2771" s="3">
        <v>0</v>
      </c>
      <c r="J2771" s="3">
        <v>-1</v>
      </c>
      <c r="K2771" s="3">
        <v>2</v>
      </c>
      <c r="L2771" s="3">
        <v>-1</v>
      </c>
      <c r="M2771" s="3">
        <v>-1</v>
      </c>
      <c r="N2771" s="3">
        <v>4</v>
      </c>
      <c r="O2771" s="3">
        <v>2</v>
      </c>
      <c r="P2771" s="3" t="s">
        <v>3744</v>
      </c>
      <c r="Q2771" s="3" t="s">
        <v>5095</v>
      </c>
      <c r="R2771" s="3" t="s">
        <v>4618</v>
      </c>
      <c r="S2771" s="4">
        <f t="shared" si="132"/>
        <v>0.2857142857142857</v>
      </c>
    </row>
    <row r="2772" spans="1:19" ht="12.75">
      <c r="A2772" s="3" t="s">
        <v>576</v>
      </c>
      <c r="B2772" s="3" t="s">
        <v>1660</v>
      </c>
      <c r="C2772" s="3" t="s">
        <v>787</v>
      </c>
      <c r="D2772" s="3">
        <f>SUM(F2772:O2772)</f>
        <v>17</v>
      </c>
      <c r="E2772" s="3">
        <v>60</v>
      </c>
      <c r="F2772" s="3">
        <v>1</v>
      </c>
      <c r="G2772" s="3">
        <v>1</v>
      </c>
      <c r="H2772" s="3">
        <v>1</v>
      </c>
      <c r="I2772" s="3">
        <v>2</v>
      </c>
      <c r="J2772" s="3">
        <v>2</v>
      </c>
      <c r="K2772" s="3">
        <v>4</v>
      </c>
      <c r="L2772" s="3">
        <v>1</v>
      </c>
      <c r="M2772" s="3">
        <v>1</v>
      </c>
      <c r="N2772" s="3">
        <v>2</v>
      </c>
      <c r="O2772" s="3">
        <v>2</v>
      </c>
      <c r="P2772" s="3" t="s">
        <v>4527</v>
      </c>
      <c r="Q2772" s="3" t="s">
        <v>3744</v>
      </c>
      <c r="R2772" s="3" t="s">
        <v>4618</v>
      </c>
      <c r="S2772" s="4">
        <f t="shared" si="132"/>
        <v>0.2833333333333333</v>
      </c>
    </row>
    <row r="2773" spans="1:19" ht="12.75">
      <c r="A2773" s="3" t="s">
        <v>576</v>
      </c>
      <c r="B2773" s="3" t="s">
        <v>848</v>
      </c>
      <c r="C2773" s="3" t="s">
        <v>849</v>
      </c>
      <c r="D2773" s="3">
        <f>SUM(F2773:O2773)</f>
        <v>16</v>
      </c>
      <c r="E2773" s="3">
        <v>60</v>
      </c>
      <c r="F2773" s="3">
        <v>1</v>
      </c>
      <c r="G2773" s="3">
        <v>1</v>
      </c>
      <c r="H2773" s="3">
        <v>2</v>
      </c>
      <c r="I2773" s="3">
        <v>2</v>
      </c>
      <c r="J2773" s="3">
        <v>2</v>
      </c>
      <c r="K2773" s="3">
        <v>1</v>
      </c>
      <c r="L2773" s="3">
        <v>2</v>
      </c>
      <c r="M2773" s="3">
        <v>1</v>
      </c>
      <c r="N2773" s="3">
        <v>2</v>
      </c>
      <c r="O2773" s="3">
        <v>2</v>
      </c>
      <c r="P2773" s="3" t="s">
        <v>4527</v>
      </c>
      <c r="Q2773" s="3" t="s">
        <v>5095</v>
      </c>
      <c r="R2773" s="3" t="s">
        <v>4618</v>
      </c>
      <c r="S2773" s="4">
        <f t="shared" si="132"/>
        <v>0.26666666666666666</v>
      </c>
    </row>
    <row r="2774" spans="1:19" ht="12.75">
      <c r="A2774" s="3" t="s">
        <v>576</v>
      </c>
      <c r="B2774" s="3" t="s">
        <v>993</v>
      </c>
      <c r="C2774" s="3" t="s">
        <v>994</v>
      </c>
      <c r="D2774" s="3">
        <f>SUM(F2774:O2774)+2</f>
        <v>15</v>
      </c>
      <c r="E2774" s="3">
        <v>60</v>
      </c>
      <c r="F2774" s="3">
        <v>1</v>
      </c>
      <c r="G2774" s="3">
        <v>1</v>
      </c>
      <c r="H2774" s="3">
        <v>3</v>
      </c>
      <c r="I2774" s="3">
        <v>3</v>
      </c>
      <c r="J2774" s="3">
        <v>-1</v>
      </c>
      <c r="K2774" s="3">
        <v>1</v>
      </c>
      <c r="L2774" s="3">
        <v>-1</v>
      </c>
      <c r="M2774" s="3">
        <v>2</v>
      </c>
      <c r="N2774" s="3">
        <v>2</v>
      </c>
      <c r="O2774" s="3">
        <v>2</v>
      </c>
      <c r="P2774" s="3" t="s">
        <v>4714</v>
      </c>
      <c r="Q2774" s="3" t="s">
        <v>3744</v>
      </c>
      <c r="R2774" s="3" t="s">
        <v>4618</v>
      </c>
      <c r="S2774" s="4">
        <f t="shared" si="132"/>
        <v>0.25</v>
      </c>
    </row>
    <row r="2775" spans="1:19" ht="12.75">
      <c r="A2775" s="3" t="s">
        <v>576</v>
      </c>
      <c r="B2775" s="3" t="s">
        <v>981</v>
      </c>
      <c r="C2775" s="3" t="s">
        <v>985</v>
      </c>
      <c r="D2775" s="3">
        <f>SUM(F2775:O2775)</f>
        <v>14</v>
      </c>
      <c r="E2775" s="3">
        <v>60</v>
      </c>
      <c r="F2775" s="3">
        <v>1</v>
      </c>
      <c r="G2775" s="3">
        <v>1</v>
      </c>
      <c r="H2775" s="3">
        <v>1</v>
      </c>
      <c r="I2775" s="3">
        <v>1</v>
      </c>
      <c r="J2775" s="3">
        <v>1</v>
      </c>
      <c r="K2775" s="3">
        <v>2</v>
      </c>
      <c r="L2775" s="3">
        <v>2</v>
      </c>
      <c r="M2775" s="3">
        <v>1</v>
      </c>
      <c r="N2775" s="3">
        <v>2</v>
      </c>
      <c r="O2775" s="3">
        <v>2</v>
      </c>
      <c r="P2775" s="3" t="s">
        <v>4527</v>
      </c>
      <c r="Q2775" s="3" t="s">
        <v>3744</v>
      </c>
      <c r="R2775" s="3" t="s">
        <v>4618</v>
      </c>
      <c r="S2775" s="4">
        <f t="shared" si="132"/>
        <v>0.23333333333333334</v>
      </c>
    </row>
    <row r="2776" spans="1:19" ht="12.75">
      <c r="A2776" s="3" t="s">
        <v>576</v>
      </c>
      <c r="B2776" s="3" t="s">
        <v>3135</v>
      </c>
      <c r="C2776" s="3" t="s">
        <v>763</v>
      </c>
      <c r="D2776" s="3">
        <f>SUM(F2776:O2776)</f>
        <v>12</v>
      </c>
      <c r="E2776" s="3">
        <v>60</v>
      </c>
      <c r="F2776" s="3">
        <v>1</v>
      </c>
      <c r="G2776" s="3">
        <v>1</v>
      </c>
      <c r="H2776" s="3">
        <v>1</v>
      </c>
      <c r="I2776" s="3">
        <v>1</v>
      </c>
      <c r="J2776" s="3">
        <v>1</v>
      </c>
      <c r="K2776" s="3">
        <v>1</v>
      </c>
      <c r="L2776" s="3">
        <v>1</v>
      </c>
      <c r="M2776" s="3">
        <v>1</v>
      </c>
      <c r="N2776" s="3">
        <v>2</v>
      </c>
      <c r="O2776" s="3">
        <v>2</v>
      </c>
      <c r="P2776" s="3" t="s">
        <v>3744</v>
      </c>
      <c r="Q2776" s="3" t="s">
        <v>5095</v>
      </c>
      <c r="R2776" s="3" t="s">
        <v>4619</v>
      </c>
      <c r="S2776" s="4">
        <f t="shared" si="132"/>
        <v>0.2</v>
      </c>
    </row>
    <row r="2777" spans="1:19" ht="12.75">
      <c r="A2777" s="3" t="s">
        <v>576</v>
      </c>
      <c r="B2777" s="3" t="s">
        <v>1817</v>
      </c>
      <c r="C2777" s="3" t="s">
        <v>777</v>
      </c>
      <c r="D2777" s="3">
        <f>SUM(F2777:O2777)+8</f>
        <v>2</v>
      </c>
      <c r="E2777" s="3">
        <v>10</v>
      </c>
      <c r="F2777" s="3">
        <v>1</v>
      </c>
      <c r="G2777" s="3">
        <v>1</v>
      </c>
      <c r="H2777" s="3">
        <v>-1</v>
      </c>
      <c r="I2777" s="3">
        <v>-1</v>
      </c>
      <c r="J2777" s="3">
        <v>-1</v>
      </c>
      <c r="K2777" s="3">
        <v>-1</v>
      </c>
      <c r="L2777" s="3">
        <v>-1</v>
      </c>
      <c r="M2777" s="3">
        <v>-1</v>
      </c>
      <c r="N2777" s="3">
        <v>-1</v>
      </c>
      <c r="O2777" s="3">
        <v>-1</v>
      </c>
      <c r="P2777" s="3" t="s">
        <v>3744</v>
      </c>
      <c r="Q2777" s="3" t="s">
        <v>5095</v>
      </c>
      <c r="R2777" s="3" t="s">
        <v>4619</v>
      </c>
      <c r="S2777" s="4">
        <f t="shared" si="132"/>
        <v>0.2</v>
      </c>
    </row>
    <row r="2778" spans="1:19" ht="12.75">
      <c r="A2778" s="3" t="s">
        <v>576</v>
      </c>
      <c r="B2778" s="3" t="s">
        <v>811</v>
      </c>
      <c r="C2778" s="3" t="s">
        <v>812</v>
      </c>
      <c r="D2778" s="3">
        <f aca="true" t="shared" si="133" ref="D2778:D2821">SUM(F2778:O2778)</f>
        <v>12</v>
      </c>
      <c r="E2778" s="3">
        <v>60</v>
      </c>
      <c r="F2778" s="3">
        <v>1</v>
      </c>
      <c r="G2778" s="3">
        <v>1</v>
      </c>
      <c r="H2778" s="3">
        <v>1</v>
      </c>
      <c r="I2778" s="3">
        <v>1</v>
      </c>
      <c r="J2778" s="3">
        <v>1</v>
      </c>
      <c r="K2778" s="3">
        <v>1</v>
      </c>
      <c r="L2778" s="3">
        <v>1</v>
      </c>
      <c r="M2778" s="3">
        <v>1</v>
      </c>
      <c r="N2778" s="3">
        <v>2</v>
      </c>
      <c r="O2778" s="3">
        <v>2</v>
      </c>
      <c r="P2778" s="3" t="s">
        <v>3744</v>
      </c>
      <c r="Q2778" s="3" t="s">
        <v>1665</v>
      </c>
      <c r="R2778" s="3" t="s">
        <v>4619</v>
      </c>
      <c r="S2778" s="4">
        <f t="shared" si="132"/>
        <v>0.2</v>
      </c>
    </row>
    <row r="2779" spans="1:19" ht="12.75">
      <c r="A2779" s="3" t="s">
        <v>576</v>
      </c>
      <c r="B2779" s="3" t="s">
        <v>858</v>
      </c>
      <c r="C2779" s="3" t="s">
        <v>859</v>
      </c>
      <c r="D2779" s="3">
        <f t="shared" si="133"/>
        <v>12</v>
      </c>
      <c r="E2779" s="3">
        <v>60</v>
      </c>
      <c r="F2779" s="3">
        <v>1</v>
      </c>
      <c r="G2779" s="3">
        <v>1</v>
      </c>
      <c r="H2779" s="3">
        <v>1</v>
      </c>
      <c r="I2779" s="3">
        <v>1</v>
      </c>
      <c r="J2779" s="3">
        <v>1</v>
      </c>
      <c r="K2779" s="3">
        <v>1</v>
      </c>
      <c r="L2779" s="3">
        <v>1</v>
      </c>
      <c r="M2779" s="3">
        <v>1</v>
      </c>
      <c r="N2779" s="3">
        <v>2</v>
      </c>
      <c r="O2779" s="3">
        <v>2</v>
      </c>
      <c r="P2779" s="3" t="s">
        <v>1832</v>
      </c>
      <c r="Q2779" s="3" t="s">
        <v>3053</v>
      </c>
      <c r="R2779" s="3" t="s">
        <v>4619</v>
      </c>
      <c r="S2779" s="4">
        <f t="shared" si="132"/>
        <v>0.2</v>
      </c>
    </row>
    <row r="2780" spans="1:19" ht="12.75">
      <c r="A2780" s="3" t="s">
        <v>576</v>
      </c>
      <c r="B2780" s="3" t="s">
        <v>906</v>
      </c>
      <c r="C2780" s="3" t="s">
        <v>907</v>
      </c>
      <c r="D2780" s="3">
        <f t="shared" si="133"/>
        <v>12</v>
      </c>
      <c r="E2780" s="3">
        <v>60</v>
      </c>
      <c r="F2780" s="3">
        <v>1</v>
      </c>
      <c r="G2780" s="3">
        <v>1</v>
      </c>
      <c r="H2780" s="3">
        <v>1</v>
      </c>
      <c r="I2780" s="3">
        <v>1</v>
      </c>
      <c r="J2780" s="3">
        <v>1</v>
      </c>
      <c r="K2780" s="3">
        <v>1</v>
      </c>
      <c r="L2780" s="3">
        <v>1</v>
      </c>
      <c r="M2780" s="3">
        <v>1</v>
      </c>
      <c r="N2780" s="3">
        <v>2</v>
      </c>
      <c r="O2780" s="3">
        <v>2</v>
      </c>
      <c r="P2780" s="3" t="s">
        <v>5096</v>
      </c>
      <c r="Q2780" s="3" t="s">
        <v>1665</v>
      </c>
      <c r="R2780" s="3" t="s">
        <v>4619</v>
      </c>
      <c r="S2780" s="4">
        <f t="shared" si="132"/>
        <v>0.2</v>
      </c>
    </row>
    <row r="2781" spans="1:19" ht="12.75">
      <c r="A2781" s="3" t="s">
        <v>576</v>
      </c>
      <c r="B2781" s="3" t="s">
        <v>2376</v>
      </c>
      <c r="C2781" s="3" t="s">
        <v>715</v>
      </c>
      <c r="D2781" s="3">
        <f t="shared" si="133"/>
        <v>12</v>
      </c>
      <c r="E2781" s="3">
        <v>60</v>
      </c>
      <c r="F2781" s="3">
        <v>1</v>
      </c>
      <c r="G2781" s="3">
        <v>1</v>
      </c>
      <c r="H2781" s="3">
        <v>1</v>
      </c>
      <c r="I2781" s="3">
        <v>1</v>
      </c>
      <c r="J2781" s="3">
        <v>1</v>
      </c>
      <c r="K2781" s="3">
        <v>1</v>
      </c>
      <c r="L2781" s="3">
        <v>1</v>
      </c>
      <c r="M2781" s="3">
        <v>1</v>
      </c>
      <c r="N2781" s="3">
        <v>2</v>
      </c>
      <c r="O2781" s="3">
        <v>2</v>
      </c>
      <c r="P2781" s="3" t="s">
        <v>5095</v>
      </c>
      <c r="Q2781" s="3" t="s">
        <v>4527</v>
      </c>
      <c r="R2781" s="3" t="s">
        <v>4619</v>
      </c>
      <c r="S2781" s="4">
        <f t="shared" si="132"/>
        <v>0.2</v>
      </c>
    </row>
    <row r="2782" spans="1:19" ht="12.75">
      <c r="A2782" s="3" t="s">
        <v>576</v>
      </c>
      <c r="B2782" s="3" t="s">
        <v>612</v>
      </c>
      <c r="C2782" s="3" t="s">
        <v>613</v>
      </c>
      <c r="D2782" s="3">
        <f t="shared" si="133"/>
        <v>11</v>
      </c>
      <c r="E2782" s="3">
        <v>55</v>
      </c>
      <c r="F2782" s="3">
        <v>1</v>
      </c>
      <c r="G2782" s="3">
        <v>1</v>
      </c>
      <c r="H2782" s="3">
        <v>1</v>
      </c>
      <c r="I2782" s="3">
        <v>1</v>
      </c>
      <c r="J2782" s="3">
        <v>1</v>
      </c>
      <c r="K2782" s="3">
        <v>1</v>
      </c>
      <c r="L2782" s="3">
        <v>0</v>
      </c>
      <c r="M2782" s="3">
        <v>1</v>
      </c>
      <c r="N2782" s="3">
        <v>2</v>
      </c>
      <c r="O2782" s="3">
        <v>2</v>
      </c>
      <c r="P2782" s="3"/>
      <c r="Q2782" s="3"/>
      <c r="R2782" s="3" t="s">
        <v>4619</v>
      </c>
      <c r="S2782" s="4">
        <f t="shared" si="132"/>
        <v>0.2</v>
      </c>
    </row>
    <row r="2783" spans="1:19" ht="12.75">
      <c r="A2783" s="3" t="s">
        <v>576</v>
      </c>
      <c r="B2783" s="3" t="s">
        <v>951</v>
      </c>
      <c r="C2783" s="3" t="s">
        <v>952</v>
      </c>
      <c r="D2783" s="3">
        <f t="shared" si="133"/>
        <v>0</v>
      </c>
      <c r="E2783" s="3">
        <v>60</v>
      </c>
      <c r="F2783" s="3"/>
      <c r="G2783" s="3"/>
      <c r="H2783" s="3"/>
      <c r="I2783" s="3"/>
      <c r="J2783" s="3"/>
      <c r="K2783" s="3"/>
      <c r="L2783" s="3"/>
      <c r="M2783" s="3"/>
      <c r="N2783" s="3"/>
      <c r="O2783" s="3"/>
      <c r="P2783" s="3" t="s">
        <v>5095</v>
      </c>
      <c r="Q2783" s="3" t="s">
        <v>3744</v>
      </c>
      <c r="R2783" s="3"/>
      <c r="S2783" s="4">
        <f t="shared" si="132"/>
        <v>0</v>
      </c>
    </row>
    <row r="2784" spans="1:19" ht="12.75">
      <c r="A2784" s="3" t="s">
        <v>576</v>
      </c>
      <c r="B2784" s="3" t="s">
        <v>657</v>
      </c>
      <c r="C2784" s="3" t="s">
        <v>658</v>
      </c>
      <c r="D2784" s="3">
        <f t="shared" si="133"/>
        <v>0</v>
      </c>
      <c r="E2784" s="3">
        <v>60</v>
      </c>
      <c r="F2784" s="3"/>
      <c r="G2784" s="3"/>
      <c r="H2784" s="3"/>
      <c r="I2784" s="3"/>
      <c r="J2784" s="3"/>
      <c r="K2784" s="3"/>
      <c r="L2784" s="3"/>
      <c r="M2784" s="3"/>
      <c r="N2784" s="3"/>
      <c r="O2784" s="3"/>
      <c r="P2784" s="3"/>
      <c r="Q2784" s="3"/>
      <c r="R2784" s="3"/>
      <c r="S2784" s="4">
        <f t="shared" si="132"/>
        <v>0</v>
      </c>
    </row>
    <row r="2785" spans="1:19" ht="12.75">
      <c r="A2785" s="3" t="s">
        <v>576</v>
      </c>
      <c r="B2785" s="3" t="s">
        <v>737</v>
      </c>
      <c r="C2785" s="3" t="s">
        <v>738</v>
      </c>
      <c r="D2785" s="3">
        <f t="shared" si="133"/>
        <v>0</v>
      </c>
      <c r="E2785" s="3">
        <v>60</v>
      </c>
      <c r="F2785" s="3"/>
      <c r="G2785" s="3"/>
      <c r="H2785" s="3"/>
      <c r="I2785" s="3"/>
      <c r="J2785" s="3"/>
      <c r="K2785" s="3"/>
      <c r="L2785" s="3"/>
      <c r="M2785" s="3"/>
      <c r="N2785" s="3"/>
      <c r="O2785" s="3"/>
      <c r="P2785" s="3"/>
      <c r="Q2785" s="3"/>
      <c r="R2785" s="3"/>
      <c r="S2785" s="4">
        <f t="shared" si="132"/>
        <v>0</v>
      </c>
    </row>
    <row r="2786" spans="1:19" ht="12.75">
      <c r="A2786" s="3" t="s">
        <v>576</v>
      </c>
      <c r="B2786" s="3" t="s">
        <v>741</v>
      </c>
      <c r="C2786" s="3" t="s">
        <v>742</v>
      </c>
      <c r="D2786" s="3">
        <f t="shared" si="133"/>
        <v>0</v>
      </c>
      <c r="E2786" s="3">
        <v>60</v>
      </c>
      <c r="F2786" s="3"/>
      <c r="G2786" s="3"/>
      <c r="H2786" s="3"/>
      <c r="I2786" s="3"/>
      <c r="J2786" s="3"/>
      <c r="K2786" s="3"/>
      <c r="L2786" s="3"/>
      <c r="M2786" s="3"/>
      <c r="N2786" s="3"/>
      <c r="O2786" s="3"/>
      <c r="P2786" s="3"/>
      <c r="Q2786" s="3"/>
      <c r="R2786" s="3"/>
      <c r="S2786" s="4">
        <f t="shared" si="132"/>
        <v>0</v>
      </c>
    </row>
    <row r="2787" spans="1:19" ht="12.75">
      <c r="A2787" s="3" t="s">
        <v>576</v>
      </c>
      <c r="B2787" s="3" t="s">
        <v>2205</v>
      </c>
      <c r="C2787" s="3" t="s">
        <v>754</v>
      </c>
      <c r="D2787" s="3">
        <f t="shared" si="133"/>
        <v>0</v>
      </c>
      <c r="E2787" s="3">
        <v>60</v>
      </c>
      <c r="F2787" s="3"/>
      <c r="G2787" s="3"/>
      <c r="H2787" s="3"/>
      <c r="I2787" s="3"/>
      <c r="J2787" s="3"/>
      <c r="K2787" s="3"/>
      <c r="L2787" s="3"/>
      <c r="M2787" s="3"/>
      <c r="N2787" s="3"/>
      <c r="O2787" s="3"/>
      <c r="P2787" s="3"/>
      <c r="Q2787" s="3"/>
      <c r="R2787" s="3"/>
      <c r="S2787" s="4">
        <f t="shared" si="132"/>
        <v>0</v>
      </c>
    </row>
    <row r="2788" spans="1:19" ht="12.75">
      <c r="A2788" s="3" t="s">
        <v>576</v>
      </c>
      <c r="B2788" s="3" t="s">
        <v>793</v>
      </c>
      <c r="C2788" s="3" t="s">
        <v>794</v>
      </c>
      <c r="D2788" s="3">
        <f t="shared" si="133"/>
        <v>0</v>
      </c>
      <c r="E2788" s="3">
        <v>60</v>
      </c>
      <c r="F2788" s="3"/>
      <c r="G2788" s="3"/>
      <c r="H2788" s="3"/>
      <c r="I2788" s="3"/>
      <c r="J2788" s="3"/>
      <c r="K2788" s="3"/>
      <c r="L2788" s="3"/>
      <c r="M2788" s="3"/>
      <c r="N2788" s="3"/>
      <c r="O2788" s="3"/>
      <c r="P2788" s="3"/>
      <c r="Q2788" s="3"/>
      <c r="R2788" s="3"/>
      <c r="S2788" s="4">
        <f t="shared" si="132"/>
        <v>0</v>
      </c>
    </row>
    <row r="2789" spans="1:19" ht="12.75">
      <c r="A2789" s="3" t="s">
        <v>576</v>
      </c>
      <c r="B2789" s="3" t="s">
        <v>1689</v>
      </c>
      <c r="C2789" s="3" t="s">
        <v>853</v>
      </c>
      <c r="D2789" s="3">
        <f t="shared" si="133"/>
        <v>0</v>
      </c>
      <c r="E2789" s="3">
        <v>60</v>
      </c>
      <c r="F2789" s="3"/>
      <c r="G2789" s="3"/>
      <c r="H2789" s="3"/>
      <c r="I2789" s="3"/>
      <c r="J2789" s="3"/>
      <c r="K2789" s="3"/>
      <c r="L2789" s="3"/>
      <c r="M2789" s="3"/>
      <c r="N2789" s="3"/>
      <c r="O2789" s="3"/>
      <c r="P2789" s="3"/>
      <c r="Q2789" s="3"/>
      <c r="R2789" s="3"/>
      <c r="S2789" s="4">
        <f t="shared" si="132"/>
        <v>0</v>
      </c>
    </row>
    <row r="2790" spans="1:19" ht="12.75">
      <c r="A2790" s="3" t="s">
        <v>576</v>
      </c>
      <c r="B2790" s="3" t="s">
        <v>902</v>
      </c>
      <c r="C2790" s="3" t="s">
        <v>903</v>
      </c>
      <c r="D2790" s="3">
        <f t="shared" si="133"/>
        <v>0</v>
      </c>
      <c r="E2790" s="3">
        <v>60</v>
      </c>
      <c r="F2790" s="3"/>
      <c r="G2790" s="3"/>
      <c r="H2790" s="3"/>
      <c r="I2790" s="3"/>
      <c r="J2790" s="3"/>
      <c r="K2790" s="3"/>
      <c r="L2790" s="3"/>
      <c r="M2790" s="3"/>
      <c r="N2790" s="3"/>
      <c r="O2790" s="3"/>
      <c r="P2790" s="3"/>
      <c r="Q2790" s="3"/>
      <c r="R2790" s="3"/>
      <c r="S2790" s="4">
        <f t="shared" si="132"/>
        <v>0</v>
      </c>
    </row>
    <row r="2791" spans="1:19" ht="12.75">
      <c r="A2791" s="3" t="s">
        <v>1016</v>
      </c>
      <c r="B2791" s="3" t="s">
        <v>1</v>
      </c>
      <c r="C2791" s="3" t="s">
        <v>1017</v>
      </c>
      <c r="D2791" s="3">
        <f t="shared" si="133"/>
        <v>0</v>
      </c>
      <c r="E2791" s="3">
        <v>60</v>
      </c>
      <c r="F2791" s="3"/>
      <c r="G2791" s="3"/>
      <c r="H2791" s="3"/>
      <c r="I2791" s="3"/>
      <c r="J2791" s="3"/>
      <c r="K2791" s="3"/>
      <c r="L2791" s="3"/>
      <c r="M2791" s="3"/>
      <c r="N2791" s="3"/>
      <c r="O2791" s="3"/>
      <c r="P2791" s="3"/>
      <c r="Q2791" s="3"/>
      <c r="R2791" s="3"/>
      <c r="S2791" s="4">
        <f t="shared" si="132"/>
        <v>0</v>
      </c>
    </row>
    <row r="2792" spans="1:19" ht="12.75">
      <c r="A2792" s="3" t="s">
        <v>1016</v>
      </c>
      <c r="B2792" s="3" t="s">
        <v>1018</v>
      </c>
      <c r="C2792" s="3" t="s">
        <v>1019</v>
      </c>
      <c r="D2792" s="3">
        <f t="shared" si="133"/>
        <v>0</v>
      </c>
      <c r="E2792" s="3">
        <v>60</v>
      </c>
      <c r="F2792" s="3"/>
      <c r="G2792" s="3"/>
      <c r="H2792" s="3"/>
      <c r="I2792" s="3"/>
      <c r="J2792" s="3"/>
      <c r="K2792" s="3"/>
      <c r="L2792" s="3"/>
      <c r="M2792" s="3"/>
      <c r="N2792" s="3"/>
      <c r="O2792" s="3"/>
      <c r="P2792" s="3"/>
      <c r="Q2792" s="3"/>
      <c r="R2792" s="3"/>
      <c r="S2792" s="4">
        <f t="shared" si="132"/>
        <v>0</v>
      </c>
    </row>
    <row r="2793" spans="1:19" ht="12.75">
      <c r="A2793" s="3" t="s">
        <v>1016</v>
      </c>
      <c r="B2793" s="3" t="s">
        <v>1020</v>
      </c>
      <c r="C2793" s="3" t="s">
        <v>1021</v>
      </c>
      <c r="D2793" s="3">
        <f t="shared" si="133"/>
        <v>0</v>
      </c>
      <c r="E2793" s="3">
        <v>60</v>
      </c>
      <c r="F2793" s="3"/>
      <c r="G2793" s="3"/>
      <c r="H2793" s="3"/>
      <c r="I2793" s="3"/>
      <c r="J2793" s="3"/>
      <c r="K2793" s="3"/>
      <c r="L2793" s="3"/>
      <c r="M2793" s="3"/>
      <c r="N2793" s="3"/>
      <c r="O2793" s="3"/>
      <c r="P2793" s="3"/>
      <c r="Q2793" s="3"/>
      <c r="R2793" s="3"/>
      <c r="S2793" s="4">
        <f t="shared" si="132"/>
        <v>0</v>
      </c>
    </row>
    <row r="2794" spans="1:19" ht="12.75">
      <c r="A2794" s="3" t="s">
        <v>1016</v>
      </c>
      <c r="B2794" s="3" t="s">
        <v>4249</v>
      </c>
      <c r="C2794" s="3" t="s">
        <v>1022</v>
      </c>
      <c r="D2794" s="3">
        <f t="shared" si="133"/>
        <v>0</v>
      </c>
      <c r="E2794" s="3">
        <v>60</v>
      </c>
      <c r="F2794" s="3"/>
      <c r="G2794" s="3"/>
      <c r="H2794" s="3"/>
      <c r="I2794" s="3"/>
      <c r="J2794" s="3"/>
      <c r="K2794" s="3"/>
      <c r="L2794" s="3"/>
      <c r="M2794" s="3"/>
      <c r="N2794" s="3"/>
      <c r="O2794" s="3"/>
      <c r="P2794" s="3"/>
      <c r="Q2794" s="3"/>
      <c r="R2794" s="3"/>
      <c r="S2794" s="4">
        <f t="shared" si="132"/>
        <v>0</v>
      </c>
    </row>
    <row r="2795" spans="1:19" ht="12.75">
      <c r="A2795" s="3" t="s">
        <v>1016</v>
      </c>
      <c r="B2795" s="3" t="s">
        <v>1023</v>
      </c>
      <c r="C2795" s="3" t="s">
        <v>1024</v>
      </c>
      <c r="D2795" s="3">
        <f t="shared" si="133"/>
        <v>0</v>
      </c>
      <c r="E2795" s="3">
        <v>60</v>
      </c>
      <c r="F2795" s="3"/>
      <c r="G2795" s="3"/>
      <c r="H2795" s="3"/>
      <c r="I2795" s="3"/>
      <c r="J2795" s="3"/>
      <c r="K2795" s="3"/>
      <c r="L2795" s="3"/>
      <c r="M2795" s="3"/>
      <c r="N2795" s="3"/>
      <c r="O2795" s="3"/>
      <c r="P2795" s="3"/>
      <c r="Q2795" s="3"/>
      <c r="R2795" s="3"/>
      <c r="S2795" s="4">
        <f t="shared" si="132"/>
        <v>0</v>
      </c>
    </row>
    <row r="2796" spans="1:19" ht="12.75">
      <c r="A2796" s="3" t="s">
        <v>1016</v>
      </c>
      <c r="B2796" s="3" t="s">
        <v>2958</v>
      </c>
      <c r="C2796" s="3" t="s">
        <v>1025</v>
      </c>
      <c r="D2796" s="3">
        <f t="shared" si="133"/>
        <v>0</v>
      </c>
      <c r="E2796" s="3">
        <v>60</v>
      </c>
      <c r="F2796" s="3"/>
      <c r="G2796" s="3"/>
      <c r="H2796" s="3"/>
      <c r="I2796" s="3"/>
      <c r="J2796" s="3"/>
      <c r="K2796" s="3"/>
      <c r="L2796" s="3"/>
      <c r="M2796" s="3"/>
      <c r="N2796" s="3"/>
      <c r="O2796" s="3"/>
      <c r="P2796" s="3"/>
      <c r="Q2796" s="3"/>
      <c r="R2796" s="3"/>
      <c r="S2796" s="4">
        <f t="shared" si="132"/>
        <v>0</v>
      </c>
    </row>
    <row r="2797" spans="1:19" ht="12.75">
      <c r="A2797" s="3" t="s">
        <v>1016</v>
      </c>
      <c r="B2797" s="3" t="s">
        <v>1026</v>
      </c>
      <c r="C2797" s="3" t="s">
        <v>1027</v>
      </c>
      <c r="D2797" s="3">
        <f t="shared" si="133"/>
        <v>0</v>
      </c>
      <c r="E2797" s="3">
        <v>60</v>
      </c>
      <c r="F2797" s="3"/>
      <c r="G2797" s="3"/>
      <c r="H2797" s="3"/>
      <c r="I2797" s="3"/>
      <c r="J2797" s="3"/>
      <c r="K2797" s="3"/>
      <c r="L2797" s="3"/>
      <c r="M2797" s="3"/>
      <c r="N2797" s="3"/>
      <c r="O2797" s="3"/>
      <c r="P2797" s="3"/>
      <c r="Q2797" s="3"/>
      <c r="R2797" s="3"/>
      <c r="S2797" s="4">
        <f t="shared" si="132"/>
        <v>0</v>
      </c>
    </row>
    <row r="2798" spans="1:19" ht="12.75">
      <c r="A2798" s="3" t="s">
        <v>1016</v>
      </c>
      <c r="B2798" s="3" t="s">
        <v>1028</v>
      </c>
      <c r="C2798" s="3" t="s">
        <v>1029</v>
      </c>
      <c r="D2798" s="3">
        <f t="shared" si="133"/>
        <v>0</v>
      </c>
      <c r="E2798" s="3">
        <v>60</v>
      </c>
      <c r="F2798" s="3"/>
      <c r="G2798" s="3"/>
      <c r="H2798" s="3"/>
      <c r="I2798" s="3"/>
      <c r="J2798" s="3"/>
      <c r="K2798" s="3"/>
      <c r="L2798" s="3"/>
      <c r="M2798" s="3"/>
      <c r="N2798" s="3"/>
      <c r="O2798" s="3"/>
      <c r="P2798" s="3"/>
      <c r="Q2798" s="3"/>
      <c r="R2798" s="3"/>
      <c r="S2798" s="4">
        <f t="shared" si="132"/>
        <v>0</v>
      </c>
    </row>
    <row r="2799" spans="1:19" ht="12.75">
      <c r="A2799" s="3" t="s">
        <v>1016</v>
      </c>
      <c r="B2799" s="3" t="s">
        <v>2062</v>
      </c>
      <c r="C2799" s="3" t="s">
        <v>1030</v>
      </c>
      <c r="D2799" s="3">
        <f t="shared" si="133"/>
        <v>0</v>
      </c>
      <c r="E2799" s="3">
        <v>60</v>
      </c>
      <c r="F2799" s="3"/>
      <c r="G2799" s="3"/>
      <c r="H2799" s="3"/>
      <c r="I2799" s="3"/>
      <c r="J2799" s="3"/>
      <c r="K2799" s="3"/>
      <c r="L2799" s="3"/>
      <c r="M2799" s="3"/>
      <c r="N2799" s="3"/>
      <c r="O2799" s="3"/>
      <c r="P2799" s="3"/>
      <c r="Q2799" s="3"/>
      <c r="R2799" s="3"/>
      <c r="S2799" s="4">
        <f t="shared" si="132"/>
        <v>0</v>
      </c>
    </row>
    <row r="2800" spans="1:19" ht="12.75">
      <c r="A2800" s="3" t="s">
        <v>1016</v>
      </c>
      <c r="B2800" s="3" t="s">
        <v>2066</v>
      </c>
      <c r="C2800" s="3" t="s">
        <v>1031</v>
      </c>
      <c r="D2800" s="3">
        <f t="shared" si="133"/>
        <v>0</v>
      </c>
      <c r="E2800" s="3">
        <v>60</v>
      </c>
      <c r="F2800" s="3"/>
      <c r="G2800" s="3"/>
      <c r="H2800" s="3"/>
      <c r="I2800" s="3"/>
      <c r="J2800" s="3"/>
      <c r="K2800" s="3"/>
      <c r="L2800" s="3"/>
      <c r="M2800" s="3"/>
      <c r="N2800" s="3"/>
      <c r="O2800" s="3"/>
      <c r="P2800" s="3"/>
      <c r="Q2800" s="3"/>
      <c r="R2800" s="3"/>
      <c r="S2800" s="4">
        <f t="shared" si="132"/>
        <v>0</v>
      </c>
    </row>
    <row r="2801" spans="1:19" ht="12.75">
      <c r="A2801" s="3" t="s">
        <v>1016</v>
      </c>
      <c r="B2801" s="3" t="s">
        <v>3727</v>
      </c>
      <c r="C2801" s="3" t="s">
        <v>1032</v>
      </c>
      <c r="D2801" s="3">
        <f t="shared" si="133"/>
        <v>0</v>
      </c>
      <c r="E2801" s="3">
        <v>60</v>
      </c>
      <c r="F2801" s="3"/>
      <c r="G2801" s="3"/>
      <c r="H2801" s="3"/>
      <c r="I2801" s="3"/>
      <c r="J2801" s="3"/>
      <c r="K2801" s="3"/>
      <c r="L2801" s="3"/>
      <c r="M2801" s="3"/>
      <c r="N2801" s="3"/>
      <c r="O2801" s="3"/>
      <c r="P2801" s="3"/>
      <c r="Q2801" s="3"/>
      <c r="R2801" s="3"/>
      <c r="S2801" s="4">
        <f t="shared" si="132"/>
        <v>0</v>
      </c>
    </row>
    <row r="2802" spans="1:19" ht="12.75">
      <c r="A2802" s="3" t="s">
        <v>1016</v>
      </c>
      <c r="B2802" s="3" t="s">
        <v>1033</v>
      </c>
      <c r="C2802" s="3" t="s">
        <v>1034</v>
      </c>
      <c r="D2802" s="3">
        <f t="shared" si="133"/>
        <v>0</v>
      </c>
      <c r="E2802" s="3">
        <v>60</v>
      </c>
      <c r="F2802" s="3"/>
      <c r="G2802" s="3"/>
      <c r="H2802" s="3"/>
      <c r="I2802" s="3"/>
      <c r="J2802" s="3"/>
      <c r="K2802" s="3"/>
      <c r="L2802" s="3"/>
      <c r="M2802" s="3"/>
      <c r="N2802" s="3"/>
      <c r="O2802" s="3"/>
      <c r="P2802" s="3"/>
      <c r="Q2802" s="3"/>
      <c r="R2802" s="3"/>
      <c r="S2802" s="4">
        <f t="shared" si="132"/>
        <v>0</v>
      </c>
    </row>
    <row r="2803" spans="1:19" ht="12.75">
      <c r="A2803" s="3" t="s">
        <v>1016</v>
      </c>
      <c r="B2803" s="3" t="s">
        <v>2697</v>
      </c>
      <c r="C2803" s="3" t="s">
        <v>1035</v>
      </c>
      <c r="D2803" s="3">
        <f t="shared" si="133"/>
        <v>0</v>
      </c>
      <c r="E2803" s="3">
        <v>60</v>
      </c>
      <c r="F2803" s="3"/>
      <c r="G2803" s="3"/>
      <c r="H2803" s="3"/>
      <c r="I2803" s="3"/>
      <c r="J2803" s="3"/>
      <c r="K2803" s="3"/>
      <c r="L2803" s="3"/>
      <c r="M2803" s="3"/>
      <c r="N2803" s="3"/>
      <c r="O2803" s="3"/>
      <c r="P2803" s="3"/>
      <c r="Q2803" s="3"/>
      <c r="R2803" s="3"/>
      <c r="S2803" s="4">
        <f t="shared" si="132"/>
        <v>0</v>
      </c>
    </row>
    <row r="2804" spans="1:19" ht="12.75">
      <c r="A2804" s="3" t="s">
        <v>1016</v>
      </c>
      <c r="B2804" s="3" t="s">
        <v>1036</v>
      </c>
      <c r="C2804" s="3" t="s">
        <v>1037</v>
      </c>
      <c r="D2804" s="3">
        <f t="shared" si="133"/>
        <v>0</v>
      </c>
      <c r="E2804" s="3">
        <v>60</v>
      </c>
      <c r="F2804" s="3"/>
      <c r="G2804" s="3"/>
      <c r="H2804" s="3"/>
      <c r="I2804" s="3"/>
      <c r="J2804" s="3"/>
      <c r="K2804" s="3"/>
      <c r="L2804" s="3"/>
      <c r="M2804" s="3"/>
      <c r="N2804" s="3"/>
      <c r="O2804" s="3"/>
      <c r="P2804" s="3"/>
      <c r="Q2804" s="3"/>
      <c r="R2804" s="3"/>
      <c r="S2804" s="4">
        <f t="shared" si="132"/>
        <v>0</v>
      </c>
    </row>
    <row r="2805" spans="1:19" ht="12.75">
      <c r="A2805" s="3" t="s">
        <v>1016</v>
      </c>
      <c r="B2805" s="3" t="s">
        <v>1699</v>
      </c>
      <c r="C2805" s="3" t="s">
        <v>1038</v>
      </c>
      <c r="D2805" s="3">
        <f t="shared" si="133"/>
        <v>0</v>
      </c>
      <c r="E2805" s="3">
        <v>60</v>
      </c>
      <c r="F2805" s="3"/>
      <c r="G2805" s="3"/>
      <c r="H2805" s="3"/>
      <c r="I2805" s="3"/>
      <c r="J2805" s="3"/>
      <c r="K2805" s="3"/>
      <c r="L2805" s="3"/>
      <c r="M2805" s="3"/>
      <c r="N2805" s="3"/>
      <c r="O2805" s="3"/>
      <c r="P2805" s="3"/>
      <c r="Q2805" s="3"/>
      <c r="R2805" s="3"/>
      <c r="S2805" s="4">
        <f t="shared" si="132"/>
        <v>0</v>
      </c>
    </row>
    <row r="2806" spans="1:19" ht="12.75">
      <c r="A2806" s="3" t="s">
        <v>1016</v>
      </c>
      <c r="B2806" s="3" t="s">
        <v>1039</v>
      </c>
      <c r="C2806" s="3" t="s">
        <v>1040</v>
      </c>
      <c r="D2806" s="3">
        <f t="shared" si="133"/>
        <v>0</v>
      </c>
      <c r="E2806" s="3">
        <v>60</v>
      </c>
      <c r="F2806" s="3"/>
      <c r="G2806" s="3"/>
      <c r="H2806" s="3"/>
      <c r="I2806" s="3"/>
      <c r="J2806" s="3"/>
      <c r="K2806" s="3"/>
      <c r="L2806" s="3"/>
      <c r="M2806" s="3"/>
      <c r="N2806" s="3"/>
      <c r="O2806" s="3"/>
      <c r="P2806" s="3"/>
      <c r="Q2806" s="3"/>
      <c r="R2806" s="3"/>
      <c r="S2806" s="4">
        <f t="shared" si="132"/>
        <v>0</v>
      </c>
    </row>
    <row r="2807" spans="1:19" ht="12.75">
      <c r="A2807" s="3" t="s">
        <v>1016</v>
      </c>
      <c r="B2807" s="3" t="s">
        <v>1041</v>
      </c>
      <c r="C2807" s="3" t="s">
        <v>1042</v>
      </c>
      <c r="D2807" s="3">
        <f t="shared" si="133"/>
        <v>0</v>
      </c>
      <c r="E2807" s="3">
        <v>60</v>
      </c>
      <c r="F2807" s="3"/>
      <c r="G2807" s="3"/>
      <c r="H2807" s="3"/>
      <c r="I2807" s="3"/>
      <c r="J2807" s="3"/>
      <c r="K2807" s="3"/>
      <c r="L2807" s="3"/>
      <c r="M2807" s="3"/>
      <c r="N2807" s="3"/>
      <c r="O2807" s="3"/>
      <c r="P2807" s="3"/>
      <c r="Q2807" s="3"/>
      <c r="R2807" s="3"/>
      <c r="S2807" s="4">
        <f t="shared" si="132"/>
        <v>0</v>
      </c>
    </row>
    <row r="2808" spans="1:19" ht="12.75">
      <c r="A2808" s="3" t="s">
        <v>1016</v>
      </c>
      <c r="B2808" s="3" t="s">
        <v>1043</v>
      </c>
      <c r="C2808" s="3" t="s">
        <v>1044</v>
      </c>
      <c r="D2808" s="3">
        <f t="shared" si="133"/>
        <v>0</v>
      </c>
      <c r="E2808" s="3">
        <v>60</v>
      </c>
      <c r="F2808" s="3"/>
      <c r="G2808" s="3"/>
      <c r="H2808" s="3"/>
      <c r="I2808" s="3"/>
      <c r="J2808" s="3"/>
      <c r="K2808" s="3"/>
      <c r="L2808" s="3"/>
      <c r="M2808" s="3"/>
      <c r="N2808" s="3"/>
      <c r="O2808" s="3"/>
      <c r="P2808" s="3"/>
      <c r="Q2808" s="3"/>
      <c r="R2808" s="3"/>
      <c r="S2808" s="4">
        <f t="shared" si="132"/>
        <v>0</v>
      </c>
    </row>
    <row r="2809" spans="1:19" ht="12.75">
      <c r="A2809" s="3" t="s">
        <v>1016</v>
      </c>
      <c r="B2809" s="3" t="s">
        <v>2121</v>
      </c>
      <c r="C2809" s="3" t="s">
        <v>1045</v>
      </c>
      <c r="D2809" s="3">
        <f t="shared" si="133"/>
        <v>0</v>
      </c>
      <c r="E2809" s="3">
        <v>60</v>
      </c>
      <c r="F2809" s="3"/>
      <c r="G2809" s="3"/>
      <c r="H2809" s="3"/>
      <c r="I2809" s="3"/>
      <c r="J2809" s="3"/>
      <c r="K2809" s="3"/>
      <c r="L2809" s="3"/>
      <c r="M2809" s="3"/>
      <c r="N2809" s="3"/>
      <c r="O2809" s="3"/>
      <c r="P2809" s="3"/>
      <c r="Q2809" s="3"/>
      <c r="R2809" s="3"/>
      <c r="S2809" s="4">
        <f t="shared" si="132"/>
        <v>0</v>
      </c>
    </row>
    <row r="2810" spans="1:19" ht="12.75">
      <c r="A2810" s="3" t="s">
        <v>1016</v>
      </c>
      <c r="B2810" s="3" t="s">
        <v>1046</v>
      </c>
      <c r="C2810" s="3" t="s">
        <v>1047</v>
      </c>
      <c r="D2810" s="3">
        <f t="shared" si="133"/>
        <v>0</v>
      </c>
      <c r="E2810" s="3">
        <v>60</v>
      </c>
      <c r="F2810" s="3"/>
      <c r="G2810" s="3"/>
      <c r="H2810" s="3"/>
      <c r="I2810" s="3"/>
      <c r="J2810" s="3"/>
      <c r="K2810" s="3"/>
      <c r="L2810" s="3"/>
      <c r="M2810" s="3"/>
      <c r="N2810" s="3"/>
      <c r="O2810" s="3"/>
      <c r="P2810" s="3"/>
      <c r="Q2810" s="3"/>
      <c r="R2810" s="3"/>
      <c r="S2810" s="4">
        <f t="shared" si="132"/>
        <v>0</v>
      </c>
    </row>
    <row r="2811" spans="1:19" ht="12.75">
      <c r="A2811" s="3" t="s">
        <v>1016</v>
      </c>
      <c r="B2811" s="3" t="s">
        <v>1881</v>
      </c>
      <c r="C2811" s="3" t="s">
        <v>1048</v>
      </c>
      <c r="D2811" s="3">
        <f t="shared" si="133"/>
        <v>0</v>
      </c>
      <c r="E2811" s="3">
        <v>60</v>
      </c>
      <c r="F2811" s="3"/>
      <c r="G2811" s="3"/>
      <c r="H2811" s="3"/>
      <c r="I2811" s="3"/>
      <c r="J2811" s="3"/>
      <c r="K2811" s="3"/>
      <c r="L2811" s="3"/>
      <c r="M2811" s="3"/>
      <c r="N2811" s="3"/>
      <c r="O2811" s="3"/>
      <c r="P2811" s="3"/>
      <c r="Q2811" s="3"/>
      <c r="R2811" s="3"/>
      <c r="S2811" s="4">
        <f t="shared" si="132"/>
        <v>0</v>
      </c>
    </row>
    <row r="2812" spans="1:19" ht="12.75">
      <c r="A2812" s="3" t="s">
        <v>1016</v>
      </c>
      <c r="B2812" s="3" t="s">
        <v>2127</v>
      </c>
      <c r="C2812" s="3" t="s">
        <v>1049</v>
      </c>
      <c r="D2812" s="3">
        <f t="shared" si="133"/>
        <v>0</v>
      </c>
      <c r="E2812" s="3">
        <v>60</v>
      </c>
      <c r="F2812" s="3"/>
      <c r="G2812" s="3"/>
      <c r="H2812" s="3"/>
      <c r="I2812" s="3"/>
      <c r="J2812" s="3"/>
      <c r="K2812" s="3"/>
      <c r="L2812" s="3"/>
      <c r="M2812" s="3"/>
      <c r="N2812" s="3"/>
      <c r="O2812" s="3"/>
      <c r="P2812" s="3"/>
      <c r="Q2812" s="3"/>
      <c r="R2812" s="3"/>
      <c r="S2812" s="4">
        <f t="shared" si="132"/>
        <v>0</v>
      </c>
    </row>
    <row r="2813" spans="1:19" ht="12.75">
      <c r="A2813" s="3" t="s">
        <v>1016</v>
      </c>
      <c r="B2813" s="3" t="s">
        <v>1050</v>
      </c>
      <c r="C2813" s="3" t="s">
        <v>1051</v>
      </c>
      <c r="D2813" s="3">
        <f t="shared" si="133"/>
        <v>0</v>
      </c>
      <c r="E2813" s="3">
        <v>60</v>
      </c>
      <c r="F2813" s="3"/>
      <c r="G2813" s="3"/>
      <c r="H2813" s="3"/>
      <c r="I2813" s="3"/>
      <c r="J2813" s="3"/>
      <c r="K2813" s="3"/>
      <c r="L2813" s="3"/>
      <c r="M2813" s="3"/>
      <c r="N2813" s="3"/>
      <c r="O2813" s="3"/>
      <c r="P2813" s="3"/>
      <c r="Q2813" s="3"/>
      <c r="R2813" s="3"/>
      <c r="S2813" s="4">
        <f t="shared" si="132"/>
        <v>0</v>
      </c>
    </row>
    <row r="2814" spans="1:19" ht="12.75">
      <c r="A2814" s="3" t="s">
        <v>1016</v>
      </c>
      <c r="B2814" s="3" t="s">
        <v>1052</v>
      </c>
      <c r="C2814" s="3" t="s">
        <v>1053</v>
      </c>
      <c r="D2814" s="3">
        <f t="shared" si="133"/>
        <v>0</v>
      </c>
      <c r="E2814" s="3">
        <v>60</v>
      </c>
      <c r="F2814" s="3"/>
      <c r="G2814" s="3"/>
      <c r="H2814" s="3"/>
      <c r="I2814" s="3"/>
      <c r="J2814" s="3"/>
      <c r="K2814" s="3"/>
      <c r="L2814" s="3"/>
      <c r="M2814" s="3"/>
      <c r="N2814" s="3"/>
      <c r="O2814" s="3"/>
      <c r="P2814" s="3"/>
      <c r="Q2814" s="3"/>
      <c r="R2814" s="3"/>
      <c r="S2814" s="4">
        <f t="shared" si="132"/>
        <v>0</v>
      </c>
    </row>
    <row r="2815" spans="1:19" ht="12.75">
      <c r="A2815" s="3" t="s">
        <v>1016</v>
      </c>
      <c r="B2815" s="3" t="s">
        <v>1054</v>
      </c>
      <c r="C2815" s="3" t="s">
        <v>1055</v>
      </c>
      <c r="D2815" s="3">
        <f t="shared" si="133"/>
        <v>0</v>
      </c>
      <c r="E2815" s="3">
        <v>60</v>
      </c>
      <c r="F2815" s="3"/>
      <c r="G2815" s="3"/>
      <c r="H2815" s="3"/>
      <c r="I2815" s="3"/>
      <c r="J2815" s="3"/>
      <c r="K2815" s="3"/>
      <c r="L2815" s="3"/>
      <c r="M2815" s="3"/>
      <c r="N2815" s="3"/>
      <c r="O2815" s="3"/>
      <c r="P2815" s="3"/>
      <c r="Q2815" s="3"/>
      <c r="R2815" s="3"/>
      <c r="S2815" s="4">
        <f t="shared" si="132"/>
        <v>0</v>
      </c>
    </row>
    <row r="2816" spans="1:19" ht="12.75">
      <c r="A2816" s="3" t="s">
        <v>1016</v>
      </c>
      <c r="B2816" s="3" t="s">
        <v>1056</v>
      </c>
      <c r="C2816" s="3" t="s">
        <v>1057</v>
      </c>
      <c r="D2816" s="3">
        <f t="shared" si="133"/>
        <v>0</v>
      </c>
      <c r="E2816" s="3">
        <v>60</v>
      </c>
      <c r="F2816" s="3"/>
      <c r="G2816" s="3"/>
      <c r="H2816" s="3"/>
      <c r="I2816" s="3"/>
      <c r="J2816" s="3"/>
      <c r="K2816" s="3"/>
      <c r="L2816" s="3"/>
      <c r="M2816" s="3"/>
      <c r="N2816" s="3"/>
      <c r="O2816" s="3"/>
      <c r="P2816" s="3"/>
      <c r="Q2816" s="3"/>
      <c r="R2816" s="3"/>
      <c r="S2816" s="4">
        <f t="shared" si="132"/>
        <v>0</v>
      </c>
    </row>
    <row r="2817" spans="1:19" ht="12.75">
      <c r="A2817" s="3" t="s">
        <v>1016</v>
      </c>
      <c r="B2817" s="3" t="s">
        <v>1725</v>
      </c>
      <c r="C2817" s="3" t="s">
        <v>1058</v>
      </c>
      <c r="D2817" s="3">
        <f t="shared" si="133"/>
        <v>0</v>
      </c>
      <c r="E2817" s="3">
        <v>60</v>
      </c>
      <c r="F2817" s="3"/>
      <c r="G2817" s="3"/>
      <c r="H2817" s="3"/>
      <c r="I2817" s="3"/>
      <c r="J2817" s="3"/>
      <c r="K2817" s="3"/>
      <c r="L2817" s="3"/>
      <c r="M2817" s="3"/>
      <c r="N2817" s="3"/>
      <c r="O2817" s="3"/>
      <c r="P2817" s="3"/>
      <c r="Q2817" s="3"/>
      <c r="R2817" s="3"/>
      <c r="S2817" s="4">
        <f t="shared" si="132"/>
        <v>0</v>
      </c>
    </row>
    <row r="2818" spans="1:19" ht="12.75">
      <c r="A2818" s="3" t="s">
        <v>1016</v>
      </c>
      <c r="B2818" s="3" t="s">
        <v>2534</v>
      </c>
      <c r="C2818" s="3" t="s">
        <v>1059</v>
      </c>
      <c r="D2818" s="3">
        <f t="shared" si="133"/>
        <v>0</v>
      </c>
      <c r="E2818" s="3">
        <v>60</v>
      </c>
      <c r="F2818" s="3"/>
      <c r="G2818" s="3"/>
      <c r="H2818" s="3"/>
      <c r="I2818" s="3"/>
      <c r="J2818" s="3"/>
      <c r="K2818" s="3"/>
      <c r="L2818" s="3"/>
      <c r="M2818" s="3"/>
      <c r="N2818" s="3"/>
      <c r="O2818" s="3"/>
      <c r="P2818" s="3"/>
      <c r="Q2818" s="3"/>
      <c r="R2818" s="3"/>
      <c r="S2818" s="4">
        <f aca="true" t="shared" si="134" ref="S2818:S2881">(D2818/E2818)</f>
        <v>0</v>
      </c>
    </row>
    <row r="2819" spans="1:19" ht="12.75">
      <c r="A2819" s="3" t="s">
        <v>1016</v>
      </c>
      <c r="B2819" s="3" t="s">
        <v>1060</v>
      </c>
      <c r="C2819" s="3" t="s">
        <v>1061</v>
      </c>
      <c r="D2819" s="3">
        <f t="shared" si="133"/>
        <v>0</v>
      </c>
      <c r="E2819" s="3">
        <v>60</v>
      </c>
      <c r="F2819" s="3"/>
      <c r="G2819" s="3"/>
      <c r="H2819" s="3"/>
      <c r="I2819" s="3"/>
      <c r="J2819" s="3"/>
      <c r="K2819" s="3"/>
      <c r="L2819" s="3"/>
      <c r="M2819" s="3"/>
      <c r="N2819" s="3"/>
      <c r="O2819" s="3"/>
      <c r="P2819" s="3"/>
      <c r="Q2819" s="3"/>
      <c r="R2819" s="3"/>
      <c r="S2819" s="4">
        <f t="shared" si="134"/>
        <v>0</v>
      </c>
    </row>
    <row r="2820" spans="1:19" ht="12.75">
      <c r="A2820" s="3" t="s">
        <v>1085</v>
      </c>
      <c r="B2820" s="3" t="s">
        <v>1776</v>
      </c>
      <c r="C2820" s="3" t="s">
        <v>1114</v>
      </c>
      <c r="D2820" s="3">
        <f t="shared" si="133"/>
        <v>56</v>
      </c>
      <c r="E2820" s="3">
        <v>60</v>
      </c>
      <c r="F2820" s="3">
        <v>5</v>
      </c>
      <c r="G2820" s="3">
        <v>3</v>
      </c>
      <c r="H2820" s="3">
        <v>4</v>
      </c>
      <c r="I2820" s="3">
        <v>5</v>
      </c>
      <c r="J2820" s="3">
        <v>5</v>
      </c>
      <c r="K2820" s="3">
        <v>5</v>
      </c>
      <c r="L2820" s="3">
        <v>5</v>
      </c>
      <c r="M2820" s="3">
        <v>4</v>
      </c>
      <c r="N2820" s="3">
        <v>10</v>
      </c>
      <c r="O2820" s="3">
        <v>10</v>
      </c>
      <c r="P2820" s="3" t="s">
        <v>5096</v>
      </c>
      <c r="Q2820" s="3" t="s">
        <v>751</v>
      </c>
      <c r="R2820" s="3" t="s">
        <v>4616</v>
      </c>
      <c r="S2820" s="4">
        <f t="shared" si="134"/>
        <v>0.9333333333333333</v>
      </c>
    </row>
    <row r="2821" spans="1:19" ht="12.75">
      <c r="A2821" s="3" t="s">
        <v>1085</v>
      </c>
      <c r="B2821" s="3" t="s">
        <v>3309</v>
      </c>
      <c r="C2821" s="3" t="s">
        <v>1143</v>
      </c>
      <c r="D2821" s="3">
        <f t="shared" si="133"/>
        <v>56</v>
      </c>
      <c r="E2821" s="3">
        <v>60</v>
      </c>
      <c r="F2821" s="3">
        <v>5</v>
      </c>
      <c r="G2821" s="3">
        <v>3</v>
      </c>
      <c r="H2821" s="3">
        <v>4</v>
      </c>
      <c r="I2821" s="3">
        <v>5</v>
      </c>
      <c r="J2821" s="3">
        <v>5</v>
      </c>
      <c r="K2821" s="3">
        <v>5</v>
      </c>
      <c r="L2821" s="3">
        <v>5</v>
      </c>
      <c r="M2821" s="3">
        <v>4</v>
      </c>
      <c r="N2821" s="3">
        <v>10</v>
      </c>
      <c r="O2821" s="3">
        <v>10</v>
      </c>
      <c r="P2821" s="3" t="s">
        <v>5096</v>
      </c>
      <c r="Q2821" s="3" t="s">
        <v>751</v>
      </c>
      <c r="R2821" s="3" t="s">
        <v>4616</v>
      </c>
      <c r="S2821" s="4">
        <f t="shared" si="134"/>
        <v>0.9333333333333333</v>
      </c>
    </row>
    <row r="2822" spans="1:19" ht="12.75">
      <c r="A2822" s="3" t="s">
        <v>1085</v>
      </c>
      <c r="B2822" s="3" t="s">
        <v>1145</v>
      </c>
      <c r="C2822" s="3" t="s">
        <v>1146</v>
      </c>
      <c r="D2822" s="3">
        <f>SUM(F2822:O2822)+2</f>
        <v>46</v>
      </c>
      <c r="E2822" s="3">
        <v>50</v>
      </c>
      <c r="F2822" s="3">
        <v>4</v>
      </c>
      <c r="G2822" s="3">
        <v>5</v>
      </c>
      <c r="H2822" s="3">
        <v>5</v>
      </c>
      <c r="I2822" s="3">
        <v>5</v>
      </c>
      <c r="J2822" s="3">
        <v>-1</v>
      </c>
      <c r="K2822" s="3">
        <v>4</v>
      </c>
      <c r="L2822" s="3">
        <v>-1</v>
      </c>
      <c r="M2822" s="3">
        <v>5</v>
      </c>
      <c r="N2822" s="3">
        <v>8</v>
      </c>
      <c r="O2822" s="3">
        <v>10</v>
      </c>
      <c r="P2822" s="3" t="s">
        <v>3744</v>
      </c>
      <c r="Q2822" s="3" t="s">
        <v>2596</v>
      </c>
      <c r="R2822" s="3" t="s">
        <v>4616</v>
      </c>
      <c r="S2822" s="4">
        <f t="shared" si="134"/>
        <v>0.92</v>
      </c>
    </row>
    <row r="2823" spans="1:19" ht="12.75">
      <c r="A2823" s="3" t="s">
        <v>1085</v>
      </c>
      <c r="B2823" s="3" t="s">
        <v>1154</v>
      </c>
      <c r="C2823" s="3" t="s">
        <v>1155</v>
      </c>
      <c r="D2823" s="3">
        <f>SUM(F2823:O2823)</f>
        <v>55</v>
      </c>
      <c r="E2823" s="3">
        <v>60</v>
      </c>
      <c r="F2823" s="3">
        <v>4</v>
      </c>
      <c r="G2823" s="3">
        <v>5</v>
      </c>
      <c r="H2823" s="3">
        <v>5</v>
      </c>
      <c r="I2823" s="3">
        <v>5</v>
      </c>
      <c r="J2823" s="3">
        <v>5</v>
      </c>
      <c r="K2823" s="3">
        <v>5</v>
      </c>
      <c r="L2823" s="3">
        <v>5</v>
      </c>
      <c r="M2823" s="3">
        <v>5</v>
      </c>
      <c r="N2823" s="3">
        <v>10</v>
      </c>
      <c r="O2823" s="3">
        <v>6</v>
      </c>
      <c r="P2823" s="3" t="s">
        <v>3744</v>
      </c>
      <c r="Q2823" s="3" t="s">
        <v>4528</v>
      </c>
      <c r="R2823" s="3" t="s">
        <v>4616</v>
      </c>
      <c r="S2823" s="4">
        <f t="shared" si="134"/>
        <v>0.9166666666666666</v>
      </c>
    </row>
    <row r="2824" spans="1:19" ht="12.75">
      <c r="A2824" s="3" t="s">
        <v>1085</v>
      </c>
      <c r="B2824" s="3" t="s">
        <v>1099</v>
      </c>
      <c r="C2824" s="3" t="s">
        <v>1100</v>
      </c>
      <c r="D2824" s="3">
        <f>SUM(F2824:O2824)</f>
        <v>48</v>
      </c>
      <c r="E2824" s="3">
        <v>55</v>
      </c>
      <c r="F2824" s="3">
        <v>2</v>
      </c>
      <c r="G2824" s="3">
        <v>5</v>
      </c>
      <c r="H2824" s="3">
        <v>5</v>
      </c>
      <c r="I2824" s="3">
        <v>5</v>
      </c>
      <c r="J2824" s="3">
        <v>5</v>
      </c>
      <c r="K2824" s="3">
        <v>5</v>
      </c>
      <c r="L2824" s="3">
        <v>0</v>
      </c>
      <c r="M2824" s="3">
        <v>5</v>
      </c>
      <c r="N2824" s="3">
        <v>10</v>
      </c>
      <c r="O2824" s="3">
        <v>6</v>
      </c>
      <c r="P2824" s="3" t="s">
        <v>4527</v>
      </c>
      <c r="Q2824" s="3" t="s">
        <v>751</v>
      </c>
      <c r="R2824" s="3" t="s">
        <v>4616</v>
      </c>
      <c r="S2824" s="4">
        <f t="shared" si="134"/>
        <v>0.8727272727272727</v>
      </c>
    </row>
    <row r="2825" spans="1:19" ht="12.75">
      <c r="A2825" s="3" t="s">
        <v>1085</v>
      </c>
      <c r="B2825" s="3" t="s">
        <v>1614</v>
      </c>
      <c r="C2825" s="3" t="s">
        <v>1119</v>
      </c>
      <c r="D2825" s="3">
        <f aca="true" t="shared" si="135" ref="D2825:D2830">SUM(F2825:O2825)+1</f>
        <v>47</v>
      </c>
      <c r="E2825" s="3">
        <v>55</v>
      </c>
      <c r="F2825" s="3">
        <v>5</v>
      </c>
      <c r="G2825" s="3">
        <v>3</v>
      </c>
      <c r="H2825" s="3">
        <v>4</v>
      </c>
      <c r="I2825" s="3">
        <v>4</v>
      </c>
      <c r="J2825" s="3">
        <v>5</v>
      </c>
      <c r="K2825" s="3">
        <v>5</v>
      </c>
      <c r="L2825" s="3">
        <v>-1</v>
      </c>
      <c r="M2825" s="3">
        <v>5</v>
      </c>
      <c r="N2825" s="3">
        <v>8</v>
      </c>
      <c r="O2825" s="3">
        <v>8</v>
      </c>
      <c r="P2825" s="3" t="s">
        <v>5096</v>
      </c>
      <c r="Q2825" s="3" t="s">
        <v>5096</v>
      </c>
      <c r="R2825" s="3" t="s">
        <v>4616</v>
      </c>
      <c r="S2825" s="4">
        <f t="shared" si="134"/>
        <v>0.8545454545454545</v>
      </c>
    </row>
    <row r="2826" spans="1:19" ht="12.75">
      <c r="A2826" s="3" t="s">
        <v>1085</v>
      </c>
      <c r="B2826" s="3" t="s">
        <v>1129</v>
      </c>
      <c r="C2826" s="3" t="s">
        <v>1130</v>
      </c>
      <c r="D2826" s="3">
        <f t="shared" si="135"/>
        <v>47</v>
      </c>
      <c r="E2826" s="3">
        <v>55</v>
      </c>
      <c r="F2826" s="3">
        <v>5</v>
      </c>
      <c r="G2826" s="3">
        <v>3</v>
      </c>
      <c r="H2826" s="3">
        <v>4</v>
      </c>
      <c r="I2826" s="3">
        <v>4</v>
      </c>
      <c r="J2826" s="3">
        <v>5</v>
      </c>
      <c r="K2826" s="3">
        <v>5</v>
      </c>
      <c r="L2826" s="3">
        <v>-1</v>
      </c>
      <c r="M2826" s="3">
        <v>5</v>
      </c>
      <c r="N2826" s="3">
        <v>8</v>
      </c>
      <c r="O2826" s="3">
        <v>8</v>
      </c>
      <c r="P2826" s="3" t="s">
        <v>5096</v>
      </c>
      <c r="Q2826" s="3" t="s">
        <v>5096</v>
      </c>
      <c r="R2826" s="3" t="s">
        <v>4616</v>
      </c>
      <c r="S2826" s="4">
        <f t="shared" si="134"/>
        <v>0.8545454545454545</v>
      </c>
    </row>
    <row r="2827" spans="1:19" ht="12.75">
      <c r="A2827" s="3" t="s">
        <v>1085</v>
      </c>
      <c r="B2827" s="3" t="s">
        <v>3580</v>
      </c>
      <c r="C2827" s="3" t="s">
        <v>1138</v>
      </c>
      <c r="D2827" s="3">
        <f t="shared" si="135"/>
        <v>47</v>
      </c>
      <c r="E2827" s="3">
        <v>55</v>
      </c>
      <c r="F2827" s="3">
        <v>5</v>
      </c>
      <c r="G2827" s="3">
        <v>3</v>
      </c>
      <c r="H2827" s="3">
        <v>4</v>
      </c>
      <c r="I2827" s="3">
        <v>4</v>
      </c>
      <c r="J2827" s="3">
        <v>5</v>
      </c>
      <c r="K2827" s="3">
        <v>5</v>
      </c>
      <c r="L2827" s="3">
        <v>-1</v>
      </c>
      <c r="M2827" s="3">
        <v>5</v>
      </c>
      <c r="N2827" s="3">
        <v>8</v>
      </c>
      <c r="O2827" s="3">
        <v>8</v>
      </c>
      <c r="P2827" s="3" t="s">
        <v>5096</v>
      </c>
      <c r="Q2827" s="3" t="s">
        <v>5096</v>
      </c>
      <c r="R2827" s="3" t="s">
        <v>4616</v>
      </c>
      <c r="S2827" s="4">
        <f t="shared" si="134"/>
        <v>0.8545454545454545</v>
      </c>
    </row>
    <row r="2828" spans="1:19" ht="12.75">
      <c r="A2828" s="3" t="s">
        <v>1085</v>
      </c>
      <c r="B2828" s="3" t="s">
        <v>1166</v>
      </c>
      <c r="C2828" s="3" t="s">
        <v>1167</v>
      </c>
      <c r="D2828" s="3">
        <f t="shared" si="135"/>
        <v>47</v>
      </c>
      <c r="E2828" s="3">
        <v>55</v>
      </c>
      <c r="F2828" s="3">
        <v>5</v>
      </c>
      <c r="G2828" s="3">
        <v>3</v>
      </c>
      <c r="H2828" s="3">
        <v>4</v>
      </c>
      <c r="I2828" s="3">
        <v>4</v>
      </c>
      <c r="J2828" s="3">
        <v>5</v>
      </c>
      <c r="K2828" s="3">
        <v>5</v>
      </c>
      <c r="L2828" s="3">
        <v>-1</v>
      </c>
      <c r="M2828" s="3">
        <v>5</v>
      </c>
      <c r="N2828" s="3">
        <v>8</v>
      </c>
      <c r="O2828" s="3">
        <v>8</v>
      </c>
      <c r="P2828" s="3" t="s">
        <v>5096</v>
      </c>
      <c r="Q2828" s="3" t="s">
        <v>5096</v>
      </c>
      <c r="R2828" s="3" t="s">
        <v>4616</v>
      </c>
      <c r="S2828" s="4">
        <f t="shared" si="134"/>
        <v>0.8545454545454545</v>
      </c>
    </row>
    <row r="2829" spans="1:19" ht="12.75">
      <c r="A2829" s="3" t="s">
        <v>1085</v>
      </c>
      <c r="B2829" s="3" t="s">
        <v>2531</v>
      </c>
      <c r="C2829" s="3" t="s">
        <v>1222</v>
      </c>
      <c r="D2829" s="3">
        <f t="shared" si="135"/>
        <v>47</v>
      </c>
      <c r="E2829" s="3">
        <v>55</v>
      </c>
      <c r="F2829" s="3">
        <v>5</v>
      </c>
      <c r="G2829" s="3">
        <v>3</v>
      </c>
      <c r="H2829" s="3">
        <v>4</v>
      </c>
      <c r="I2829" s="3">
        <v>4</v>
      </c>
      <c r="J2829" s="3">
        <v>5</v>
      </c>
      <c r="K2829" s="3">
        <v>5</v>
      </c>
      <c r="L2829" s="3">
        <v>-1</v>
      </c>
      <c r="M2829" s="3">
        <v>5</v>
      </c>
      <c r="N2829" s="3">
        <v>8</v>
      </c>
      <c r="O2829" s="3">
        <v>8</v>
      </c>
      <c r="P2829" s="3" t="s">
        <v>5096</v>
      </c>
      <c r="Q2829" s="3" t="s">
        <v>5096</v>
      </c>
      <c r="R2829" s="3" t="s">
        <v>4616</v>
      </c>
      <c r="S2829" s="4">
        <f t="shared" si="134"/>
        <v>0.8545454545454545</v>
      </c>
    </row>
    <row r="2830" spans="1:19" ht="12.75">
      <c r="A2830" s="3" t="s">
        <v>1085</v>
      </c>
      <c r="B2830" s="3" t="s">
        <v>4735</v>
      </c>
      <c r="C2830" s="3" t="s">
        <v>1108</v>
      </c>
      <c r="D2830" s="3">
        <f t="shared" si="135"/>
        <v>46</v>
      </c>
      <c r="E2830" s="3">
        <v>55</v>
      </c>
      <c r="F2830" s="3">
        <v>3</v>
      </c>
      <c r="G2830" s="3">
        <v>4</v>
      </c>
      <c r="H2830" s="3">
        <v>0</v>
      </c>
      <c r="I2830" s="3">
        <v>5</v>
      </c>
      <c r="J2830" s="3">
        <v>5</v>
      </c>
      <c r="K2830" s="3">
        <v>5</v>
      </c>
      <c r="L2830" s="3">
        <v>5</v>
      </c>
      <c r="M2830" s="3">
        <v>4</v>
      </c>
      <c r="N2830" s="3">
        <v>8</v>
      </c>
      <c r="O2830" s="3">
        <v>6</v>
      </c>
      <c r="P2830" s="3" t="s">
        <v>4489</v>
      </c>
      <c r="Q2830" s="3" t="s">
        <v>4528</v>
      </c>
      <c r="R2830" s="3" t="s">
        <v>4616</v>
      </c>
      <c r="S2830" s="4">
        <f t="shared" si="134"/>
        <v>0.8363636363636363</v>
      </c>
    </row>
    <row r="2831" spans="1:19" ht="12.75">
      <c r="A2831" s="3" t="s">
        <v>1085</v>
      </c>
      <c r="B2831" s="3" t="s">
        <v>1086</v>
      </c>
      <c r="C2831" s="3" t="s">
        <v>1087</v>
      </c>
      <c r="D2831" s="3">
        <f>SUM(F2831:O2831)</f>
        <v>50</v>
      </c>
      <c r="E2831" s="3">
        <v>60</v>
      </c>
      <c r="F2831" s="3">
        <v>4</v>
      </c>
      <c r="G2831" s="3">
        <v>4</v>
      </c>
      <c r="H2831" s="3">
        <v>5</v>
      </c>
      <c r="I2831" s="3">
        <v>5</v>
      </c>
      <c r="J2831" s="3">
        <v>4</v>
      </c>
      <c r="K2831" s="3">
        <v>4</v>
      </c>
      <c r="L2831" s="3">
        <v>4</v>
      </c>
      <c r="M2831" s="3">
        <v>4</v>
      </c>
      <c r="N2831" s="3">
        <v>8</v>
      </c>
      <c r="O2831" s="3">
        <v>8</v>
      </c>
      <c r="P2831" s="3" t="s">
        <v>5095</v>
      </c>
      <c r="Q2831" s="3" t="s">
        <v>4528</v>
      </c>
      <c r="R2831" s="3" t="s">
        <v>4616</v>
      </c>
      <c r="S2831" s="4">
        <f t="shared" si="134"/>
        <v>0.8333333333333334</v>
      </c>
    </row>
    <row r="2832" spans="1:19" ht="12.75">
      <c r="A2832" s="3" t="s">
        <v>1085</v>
      </c>
      <c r="B2832" s="3" t="s">
        <v>1216</v>
      </c>
      <c r="C2832" s="3" t="s">
        <v>1217</v>
      </c>
      <c r="D2832" s="3">
        <f>SUM(F2832:O2832)+3</f>
        <v>37</v>
      </c>
      <c r="E2832" s="3">
        <v>45</v>
      </c>
      <c r="F2832" s="3">
        <v>4</v>
      </c>
      <c r="G2832" s="3">
        <v>-1</v>
      </c>
      <c r="H2832" s="3">
        <v>4</v>
      </c>
      <c r="I2832" s="3">
        <v>4</v>
      </c>
      <c r="J2832" s="3">
        <v>-1</v>
      </c>
      <c r="K2832" s="3">
        <v>5</v>
      </c>
      <c r="L2832" s="3">
        <v>-1</v>
      </c>
      <c r="M2832" s="3">
        <v>4</v>
      </c>
      <c r="N2832" s="3">
        <v>8</v>
      </c>
      <c r="O2832" s="3">
        <v>8</v>
      </c>
      <c r="P2832" s="3" t="s">
        <v>4527</v>
      </c>
      <c r="Q2832" s="3" t="s">
        <v>4528</v>
      </c>
      <c r="R2832" s="3" t="s">
        <v>4616</v>
      </c>
      <c r="S2832" s="4">
        <f t="shared" si="134"/>
        <v>0.8222222222222222</v>
      </c>
    </row>
    <row r="2833" spans="1:19" ht="12.75">
      <c r="A2833" s="3" t="s">
        <v>1085</v>
      </c>
      <c r="B2833" s="3" t="s">
        <v>4721</v>
      </c>
      <c r="C2833" s="3" t="s">
        <v>1090</v>
      </c>
      <c r="D2833" s="3">
        <f aca="true" t="shared" si="136" ref="D2833:D2843">SUM(F2833:O2833)</f>
        <v>40</v>
      </c>
      <c r="E2833" s="3">
        <v>50</v>
      </c>
      <c r="F2833" s="3">
        <v>4</v>
      </c>
      <c r="G2833" s="3">
        <v>4</v>
      </c>
      <c r="H2833" s="3">
        <v>4</v>
      </c>
      <c r="I2833" s="3">
        <v>4</v>
      </c>
      <c r="J2833" s="3">
        <v>0</v>
      </c>
      <c r="K2833" s="3">
        <v>4</v>
      </c>
      <c r="L2833" s="3">
        <v>0</v>
      </c>
      <c r="M2833" s="3">
        <v>4</v>
      </c>
      <c r="N2833" s="3">
        <v>8</v>
      </c>
      <c r="O2833" s="3">
        <v>8</v>
      </c>
      <c r="P2833" s="3" t="s">
        <v>751</v>
      </c>
      <c r="Q2833" s="3" t="s">
        <v>4809</v>
      </c>
      <c r="R2833" s="3" t="s">
        <v>4616</v>
      </c>
      <c r="S2833" s="4">
        <f t="shared" si="134"/>
        <v>0.8</v>
      </c>
    </row>
    <row r="2834" spans="1:19" ht="12.75">
      <c r="A2834" s="3" t="s">
        <v>1085</v>
      </c>
      <c r="B2834" s="3" t="s">
        <v>3252</v>
      </c>
      <c r="C2834" s="3" t="s">
        <v>1101</v>
      </c>
      <c r="D2834" s="3">
        <f t="shared" si="136"/>
        <v>40</v>
      </c>
      <c r="E2834" s="3">
        <v>50</v>
      </c>
      <c r="F2834" s="3">
        <v>4</v>
      </c>
      <c r="G2834" s="3">
        <v>4</v>
      </c>
      <c r="H2834" s="3">
        <v>4</v>
      </c>
      <c r="I2834" s="3">
        <v>4</v>
      </c>
      <c r="J2834" s="3">
        <v>0</v>
      </c>
      <c r="K2834" s="3">
        <v>4</v>
      </c>
      <c r="L2834" s="3">
        <v>0</v>
      </c>
      <c r="M2834" s="3">
        <v>4</v>
      </c>
      <c r="N2834" s="3">
        <v>8</v>
      </c>
      <c r="O2834" s="3">
        <v>8</v>
      </c>
      <c r="P2834" s="3" t="s">
        <v>751</v>
      </c>
      <c r="Q2834" s="3" t="s">
        <v>4809</v>
      </c>
      <c r="R2834" s="3" t="s">
        <v>4616</v>
      </c>
      <c r="S2834" s="4">
        <f t="shared" si="134"/>
        <v>0.8</v>
      </c>
    </row>
    <row r="2835" spans="1:19" ht="12.75">
      <c r="A2835" s="3" t="s">
        <v>1085</v>
      </c>
      <c r="B2835" s="3" t="s">
        <v>1205</v>
      </c>
      <c r="C2835" s="3" t="s">
        <v>1206</v>
      </c>
      <c r="D2835" s="3">
        <f t="shared" si="136"/>
        <v>40</v>
      </c>
      <c r="E2835" s="3">
        <v>50</v>
      </c>
      <c r="F2835" s="3">
        <v>4</v>
      </c>
      <c r="G2835" s="3">
        <v>4</v>
      </c>
      <c r="H2835" s="3">
        <v>4</v>
      </c>
      <c r="I2835" s="3">
        <v>4</v>
      </c>
      <c r="J2835" s="3">
        <v>0</v>
      </c>
      <c r="K2835" s="3">
        <v>4</v>
      </c>
      <c r="L2835" s="3">
        <v>0</v>
      </c>
      <c r="M2835" s="3">
        <v>4</v>
      </c>
      <c r="N2835" s="3">
        <v>8</v>
      </c>
      <c r="O2835" s="3">
        <v>8</v>
      </c>
      <c r="P2835" s="3" t="s">
        <v>751</v>
      </c>
      <c r="Q2835" s="3" t="s">
        <v>4809</v>
      </c>
      <c r="R2835" s="3" t="s">
        <v>4616</v>
      </c>
      <c r="S2835" s="4">
        <f t="shared" si="134"/>
        <v>0.8</v>
      </c>
    </row>
    <row r="2836" spans="1:19" ht="12.75">
      <c r="A2836" s="3" t="s">
        <v>1085</v>
      </c>
      <c r="B2836" s="3" t="s">
        <v>1106</v>
      </c>
      <c r="C2836" s="3" t="s">
        <v>1107</v>
      </c>
      <c r="D2836" s="3">
        <f t="shared" si="136"/>
        <v>45</v>
      </c>
      <c r="E2836" s="3">
        <v>60</v>
      </c>
      <c r="F2836" s="3">
        <v>2</v>
      </c>
      <c r="G2836" s="3">
        <v>3</v>
      </c>
      <c r="H2836" s="3">
        <v>4</v>
      </c>
      <c r="I2836" s="3">
        <v>4</v>
      </c>
      <c r="J2836" s="3">
        <v>4</v>
      </c>
      <c r="K2836" s="3">
        <v>4</v>
      </c>
      <c r="L2836" s="3">
        <v>4</v>
      </c>
      <c r="M2836" s="3">
        <v>4</v>
      </c>
      <c r="N2836" s="3">
        <v>8</v>
      </c>
      <c r="O2836" s="3">
        <v>8</v>
      </c>
      <c r="P2836" s="3"/>
      <c r="Q2836" s="3"/>
      <c r="R2836" s="3" t="s">
        <v>4616</v>
      </c>
      <c r="S2836" s="4">
        <f t="shared" si="134"/>
        <v>0.75</v>
      </c>
    </row>
    <row r="2837" spans="1:19" ht="12.75">
      <c r="A2837" s="3" t="s">
        <v>1085</v>
      </c>
      <c r="B2837" s="3" t="s">
        <v>21</v>
      </c>
      <c r="C2837" s="3" t="s">
        <v>1120</v>
      </c>
      <c r="D2837" s="3">
        <f t="shared" si="136"/>
        <v>45</v>
      </c>
      <c r="E2837" s="3">
        <v>60</v>
      </c>
      <c r="F2837" s="3">
        <v>2</v>
      </c>
      <c r="G2837" s="3">
        <v>3</v>
      </c>
      <c r="H2837" s="3">
        <v>4</v>
      </c>
      <c r="I2837" s="3">
        <v>4</v>
      </c>
      <c r="J2837" s="3">
        <v>4</v>
      </c>
      <c r="K2837" s="3">
        <v>4</v>
      </c>
      <c r="L2837" s="3">
        <v>4</v>
      </c>
      <c r="M2837" s="3">
        <v>4</v>
      </c>
      <c r="N2837" s="3">
        <v>8</v>
      </c>
      <c r="O2837" s="3">
        <v>8</v>
      </c>
      <c r="P2837" s="3"/>
      <c r="Q2837" s="3"/>
      <c r="R2837" s="3" t="s">
        <v>4616</v>
      </c>
      <c r="S2837" s="4">
        <f t="shared" si="134"/>
        <v>0.75</v>
      </c>
    </row>
    <row r="2838" spans="1:19" ht="12.75">
      <c r="A2838" s="3" t="s">
        <v>1085</v>
      </c>
      <c r="B2838" s="3" t="s">
        <v>1203</v>
      </c>
      <c r="C2838" s="3" t="s">
        <v>1204</v>
      </c>
      <c r="D2838" s="3">
        <f t="shared" si="136"/>
        <v>45</v>
      </c>
      <c r="E2838" s="3">
        <v>60</v>
      </c>
      <c r="F2838" s="3">
        <v>2</v>
      </c>
      <c r="G2838" s="3">
        <v>3</v>
      </c>
      <c r="H2838" s="3">
        <v>4</v>
      </c>
      <c r="I2838" s="3">
        <v>4</v>
      </c>
      <c r="J2838" s="3">
        <v>4</v>
      </c>
      <c r="K2838" s="3">
        <v>4</v>
      </c>
      <c r="L2838" s="3">
        <v>4</v>
      </c>
      <c r="M2838" s="3">
        <v>4</v>
      </c>
      <c r="N2838" s="3">
        <v>8</v>
      </c>
      <c r="O2838" s="3">
        <v>8</v>
      </c>
      <c r="P2838" s="3"/>
      <c r="Q2838" s="3"/>
      <c r="R2838" s="3" t="s">
        <v>4616</v>
      </c>
      <c r="S2838" s="4">
        <f t="shared" si="134"/>
        <v>0.75</v>
      </c>
    </row>
    <row r="2839" spans="1:19" ht="12.75">
      <c r="A2839" s="3" t="s">
        <v>1085</v>
      </c>
      <c r="B2839" s="3" t="s">
        <v>1126</v>
      </c>
      <c r="C2839" s="3" t="s">
        <v>1127</v>
      </c>
      <c r="D2839" s="3">
        <f t="shared" si="136"/>
        <v>44</v>
      </c>
      <c r="E2839" s="3">
        <v>60</v>
      </c>
      <c r="F2839" s="3">
        <v>2</v>
      </c>
      <c r="G2839" s="3">
        <v>4</v>
      </c>
      <c r="H2839" s="3">
        <v>5</v>
      </c>
      <c r="I2839" s="3">
        <v>5</v>
      </c>
      <c r="J2839" s="3">
        <v>5</v>
      </c>
      <c r="K2839" s="3">
        <v>2</v>
      </c>
      <c r="L2839" s="3">
        <v>5</v>
      </c>
      <c r="M2839" s="3">
        <v>4</v>
      </c>
      <c r="N2839" s="3">
        <v>6</v>
      </c>
      <c r="O2839" s="3">
        <v>6</v>
      </c>
      <c r="P2839" s="3" t="s">
        <v>4528</v>
      </c>
      <c r="Q2839" s="3" t="s">
        <v>4527</v>
      </c>
      <c r="R2839" s="3" t="s">
        <v>4616</v>
      </c>
      <c r="S2839" s="4">
        <f t="shared" si="134"/>
        <v>0.7333333333333333</v>
      </c>
    </row>
    <row r="2840" spans="1:19" ht="12.75">
      <c r="A2840" s="3" t="s">
        <v>1085</v>
      </c>
      <c r="B2840" s="3" t="s">
        <v>1102</v>
      </c>
      <c r="C2840" s="3" t="s">
        <v>1103</v>
      </c>
      <c r="D2840" s="3">
        <f t="shared" si="136"/>
        <v>40</v>
      </c>
      <c r="E2840" s="3">
        <v>55</v>
      </c>
      <c r="F2840" s="3">
        <v>3</v>
      </c>
      <c r="G2840" s="3">
        <v>4</v>
      </c>
      <c r="H2840" s="3">
        <v>0</v>
      </c>
      <c r="I2840" s="3">
        <v>4</v>
      </c>
      <c r="J2840" s="3">
        <v>4</v>
      </c>
      <c r="K2840" s="3">
        <v>4</v>
      </c>
      <c r="L2840" s="3">
        <v>3</v>
      </c>
      <c r="M2840" s="3">
        <v>4</v>
      </c>
      <c r="N2840" s="3">
        <v>8</v>
      </c>
      <c r="O2840" s="3">
        <v>6</v>
      </c>
      <c r="P2840" s="3" t="s">
        <v>1670</v>
      </c>
      <c r="Q2840" s="3" t="s">
        <v>751</v>
      </c>
      <c r="R2840" s="3" t="s">
        <v>4616</v>
      </c>
      <c r="S2840" s="4">
        <f t="shared" si="134"/>
        <v>0.7272727272727273</v>
      </c>
    </row>
    <row r="2841" spans="1:19" ht="12.75">
      <c r="A2841" s="3" t="s">
        <v>1085</v>
      </c>
      <c r="B2841" s="3" t="s">
        <v>3275</v>
      </c>
      <c r="C2841" s="3" t="s">
        <v>1112</v>
      </c>
      <c r="D2841" s="3">
        <f t="shared" si="136"/>
        <v>39</v>
      </c>
      <c r="E2841" s="3">
        <v>55</v>
      </c>
      <c r="F2841" s="3">
        <v>2</v>
      </c>
      <c r="G2841" s="3">
        <v>3</v>
      </c>
      <c r="H2841" s="3">
        <v>4</v>
      </c>
      <c r="I2841" s="3">
        <v>4</v>
      </c>
      <c r="J2841" s="3">
        <v>0</v>
      </c>
      <c r="K2841" s="3">
        <v>4</v>
      </c>
      <c r="L2841" s="3">
        <v>4</v>
      </c>
      <c r="M2841" s="3">
        <v>4</v>
      </c>
      <c r="N2841" s="3">
        <v>6</v>
      </c>
      <c r="O2841" s="3">
        <v>8</v>
      </c>
      <c r="P2841" s="3" t="s">
        <v>4527</v>
      </c>
      <c r="Q2841" s="3" t="s">
        <v>5094</v>
      </c>
      <c r="R2841" s="3" t="s">
        <v>4616</v>
      </c>
      <c r="S2841" s="4">
        <f t="shared" si="134"/>
        <v>0.7090909090909091</v>
      </c>
    </row>
    <row r="2842" spans="1:19" ht="12.75">
      <c r="A2842" s="3" t="s">
        <v>1085</v>
      </c>
      <c r="B2842" s="3" t="s">
        <v>1104</v>
      </c>
      <c r="C2842" s="3" t="s">
        <v>1105</v>
      </c>
      <c r="D2842" s="3">
        <f t="shared" si="136"/>
        <v>42</v>
      </c>
      <c r="E2842" s="3">
        <v>60</v>
      </c>
      <c r="F2842" s="3">
        <v>3</v>
      </c>
      <c r="G2842" s="3">
        <v>2</v>
      </c>
      <c r="H2842" s="3">
        <v>2</v>
      </c>
      <c r="I2842" s="3">
        <v>4</v>
      </c>
      <c r="J2842" s="3">
        <v>4</v>
      </c>
      <c r="K2842" s="3">
        <v>5</v>
      </c>
      <c r="L2842" s="3">
        <v>5</v>
      </c>
      <c r="M2842" s="3">
        <v>3</v>
      </c>
      <c r="N2842" s="3">
        <v>8</v>
      </c>
      <c r="O2842" s="3">
        <v>6</v>
      </c>
      <c r="P2842" s="3" t="s">
        <v>751</v>
      </c>
      <c r="Q2842" s="3" t="s">
        <v>2979</v>
      </c>
      <c r="R2842" s="3" t="s">
        <v>4616</v>
      </c>
      <c r="S2842" s="4">
        <f t="shared" si="134"/>
        <v>0.7</v>
      </c>
    </row>
    <row r="2843" spans="1:19" ht="12.75">
      <c r="A2843" s="3" t="s">
        <v>1085</v>
      </c>
      <c r="B2843" s="3" t="s">
        <v>1226</v>
      </c>
      <c r="C2843" s="3" t="s">
        <v>1227</v>
      </c>
      <c r="D2843" s="3">
        <f t="shared" si="136"/>
        <v>42</v>
      </c>
      <c r="E2843" s="3">
        <v>60</v>
      </c>
      <c r="F2843" s="3">
        <v>3</v>
      </c>
      <c r="G2843" s="3">
        <v>2</v>
      </c>
      <c r="H2843" s="3">
        <v>2</v>
      </c>
      <c r="I2843" s="3">
        <v>4</v>
      </c>
      <c r="J2843" s="3">
        <v>4</v>
      </c>
      <c r="K2843" s="3">
        <v>5</v>
      </c>
      <c r="L2843" s="3">
        <v>5</v>
      </c>
      <c r="M2843" s="3">
        <v>3</v>
      </c>
      <c r="N2843" s="3">
        <v>8</v>
      </c>
      <c r="O2843" s="3">
        <v>6</v>
      </c>
      <c r="P2843" s="3" t="s">
        <v>751</v>
      </c>
      <c r="Q2843" s="3" t="s">
        <v>2979</v>
      </c>
      <c r="R2843" s="3" t="s">
        <v>4616</v>
      </c>
      <c r="S2843" s="4">
        <f t="shared" si="134"/>
        <v>0.7</v>
      </c>
    </row>
    <row r="2844" spans="1:19" ht="12.75">
      <c r="A2844" s="3" t="s">
        <v>1085</v>
      </c>
      <c r="B2844" s="3" t="s">
        <v>1110</v>
      </c>
      <c r="C2844" s="3" t="s">
        <v>1111</v>
      </c>
      <c r="D2844" s="3">
        <f>SUM(F2844:O2844)+1</f>
        <v>28</v>
      </c>
      <c r="E2844" s="3">
        <v>40</v>
      </c>
      <c r="F2844" s="3">
        <v>3</v>
      </c>
      <c r="G2844" s="3">
        <v>4</v>
      </c>
      <c r="H2844" s="3">
        <v>4</v>
      </c>
      <c r="I2844" s="3">
        <v>5</v>
      </c>
      <c r="J2844" s="3">
        <v>0</v>
      </c>
      <c r="K2844" s="3">
        <v>3</v>
      </c>
      <c r="L2844" s="3">
        <v>3</v>
      </c>
      <c r="M2844" s="3">
        <v>-1</v>
      </c>
      <c r="N2844" s="3">
        <v>6</v>
      </c>
      <c r="O2844" s="3">
        <v>0</v>
      </c>
      <c r="P2844" s="3" t="s">
        <v>2979</v>
      </c>
      <c r="Q2844" s="3" t="s">
        <v>751</v>
      </c>
      <c r="R2844" s="3" t="s">
        <v>4616</v>
      </c>
      <c r="S2844" s="4">
        <f t="shared" si="134"/>
        <v>0.7</v>
      </c>
    </row>
    <row r="2845" spans="1:19" ht="12.75">
      <c r="A2845" s="3" t="s">
        <v>1085</v>
      </c>
      <c r="B2845" s="3" t="s">
        <v>4535</v>
      </c>
      <c r="C2845" s="3" t="s">
        <v>1140</v>
      </c>
      <c r="D2845" s="3">
        <f aca="true" t="shared" si="137" ref="D2845:D2858">SUM(F2845:O2845)</f>
        <v>38</v>
      </c>
      <c r="E2845" s="3">
        <v>55</v>
      </c>
      <c r="F2845" s="3">
        <v>2</v>
      </c>
      <c r="G2845" s="3">
        <v>4</v>
      </c>
      <c r="H2845" s="3">
        <v>0</v>
      </c>
      <c r="I2845" s="3">
        <v>4</v>
      </c>
      <c r="J2845" s="3">
        <v>4</v>
      </c>
      <c r="K2845" s="3">
        <v>4</v>
      </c>
      <c r="L2845" s="3">
        <v>4</v>
      </c>
      <c r="M2845" s="3">
        <v>4</v>
      </c>
      <c r="N2845" s="3">
        <v>6</v>
      </c>
      <c r="O2845" s="3">
        <v>6</v>
      </c>
      <c r="P2845" s="3" t="s">
        <v>4527</v>
      </c>
      <c r="Q2845" s="3" t="s">
        <v>1670</v>
      </c>
      <c r="R2845" s="3" t="s">
        <v>4616</v>
      </c>
      <c r="S2845" s="4">
        <f t="shared" si="134"/>
        <v>0.6909090909090909</v>
      </c>
    </row>
    <row r="2846" spans="1:19" ht="12.75">
      <c r="A2846" s="3" t="s">
        <v>1085</v>
      </c>
      <c r="B2846" s="3" t="s">
        <v>1172</v>
      </c>
      <c r="C2846" s="3" t="s">
        <v>1173</v>
      </c>
      <c r="D2846" s="3">
        <f t="shared" si="137"/>
        <v>38</v>
      </c>
      <c r="E2846" s="3">
        <v>55</v>
      </c>
      <c r="F2846" s="3">
        <v>2</v>
      </c>
      <c r="G2846" s="3">
        <v>4</v>
      </c>
      <c r="H2846" s="3">
        <v>0</v>
      </c>
      <c r="I2846" s="3">
        <v>4</v>
      </c>
      <c r="J2846" s="3">
        <v>4</v>
      </c>
      <c r="K2846" s="3">
        <v>4</v>
      </c>
      <c r="L2846" s="3">
        <v>4</v>
      </c>
      <c r="M2846" s="3">
        <v>4</v>
      </c>
      <c r="N2846" s="3">
        <v>6</v>
      </c>
      <c r="O2846" s="3">
        <v>6</v>
      </c>
      <c r="P2846" s="3" t="s">
        <v>4527</v>
      </c>
      <c r="Q2846" s="3" t="s">
        <v>1670</v>
      </c>
      <c r="R2846" s="3" t="s">
        <v>4616</v>
      </c>
      <c r="S2846" s="4">
        <f t="shared" si="134"/>
        <v>0.6909090909090909</v>
      </c>
    </row>
    <row r="2847" spans="1:19" ht="12.75">
      <c r="A2847" s="3" t="s">
        <v>1085</v>
      </c>
      <c r="B2847" s="3" t="s">
        <v>2142</v>
      </c>
      <c r="C2847" s="3" t="s">
        <v>1175</v>
      </c>
      <c r="D2847" s="3">
        <f t="shared" si="137"/>
        <v>38</v>
      </c>
      <c r="E2847" s="3">
        <v>55</v>
      </c>
      <c r="F2847" s="3">
        <v>2</v>
      </c>
      <c r="G2847" s="3">
        <v>4</v>
      </c>
      <c r="H2847" s="3">
        <v>0</v>
      </c>
      <c r="I2847" s="3">
        <v>4</v>
      </c>
      <c r="J2847" s="3">
        <v>4</v>
      </c>
      <c r="K2847" s="3">
        <v>4</v>
      </c>
      <c r="L2847" s="3">
        <v>4</v>
      </c>
      <c r="M2847" s="3">
        <v>4</v>
      </c>
      <c r="N2847" s="3">
        <v>6</v>
      </c>
      <c r="O2847" s="3">
        <v>6</v>
      </c>
      <c r="P2847" s="3" t="s">
        <v>4527</v>
      </c>
      <c r="Q2847" s="3" t="s">
        <v>1670</v>
      </c>
      <c r="R2847" s="3" t="s">
        <v>4616</v>
      </c>
      <c r="S2847" s="4">
        <f t="shared" si="134"/>
        <v>0.6909090909090909</v>
      </c>
    </row>
    <row r="2848" spans="1:19" ht="12.75">
      <c r="A2848" s="3" t="s">
        <v>1085</v>
      </c>
      <c r="B2848" s="3" t="s">
        <v>2177</v>
      </c>
      <c r="C2848" s="3" t="s">
        <v>1117</v>
      </c>
      <c r="D2848" s="3">
        <f t="shared" si="137"/>
        <v>40</v>
      </c>
      <c r="E2848" s="3">
        <v>60</v>
      </c>
      <c r="F2848" s="3">
        <v>3</v>
      </c>
      <c r="G2848" s="3">
        <v>3</v>
      </c>
      <c r="H2848" s="3">
        <v>5</v>
      </c>
      <c r="I2848" s="3">
        <v>5</v>
      </c>
      <c r="J2848" s="3">
        <v>2</v>
      </c>
      <c r="K2848" s="3">
        <v>4</v>
      </c>
      <c r="L2848" s="3">
        <v>3</v>
      </c>
      <c r="M2848" s="3">
        <v>5</v>
      </c>
      <c r="N2848" s="3">
        <v>6</v>
      </c>
      <c r="O2848" s="3">
        <v>4</v>
      </c>
      <c r="P2848" s="3" t="s">
        <v>4489</v>
      </c>
      <c r="Q2848" s="3" t="s">
        <v>4527</v>
      </c>
      <c r="R2848" s="3" t="s">
        <v>4616</v>
      </c>
      <c r="S2848" s="4">
        <f t="shared" si="134"/>
        <v>0.6666666666666666</v>
      </c>
    </row>
    <row r="2849" spans="1:19" ht="12.75">
      <c r="A2849" s="3" t="s">
        <v>1085</v>
      </c>
      <c r="B2849" s="3" t="s">
        <v>1169</v>
      </c>
      <c r="C2849" s="3" t="s">
        <v>1170</v>
      </c>
      <c r="D2849" s="3">
        <f t="shared" si="137"/>
        <v>40</v>
      </c>
      <c r="E2849" s="3">
        <v>60</v>
      </c>
      <c r="F2849" s="3">
        <v>3</v>
      </c>
      <c r="G2849" s="3">
        <v>3</v>
      </c>
      <c r="H2849" s="3">
        <v>5</v>
      </c>
      <c r="I2849" s="3">
        <v>5</v>
      </c>
      <c r="J2849" s="3">
        <v>2</v>
      </c>
      <c r="K2849" s="3">
        <v>4</v>
      </c>
      <c r="L2849" s="3">
        <v>3</v>
      </c>
      <c r="M2849" s="3">
        <v>5</v>
      </c>
      <c r="N2849" s="3">
        <v>6</v>
      </c>
      <c r="O2849" s="3">
        <v>4</v>
      </c>
      <c r="P2849" s="3" t="s">
        <v>4489</v>
      </c>
      <c r="Q2849" s="3" t="s">
        <v>4528</v>
      </c>
      <c r="R2849" s="3" t="s">
        <v>4616</v>
      </c>
      <c r="S2849" s="4">
        <f t="shared" si="134"/>
        <v>0.6666666666666666</v>
      </c>
    </row>
    <row r="2850" spans="1:19" ht="12.75">
      <c r="A2850" s="3" t="s">
        <v>1085</v>
      </c>
      <c r="B2850" s="3" t="s">
        <v>4818</v>
      </c>
      <c r="C2850" s="3" t="s">
        <v>1174</v>
      </c>
      <c r="D2850" s="3">
        <f t="shared" si="137"/>
        <v>36</v>
      </c>
      <c r="E2850" s="3">
        <v>55</v>
      </c>
      <c r="F2850" s="3">
        <v>3</v>
      </c>
      <c r="G2850" s="3">
        <v>4</v>
      </c>
      <c r="H2850" s="3">
        <v>4</v>
      </c>
      <c r="I2850" s="3">
        <v>4</v>
      </c>
      <c r="J2850" s="3">
        <v>4</v>
      </c>
      <c r="K2850" s="3">
        <v>2</v>
      </c>
      <c r="L2850" s="3">
        <v>0</v>
      </c>
      <c r="M2850" s="3">
        <v>3</v>
      </c>
      <c r="N2850" s="3">
        <v>6</v>
      </c>
      <c r="O2850" s="3">
        <v>6</v>
      </c>
      <c r="P2850" s="3" t="s">
        <v>4273</v>
      </c>
      <c r="Q2850" s="3" t="s">
        <v>4528</v>
      </c>
      <c r="R2850" s="3" t="s">
        <v>4616</v>
      </c>
      <c r="S2850" s="4">
        <f t="shared" si="134"/>
        <v>0.6545454545454545</v>
      </c>
    </row>
    <row r="2851" spans="1:19" ht="12.75">
      <c r="A2851" s="3" t="s">
        <v>1085</v>
      </c>
      <c r="B2851" s="3" t="s">
        <v>1136</v>
      </c>
      <c r="C2851" s="3" t="s">
        <v>1137</v>
      </c>
      <c r="D2851" s="3">
        <f t="shared" si="137"/>
        <v>36</v>
      </c>
      <c r="E2851" s="3">
        <v>55</v>
      </c>
      <c r="F2851" s="3">
        <v>2</v>
      </c>
      <c r="G2851" s="3">
        <v>2</v>
      </c>
      <c r="H2851" s="3">
        <v>0</v>
      </c>
      <c r="I2851" s="3">
        <v>5</v>
      </c>
      <c r="J2851" s="3">
        <v>4</v>
      </c>
      <c r="K2851" s="3">
        <v>4</v>
      </c>
      <c r="L2851" s="3">
        <v>3</v>
      </c>
      <c r="M2851" s="3">
        <v>4</v>
      </c>
      <c r="N2851" s="3">
        <v>6</v>
      </c>
      <c r="O2851" s="3">
        <v>6</v>
      </c>
      <c r="P2851" s="3" t="s">
        <v>4489</v>
      </c>
      <c r="Q2851" s="3" t="s">
        <v>751</v>
      </c>
      <c r="R2851" s="3" t="s">
        <v>4616</v>
      </c>
      <c r="S2851" s="4">
        <f t="shared" si="134"/>
        <v>0.6545454545454545</v>
      </c>
    </row>
    <row r="2852" spans="1:19" ht="12.75">
      <c r="A2852" s="3" t="s">
        <v>1085</v>
      </c>
      <c r="B2852" s="3" t="s">
        <v>1091</v>
      </c>
      <c r="C2852" s="3" t="s">
        <v>1092</v>
      </c>
      <c r="D2852" s="3">
        <f t="shared" si="137"/>
        <v>38</v>
      </c>
      <c r="E2852" s="3">
        <v>60</v>
      </c>
      <c r="F2852" s="3">
        <v>2</v>
      </c>
      <c r="G2852" s="3">
        <v>2</v>
      </c>
      <c r="H2852" s="3">
        <v>4</v>
      </c>
      <c r="I2852" s="3">
        <v>4</v>
      </c>
      <c r="J2852" s="3">
        <v>4</v>
      </c>
      <c r="K2852" s="3">
        <v>3</v>
      </c>
      <c r="L2852" s="3">
        <v>4</v>
      </c>
      <c r="M2852" s="3">
        <v>3</v>
      </c>
      <c r="N2852" s="3">
        <v>8</v>
      </c>
      <c r="O2852" s="3">
        <v>4</v>
      </c>
      <c r="P2852" s="3" t="s">
        <v>4528</v>
      </c>
      <c r="Q2852" s="3" t="s">
        <v>4527</v>
      </c>
      <c r="R2852" s="3" t="s">
        <v>4616</v>
      </c>
      <c r="S2852" s="4">
        <f t="shared" si="134"/>
        <v>0.6333333333333333</v>
      </c>
    </row>
    <row r="2853" spans="1:19" ht="12.75">
      <c r="A2853" s="3" t="s">
        <v>1085</v>
      </c>
      <c r="B2853" s="3" t="s">
        <v>296</v>
      </c>
      <c r="C2853" s="3" t="s">
        <v>1118</v>
      </c>
      <c r="D2853" s="3">
        <f t="shared" si="137"/>
        <v>38</v>
      </c>
      <c r="E2853" s="3">
        <v>60</v>
      </c>
      <c r="F2853" s="3">
        <v>2</v>
      </c>
      <c r="G2853" s="3">
        <v>2</v>
      </c>
      <c r="H2853" s="3">
        <v>4</v>
      </c>
      <c r="I2853" s="3">
        <v>4</v>
      </c>
      <c r="J2853" s="3">
        <v>4</v>
      </c>
      <c r="K2853" s="3">
        <v>3</v>
      </c>
      <c r="L2853" s="3">
        <v>4</v>
      </c>
      <c r="M2853" s="3">
        <v>3</v>
      </c>
      <c r="N2853" s="3">
        <v>8</v>
      </c>
      <c r="O2853" s="3">
        <v>4</v>
      </c>
      <c r="P2853" s="3" t="s">
        <v>4528</v>
      </c>
      <c r="Q2853" s="3" t="s">
        <v>4527</v>
      </c>
      <c r="R2853" s="3" t="s">
        <v>4616</v>
      </c>
      <c r="S2853" s="4">
        <f t="shared" si="134"/>
        <v>0.6333333333333333</v>
      </c>
    </row>
    <row r="2854" spans="1:19" ht="12.75">
      <c r="A2854" s="3" t="s">
        <v>1085</v>
      </c>
      <c r="B2854" s="3" t="s">
        <v>1190</v>
      </c>
      <c r="C2854" s="3" t="s">
        <v>1191</v>
      </c>
      <c r="D2854" s="3">
        <f t="shared" si="137"/>
        <v>38</v>
      </c>
      <c r="E2854" s="3">
        <v>60</v>
      </c>
      <c r="F2854" s="3">
        <v>2</v>
      </c>
      <c r="G2854" s="3">
        <v>2</v>
      </c>
      <c r="H2854" s="3">
        <v>4</v>
      </c>
      <c r="I2854" s="3">
        <v>4</v>
      </c>
      <c r="J2854" s="3">
        <v>4</v>
      </c>
      <c r="K2854" s="3">
        <v>3</v>
      </c>
      <c r="L2854" s="3">
        <v>4</v>
      </c>
      <c r="M2854" s="3">
        <v>3</v>
      </c>
      <c r="N2854" s="3">
        <v>8</v>
      </c>
      <c r="O2854" s="3">
        <v>4</v>
      </c>
      <c r="P2854" s="3" t="s">
        <v>4528</v>
      </c>
      <c r="Q2854" s="3" t="s">
        <v>4527</v>
      </c>
      <c r="R2854" s="3" t="s">
        <v>4616</v>
      </c>
      <c r="S2854" s="4">
        <f t="shared" si="134"/>
        <v>0.6333333333333333</v>
      </c>
    </row>
    <row r="2855" spans="1:19" ht="12.75">
      <c r="A2855" s="3" t="s">
        <v>1085</v>
      </c>
      <c r="B2855" s="3" t="s">
        <v>1192</v>
      </c>
      <c r="C2855" s="3" t="s">
        <v>1193</v>
      </c>
      <c r="D2855" s="3">
        <f t="shared" si="137"/>
        <v>37</v>
      </c>
      <c r="E2855" s="3">
        <v>60</v>
      </c>
      <c r="F2855" s="3">
        <v>2</v>
      </c>
      <c r="G2855" s="3">
        <v>3</v>
      </c>
      <c r="H2855" s="3">
        <v>4</v>
      </c>
      <c r="I2855" s="3">
        <v>4</v>
      </c>
      <c r="J2855" s="3">
        <v>5</v>
      </c>
      <c r="K2855" s="3">
        <v>3</v>
      </c>
      <c r="L2855" s="3">
        <v>2</v>
      </c>
      <c r="M2855" s="3">
        <v>4</v>
      </c>
      <c r="N2855" s="3">
        <v>6</v>
      </c>
      <c r="O2855" s="3">
        <v>4</v>
      </c>
      <c r="P2855" s="3" t="s">
        <v>4527</v>
      </c>
      <c r="Q2855" s="3" t="s">
        <v>5095</v>
      </c>
      <c r="R2855" s="3" t="s">
        <v>4616</v>
      </c>
      <c r="S2855" s="4">
        <f t="shared" si="134"/>
        <v>0.6166666666666667</v>
      </c>
    </row>
    <row r="2856" spans="1:19" ht="12.75">
      <c r="A2856" s="3" t="s">
        <v>1085</v>
      </c>
      <c r="B2856" s="3" t="s">
        <v>1214</v>
      </c>
      <c r="C2856" s="3" t="s">
        <v>1215</v>
      </c>
      <c r="D2856" s="3">
        <f t="shared" si="137"/>
        <v>34</v>
      </c>
      <c r="E2856" s="3">
        <v>60</v>
      </c>
      <c r="F2856" s="3">
        <v>3</v>
      </c>
      <c r="G2856" s="3">
        <v>3</v>
      </c>
      <c r="H2856" s="3">
        <v>4</v>
      </c>
      <c r="I2856" s="3">
        <v>4</v>
      </c>
      <c r="J2856" s="3">
        <v>3</v>
      </c>
      <c r="K2856" s="3">
        <v>3</v>
      </c>
      <c r="L2856" s="3">
        <v>3</v>
      </c>
      <c r="M2856" s="3">
        <v>3</v>
      </c>
      <c r="N2856" s="3">
        <v>4</v>
      </c>
      <c r="O2856" s="3">
        <v>4</v>
      </c>
      <c r="P2856" s="3" t="s">
        <v>2596</v>
      </c>
      <c r="Q2856" s="3" t="s">
        <v>3744</v>
      </c>
      <c r="R2856" s="3" t="s">
        <v>4618</v>
      </c>
      <c r="S2856" s="4">
        <f t="shared" si="134"/>
        <v>0.5666666666666667</v>
      </c>
    </row>
    <row r="2857" spans="1:19" ht="12.75">
      <c r="A2857" s="3" t="s">
        <v>1085</v>
      </c>
      <c r="B2857" s="3" t="s">
        <v>1188</v>
      </c>
      <c r="C2857" s="3" t="s">
        <v>1189</v>
      </c>
      <c r="D2857" s="3">
        <f t="shared" si="137"/>
        <v>33</v>
      </c>
      <c r="E2857" s="3">
        <v>60</v>
      </c>
      <c r="F2857" s="3">
        <v>2</v>
      </c>
      <c r="G2857" s="3">
        <v>3</v>
      </c>
      <c r="H2857" s="3">
        <v>3</v>
      </c>
      <c r="I2857" s="3">
        <v>3</v>
      </c>
      <c r="J2857" s="3">
        <v>3</v>
      </c>
      <c r="K2857" s="3">
        <v>4</v>
      </c>
      <c r="L2857" s="3">
        <v>3</v>
      </c>
      <c r="M2857" s="3">
        <v>4</v>
      </c>
      <c r="N2857" s="3">
        <v>4</v>
      </c>
      <c r="O2857" s="3">
        <v>4</v>
      </c>
      <c r="P2857" s="3" t="s">
        <v>5096</v>
      </c>
      <c r="Q2857" s="3"/>
      <c r="R2857" s="3" t="s">
        <v>4618</v>
      </c>
      <c r="S2857" s="4">
        <f t="shared" si="134"/>
        <v>0.55</v>
      </c>
    </row>
    <row r="2858" spans="1:19" ht="12.75">
      <c r="A2858" s="3" t="s">
        <v>1085</v>
      </c>
      <c r="B2858" s="3" t="s">
        <v>3626</v>
      </c>
      <c r="C2858" s="3" t="s">
        <v>1286</v>
      </c>
      <c r="D2858" s="3">
        <f t="shared" si="137"/>
        <v>16</v>
      </c>
      <c r="E2858" s="3">
        <v>30</v>
      </c>
      <c r="F2858" s="3">
        <v>3</v>
      </c>
      <c r="G2858" s="3">
        <v>3</v>
      </c>
      <c r="H2858" s="3">
        <v>0</v>
      </c>
      <c r="I2858" s="3">
        <v>0</v>
      </c>
      <c r="J2858" s="3">
        <v>0</v>
      </c>
      <c r="K2858" s="3">
        <v>0</v>
      </c>
      <c r="L2858" s="3">
        <v>0</v>
      </c>
      <c r="M2858" s="3">
        <v>0</v>
      </c>
      <c r="N2858" s="3">
        <v>6</v>
      </c>
      <c r="O2858" s="3">
        <v>4</v>
      </c>
      <c r="P2858" s="3" t="s">
        <v>4528</v>
      </c>
      <c r="Q2858" s="3" t="s">
        <v>3744</v>
      </c>
      <c r="R2858" s="3" t="s">
        <v>4618</v>
      </c>
      <c r="S2858" s="4">
        <f t="shared" si="134"/>
        <v>0.5333333333333333</v>
      </c>
    </row>
    <row r="2859" spans="1:19" ht="12.75">
      <c r="A2859" s="3" t="s">
        <v>1085</v>
      </c>
      <c r="B2859" s="3" t="s">
        <v>3613</v>
      </c>
      <c r="C2859" s="3" t="s">
        <v>1128</v>
      </c>
      <c r="D2859" s="3">
        <f>SUM(F2859:O2859)+3</f>
        <v>18</v>
      </c>
      <c r="E2859" s="3">
        <v>35</v>
      </c>
      <c r="F2859" s="3">
        <v>2</v>
      </c>
      <c r="G2859" s="3">
        <v>2</v>
      </c>
      <c r="H2859" s="3">
        <v>4</v>
      </c>
      <c r="I2859" s="3">
        <v>-1</v>
      </c>
      <c r="J2859" s="3">
        <v>4</v>
      </c>
      <c r="K2859" s="3">
        <v>-1</v>
      </c>
      <c r="L2859" s="3">
        <v>-1</v>
      </c>
      <c r="M2859" s="3">
        <v>2</v>
      </c>
      <c r="N2859" s="3">
        <v>4</v>
      </c>
      <c r="O2859" s="3">
        <v>0</v>
      </c>
      <c r="P2859" s="3" t="s">
        <v>4528</v>
      </c>
      <c r="Q2859" s="3" t="s">
        <v>4527</v>
      </c>
      <c r="R2859" s="3" t="s">
        <v>4618</v>
      </c>
      <c r="S2859" s="4">
        <f t="shared" si="134"/>
        <v>0.5142857142857142</v>
      </c>
    </row>
    <row r="2860" spans="1:19" ht="12.75">
      <c r="A2860" s="3" t="s">
        <v>1085</v>
      </c>
      <c r="B2860" s="3" t="s">
        <v>2157</v>
      </c>
      <c r="C2860" s="3" t="s">
        <v>1220</v>
      </c>
      <c r="D2860" s="3">
        <f>SUM(F2860:O2860)+1</f>
        <v>26</v>
      </c>
      <c r="E2860" s="3">
        <v>55</v>
      </c>
      <c r="F2860" s="3">
        <v>2</v>
      </c>
      <c r="G2860" s="3">
        <v>2</v>
      </c>
      <c r="H2860" s="3">
        <v>4</v>
      </c>
      <c r="I2860" s="3">
        <v>4</v>
      </c>
      <c r="J2860" s="3">
        <v>3</v>
      </c>
      <c r="K2860" s="3">
        <v>1</v>
      </c>
      <c r="L2860" s="3">
        <v>-1</v>
      </c>
      <c r="M2860" s="3">
        <v>4</v>
      </c>
      <c r="N2860" s="3">
        <v>4</v>
      </c>
      <c r="O2860" s="3">
        <v>2</v>
      </c>
      <c r="P2860" s="3" t="s">
        <v>4528</v>
      </c>
      <c r="Q2860" s="3" t="s">
        <v>4808</v>
      </c>
      <c r="R2860" s="3" t="s">
        <v>4618</v>
      </c>
      <c r="S2860" s="4">
        <f t="shared" si="134"/>
        <v>0.4727272727272727</v>
      </c>
    </row>
    <row r="2861" spans="1:19" ht="12.75">
      <c r="A2861" s="3" t="s">
        <v>1085</v>
      </c>
      <c r="B2861" s="3" t="s">
        <v>1115</v>
      </c>
      <c r="C2861" s="3" t="s">
        <v>1116</v>
      </c>
      <c r="D2861" s="3">
        <f aca="true" t="shared" si="138" ref="D2861:D2892">SUM(F2861:O2861)</f>
        <v>23</v>
      </c>
      <c r="E2861" s="3">
        <v>60</v>
      </c>
      <c r="F2861" s="3">
        <v>1</v>
      </c>
      <c r="G2861" s="3">
        <v>3</v>
      </c>
      <c r="H2861" s="3">
        <v>3</v>
      </c>
      <c r="I2861" s="3">
        <v>3</v>
      </c>
      <c r="J2861" s="3">
        <v>3</v>
      </c>
      <c r="K2861" s="3">
        <v>3</v>
      </c>
      <c r="L2861" s="3">
        <v>1</v>
      </c>
      <c r="M2861" s="3">
        <v>2</v>
      </c>
      <c r="N2861" s="3">
        <v>2</v>
      </c>
      <c r="O2861" s="3">
        <v>2</v>
      </c>
      <c r="P2861" s="3" t="s">
        <v>4528</v>
      </c>
      <c r="Q2861" s="3" t="s">
        <v>4527</v>
      </c>
      <c r="R2861" s="3" t="s">
        <v>4618</v>
      </c>
      <c r="S2861" s="4">
        <f t="shared" si="134"/>
        <v>0.38333333333333336</v>
      </c>
    </row>
    <row r="2862" spans="1:19" ht="12.75">
      <c r="A2862" s="3" t="s">
        <v>1085</v>
      </c>
      <c r="B2862" s="3" t="s">
        <v>1150</v>
      </c>
      <c r="C2862" s="3" t="s">
        <v>1151</v>
      </c>
      <c r="D2862" s="3">
        <f t="shared" si="138"/>
        <v>23</v>
      </c>
      <c r="E2862" s="3">
        <v>60</v>
      </c>
      <c r="F2862" s="3">
        <v>1</v>
      </c>
      <c r="G2862" s="3">
        <v>3</v>
      </c>
      <c r="H2862" s="3">
        <v>3</v>
      </c>
      <c r="I2862" s="3">
        <v>3</v>
      </c>
      <c r="J2862" s="3">
        <v>3</v>
      </c>
      <c r="K2862" s="3">
        <v>3</v>
      </c>
      <c r="L2862" s="3">
        <v>1</v>
      </c>
      <c r="M2862" s="3">
        <v>2</v>
      </c>
      <c r="N2862" s="3">
        <v>2</v>
      </c>
      <c r="O2862" s="3">
        <v>2</v>
      </c>
      <c r="P2862" s="3" t="s">
        <v>4528</v>
      </c>
      <c r="Q2862" s="3" t="s">
        <v>4527</v>
      </c>
      <c r="R2862" s="3" t="s">
        <v>4618</v>
      </c>
      <c r="S2862" s="4">
        <f t="shared" si="134"/>
        <v>0.38333333333333336</v>
      </c>
    </row>
    <row r="2863" spans="1:19" ht="12.75">
      <c r="A2863" s="3" t="s">
        <v>1085</v>
      </c>
      <c r="B2863" s="3" t="s">
        <v>1156</v>
      </c>
      <c r="C2863" s="3" t="s">
        <v>1157</v>
      </c>
      <c r="D2863" s="3">
        <f t="shared" si="138"/>
        <v>23</v>
      </c>
      <c r="E2863" s="3">
        <v>60</v>
      </c>
      <c r="F2863" s="3">
        <v>1</v>
      </c>
      <c r="G2863" s="3">
        <v>3</v>
      </c>
      <c r="H2863" s="3">
        <v>3</v>
      </c>
      <c r="I2863" s="3">
        <v>3</v>
      </c>
      <c r="J2863" s="3">
        <v>3</v>
      </c>
      <c r="K2863" s="3">
        <v>3</v>
      </c>
      <c r="L2863" s="3">
        <v>1</v>
      </c>
      <c r="M2863" s="3">
        <v>2</v>
      </c>
      <c r="N2863" s="3">
        <v>2</v>
      </c>
      <c r="O2863" s="3">
        <v>2</v>
      </c>
      <c r="P2863" s="3" t="s">
        <v>4528</v>
      </c>
      <c r="Q2863" s="3" t="s">
        <v>4527</v>
      </c>
      <c r="R2863" s="3" t="s">
        <v>4618</v>
      </c>
      <c r="S2863" s="4">
        <f t="shared" si="134"/>
        <v>0.38333333333333336</v>
      </c>
    </row>
    <row r="2864" spans="1:19" ht="12.75">
      <c r="A2864" s="3" t="s">
        <v>1085</v>
      </c>
      <c r="B2864" s="3" t="s">
        <v>1178</v>
      </c>
      <c r="C2864" s="3" t="s">
        <v>1179</v>
      </c>
      <c r="D2864" s="3">
        <f t="shared" si="138"/>
        <v>23</v>
      </c>
      <c r="E2864" s="3">
        <v>60</v>
      </c>
      <c r="F2864" s="3">
        <v>1</v>
      </c>
      <c r="G2864" s="3">
        <v>3</v>
      </c>
      <c r="H2864" s="3">
        <v>3</v>
      </c>
      <c r="I2864" s="3">
        <v>3</v>
      </c>
      <c r="J2864" s="3">
        <v>3</v>
      </c>
      <c r="K2864" s="3">
        <v>3</v>
      </c>
      <c r="L2864" s="3">
        <v>1</v>
      </c>
      <c r="M2864" s="3">
        <v>2</v>
      </c>
      <c r="N2864" s="3">
        <v>2</v>
      </c>
      <c r="O2864" s="3">
        <v>2</v>
      </c>
      <c r="P2864" s="3" t="s">
        <v>4528</v>
      </c>
      <c r="Q2864" s="3" t="s">
        <v>4527</v>
      </c>
      <c r="R2864" s="3" t="s">
        <v>4618</v>
      </c>
      <c r="S2864" s="4">
        <f t="shared" si="134"/>
        <v>0.38333333333333336</v>
      </c>
    </row>
    <row r="2865" spans="1:19" ht="12.75">
      <c r="A2865" s="3" t="s">
        <v>1085</v>
      </c>
      <c r="B2865" s="3" t="s">
        <v>1194</v>
      </c>
      <c r="C2865" s="3" t="s">
        <v>1195</v>
      </c>
      <c r="D2865" s="3">
        <f t="shared" si="138"/>
        <v>23</v>
      </c>
      <c r="E2865" s="3">
        <v>60</v>
      </c>
      <c r="F2865" s="3">
        <v>1</v>
      </c>
      <c r="G2865" s="3">
        <v>3</v>
      </c>
      <c r="H2865" s="3">
        <v>3</v>
      </c>
      <c r="I2865" s="3">
        <v>3</v>
      </c>
      <c r="J2865" s="3">
        <v>3</v>
      </c>
      <c r="K2865" s="3">
        <v>3</v>
      </c>
      <c r="L2865" s="3">
        <v>1</v>
      </c>
      <c r="M2865" s="3">
        <v>2</v>
      </c>
      <c r="N2865" s="3">
        <v>2</v>
      </c>
      <c r="O2865" s="3">
        <v>2</v>
      </c>
      <c r="P2865" s="3" t="s">
        <v>4528</v>
      </c>
      <c r="Q2865" s="3" t="s">
        <v>4527</v>
      </c>
      <c r="R2865" s="3" t="s">
        <v>4618</v>
      </c>
      <c r="S2865" s="4">
        <f t="shared" si="134"/>
        <v>0.38333333333333336</v>
      </c>
    </row>
    <row r="2866" spans="1:19" ht="12.75">
      <c r="A2866" s="3" t="s">
        <v>1085</v>
      </c>
      <c r="B2866" s="3" t="s">
        <v>3558</v>
      </c>
      <c r="C2866" s="3" t="s">
        <v>1228</v>
      </c>
      <c r="D2866" s="3">
        <f t="shared" si="138"/>
        <v>23</v>
      </c>
      <c r="E2866" s="3">
        <v>60</v>
      </c>
      <c r="F2866" s="3">
        <v>1</v>
      </c>
      <c r="G2866" s="3">
        <v>3</v>
      </c>
      <c r="H2866" s="3">
        <v>3</v>
      </c>
      <c r="I2866" s="3">
        <v>3</v>
      </c>
      <c r="J2866" s="3">
        <v>3</v>
      </c>
      <c r="K2866" s="3">
        <v>3</v>
      </c>
      <c r="L2866" s="3">
        <v>1</v>
      </c>
      <c r="M2866" s="3">
        <v>2</v>
      </c>
      <c r="N2866" s="3">
        <v>2</v>
      </c>
      <c r="O2866" s="3">
        <v>2</v>
      </c>
      <c r="P2866" s="3" t="s">
        <v>4528</v>
      </c>
      <c r="Q2866" s="3" t="s">
        <v>4527</v>
      </c>
      <c r="R2866" s="3" t="s">
        <v>4618</v>
      </c>
      <c r="S2866" s="4">
        <f t="shared" si="134"/>
        <v>0.38333333333333336</v>
      </c>
    </row>
    <row r="2867" spans="1:19" ht="12.75">
      <c r="A2867" s="3" t="s">
        <v>1085</v>
      </c>
      <c r="B2867" s="3" t="s">
        <v>317</v>
      </c>
      <c r="C2867" s="3" t="s">
        <v>1254</v>
      </c>
      <c r="D2867" s="3">
        <f t="shared" si="138"/>
        <v>23</v>
      </c>
      <c r="E2867" s="3">
        <v>60</v>
      </c>
      <c r="F2867" s="3">
        <v>1</v>
      </c>
      <c r="G2867" s="3">
        <v>3</v>
      </c>
      <c r="H2867" s="3">
        <v>3</v>
      </c>
      <c r="I2867" s="3">
        <v>3</v>
      </c>
      <c r="J2867" s="3">
        <v>3</v>
      </c>
      <c r="K2867" s="3">
        <v>3</v>
      </c>
      <c r="L2867" s="3">
        <v>1</v>
      </c>
      <c r="M2867" s="3">
        <v>2</v>
      </c>
      <c r="N2867" s="3">
        <v>2</v>
      </c>
      <c r="O2867" s="3">
        <v>2</v>
      </c>
      <c r="P2867" s="3" t="s">
        <v>4528</v>
      </c>
      <c r="Q2867" s="3" t="s">
        <v>4527</v>
      </c>
      <c r="R2867" s="3" t="s">
        <v>4618</v>
      </c>
      <c r="S2867" s="4">
        <f t="shared" si="134"/>
        <v>0.38333333333333336</v>
      </c>
    </row>
    <row r="2868" spans="1:19" ht="12.75">
      <c r="A2868" s="3" t="s">
        <v>1085</v>
      </c>
      <c r="B2868" s="3" t="s">
        <v>1268</v>
      </c>
      <c r="C2868" s="3" t="s">
        <v>1269</v>
      </c>
      <c r="D2868" s="3">
        <f t="shared" si="138"/>
        <v>23</v>
      </c>
      <c r="E2868" s="3">
        <v>60</v>
      </c>
      <c r="F2868" s="3">
        <v>1</v>
      </c>
      <c r="G2868" s="3">
        <v>3</v>
      </c>
      <c r="H2868" s="3">
        <v>3</v>
      </c>
      <c r="I2868" s="3">
        <v>3</v>
      </c>
      <c r="J2868" s="3">
        <v>3</v>
      </c>
      <c r="K2868" s="3">
        <v>3</v>
      </c>
      <c r="L2868" s="3">
        <v>1</v>
      </c>
      <c r="M2868" s="3">
        <v>2</v>
      </c>
      <c r="N2868" s="3">
        <v>2</v>
      </c>
      <c r="O2868" s="3">
        <v>2</v>
      </c>
      <c r="P2868" s="3" t="s">
        <v>4528</v>
      </c>
      <c r="Q2868" s="3" t="s">
        <v>4527</v>
      </c>
      <c r="R2868" s="3" t="s">
        <v>4618</v>
      </c>
      <c r="S2868" s="4">
        <f t="shared" si="134"/>
        <v>0.38333333333333336</v>
      </c>
    </row>
    <row r="2869" spans="1:19" ht="12.75">
      <c r="A2869" s="3" t="s">
        <v>1085</v>
      </c>
      <c r="B2869" s="3" t="s">
        <v>4515</v>
      </c>
      <c r="C2869" s="3" t="s">
        <v>1207</v>
      </c>
      <c r="D2869" s="3">
        <f t="shared" si="138"/>
        <v>19</v>
      </c>
      <c r="E2869" s="3">
        <v>60</v>
      </c>
      <c r="F2869" s="3">
        <v>1</v>
      </c>
      <c r="G2869" s="3">
        <v>1</v>
      </c>
      <c r="H2869" s="3">
        <v>3</v>
      </c>
      <c r="I2869" s="3">
        <v>3</v>
      </c>
      <c r="J2869" s="3">
        <v>3</v>
      </c>
      <c r="K2869" s="3">
        <v>1</v>
      </c>
      <c r="L2869" s="3">
        <v>1</v>
      </c>
      <c r="M2869" s="3">
        <v>2</v>
      </c>
      <c r="N2869" s="3">
        <v>2</v>
      </c>
      <c r="O2869" s="3">
        <v>2</v>
      </c>
      <c r="P2869" s="3" t="s">
        <v>751</v>
      </c>
      <c r="Q2869" s="3" t="s">
        <v>4528</v>
      </c>
      <c r="R2869" s="3" t="s">
        <v>4618</v>
      </c>
      <c r="S2869" s="4">
        <f t="shared" si="134"/>
        <v>0.31666666666666665</v>
      </c>
    </row>
    <row r="2870" spans="1:19" ht="12.75">
      <c r="A2870" s="3" t="s">
        <v>1085</v>
      </c>
      <c r="B2870" s="3" t="s">
        <v>1088</v>
      </c>
      <c r="C2870" s="3" t="s">
        <v>1089</v>
      </c>
      <c r="D2870" s="3">
        <f t="shared" si="138"/>
        <v>0</v>
      </c>
      <c r="E2870" s="3">
        <v>60</v>
      </c>
      <c r="F2870" s="3"/>
      <c r="G2870" s="3"/>
      <c r="H2870" s="3"/>
      <c r="I2870" s="3"/>
      <c r="J2870" s="3"/>
      <c r="K2870" s="3"/>
      <c r="L2870" s="3"/>
      <c r="M2870" s="3"/>
      <c r="N2870" s="3"/>
      <c r="O2870" s="3"/>
      <c r="P2870" s="3"/>
      <c r="Q2870" s="3"/>
      <c r="R2870" s="3"/>
      <c r="S2870" s="4">
        <f t="shared" si="134"/>
        <v>0</v>
      </c>
    </row>
    <row r="2871" spans="1:19" ht="12.75">
      <c r="A2871" s="3" t="s">
        <v>1085</v>
      </c>
      <c r="B2871" s="3" t="s">
        <v>1093</v>
      </c>
      <c r="C2871" s="3" t="s">
        <v>1094</v>
      </c>
      <c r="D2871" s="3">
        <f t="shared" si="138"/>
        <v>0</v>
      </c>
      <c r="E2871" s="3">
        <v>60</v>
      </c>
      <c r="F2871" s="3"/>
      <c r="G2871" s="3"/>
      <c r="H2871" s="3"/>
      <c r="I2871" s="3"/>
      <c r="J2871" s="3"/>
      <c r="K2871" s="3"/>
      <c r="L2871" s="3"/>
      <c r="M2871" s="3"/>
      <c r="N2871" s="3"/>
      <c r="O2871" s="3"/>
      <c r="P2871" s="3"/>
      <c r="Q2871" s="3"/>
      <c r="R2871" s="3"/>
      <c r="S2871" s="4">
        <f t="shared" si="134"/>
        <v>0</v>
      </c>
    </row>
    <row r="2872" spans="1:19" ht="12.75">
      <c r="A2872" s="3" t="s">
        <v>1085</v>
      </c>
      <c r="B2872" s="3" t="s">
        <v>1095</v>
      </c>
      <c r="C2872" s="3" t="s">
        <v>1096</v>
      </c>
      <c r="D2872" s="3">
        <f t="shared" si="138"/>
        <v>0</v>
      </c>
      <c r="E2872" s="3">
        <v>60</v>
      </c>
      <c r="F2872" s="3"/>
      <c r="G2872" s="3"/>
      <c r="H2872" s="3"/>
      <c r="I2872" s="3"/>
      <c r="J2872" s="3"/>
      <c r="K2872" s="3"/>
      <c r="L2872" s="3"/>
      <c r="M2872" s="3"/>
      <c r="N2872" s="3"/>
      <c r="O2872" s="3"/>
      <c r="P2872" s="3"/>
      <c r="Q2872" s="3"/>
      <c r="R2872" s="3"/>
      <c r="S2872" s="4">
        <f t="shared" si="134"/>
        <v>0</v>
      </c>
    </row>
    <row r="2873" spans="1:19" ht="12.75">
      <c r="A2873" s="3" t="s">
        <v>1085</v>
      </c>
      <c r="B2873" s="3" t="s">
        <v>1097</v>
      </c>
      <c r="C2873" s="3" t="s">
        <v>1098</v>
      </c>
      <c r="D2873" s="3">
        <f t="shared" si="138"/>
        <v>0</v>
      </c>
      <c r="E2873" s="3">
        <v>60</v>
      </c>
      <c r="F2873" s="3"/>
      <c r="G2873" s="3"/>
      <c r="H2873" s="3"/>
      <c r="I2873" s="3"/>
      <c r="J2873" s="3"/>
      <c r="K2873" s="3"/>
      <c r="L2873" s="3"/>
      <c r="M2873" s="3"/>
      <c r="N2873" s="3"/>
      <c r="O2873" s="3"/>
      <c r="P2873" s="3"/>
      <c r="Q2873" s="3"/>
      <c r="R2873" s="3"/>
      <c r="S2873" s="4">
        <f t="shared" si="134"/>
        <v>0</v>
      </c>
    </row>
    <row r="2874" spans="1:19" ht="12.75">
      <c r="A2874" s="3" t="s">
        <v>1085</v>
      </c>
      <c r="B2874" s="3" t="s">
        <v>2937</v>
      </c>
      <c r="C2874" s="3" t="s">
        <v>1109</v>
      </c>
      <c r="D2874" s="3">
        <f t="shared" si="138"/>
        <v>0</v>
      </c>
      <c r="E2874" s="3">
        <v>60</v>
      </c>
      <c r="F2874" s="3"/>
      <c r="G2874" s="3"/>
      <c r="H2874" s="3"/>
      <c r="I2874" s="3"/>
      <c r="J2874" s="3"/>
      <c r="K2874" s="3"/>
      <c r="L2874" s="3"/>
      <c r="M2874" s="3"/>
      <c r="N2874" s="3"/>
      <c r="O2874" s="3"/>
      <c r="P2874" s="3"/>
      <c r="Q2874" s="3"/>
      <c r="R2874" s="3"/>
      <c r="S2874" s="4">
        <f t="shared" si="134"/>
        <v>0</v>
      </c>
    </row>
    <row r="2875" spans="1:19" ht="12.75">
      <c r="A2875" s="3" t="s">
        <v>1085</v>
      </c>
      <c r="B2875" s="3" t="s">
        <v>3569</v>
      </c>
      <c r="C2875" s="3" t="s">
        <v>1113</v>
      </c>
      <c r="D2875" s="3">
        <f t="shared" si="138"/>
        <v>0</v>
      </c>
      <c r="E2875" s="3">
        <v>60</v>
      </c>
      <c r="F2875" s="3"/>
      <c r="G2875" s="3"/>
      <c r="H2875" s="3"/>
      <c r="I2875" s="3"/>
      <c r="J2875" s="3"/>
      <c r="K2875" s="3"/>
      <c r="L2875" s="3"/>
      <c r="M2875" s="3"/>
      <c r="N2875" s="3"/>
      <c r="O2875" s="3"/>
      <c r="P2875" s="3"/>
      <c r="Q2875" s="3"/>
      <c r="R2875" s="3"/>
      <c r="S2875" s="4">
        <f t="shared" si="134"/>
        <v>0</v>
      </c>
    </row>
    <row r="2876" spans="1:19" ht="12.75">
      <c r="A2876" s="3" t="s">
        <v>1085</v>
      </c>
      <c r="B2876" s="3" t="s">
        <v>1121</v>
      </c>
      <c r="C2876" s="3" t="s">
        <v>1122</v>
      </c>
      <c r="D2876" s="3">
        <f t="shared" si="138"/>
        <v>0</v>
      </c>
      <c r="E2876" s="3">
        <v>60</v>
      </c>
      <c r="F2876" s="3"/>
      <c r="G2876" s="3"/>
      <c r="H2876" s="3"/>
      <c r="I2876" s="3"/>
      <c r="J2876" s="3"/>
      <c r="K2876" s="3"/>
      <c r="L2876" s="3"/>
      <c r="M2876" s="3"/>
      <c r="N2876" s="3"/>
      <c r="O2876" s="3"/>
      <c r="P2876" s="3"/>
      <c r="Q2876" s="3"/>
      <c r="R2876" s="3"/>
      <c r="S2876" s="4">
        <f t="shared" si="134"/>
        <v>0</v>
      </c>
    </row>
    <row r="2877" spans="1:19" ht="12.75">
      <c r="A2877" s="3" t="s">
        <v>1085</v>
      </c>
      <c r="B2877" s="3" t="s">
        <v>2657</v>
      </c>
      <c r="C2877" s="3" t="s">
        <v>1123</v>
      </c>
      <c r="D2877" s="3">
        <f t="shared" si="138"/>
        <v>0</v>
      </c>
      <c r="E2877" s="3">
        <v>60</v>
      </c>
      <c r="F2877" s="3"/>
      <c r="G2877" s="3"/>
      <c r="H2877" s="3"/>
      <c r="I2877" s="3"/>
      <c r="J2877" s="3"/>
      <c r="K2877" s="3"/>
      <c r="L2877" s="3"/>
      <c r="M2877" s="3"/>
      <c r="N2877" s="3"/>
      <c r="O2877" s="3"/>
      <c r="P2877" s="3"/>
      <c r="Q2877" s="3"/>
      <c r="R2877" s="3"/>
      <c r="S2877" s="4">
        <f t="shared" si="134"/>
        <v>0</v>
      </c>
    </row>
    <row r="2878" spans="1:19" ht="12.75">
      <c r="A2878" s="3" t="s">
        <v>1085</v>
      </c>
      <c r="B2878" s="3" t="s">
        <v>1124</v>
      </c>
      <c r="C2878" s="3" t="s">
        <v>1125</v>
      </c>
      <c r="D2878" s="3">
        <f t="shared" si="138"/>
        <v>0</v>
      </c>
      <c r="E2878" s="3">
        <v>60</v>
      </c>
      <c r="F2878" s="3"/>
      <c r="G2878" s="3"/>
      <c r="H2878" s="3"/>
      <c r="I2878" s="3"/>
      <c r="J2878" s="3"/>
      <c r="K2878" s="3"/>
      <c r="L2878" s="3"/>
      <c r="M2878" s="3"/>
      <c r="N2878" s="3"/>
      <c r="O2878" s="3"/>
      <c r="P2878" s="3"/>
      <c r="Q2878" s="3"/>
      <c r="R2878" s="3"/>
      <c r="S2878" s="4">
        <f t="shared" si="134"/>
        <v>0</v>
      </c>
    </row>
    <row r="2879" spans="1:19" ht="12.75">
      <c r="A2879" s="3" t="s">
        <v>1085</v>
      </c>
      <c r="B2879" s="3" t="s">
        <v>1129</v>
      </c>
      <c r="C2879" s="3" t="s">
        <v>1130</v>
      </c>
      <c r="D2879" s="3">
        <f t="shared" si="138"/>
        <v>0</v>
      </c>
      <c r="E2879" s="3">
        <v>60</v>
      </c>
      <c r="F2879" s="3"/>
      <c r="G2879" s="3"/>
      <c r="H2879" s="3"/>
      <c r="I2879" s="3"/>
      <c r="J2879" s="3"/>
      <c r="K2879" s="3"/>
      <c r="L2879" s="3"/>
      <c r="M2879" s="3"/>
      <c r="N2879" s="3"/>
      <c r="O2879" s="3"/>
      <c r="P2879" s="3"/>
      <c r="Q2879" s="3"/>
      <c r="R2879" s="3"/>
      <c r="S2879" s="4">
        <f t="shared" si="134"/>
        <v>0</v>
      </c>
    </row>
    <row r="2880" spans="1:19" ht="12.75">
      <c r="A2880" s="3" t="s">
        <v>1085</v>
      </c>
      <c r="B2880" s="3" t="s">
        <v>1131</v>
      </c>
      <c r="C2880" s="3" t="s">
        <v>1132</v>
      </c>
      <c r="D2880" s="3">
        <f t="shared" si="138"/>
        <v>0</v>
      </c>
      <c r="E2880" s="3">
        <v>60</v>
      </c>
      <c r="F2880" s="3"/>
      <c r="G2880" s="3"/>
      <c r="H2880" s="3"/>
      <c r="I2880" s="3"/>
      <c r="J2880" s="3"/>
      <c r="K2880" s="3"/>
      <c r="L2880" s="3"/>
      <c r="M2880" s="3"/>
      <c r="N2880" s="3"/>
      <c r="O2880" s="3"/>
      <c r="P2880" s="3"/>
      <c r="Q2880" s="3"/>
      <c r="R2880" s="3"/>
      <c r="S2880" s="4">
        <f t="shared" si="134"/>
        <v>0</v>
      </c>
    </row>
    <row r="2881" spans="1:19" ht="12.75">
      <c r="A2881" s="3" t="s">
        <v>1085</v>
      </c>
      <c r="B2881" s="3" t="s">
        <v>2379</v>
      </c>
      <c r="C2881" s="3" t="s">
        <v>1133</v>
      </c>
      <c r="D2881" s="3">
        <f t="shared" si="138"/>
        <v>0</v>
      </c>
      <c r="E2881" s="3">
        <v>60</v>
      </c>
      <c r="F2881" s="3"/>
      <c r="G2881" s="3"/>
      <c r="H2881" s="3"/>
      <c r="I2881" s="3"/>
      <c r="J2881" s="3"/>
      <c r="K2881" s="3"/>
      <c r="L2881" s="3"/>
      <c r="M2881" s="3"/>
      <c r="N2881" s="3"/>
      <c r="O2881" s="3"/>
      <c r="P2881" s="3"/>
      <c r="Q2881" s="3"/>
      <c r="R2881" s="3"/>
      <c r="S2881" s="4">
        <f t="shared" si="134"/>
        <v>0</v>
      </c>
    </row>
    <row r="2882" spans="1:19" ht="12.75">
      <c r="A2882" s="3" t="s">
        <v>1085</v>
      </c>
      <c r="B2882" s="3" t="s">
        <v>1134</v>
      </c>
      <c r="C2882" s="3" t="s">
        <v>1135</v>
      </c>
      <c r="D2882" s="3">
        <f t="shared" si="138"/>
        <v>0</v>
      </c>
      <c r="E2882" s="3">
        <v>60</v>
      </c>
      <c r="F2882" s="3"/>
      <c r="G2882" s="3"/>
      <c r="H2882" s="3"/>
      <c r="I2882" s="3"/>
      <c r="J2882" s="3"/>
      <c r="K2882" s="3"/>
      <c r="L2882" s="3"/>
      <c r="M2882" s="3"/>
      <c r="N2882" s="3"/>
      <c r="O2882" s="3"/>
      <c r="P2882" s="3"/>
      <c r="Q2882" s="3"/>
      <c r="R2882" s="3"/>
      <c r="S2882" s="4">
        <f aca="true" t="shared" si="139" ref="S2882:S2945">(D2882/E2882)</f>
        <v>0</v>
      </c>
    </row>
    <row r="2883" spans="1:19" ht="12.75">
      <c r="A2883" s="3" t="s">
        <v>1085</v>
      </c>
      <c r="B2883" s="3" t="s">
        <v>490</v>
      </c>
      <c r="C2883" s="3" t="s">
        <v>1139</v>
      </c>
      <c r="D2883" s="3">
        <f t="shared" si="138"/>
        <v>0</v>
      </c>
      <c r="E2883" s="3">
        <v>60</v>
      </c>
      <c r="F2883" s="3"/>
      <c r="G2883" s="3"/>
      <c r="H2883" s="3"/>
      <c r="I2883" s="3"/>
      <c r="J2883" s="3"/>
      <c r="K2883" s="3"/>
      <c r="L2883" s="3"/>
      <c r="M2883" s="3"/>
      <c r="N2883" s="3"/>
      <c r="O2883" s="3"/>
      <c r="P2883" s="3"/>
      <c r="Q2883" s="3"/>
      <c r="R2883" s="3"/>
      <c r="S2883" s="4">
        <f t="shared" si="139"/>
        <v>0</v>
      </c>
    </row>
    <row r="2884" spans="1:19" ht="12.75">
      <c r="A2884" s="3" t="s">
        <v>1085</v>
      </c>
      <c r="B2884" s="3" t="s">
        <v>1141</v>
      </c>
      <c r="C2884" s="3" t="s">
        <v>1142</v>
      </c>
      <c r="D2884" s="3">
        <f t="shared" si="138"/>
        <v>0</v>
      </c>
      <c r="E2884" s="3">
        <v>60</v>
      </c>
      <c r="F2884" s="3"/>
      <c r="G2884" s="3"/>
      <c r="H2884" s="3"/>
      <c r="I2884" s="3"/>
      <c r="J2884" s="3"/>
      <c r="K2884" s="3"/>
      <c r="L2884" s="3"/>
      <c r="M2884" s="3"/>
      <c r="N2884" s="3"/>
      <c r="O2884" s="3"/>
      <c r="P2884" s="3"/>
      <c r="Q2884" s="3"/>
      <c r="R2884" s="3"/>
      <c r="S2884" s="4">
        <f t="shared" si="139"/>
        <v>0</v>
      </c>
    </row>
    <row r="2885" spans="1:19" ht="12.75">
      <c r="A2885" s="3" t="s">
        <v>1085</v>
      </c>
      <c r="B2885" s="3" t="s">
        <v>1652</v>
      </c>
      <c r="C2885" s="3" t="s">
        <v>1144</v>
      </c>
      <c r="D2885" s="3">
        <f t="shared" si="138"/>
        <v>0</v>
      </c>
      <c r="E2885" s="3">
        <v>60</v>
      </c>
      <c r="F2885" s="3"/>
      <c r="G2885" s="3"/>
      <c r="H2885" s="3"/>
      <c r="I2885" s="3"/>
      <c r="J2885" s="3"/>
      <c r="K2885" s="3"/>
      <c r="L2885" s="3"/>
      <c r="M2885" s="3"/>
      <c r="N2885" s="3"/>
      <c r="O2885" s="3"/>
      <c r="P2885" s="3"/>
      <c r="Q2885" s="3"/>
      <c r="R2885" s="3"/>
      <c r="S2885" s="4">
        <f t="shared" si="139"/>
        <v>0</v>
      </c>
    </row>
    <row r="2886" spans="1:19" ht="12.75">
      <c r="A2886" s="3" t="s">
        <v>1085</v>
      </c>
      <c r="B2886" s="3" t="s">
        <v>4787</v>
      </c>
      <c r="C2886" s="3" t="s">
        <v>1147</v>
      </c>
      <c r="D2886" s="3">
        <f t="shared" si="138"/>
        <v>0</v>
      </c>
      <c r="E2886" s="3">
        <v>60</v>
      </c>
      <c r="F2886" s="3"/>
      <c r="G2886" s="3"/>
      <c r="H2886" s="3"/>
      <c r="I2886" s="3"/>
      <c r="J2886" s="3"/>
      <c r="K2886" s="3"/>
      <c r="L2886" s="3"/>
      <c r="M2886" s="3"/>
      <c r="N2886" s="3"/>
      <c r="O2886" s="3"/>
      <c r="P2886" s="3"/>
      <c r="Q2886" s="3"/>
      <c r="R2886" s="3"/>
      <c r="S2886" s="4">
        <f t="shared" si="139"/>
        <v>0</v>
      </c>
    </row>
    <row r="2887" spans="1:19" ht="12.75">
      <c r="A2887" s="3" t="s">
        <v>1085</v>
      </c>
      <c r="B2887" s="3" t="s">
        <v>1148</v>
      </c>
      <c r="C2887" s="3" t="s">
        <v>1149</v>
      </c>
      <c r="D2887" s="3">
        <f t="shared" si="138"/>
        <v>0</v>
      </c>
      <c r="E2887" s="3">
        <v>60</v>
      </c>
      <c r="F2887" s="3"/>
      <c r="G2887" s="3"/>
      <c r="H2887" s="3"/>
      <c r="I2887" s="3"/>
      <c r="J2887" s="3"/>
      <c r="K2887" s="3"/>
      <c r="L2887" s="3"/>
      <c r="M2887" s="3"/>
      <c r="N2887" s="3"/>
      <c r="O2887" s="3"/>
      <c r="P2887" s="3"/>
      <c r="Q2887" s="3"/>
      <c r="R2887" s="3"/>
      <c r="S2887" s="4">
        <f t="shared" si="139"/>
        <v>0</v>
      </c>
    </row>
    <row r="2888" spans="1:19" ht="12.75">
      <c r="A2888" s="3" t="s">
        <v>1085</v>
      </c>
      <c r="B2888" s="3" t="s">
        <v>1656</v>
      </c>
      <c r="C2888" s="3" t="s">
        <v>1152</v>
      </c>
      <c r="D2888" s="3">
        <f t="shared" si="138"/>
        <v>0</v>
      </c>
      <c r="E2888" s="3">
        <v>60</v>
      </c>
      <c r="F2888" s="3"/>
      <c r="G2888" s="3"/>
      <c r="H2888" s="3"/>
      <c r="I2888" s="3"/>
      <c r="J2888" s="3"/>
      <c r="K2888" s="3"/>
      <c r="L2888" s="3"/>
      <c r="M2888" s="3"/>
      <c r="N2888" s="3"/>
      <c r="O2888" s="3"/>
      <c r="P2888" s="3"/>
      <c r="Q2888" s="3"/>
      <c r="R2888" s="3"/>
      <c r="S2888" s="4">
        <f t="shared" si="139"/>
        <v>0</v>
      </c>
    </row>
    <row r="2889" spans="1:19" ht="12.75">
      <c r="A2889" s="3" t="s">
        <v>1085</v>
      </c>
      <c r="B2889" s="3" t="s">
        <v>5023</v>
      </c>
      <c r="C2889" s="3" t="s">
        <v>1153</v>
      </c>
      <c r="D2889" s="3">
        <f t="shared" si="138"/>
        <v>0</v>
      </c>
      <c r="E2889" s="3">
        <v>60</v>
      </c>
      <c r="F2889" s="3"/>
      <c r="G2889" s="3"/>
      <c r="H2889" s="3"/>
      <c r="I2889" s="3"/>
      <c r="J2889" s="3"/>
      <c r="K2889" s="3"/>
      <c r="L2889" s="3"/>
      <c r="M2889" s="3"/>
      <c r="N2889" s="3"/>
      <c r="O2889" s="3"/>
      <c r="P2889" s="3"/>
      <c r="Q2889" s="3"/>
      <c r="R2889" s="3"/>
      <c r="S2889" s="4">
        <f t="shared" si="139"/>
        <v>0</v>
      </c>
    </row>
    <row r="2890" spans="1:19" ht="12.75">
      <c r="A2890" s="3" t="s">
        <v>1085</v>
      </c>
      <c r="B2890" s="3" t="s">
        <v>1158</v>
      </c>
      <c r="C2890" s="3" t="s">
        <v>1159</v>
      </c>
      <c r="D2890" s="3">
        <f t="shared" si="138"/>
        <v>0</v>
      </c>
      <c r="E2890" s="3">
        <v>60</v>
      </c>
      <c r="F2890" s="3"/>
      <c r="G2890" s="3"/>
      <c r="H2890" s="3"/>
      <c r="I2890" s="3"/>
      <c r="J2890" s="3"/>
      <c r="K2890" s="3"/>
      <c r="L2890" s="3"/>
      <c r="M2890" s="3"/>
      <c r="N2890" s="3"/>
      <c r="O2890" s="3"/>
      <c r="P2890" s="3"/>
      <c r="Q2890" s="3"/>
      <c r="R2890" s="3"/>
      <c r="S2890" s="4">
        <f t="shared" si="139"/>
        <v>0</v>
      </c>
    </row>
    <row r="2891" spans="1:19" ht="12.75">
      <c r="A2891" s="3" t="s">
        <v>1085</v>
      </c>
      <c r="B2891" s="3" t="s">
        <v>1160</v>
      </c>
      <c r="C2891" s="3" t="s">
        <v>1161</v>
      </c>
      <c r="D2891" s="3">
        <f t="shared" si="138"/>
        <v>0</v>
      </c>
      <c r="E2891" s="3">
        <v>60</v>
      </c>
      <c r="F2891" s="3"/>
      <c r="G2891" s="3"/>
      <c r="H2891" s="3"/>
      <c r="I2891" s="3"/>
      <c r="J2891" s="3"/>
      <c r="K2891" s="3"/>
      <c r="L2891" s="3"/>
      <c r="M2891" s="3"/>
      <c r="N2891" s="3"/>
      <c r="O2891" s="3"/>
      <c r="P2891" s="3"/>
      <c r="Q2891" s="3"/>
      <c r="R2891" s="3"/>
      <c r="S2891" s="4">
        <f t="shared" si="139"/>
        <v>0</v>
      </c>
    </row>
    <row r="2892" spans="1:19" ht="12.75">
      <c r="A2892" s="3" t="s">
        <v>1085</v>
      </c>
      <c r="B2892" s="3" t="s">
        <v>1162</v>
      </c>
      <c r="C2892" s="3" t="s">
        <v>1163</v>
      </c>
      <c r="D2892" s="3">
        <f t="shared" si="138"/>
        <v>0</v>
      </c>
      <c r="E2892" s="3">
        <v>60</v>
      </c>
      <c r="F2892" s="3"/>
      <c r="G2892" s="3"/>
      <c r="H2892" s="3"/>
      <c r="I2892" s="3"/>
      <c r="J2892" s="3"/>
      <c r="K2892" s="3"/>
      <c r="L2892" s="3"/>
      <c r="M2892" s="3"/>
      <c r="N2892" s="3"/>
      <c r="O2892" s="3"/>
      <c r="P2892" s="3"/>
      <c r="Q2892" s="3"/>
      <c r="R2892" s="3"/>
      <c r="S2892" s="4">
        <f t="shared" si="139"/>
        <v>0</v>
      </c>
    </row>
    <row r="2893" spans="1:19" ht="12.75">
      <c r="A2893" s="3" t="s">
        <v>1085</v>
      </c>
      <c r="B2893" s="3" t="s">
        <v>4417</v>
      </c>
      <c r="C2893" s="3" t="s">
        <v>1164</v>
      </c>
      <c r="D2893" s="3">
        <f aca="true" t="shared" si="140" ref="D2893:D2924">SUM(F2893:O2893)</f>
        <v>0</v>
      </c>
      <c r="E2893" s="3">
        <v>60</v>
      </c>
      <c r="F2893" s="3"/>
      <c r="G2893" s="3"/>
      <c r="H2893" s="3"/>
      <c r="I2893" s="3"/>
      <c r="J2893" s="3"/>
      <c r="K2893" s="3"/>
      <c r="L2893" s="3"/>
      <c r="M2893" s="3"/>
      <c r="N2893" s="3"/>
      <c r="O2893" s="3"/>
      <c r="P2893" s="3"/>
      <c r="Q2893" s="3"/>
      <c r="R2893" s="3"/>
      <c r="S2893" s="4">
        <f t="shared" si="139"/>
        <v>0</v>
      </c>
    </row>
    <row r="2894" spans="1:19" ht="12.75">
      <c r="A2894" s="3" t="s">
        <v>1085</v>
      </c>
      <c r="B2894" s="3" t="s">
        <v>1676</v>
      </c>
      <c r="C2894" s="3" t="s">
        <v>1165</v>
      </c>
      <c r="D2894" s="3">
        <f t="shared" si="140"/>
        <v>0</v>
      </c>
      <c r="E2894" s="3">
        <v>60</v>
      </c>
      <c r="F2894" s="3"/>
      <c r="G2894" s="3"/>
      <c r="H2894" s="3"/>
      <c r="I2894" s="3"/>
      <c r="J2894" s="3"/>
      <c r="K2894" s="3"/>
      <c r="L2894" s="3"/>
      <c r="M2894" s="3"/>
      <c r="N2894" s="3"/>
      <c r="O2894" s="3"/>
      <c r="P2894" s="3"/>
      <c r="Q2894" s="3"/>
      <c r="R2894" s="3"/>
      <c r="S2894" s="4">
        <f t="shared" si="139"/>
        <v>0</v>
      </c>
    </row>
    <row r="2895" spans="1:19" ht="12.75">
      <c r="A2895" s="3" t="s">
        <v>1085</v>
      </c>
      <c r="B2895" s="3" t="s">
        <v>3003</v>
      </c>
      <c r="C2895" s="3" t="s">
        <v>1168</v>
      </c>
      <c r="D2895" s="3">
        <f t="shared" si="140"/>
        <v>0</v>
      </c>
      <c r="E2895" s="3">
        <v>60</v>
      </c>
      <c r="F2895" s="3"/>
      <c r="G2895" s="3"/>
      <c r="H2895" s="3"/>
      <c r="I2895" s="3"/>
      <c r="J2895" s="3"/>
      <c r="K2895" s="3"/>
      <c r="L2895" s="3"/>
      <c r="M2895" s="3"/>
      <c r="N2895" s="3"/>
      <c r="O2895" s="3"/>
      <c r="P2895" s="3"/>
      <c r="Q2895" s="3"/>
      <c r="R2895" s="3"/>
      <c r="S2895" s="4">
        <f t="shared" si="139"/>
        <v>0</v>
      </c>
    </row>
    <row r="2896" spans="1:19" ht="12.75">
      <c r="A2896" s="3" t="s">
        <v>1085</v>
      </c>
      <c r="B2896" s="3" t="s">
        <v>1685</v>
      </c>
      <c r="C2896" s="3" t="s">
        <v>1171</v>
      </c>
      <c r="D2896" s="3">
        <f t="shared" si="140"/>
        <v>0</v>
      </c>
      <c r="E2896" s="3">
        <v>60</v>
      </c>
      <c r="F2896" s="3"/>
      <c r="G2896" s="3"/>
      <c r="H2896" s="3"/>
      <c r="I2896" s="3"/>
      <c r="J2896" s="3"/>
      <c r="K2896" s="3"/>
      <c r="L2896" s="3"/>
      <c r="M2896" s="3"/>
      <c r="N2896" s="3"/>
      <c r="O2896" s="3"/>
      <c r="P2896" s="3"/>
      <c r="Q2896" s="3"/>
      <c r="R2896" s="3"/>
      <c r="S2896" s="4">
        <f t="shared" si="139"/>
        <v>0</v>
      </c>
    </row>
    <row r="2897" spans="1:19" ht="12.75">
      <c r="A2897" s="3" t="s">
        <v>1085</v>
      </c>
      <c r="B2897" s="3" t="s">
        <v>1697</v>
      </c>
      <c r="C2897" s="3" t="s">
        <v>1176</v>
      </c>
      <c r="D2897" s="3">
        <f t="shared" si="140"/>
        <v>0</v>
      </c>
      <c r="E2897" s="3">
        <v>60</v>
      </c>
      <c r="F2897" s="3"/>
      <c r="G2897" s="3"/>
      <c r="H2897" s="3"/>
      <c r="I2897" s="3"/>
      <c r="J2897" s="3"/>
      <c r="K2897" s="3"/>
      <c r="L2897" s="3"/>
      <c r="M2897" s="3"/>
      <c r="N2897" s="3"/>
      <c r="O2897" s="3"/>
      <c r="P2897" s="3"/>
      <c r="Q2897" s="3"/>
      <c r="R2897" s="3"/>
      <c r="S2897" s="4">
        <f t="shared" si="139"/>
        <v>0</v>
      </c>
    </row>
    <row r="2898" spans="1:19" ht="12.75">
      <c r="A2898" s="3" t="s">
        <v>1085</v>
      </c>
      <c r="B2898" s="3" t="s">
        <v>1697</v>
      </c>
      <c r="C2898" s="3" t="s">
        <v>1176</v>
      </c>
      <c r="D2898" s="3">
        <f t="shared" si="140"/>
        <v>0</v>
      </c>
      <c r="E2898" s="3">
        <v>60</v>
      </c>
      <c r="F2898" s="3"/>
      <c r="G2898" s="3"/>
      <c r="H2898" s="3"/>
      <c r="I2898" s="3"/>
      <c r="J2898" s="3"/>
      <c r="K2898" s="3"/>
      <c r="L2898" s="3"/>
      <c r="M2898" s="3"/>
      <c r="N2898" s="3"/>
      <c r="O2898" s="3"/>
      <c r="P2898" s="3"/>
      <c r="Q2898" s="3"/>
      <c r="R2898" s="3"/>
      <c r="S2898" s="4">
        <f t="shared" si="139"/>
        <v>0</v>
      </c>
    </row>
    <row r="2899" spans="1:19" ht="12.75">
      <c r="A2899" s="3" t="s">
        <v>1085</v>
      </c>
      <c r="B2899" s="3" t="s">
        <v>3375</v>
      </c>
      <c r="C2899" s="3" t="s">
        <v>1177</v>
      </c>
      <c r="D2899" s="3">
        <f t="shared" si="140"/>
        <v>0</v>
      </c>
      <c r="E2899" s="3">
        <v>60</v>
      </c>
      <c r="F2899" s="3"/>
      <c r="G2899" s="3"/>
      <c r="H2899" s="3"/>
      <c r="I2899" s="3"/>
      <c r="J2899" s="3"/>
      <c r="K2899" s="3"/>
      <c r="L2899" s="3"/>
      <c r="M2899" s="3"/>
      <c r="N2899" s="3"/>
      <c r="O2899" s="3"/>
      <c r="P2899" s="3"/>
      <c r="Q2899" s="3"/>
      <c r="R2899" s="3"/>
      <c r="S2899" s="4">
        <f t="shared" si="139"/>
        <v>0</v>
      </c>
    </row>
    <row r="2900" spans="1:19" ht="12.75">
      <c r="A2900" s="3" t="s">
        <v>1085</v>
      </c>
      <c r="B2900" s="3" t="s">
        <v>4828</v>
      </c>
      <c r="C2900" s="3" t="s">
        <v>1180</v>
      </c>
      <c r="D2900" s="3">
        <f t="shared" si="140"/>
        <v>0</v>
      </c>
      <c r="E2900" s="3">
        <v>60</v>
      </c>
      <c r="F2900" s="3"/>
      <c r="G2900" s="3"/>
      <c r="H2900" s="3"/>
      <c r="I2900" s="3"/>
      <c r="J2900" s="3"/>
      <c r="K2900" s="3"/>
      <c r="L2900" s="3"/>
      <c r="M2900" s="3"/>
      <c r="N2900" s="3"/>
      <c r="O2900" s="3"/>
      <c r="P2900" s="3"/>
      <c r="Q2900" s="3"/>
      <c r="R2900" s="3"/>
      <c r="S2900" s="4">
        <f t="shared" si="139"/>
        <v>0</v>
      </c>
    </row>
    <row r="2901" spans="1:19" ht="12.75">
      <c r="A2901" s="3" t="s">
        <v>1085</v>
      </c>
      <c r="B2901" s="3" t="s">
        <v>241</v>
      </c>
      <c r="C2901" s="3" t="s">
        <v>1181</v>
      </c>
      <c r="D2901" s="3">
        <f t="shared" si="140"/>
        <v>0</v>
      </c>
      <c r="E2901" s="3">
        <v>60</v>
      </c>
      <c r="F2901" s="3"/>
      <c r="G2901" s="3"/>
      <c r="H2901" s="3"/>
      <c r="I2901" s="3"/>
      <c r="J2901" s="3"/>
      <c r="K2901" s="3"/>
      <c r="L2901" s="3"/>
      <c r="M2901" s="3"/>
      <c r="N2901" s="3"/>
      <c r="O2901" s="3"/>
      <c r="P2901" s="3"/>
      <c r="Q2901" s="3"/>
      <c r="R2901" s="3"/>
      <c r="S2901" s="4">
        <f t="shared" si="139"/>
        <v>0</v>
      </c>
    </row>
    <row r="2902" spans="1:19" ht="12.75">
      <c r="A2902" s="3" t="s">
        <v>1085</v>
      </c>
      <c r="B2902" s="3" t="s">
        <v>1182</v>
      </c>
      <c r="C2902" s="3" t="s">
        <v>1183</v>
      </c>
      <c r="D2902" s="3">
        <f t="shared" si="140"/>
        <v>0</v>
      </c>
      <c r="E2902" s="3">
        <v>60</v>
      </c>
      <c r="F2902" s="3"/>
      <c r="G2902" s="3"/>
      <c r="H2902" s="3"/>
      <c r="I2902" s="3"/>
      <c r="J2902" s="3"/>
      <c r="K2902" s="3"/>
      <c r="L2902" s="3"/>
      <c r="M2902" s="3"/>
      <c r="N2902" s="3"/>
      <c r="O2902" s="3"/>
      <c r="P2902" s="3"/>
      <c r="Q2902" s="3"/>
      <c r="R2902" s="3"/>
      <c r="S2902" s="4">
        <f t="shared" si="139"/>
        <v>0</v>
      </c>
    </row>
    <row r="2903" spans="1:19" ht="12.75">
      <c r="A2903" s="3" t="s">
        <v>1085</v>
      </c>
      <c r="B2903" s="3" t="s">
        <v>1960</v>
      </c>
      <c r="C2903" s="3" t="s">
        <v>1184</v>
      </c>
      <c r="D2903" s="3">
        <f t="shared" si="140"/>
        <v>0</v>
      </c>
      <c r="E2903" s="3">
        <v>60</v>
      </c>
      <c r="F2903" s="3"/>
      <c r="G2903" s="3"/>
      <c r="H2903" s="3"/>
      <c r="I2903" s="3"/>
      <c r="J2903" s="3"/>
      <c r="K2903" s="3"/>
      <c r="L2903" s="3"/>
      <c r="M2903" s="3"/>
      <c r="N2903" s="3"/>
      <c r="O2903" s="3"/>
      <c r="P2903" s="3"/>
      <c r="Q2903" s="3"/>
      <c r="R2903" s="3"/>
      <c r="S2903" s="4">
        <f t="shared" si="139"/>
        <v>0</v>
      </c>
    </row>
    <row r="2904" spans="1:19" ht="12.75">
      <c r="A2904" s="3" t="s">
        <v>1085</v>
      </c>
      <c r="B2904" s="3" t="s">
        <v>3026</v>
      </c>
      <c r="C2904" s="3" t="s">
        <v>1185</v>
      </c>
      <c r="D2904" s="3">
        <f t="shared" si="140"/>
        <v>0</v>
      </c>
      <c r="E2904" s="3">
        <v>60</v>
      </c>
      <c r="F2904" s="3"/>
      <c r="G2904" s="3"/>
      <c r="H2904" s="3"/>
      <c r="I2904" s="3"/>
      <c r="J2904" s="3"/>
      <c r="K2904" s="3"/>
      <c r="L2904" s="3"/>
      <c r="M2904" s="3"/>
      <c r="N2904" s="3"/>
      <c r="O2904" s="3"/>
      <c r="P2904" s="3"/>
      <c r="Q2904" s="3"/>
      <c r="R2904" s="3"/>
      <c r="S2904" s="4">
        <f t="shared" si="139"/>
        <v>0</v>
      </c>
    </row>
    <row r="2905" spans="1:19" ht="12.75">
      <c r="A2905" s="3" t="s">
        <v>1085</v>
      </c>
      <c r="B2905" s="3" t="s">
        <v>1186</v>
      </c>
      <c r="C2905" s="3" t="s">
        <v>1187</v>
      </c>
      <c r="D2905" s="3">
        <f t="shared" si="140"/>
        <v>0</v>
      </c>
      <c r="E2905" s="3">
        <v>60</v>
      </c>
      <c r="F2905" s="3"/>
      <c r="G2905" s="3"/>
      <c r="H2905" s="3"/>
      <c r="I2905" s="3"/>
      <c r="J2905" s="3"/>
      <c r="K2905" s="3"/>
      <c r="L2905" s="3"/>
      <c r="M2905" s="3"/>
      <c r="N2905" s="3"/>
      <c r="O2905" s="3"/>
      <c r="P2905" s="3"/>
      <c r="Q2905" s="3"/>
      <c r="R2905" s="3"/>
      <c r="S2905" s="4">
        <f t="shared" si="139"/>
        <v>0</v>
      </c>
    </row>
    <row r="2906" spans="1:19" ht="12.75">
      <c r="A2906" s="3" t="s">
        <v>1085</v>
      </c>
      <c r="B2906" s="3" t="s">
        <v>1194</v>
      </c>
      <c r="C2906" s="3" t="s">
        <v>1195</v>
      </c>
      <c r="D2906" s="3">
        <f t="shared" si="140"/>
        <v>0</v>
      </c>
      <c r="E2906" s="3">
        <v>60</v>
      </c>
      <c r="F2906" s="3"/>
      <c r="G2906" s="3"/>
      <c r="H2906" s="3"/>
      <c r="I2906" s="3"/>
      <c r="J2906" s="3"/>
      <c r="K2906" s="3"/>
      <c r="L2906" s="3"/>
      <c r="M2906" s="3"/>
      <c r="N2906" s="3"/>
      <c r="O2906" s="3"/>
      <c r="P2906" s="3"/>
      <c r="Q2906" s="3"/>
      <c r="R2906" s="3"/>
      <c r="S2906" s="4">
        <f t="shared" si="139"/>
        <v>0</v>
      </c>
    </row>
    <row r="2907" spans="1:19" ht="12.75">
      <c r="A2907" s="3" t="s">
        <v>1085</v>
      </c>
      <c r="B2907" s="3" t="s">
        <v>1196</v>
      </c>
      <c r="C2907" s="3" t="s">
        <v>1197</v>
      </c>
      <c r="D2907" s="3">
        <f t="shared" si="140"/>
        <v>0</v>
      </c>
      <c r="E2907" s="3">
        <v>60</v>
      </c>
      <c r="F2907" s="3"/>
      <c r="G2907" s="3"/>
      <c r="H2907" s="3"/>
      <c r="I2907" s="3"/>
      <c r="J2907" s="3"/>
      <c r="K2907" s="3"/>
      <c r="L2907" s="3"/>
      <c r="M2907" s="3"/>
      <c r="N2907" s="3"/>
      <c r="O2907" s="3"/>
      <c r="P2907" s="3"/>
      <c r="Q2907" s="3"/>
      <c r="R2907" s="3"/>
      <c r="S2907" s="4">
        <f t="shared" si="139"/>
        <v>0</v>
      </c>
    </row>
    <row r="2908" spans="1:19" ht="12.75">
      <c r="A2908" s="3" t="s">
        <v>1085</v>
      </c>
      <c r="B2908" s="3" t="s">
        <v>1868</v>
      </c>
      <c r="C2908" s="3" t="s">
        <v>1198</v>
      </c>
      <c r="D2908" s="3">
        <f t="shared" si="140"/>
        <v>0</v>
      </c>
      <c r="E2908" s="3">
        <v>60</v>
      </c>
      <c r="F2908" s="3"/>
      <c r="G2908" s="3"/>
      <c r="H2908" s="3"/>
      <c r="I2908" s="3"/>
      <c r="J2908" s="3"/>
      <c r="K2908" s="3"/>
      <c r="L2908" s="3"/>
      <c r="M2908" s="3"/>
      <c r="N2908" s="3"/>
      <c r="O2908" s="3"/>
      <c r="P2908" s="3"/>
      <c r="Q2908" s="3"/>
      <c r="R2908" s="3"/>
      <c r="S2908" s="4">
        <f t="shared" si="139"/>
        <v>0</v>
      </c>
    </row>
    <row r="2909" spans="1:19" ht="12.75">
      <c r="A2909" s="3" t="s">
        <v>1085</v>
      </c>
      <c r="B2909" s="3" t="s">
        <v>1199</v>
      </c>
      <c r="C2909" s="3" t="s">
        <v>1200</v>
      </c>
      <c r="D2909" s="3">
        <f t="shared" si="140"/>
        <v>0</v>
      </c>
      <c r="E2909" s="3">
        <v>60</v>
      </c>
      <c r="F2909" s="3"/>
      <c r="G2909" s="3"/>
      <c r="H2909" s="3"/>
      <c r="I2909" s="3"/>
      <c r="J2909" s="3"/>
      <c r="K2909" s="3"/>
      <c r="L2909" s="3"/>
      <c r="M2909" s="3"/>
      <c r="N2909" s="3"/>
      <c r="O2909" s="3"/>
      <c r="P2909" s="3"/>
      <c r="Q2909" s="3"/>
      <c r="R2909" s="3"/>
      <c r="S2909" s="4">
        <f t="shared" si="139"/>
        <v>0</v>
      </c>
    </row>
    <row r="2910" spans="1:19" ht="12.75">
      <c r="A2910" s="3" t="s">
        <v>1085</v>
      </c>
      <c r="B2910" s="3" t="s">
        <v>1201</v>
      </c>
      <c r="C2910" s="3" t="s">
        <v>1202</v>
      </c>
      <c r="D2910" s="3">
        <f t="shared" si="140"/>
        <v>0</v>
      </c>
      <c r="E2910" s="3">
        <v>60</v>
      </c>
      <c r="F2910" s="3"/>
      <c r="G2910" s="3"/>
      <c r="H2910" s="3"/>
      <c r="I2910" s="3"/>
      <c r="J2910" s="3"/>
      <c r="K2910" s="3"/>
      <c r="L2910" s="3"/>
      <c r="M2910" s="3"/>
      <c r="N2910" s="3"/>
      <c r="O2910" s="3"/>
      <c r="P2910" s="3"/>
      <c r="Q2910" s="3"/>
      <c r="R2910" s="3"/>
      <c r="S2910" s="4">
        <f t="shared" si="139"/>
        <v>0</v>
      </c>
    </row>
    <row r="2911" spans="1:19" ht="12.75">
      <c r="A2911" s="3" t="s">
        <v>1085</v>
      </c>
      <c r="B2911" s="3" t="s">
        <v>1709</v>
      </c>
      <c r="C2911" s="3" t="s">
        <v>1208</v>
      </c>
      <c r="D2911" s="3">
        <f t="shared" si="140"/>
        <v>0</v>
      </c>
      <c r="E2911" s="3">
        <v>60</v>
      </c>
      <c r="F2911" s="3"/>
      <c r="G2911" s="3"/>
      <c r="H2911" s="3"/>
      <c r="I2911" s="3"/>
      <c r="J2911" s="3"/>
      <c r="K2911" s="3"/>
      <c r="L2911" s="3"/>
      <c r="M2911" s="3"/>
      <c r="N2911" s="3"/>
      <c r="O2911" s="3"/>
      <c r="P2911" s="3"/>
      <c r="Q2911" s="3"/>
      <c r="R2911" s="3"/>
      <c r="S2911" s="4">
        <f t="shared" si="139"/>
        <v>0</v>
      </c>
    </row>
    <row r="2912" spans="1:19" ht="12.75">
      <c r="A2912" s="3" t="s">
        <v>1085</v>
      </c>
      <c r="B2912" s="3" t="s">
        <v>1875</v>
      </c>
      <c r="C2912" s="3" t="s">
        <v>1209</v>
      </c>
      <c r="D2912" s="3">
        <f t="shared" si="140"/>
        <v>0</v>
      </c>
      <c r="E2912" s="3">
        <v>60</v>
      </c>
      <c r="F2912" s="3"/>
      <c r="G2912" s="3"/>
      <c r="H2912" s="3"/>
      <c r="I2912" s="3"/>
      <c r="J2912" s="3"/>
      <c r="K2912" s="3"/>
      <c r="L2912" s="3"/>
      <c r="M2912" s="3"/>
      <c r="N2912" s="3"/>
      <c r="O2912" s="3"/>
      <c r="P2912" s="3"/>
      <c r="Q2912" s="3"/>
      <c r="R2912" s="3"/>
      <c r="S2912" s="4">
        <f t="shared" si="139"/>
        <v>0</v>
      </c>
    </row>
    <row r="2913" spans="1:19" ht="12.75">
      <c r="A2913" s="3" t="s">
        <v>1085</v>
      </c>
      <c r="B2913" s="3" t="s">
        <v>1210</v>
      </c>
      <c r="C2913" s="3" t="s">
        <v>1211</v>
      </c>
      <c r="D2913" s="3">
        <f t="shared" si="140"/>
        <v>0</v>
      </c>
      <c r="E2913" s="3">
        <v>60</v>
      </c>
      <c r="F2913" s="3"/>
      <c r="G2913" s="3"/>
      <c r="H2913" s="3"/>
      <c r="I2913" s="3"/>
      <c r="J2913" s="3"/>
      <c r="K2913" s="3"/>
      <c r="L2913" s="3"/>
      <c r="M2913" s="3"/>
      <c r="N2913" s="3"/>
      <c r="O2913" s="3"/>
      <c r="P2913" s="3"/>
      <c r="Q2913" s="3"/>
      <c r="R2913" s="3"/>
      <c r="S2913" s="4">
        <f t="shared" si="139"/>
        <v>0</v>
      </c>
    </row>
    <row r="2914" spans="1:19" ht="12.75">
      <c r="A2914" s="3" t="s">
        <v>1085</v>
      </c>
      <c r="B2914" s="3" t="s">
        <v>1212</v>
      </c>
      <c r="C2914" s="3" t="s">
        <v>1213</v>
      </c>
      <c r="D2914" s="3">
        <f t="shared" si="140"/>
        <v>0</v>
      </c>
      <c r="E2914" s="3">
        <v>60</v>
      </c>
      <c r="F2914" s="3"/>
      <c r="G2914" s="3"/>
      <c r="H2914" s="3"/>
      <c r="I2914" s="3"/>
      <c r="J2914" s="3"/>
      <c r="K2914" s="3"/>
      <c r="L2914" s="3"/>
      <c r="M2914" s="3"/>
      <c r="N2914" s="3"/>
      <c r="O2914" s="3"/>
      <c r="P2914" s="3"/>
      <c r="Q2914" s="3"/>
      <c r="R2914" s="3"/>
      <c r="S2914" s="4">
        <f t="shared" si="139"/>
        <v>0</v>
      </c>
    </row>
    <row r="2915" spans="1:19" ht="12.75">
      <c r="A2915" s="3" t="s">
        <v>1085</v>
      </c>
      <c r="B2915" s="3" t="s">
        <v>1216</v>
      </c>
      <c r="C2915" s="3" t="s">
        <v>1217</v>
      </c>
      <c r="D2915" s="3">
        <f t="shared" si="140"/>
        <v>0</v>
      </c>
      <c r="E2915" s="3">
        <v>60</v>
      </c>
      <c r="F2915" s="3"/>
      <c r="G2915" s="3"/>
      <c r="H2915" s="3"/>
      <c r="I2915" s="3"/>
      <c r="J2915" s="3"/>
      <c r="K2915" s="3"/>
      <c r="L2915" s="3"/>
      <c r="M2915" s="3"/>
      <c r="N2915" s="3"/>
      <c r="O2915" s="3"/>
      <c r="P2915" s="3"/>
      <c r="Q2915" s="3"/>
      <c r="R2915" s="3"/>
      <c r="S2915" s="4">
        <f t="shared" si="139"/>
        <v>0</v>
      </c>
    </row>
    <row r="2916" spans="1:19" ht="12.75">
      <c r="A2916" s="3" t="s">
        <v>1085</v>
      </c>
      <c r="B2916" s="3" t="s">
        <v>1216</v>
      </c>
      <c r="C2916" s="3" t="s">
        <v>1217</v>
      </c>
      <c r="D2916" s="3">
        <f t="shared" si="140"/>
        <v>0</v>
      </c>
      <c r="E2916" s="3">
        <v>60</v>
      </c>
      <c r="F2916" s="3"/>
      <c r="G2916" s="3"/>
      <c r="H2916" s="3"/>
      <c r="I2916" s="3"/>
      <c r="J2916" s="3"/>
      <c r="K2916" s="3"/>
      <c r="L2916" s="3"/>
      <c r="M2916" s="3"/>
      <c r="N2916" s="3"/>
      <c r="O2916" s="3"/>
      <c r="P2916" s="3"/>
      <c r="Q2916" s="3"/>
      <c r="R2916" s="3"/>
      <c r="S2916" s="4">
        <f t="shared" si="139"/>
        <v>0</v>
      </c>
    </row>
    <row r="2917" spans="1:19" ht="12.75">
      <c r="A2917" s="3" t="s">
        <v>1085</v>
      </c>
      <c r="B2917" s="3" t="s">
        <v>1216</v>
      </c>
      <c r="C2917" s="3" t="s">
        <v>1217</v>
      </c>
      <c r="D2917" s="3">
        <f t="shared" si="140"/>
        <v>0</v>
      </c>
      <c r="E2917" s="3">
        <v>60</v>
      </c>
      <c r="F2917" s="3"/>
      <c r="G2917" s="3"/>
      <c r="H2917" s="3"/>
      <c r="I2917" s="3"/>
      <c r="J2917" s="3"/>
      <c r="K2917" s="3"/>
      <c r="L2917" s="3"/>
      <c r="M2917" s="3"/>
      <c r="N2917" s="3"/>
      <c r="O2917" s="3"/>
      <c r="P2917" s="3"/>
      <c r="Q2917" s="3"/>
      <c r="R2917" s="3"/>
      <c r="S2917" s="4">
        <f t="shared" si="139"/>
        <v>0</v>
      </c>
    </row>
    <row r="2918" spans="1:19" ht="12.75">
      <c r="A2918" s="3" t="s">
        <v>1085</v>
      </c>
      <c r="B2918" s="3" t="s">
        <v>1216</v>
      </c>
      <c r="C2918" s="3" t="s">
        <v>1217</v>
      </c>
      <c r="D2918" s="3">
        <f t="shared" si="140"/>
        <v>0</v>
      </c>
      <c r="E2918" s="3">
        <v>60</v>
      </c>
      <c r="F2918" s="3"/>
      <c r="G2918" s="3"/>
      <c r="H2918" s="3"/>
      <c r="I2918" s="3"/>
      <c r="J2918" s="3"/>
      <c r="K2918" s="3"/>
      <c r="L2918" s="3"/>
      <c r="M2918" s="3"/>
      <c r="N2918" s="3"/>
      <c r="O2918" s="3"/>
      <c r="P2918" s="3"/>
      <c r="Q2918" s="3"/>
      <c r="R2918" s="3"/>
      <c r="S2918" s="4">
        <f t="shared" si="139"/>
        <v>0</v>
      </c>
    </row>
    <row r="2919" spans="1:19" ht="12.75">
      <c r="A2919" s="3" t="s">
        <v>1085</v>
      </c>
      <c r="B2919" s="3" t="s">
        <v>1216</v>
      </c>
      <c r="C2919" s="3" t="s">
        <v>1217</v>
      </c>
      <c r="D2919" s="3">
        <f t="shared" si="140"/>
        <v>0</v>
      </c>
      <c r="E2919" s="3">
        <v>60</v>
      </c>
      <c r="F2919" s="3"/>
      <c r="G2919" s="3"/>
      <c r="H2919" s="3"/>
      <c r="I2919" s="3"/>
      <c r="J2919" s="3"/>
      <c r="K2919" s="3"/>
      <c r="L2919" s="3"/>
      <c r="M2919" s="3"/>
      <c r="N2919" s="3"/>
      <c r="O2919" s="3"/>
      <c r="P2919" s="3"/>
      <c r="Q2919" s="3"/>
      <c r="R2919" s="3"/>
      <c r="S2919" s="4">
        <f t="shared" si="139"/>
        <v>0</v>
      </c>
    </row>
    <row r="2920" spans="1:19" ht="12.75">
      <c r="A2920" s="3" t="s">
        <v>1085</v>
      </c>
      <c r="B2920" s="3" t="s">
        <v>3220</v>
      </c>
      <c r="C2920" s="3" t="s">
        <v>1218</v>
      </c>
      <c r="D2920" s="3">
        <f t="shared" si="140"/>
        <v>0</v>
      </c>
      <c r="E2920" s="3">
        <v>60</v>
      </c>
      <c r="F2920" s="3"/>
      <c r="G2920" s="3"/>
      <c r="H2920" s="3"/>
      <c r="I2920" s="3"/>
      <c r="J2920" s="3"/>
      <c r="K2920" s="3"/>
      <c r="L2920" s="3"/>
      <c r="M2920" s="3"/>
      <c r="N2920" s="3"/>
      <c r="O2920" s="3"/>
      <c r="P2920" s="3"/>
      <c r="Q2920" s="3"/>
      <c r="R2920" s="3"/>
      <c r="S2920" s="4">
        <f t="shared" si="139"/>
        <v>0</v>
      </c>
    </row>
    <row r="2921" spans="1:19" ht="12.75">
      <c r="A2921" s="3" t="s">
        <v>1085</v>
      </c>
      <c r="B2921" s="3" t="s">
        <v>4861</v>
      </c>
      <c r="C2921" s="3" t="s">
        <v>1219</v>
      </c>
      <c r="D2921" s="3">
        <f t="shared" si="140"/>
        <v>0</v>
      </c>
      <c r="E2921" s="3">
        <v>60</v>
      </c>
      <c r="F2921" s="3"/>
      <c r="G2921" s="3"/>
      <c r="H2921" s="3"/>
      <c r="I2921" s="3"/>
      <c r="J2921" s="3"/>
      <c r="K2921" s="3"/>
      <c r="L2921" s="3"/>
      <c r="M2921" s="3"/>
      <c r="N2921" s="3"/>
      <c r="O2921" s="3"/>
      <c r="P2921" s="3"/>
      <c r="Q2921" s="3"/>
      <c r="R2921" s="3"/>
      <c r="S2921" s="4">
        <f t="shared" si="139"/>
        <v>0</v>
      </c>
    </row>
    <row r="2922" spans="1:19" ht="12.75">
      <c r="A2922" s="3" t="s">
        <v>1085</v>
      </c>
      <c r="B2922" s="3" t="s">
        <v>2766</v>
      </c>
      <c r="C2922" s="3" t="s">
        <v>1221</v>
      </c>
      <c r="D2922" s="3">
        <f t="shared" si="140"/>
        <v>0</v>
      </c>
      <c r="E2922" s="3">
        <v>60</v>
      </c>
      <c r="F2922" s="3"/>
      <c r="G2922" s="3"/>
      <c r="H2922" s="3"/>
      <c r="I2922" s="3"/>
      <c r="J2922" s="3"/>
      <c r="K2922" s="3"/>
      <c r="L2922" s="3"/>
      <c r="M2922" s="3"/>
      <c r="N2922" s="3"/>
      <c r="O2922" s="3"/>
      <c r="P2922" s="3"/>
      <c r="Q2922" s="3"/>
      <c r="R2922" s="3"/>
      <c r="S2922" s="4">
        <f t="shared" si="139"/>
        <v>0</v>
      </c>
    </row>
    <row r="2923" spans="1:19" ht="12.75">
      <c r="A2923" s="3" t="s">
        <v>1085</v>
      </c>
      <c r="B2923" s="3" t="s">
        <v>1725</v>
      </c>
      <c r="C2923" s="3" t="s">
        <v>1223</v>
      </c>
      <c r="D2923" s="3">
        <f t="shared" si="140"/>
        <v>0</v>
      </c>
      <c r="E2923" s="3">
        <v>60</v>
      </c>
      <c r="F2923" s="3"/>
      <c r="G2923" s="3"/>
      <c r="H2923" s="3"/>
      <c r="I2923" s="3"/>
      <c r="J2923" s="3"/>
      <c r="K2923" s="3"/>
      <c r="L2923" s="3"/>
      <c r="M2923" s="3"/>
      <c r="N2923" s="3"/>
      <c r="O2923" s="3"/>
      <c r="P2923" s="3"/>
      <c r="Q2923" s="3"/>
      <c r="R2923" s="3"/>
      <c r="S2923" s="4">
        <f t="shared" si="139"/>
        <v>0</v>
      </c>
    </row>
    <row r="2924" spans="1:19" ht="12.75">
      <c r="A2924" s="3" t="s">
        <v>1085</v>
      </c>
      <c r="B2924" s="3" t="s">
        <v>264</v>
      </c>
      <c r="C2924" s="3" t="s">
        <v>1224</v>
      </c>
      <c r="D2924" s="3">
        <f t="shared" si="140"/>
        <v>0</v>
      </c>
      <c r="E2924" s="3">
        <v>60</v>
      </c>
      <c r="F2924" s="3"/>
      <c r="G2924" s="3"/>
      <c r="H2924" s="3"/>
      <c r="I2924" s="3"/>
      <c r="J2924" s="3"/>
      <c r="K2924" s="3"/>
      <c r="L2924" s="3"/>
      <c r="M2924" s="3"/>
      <c r="N2924" s="3"/>
      <c r="O2924" s="3"/>
      <c r="P2924" s="3"/>
      <c r="Q2924" s="3"/>
      <c r="R2924" s="3"/>
      <c r="S2924" s="4">
        <f t="shared" si="139"/>
        <v>0</v>
      </c>
    </row>
    <row r="2925" spans="1:19" ht="12.75">
      <c r="A2925" s="3" t="s">
        <v>1085</v>
      </c>
      <c r="B2925" s="3" t="s">
        <v>1005</v>
      </c>
      <c r="C2925" s="3" t="s">
        <v>1225</v>
      </c>
      <c r="D2925" s="3">
        <f aca="true" t="shared" si="141" ref="D2925:D2956">SUM(F2925:O2925)</f>
        <v>0</v>
      </c>
      <c r="E2925" s="3">
        <v>60</v>
      </c>
      <c r="F2925" s="3"/>
      <c r="G2925" s="3"/>
      <c r="H2925" s="3"/>
      <c r="I2925" s="3"/>
      <c r="J2925" s="3"/>
      <c r="K2925" s="3"/>
      <c r="L2925" s="3"/>
      <c r="M2925" s="3"/>
      <c r="N2925" s="3"/>
      <c r="O2925" s="3"/>
      <c r="P2925" s="3"/>
      <c r="Q2925" s="3"/>
      <c r="R2925" s="3"/>
      <c r="S2925" s="4">
        <f t="shared" si="139"/>
        <v>0</v>
      </c>
    </row>
    <row r="2926" spans="1:19" ht="12.75">
      <c r="A2926" s="3" t="s">
        <v>1085</v>
      </c>
      <c r="B2926" s="3" t="s">
        <v>1229</v>
      </c>
      <c r="C2926" s="3" t="s">
        <v>1230</v>
      </c>
      <c r="D2926" s="3">
        <f t="shared" si="141"/>
        <v>0</v>
      </c>
      <c r="E2926" s="3">
        <v>60</v>
      </c>
      <c r="F2926" s="3"/>
      <c r="G2926" s="3"/>
      <c r="H2926" s="3"/>
      <c r="I2926" s="3"/>
      <c r="J2926" s="3"/>
      <c r="K2926" s="3"/>
      <c r="L2926" s="3"/>
      <c r="M2926" s="3"/>
      <c r="N2926" s="3"/>
      <c r="O2926" s="3"/>
      <c r="P2926" s="3"/>
      <c r="Q2926" s="3"/>
      <c r="R2926" s="3"/>
      <c r="S2926" s="4">
        <f t="shared" si="139"/>
        <v>0</v>
      </c>
    </row>
    <row r="2927" spans="1:19" ht="12.75">
      <c r="A2927" s="3" t="s">
        <v>1085</v>
      </c>
      <c r="B2927" s="3" t="s">
        <v>175</v>
      </c>
      <c r="C2927" s="3" t="s">
        <v>1231</v>
      </c>
      <c r="D2927" s="3">
        <f t="shared" si="141"/>
        <v>0</v>
      </c>
      <c r="E2927" s="3">
        <v>60</v>
      </c>
      <c r="F2927" s="3"/>
      <c r="G2927" s="3"/>
      <c r="H2927" s="3"/>
      <c r="I2927" s="3"/>
      <c r="J2927" s="3"/>
      <c r="K2927" s="3"/>
      <c r="L2927" s="3"/>
      <c r="M2927" s="3"/>
      <c r="N2927" s="3"/>
      <c r="O2927" s="3"/>
      <c r="P2927" s="3"/>
      <c r="Q2927" s="3"/>
      <c r="R2927" s="3"/>
      <c r="S2927" s="4">
        <f t="shared" si="139"/>
        <v>0</v>
      </c>
    </row>
    <row r="2928" spans="1:19" ht="12.75">
      <c r="A2928" s="3" t="s">
        <v>1085</v>
      </c>
      <c r="B2928" s="3" t="s">
        <v>3609</v>
      </c>
      <c r="C2928" s="3" t="s">
        <v>1232</v>
      </c>
      <c r="D2928" s="3">
        <f t="shared" si="141"/>
        <v>0</v>
      </c>
      <c r="E2928" s="3">
        <v>60</v>
      </c>
      <c r="F2928" s="3"/>
      <c r="G2928" s="3"/>
      <c r="H2928" s="3"/>
      <c r="I2928" s="3"/>
      <c r="J2928" s="3"/>
      <c r="K2928" s="3"/>
      <c r="L2928" s="3"/>
      <c r="M2928" s="3"/>
      <c r="N2928" s="3"/>
      <c r="O2928" s="3"/>
      <c r="P2928" s="3"/>
      <c r="Q2928" s="3"/>
      <c r="R2928" s="3"/>
      <c r="S2928" s="4">
        <f t="shared" si="139"/>
        <v>0</v>
      </c>
    </row>
    <row r="2929" spans="1:19" ht="12.75">
      <c r="A2929" s="3" t="s">
        <v>1085</v>
      </c>
      <c r="B2929" s="3" t="s">
        <v>2939</v>
      </c>
      <c r="C2929" s="3" t="s">
        <v>1233</v>
      </c>
      <c r="D2929" s="3">
        <f t="shared" si="141"/>
        <v>0</v>
      </c>
      <c r="E2929" s="3">
        <v>60</v>
      </c>
      <c r="F2929" s="3"/>
      <c r="G2929" s="3"/>
      <c r="H2929" s="3"/>
      <c r="I2929" s="3"/>
      <c r="J2929" s="3"/>
      <c r="K2929" s="3"/>
      <c r="L2929" s="3"/>
      <c r="M2929" s="3"/>
      <c r="N2929" s="3"/>
      <c r="O2929" s="3"/>
      <c r="P2929" s="3"/>
      <c r="Q2929" s="3"/>
      <c r="R2929" s="3"/>
      <c r="S2929" s="4">
        <f t="shared" si="139"/>
        <v>0</v>
      </c>
    </row>
    <row r="2930" spans="1:19" ht="12.75">
      <c r="A2930" s="3" t="s">
        <v>1085</v>
      </c>
      <c r="B2930" s="3" t="s">
        <v>1234</v>
      </c>
      <c r="C2930" s="3" t="s">
        <v>1235</v>
      </c>
      <c r="D2930" s="3">
        <f t="shared" si="141"/>
        <v>0</v>
      </c>
      <c r="E2930" s="3">
        <v>60</v>
      </c>
      <c r="F2930" s="3"/>
      <c r="G2930" s="3"/>
      <c r="H2930" s="3"/>
      <c r="I2930" s="3"/>
      <c r="J2930" s="3"/>
      <c r="K2930" s="3"/>
      <c r="L2930" s="3"/>
      <c r="M2930" s="3"/>
      <c r="N2930" s="3"/>
      <c r="O2930" s="3"/>
      <c r="P2930" s="3"/>
      <c r="Q2930" s="3"/>
      <c r="R2930" s="3"/>
      <c r="S2930" s="4">
        <f t="shared" si="139"/>
        <v>0</v>
      </c>
    </row>
    <row r="2931" spans="1:19" ht="12.75">
      <c r="A2931" s="3" t="s">
        <v>1085</v>
      </c>
      <c r="B2931" s="3" t="s">
        <v>1236</v>
      </c>
      <c r="C2931" s="3" t="s">
        <v>1237</v>
      </c>
      <c r="D2931" s="3">
        <f t="shared" si="141"/>
        <v>0</v>
      </c>
      <c r="E2931" s="3">
        <v>60</v>
      </c>
      <c r="F2931" s="3"/>
      <c r="G2931" s="3"/>
      <c r="H2931" s="3"/>
      <c r="I2931" s="3"/>
      <c r="J2931" s="3"/>
      <c r="K2931" s="3"/>
      <c r="L2931" s="3"/>
      <c r="M2931" s="3"/>
      <c r="N2931" s="3"/>
      <c r="O2931" s="3"/>
      <c r="P2931" s="3"/>
      <c r="Q2931" s="3"/>
      <c r="R2931" s="3"/>
      <c r="S2931" s="4">
        <f t="shared" si="139"/>
        <v>0</v>
      </c>
    </row>
    <row r="2932" spans="1:19" ht="12.75">
      <c r="A2932" s="3" t="s">
        <v>1085</v>
      </c>
      <c r="B2932" s="3" t="s">
        <v>1238</v>
      </c>
      <c r="C2932" s="3" t="s">
        <v>1239</v>
      </c>
      <c r="D2932" s="3">
        <f t="shared" si="141"/>
        <v>0</v>
      </c>
      <c r="E2932" s="3">
        <v>60</v>
      </c>
      <c r="F2932" s="3"/>
      <c r="G2932" s="3"/>
      <c r="H2932" s="3"/>
      <c r="I2932" s="3"/>
      <c r="J2932" s="3"/>
      <c r="K2932" s="3"/>
      <c r="L2932" s="3"/>
      <c r="M2932" s="3"/>
      <c r="N2932" s="3"/>
      <c r="O2932" s="3"/>
      <c r="P2932" s="3"/>
      <c r="Q2932" s="3"/>
      <c r="R2932" s="3"/>
      <c r="S2932" s="4">
        <f t="shared" si="139"/>
        <v>0</v>
      </c>
    </row>
    <row r="2933" spans="1:19" ht="12.75">
      <c r="A2933" s="3" t="s">
        <v>1085</v>
      </c>
      <c r="B2933" s="3" t="s">
        <v>1240</v>
      </c>
      <c r="C2933" s="3" t="s">
        <v>1241</v>
      </c>
      <c r="D2933" s="3">
        <f t="shared" si="141"/>
        <v>0</v>
      </c>
      <c r="E2933" s="3">
        <v>60</v>
      </c>
      <c r="F2933" s="3"/>
      <c r="G2933" s="3"/>
      <c r="H2933" s="3"/>
      <c r="I2933" s="3"/>
      <c r="J2933" s="3"/>
      <c r="K2933" s="3"/>
      <c r="L2933" s="3"/>
      <c r="M2933" s="3"/>
      <c r="N2933" s="3"/>
      <c r="O2933" s="3"/>
      <c r="P2933" s="3"/>
      <c r="Q2933" s="3"/>
      <c r="R2933" s="3"/>
      <c r="S2933" s="4">
        <f t="shared" si="139"/>
        <v>0</v>
      </c>
    </row>
    <row r="2934" spans="1:19" ht="12.75">
      <c r="A2934" s="3" t="s">
        <v>1085</v>
      </c>
      <c r="B2934" s="3" t="s">
        <v>1240</v>
      </c>
      <c r="C2934" s="3" t="s">
        <v>1241</v>
      </c>
      <c r="D2934" s="3">
        <f t="shared" si="141"/>
        <v>0</v>
      </c>
      <c r="E2934" s="3">
        <v>60</v>
      </c>
      <c r="F2934" s="3"/>
      <c r="G2934" s="3"/>
      <c r="H2934" s="3"/>
      <c r="I2934" s="3"/>
      <c r="J2934" s="3"/>
      <c r="K2934" s="3"/>
      <c r="L2934" s="3"/>
      <c r="M2934" s="3"/>
      <c r="N2934" s="3"/>
      <c r="O2934" s="3"/>
      <c r="P2934" s="3"/>
      <c r="Q2934" s="3"/>
      <c r="R2934" s="3"/>
      <c r="S2934" s="4">
        <f t="shared" si="139"/>
        <v>0</v>
      </c>
    </row>
    <row r="2935" spans="1:19" ht="12.75">
      <c r="A2935" s="3" t="s">
        <v>1085</v>
      </c>
      <c r="B2935" s="3" t="s">
        <v>1628</v>
      </c>
      <c r="C2935" s="3" t="s">
        <v>1242</v>
      </c>
      <c r="D2935" s="3">
        <f t="shared" si="141"/>
        <v>0</v>
      </c>
      <c r="E2935" s="3">
        <v>60</v>
      </c>
      <c r="F2935" s="3"/>
      <c r="G2935" s="3"/>
      <c r="H2935" s="3"/>
      <c r="I2935" s="3"/>
      <c r="J2935" s="3"/>
      <c r="K2935" s="3"/>
      <c r="L2935" s="3"/>
      <c r="M2935" s="3"/>
      <c r="N2935" s="3"/>
      <c r="O2935" s="3"/>
      <c r="P2935" s="3"/>
      <c r="Q2935" s="3"/>
      <c r="R2935" s="3"/>
      <c r="S2935" s="4">
        <f t="shared" si="139"/>
        <v>0</v>
      </c>
    </row>
    <row r="2936" spans="1:19" ht="12.75">
      <c r="A2936" s="3" t="s">
        <v>1085</v>
      </c>
      <c r="B2936" s="3" t="s">
        <v>1243</v>
      </c>
      <c r="C2936" s="3" t="s">
        <v>1244</v>
      </c>
      <c r="D2936" s="3">
        <f t="shared" si="141"/>
        <v>0</v>
      </c>
      <c r="E2936" s="3">
        <v>60</v>
      </c>
      <c r="F2936" s="3"/>
      <c r="G2936" s="3"/>
      <c r="H2936" s="3"/>
      <c r="I2936" s="3"/>
      <c r="J2936" s="3"/>
      <c r="K2936" s="3"/>
      <c r="L2936" s="3"/>
      <c r="M2936" s="3"/>
      <c r="N2936" s="3"/>
      <c r="O2936" s="3"/>
      <c r="P2936" s="3"/>
      <c r="Q2936" s="3"/>
      <c r="R2936" s="3"/>
      <c r="S2936" s="4">
        <f t="shared" si="139"/>
        <v>0</v>
      </c>
    </row>
    <row r="2937" spans="1:19" ht="12.75">
      <c r="A2937" s="3" t="s">
        <v>1085</v>
      </c>
      <c r="B2937" s="3" t="s">
        <v>1245</v>
      </c>
      <c r="C2937" s="3" t="s">
        <v>1246</v>
      </c>
      <c r="D2937" s="3">
        <f t="shared" si="141"/>
        <v>0</v>
      </c>
      <c r="E2937" s="3">
        <v>60</v>
      </c>
      <c r="F2937" s="3"/>
      <c r="G2937" s="3"/>
      <c r="H2937" s="3"/>
      <c r="I2937" s="3"/>
      <c r="J2937" s="3"/>
      <c r="K2937" s="3"/>
      <c r="L2937" s="3"/>
      <c r="M2937" s="3"/>
      <c r="N2937" s="3"/>
      <c r="O2937" s="3"/>
      <c r="P2937" s="3"/>
      <c r="Q2937" s="3"/>
      <c r="R2937" s="3"/>
      <c r="S2937" s="4">
        <f t="shared" si="139"/>
        <v>0</v>
      </c>
    </row>
    <row r="2938" spans="1:19" ht="12.75">
      <c r="A2938" s="3" t="s">
        <v>1085</v>
      </c>
      <c r="B2938" s="3" t="s">
        <v>1247</v>
      </c>
      <c r="C2938" s="3" t="s">
        <v>1248</v>
      </c>
      <c r="D2938" s="3">
        <f t="shared" si="141"/>
        <v>0</v>
      </c>
      <c r="E2938" s="3">
        <v>60</v>
      </c>
      <c r="F2938" s="3"/>
      <c r="G2938" s="3"/>
      <c r="H2938" s="3"/>
      <c r="I2938" s="3"/>
      <c r="J2938" s="3"/>
      <c r="K2938" s="3"/>
      <c r="L2938" s="3"/>
      <c r="M2938" s="3"/>
      <c r="N2938" s="3"/>
      <c r="O2938" s="3"/>
      <c r="P2938" s="3"/>
      <c r="Q2938" s="3"/>
      <c r="R2938" s="3"/>
      <c r="S2938" s="4">
        <f t="shared" si="139"/>
        <v>0</v>
      </c>
    </row>
    <row r="2939" spans="1:19" ht="12.75">
      <c r="A2939" s="3" t="s">
        <v>1085</v>
      </c>
      <c r="B2939" s="3" t="s">
        <v>1648</v>
      </c>
      <c r="C2939" s="3" t="s">
        <v>1249</v>
      </c>
      <c r="D2939" s="3">
        <f t="shared" si="141"/>
        <v>0</v>
      </c>
      <c r="E2939" s="3">
        <v>60</v>
      </c>
      <c r="F2939" s="3"/>
      <c r="G2939" s="3"/>
      <c r="H2939" s="3"/>
      <c r="I2939" s="3"/>
      <c r="J2939" s="3"/>
      <c r="K2939" s="3"/>
      <c r="L2939" s="3"/>
      <c r="M2939" s="3"/>
      <c r="N2939" s="3"/>
      <c r="O2939" s="3"/>
      <c r="P2939" s="3"/>
      <c r="Q2939" s="3"/>
      <c r="R2939" s="3"/>
      <c r="S2939" s="4">
        <f t="shared" si="139"/>
        <v>0</v>
      </c>
    </row>
    <row r="2940" spans="1:19" ht="12.75">
      <c r="A2940" s="3" t="s">
        <v>1085</v>
      </c>
      <c r="B2940" s="3" t="s">
        <v>1250</v>
      </c>
      <c r="C2940" s="3" t="s">
        <v>1251</v>
      </c>
      <c r="D2940" s="3">
        <f t="shared" si="141"/>
        <v>0</v>
      </c>
      <c r="E2940" s="3">
        <v>60</v>
      </c>
      <c r="F2940" s="3"/>
      <c r="G2940" s="3"/>
      <c r="H2940" s="3"/>
      <c r="I2940" s="3"/>
      <c r="J2940" s="3"/>
      <c r="K2940" s="3"/>
      <c r="L2940" s="3"/>
      <c r="M2940" s="3"/>
      <c r="N2940" s="3"/>
      <c r="O2940" s="3"/>
      <c r="P2940" s="3"/>
      <c r="Q2940" s="3"/>
      <c r="R2940" s="3"/>
      <c r="S2940" s="4">
        <f t="shared" si="139"/>
        <v>0</v>
      </c>
    </row>
    <row r="2941" spans="1:19" ht="12.75">
      <c r="A2941" s="3" t="s">
        <v>1085</v>
      </c>
      <c r="B2941" s="3" t="s">
        <v>1252</v>
      </c>
      <c r="C2941" s="3" t="s">
        <v>1253</v>
      </c>
      <c r="D2941" s="3">
        <f t="shared" si="141"/>
        <v>0</v>
      </c>
      <c r="E2941" s="3">
        <v>60</v>
      </c>
      <c r="F2941" s="3"/>
      <c r="G2941" s="3"/>
      <c r="H2941" s="3"/>
      <c r="I2941" s="3"/>
      <c r="J2941" s="3"/>
      <c r="K2941" s="3"/>
      <c r="L2941" s="3"/>
      <c r="M2941" s="3"/>
      <c r="N2941" s="3"/>
      <c r="O2941" s="3"/>
      <c r="P2941" s="3"/>
      <c r="Q2941" s="3"/>
      <c r="R2941" s="3"/>
      <c r="S2941" s="4">
        <f t="shared" si="139"/>
        <v>0</v>
      </c>
    </row>
    <row r="2942" spans="1:19" ht="12.75">
      <c r="A2942" s="3" t="s">
        <v>1085</v>
      </c>
      <c r="B2942" s="3" t="s">
        <v>1255</v>
      </c>
      <c r="C2942" s="3" t="s">
        <v>1256</v>
      </c>
      <c r="D2942" s="3">
        <f t="shared" si="141"/>
        <v>0</v>
      </c>
      <c r="E2942" s="3">
        <v>60</v>
      </c>
      <c r="F2942" s="3"/>
      <c r="G2942" s="3"/>
      <c r="H2942" s="3"/>
      <c r="I2942" s="3"/>
      <c r="J2942" s="3"/>
      <c r="K2942" s="3"/>
      <c r="L2942" s="3"/>
      <c r="M2942" s="3"/>
      <c r="N2942" s="3"/>
      <c r="O2942" s="3"/>
      <c r="P2942" s="3"/>
      <c r="Q2942" s="3"/>
      <c r="R2942" s="3"/>
      <c r="S2942" s="4">
        <f t="shared" si="139"/>
        <v>0</v>
      </c>
    </row>
    <row r="2943" spans="1:19" ht="12.75">
      <c r="A2943" s="3" t="s">
        <v>1085</v>
      </c>
      <c r="B2943" s="3" t="s">
        <v>1257</v>
      </c>
      <c r="C2943" s="3" t="s">
        <v>1258</v>
      </c>
      <c r="D2943" s="3">
        <f t="shared" si="141"/>
        <v>0</v>
      </c>
      <c r="E2943" s="3">
        <v>60</v>
      </c>
      <c r="F2943" s="3"/>
      <c r="G2943" s="3"/>
      <c r="H2943" s="3"/>
      <c r="I2943" s="3"/>
      <c r="J2943" s="3"/>
      <c r="K2943" s="3"/>
      <c r="L2943" s="3"/>
      <c r="M2943" s="3"/>
      <c r="N2943" s="3"/>
      <c r="O2943" s="3"/>
      <c r="P2943" s="3"/>
      <c r="Q2943" s="3"/>
      <c r="R2943" s="3"/>
      <c r="S2943" s="4">
        <f t="shared" si="139"/>
        <v>0</v>
      </c>
    </row>
    <row r="2944" spans="1:19" ht="12.75">
      <c r="A2944" s="3" t="s">
        <v>1085</v>
      </c>
      <c r="B2944" s="3" t="s">
        <v>327</v>
      </c>
      <c r="C2944" s="3" t="s">
        <v>1259</v>
      </c>
      <c r="D2944" s="3">
        <f t="shared" si="141"/>
        <v>0</v>
      </c>
      <c r="E2944" s="3">
        <v>60</v>
      </c>
      <c r="F2944" s="3"/>
      <c r="G2944" s="3"/>
      <c r="H2944" s="3"/>
      <c r="I2944" s="3"/>
      <c r="J2944" s="3"/>
      <c r="K2944" s="3"/>
      <c r="L2944" s="3"/>
      <c r="M2944" s="3"/>
      <c r="N2944" s="3"/>
      <c r="O2944" s="3"/>
      <c r="P2944" s="3"/>
      <c r="Q2944" s="3"/>
      <c r="R2944" s="3"/>
      <c r="S2944" s="4">
        <f t="shared" si="139"/>
        <v>0</v>
      </c>
    </row>
    <row r="2945" spans="1:19" ht="12.75">
      <c r="A2945" s="3" t="s">
        <v>1085</v>
      </c>
      <c r="B2945" s="3" t="s">
        <v>1260</v>
      </c>
      <c r="C2945" s="3" t="s">
        <v>1261</v>
      </c>
      <c r="D2945" s="3">
        <f t="shared" si="141"/>
        <v>0</v>
      </c>
      <c r="E2945" s="3">
        <v>60</v>
      </c>
      <c r="F2945" s="3"/>
      <c r="G2945" s="3"/>
      <c r="H2945" s="3"/>
      <c r="I2945" s="3"/>
      <c r="J2945" s="3"/>
      <c r="K2945" s="3"/>
      <c r="L2945" s="3"/>
      <c r="M2945" s="3"/>
      <c r="N2945" s="3"/>
      <c r="O2945" s="3"/>
      <c r="P2945" s="3"/>
      <c r="Q2945" s="3"/>
      <c r="R2945" s="3"/>
      <c r="S2945" s="4">
        <f t="shared" si="139"/>
        <v>0</v>
      </c>
    </row>
    <row r="2946" spans="1:19" ht="12.75">
      <c r="A2946" s="3" t="s">
        <v>1085</v>
      </c>
      <c r="B2946" s="3" t="s">
        <v>1262</v>
      </c>
      <c r="C2946" s="3" t="s">
        <v>1263</v>
      </c>
      <c r="D2946" s="3">
        <f t="shared" si="141"/>
        <v>0</v>
      </c>
      <c r="E2946" s="3">
        <v>60</v>
      </c>
      <c r="F2946" s="3"/>
      <c r="G2946" s="3"/>
      <c r="H2946" s="3"/>
      <c r="I2946" s="3"/>
      <c r="J2946" s="3"/>
      <c r="K2946" s="3"/>
      <c r="L2946" s="3"/>
      <c r="M2946" s="3"/>
      <c r="N2946" s="3"/>
      <c r="O2946" s="3"/>
      <c r="P2946" s="3"/>
      <c r="Q2946" s="3"/>
      <c r="R2946" s="3"/>
      <c r="S2946" s="4">
        <f aca="true" t="shared" si="142" ref="S2946:S3009">(D2946/E2946)</f>
        <v>0</v>
      </c>
    </row>
    <row r="2947" spans="1:19" ht="12.75">
      <c r="A2947" s="3" t="s">
        <v>1085</v>
      </c>
      <c r="B2947" s="3" t="s">
        <v>1264</v>
      </c>
      <c r="C2947" s="3" t="s">
        <v>1265</v>
      </c>
      <c r="D2947" s="3">
        <f t="shared" si="141"/>
        <v>0</v>
      </c>
      <c r="E2947" s="3">
        <v>60</v>
      </c>
      <c r="F2947" s="3"/>
      <c r="G2947" s="3"/>
      <c r="H2947" s="3"/>
      <c r="I2947" s="3"/>
      <c r="J2947" s="3"/>
      <c r="K2947" s="3"/>
      <c r="L2947" s="3"/>
      <c r="M2947" s="3"/>
      <c r="N2947" s="3"/>
      <c r="O2947" s="3"/>
      <c r="P2947" s="3"/>
      <c r="Q2947" s="3"/>
      <c r="R2947" s="3"/>
      <c r="S2947" s="4">
        <f t="shared" si="142"/>
        <v>0</v>
      </c>
    </row>
    <row r="2948" spans="1:19" ht="12.75">
      <c r="A2948" s="3" t="s">
        <v>1085</v>
      </c>
      <c r="B2948" s="3" t="s">
        <v>1266</v>
      </c>
      <c r="C2948" s="3" t="s">
        <v>1267</v>
      </c>
      <c r="D2948" s="3">
        <f t="shared" si="141"/>
        <v>0</v>
      </c>
      <c r="E2948" s="3">
        <v>60</v>
      </c>
      <c r="F2948" s="3"/>
      <c r="G2948" s="3"/>
      <c r="H2948" s="3"/>
      <c r="I2948" s="3"/>
      <c r="J2948" s="3"/>
      <c r="K2948" s="3"/>
      <c r="L2948" s="3"/>
      <c r="M2948" s="3"/>
      <c r="N2948" s="3"/>
      <c r="O2948" s="3"/>
      <c r="P2948" s="3"/>
      <c r="Q2948" s="3"/>
      <c r="R2948" s="3"/>
      <c r="S2948" s="4">
        <f t="shared" si="142"/>
        <v>0</v>
      </c>
    </row>
    <row r="2949" spans="1:19" ht="12.75">
      <c r="A2949" s="3" t="s">
        <v>1085</v>
      </c>
      <c r="B2949" s="3" t="s">
        <v>3178</v>
      </c>
      <c r="C2949" s="3" t="s">
        <v>1270</v>
      </c>
      <c r="D2949" s="3">
        <f t="shared" si="141"/>
        <v>0</v>
      </c>
      <c r="E2949" s="3">
        <v>60</v>
      </c>
      <c r="F2949" s="3"/>
      <c r="G2949" s="3"/>
      <c r="H2949" s="3"/>
      <c r="I2949" s="3"/>
      <c r="J2949" s="3"/>
      <c r="K2949" s="3"/>
      <c r="L2949" s="3"/>
      <c r="M2949" s="3"/>
      <c r="N2949" s="3"/>
      <c r="O2949" s="3"/>
      <c r="P2949" s="3"/>
      <c r="Q2949" s="3"/>
      <c r="R2949" s="3"/>
      <c r="S2949" s="4">
        <f t="shared" si="142"/>
        <v>0</v>
      </c>
    </row>
    <row r="2950" spans="1:19" ht="12.75">
      <c r="A2950" s="3" t="s">
        <v>1085</v>
      </c>
      <c r="B2950" s="3" t="s">
        <v>1271</v>
      </c>
      <c r="C2950" s="3" t="s">
        <v>1272</v>
      </c>
      <c r="D2950" s="3">
        <f t="shared" si="141"/>
        <v>0</v>
      </c>
      <c r="E2950" s="3">
        <v>60</v>
      </c>
      <c r="F2950" s="3"/>
      <c r="G2950" s="3"/>
      <c r="H2950" s="3"/>
      <c r="I2950" s="3"/>
      <c r="J2950" s="3"/>
      <c r="K2950" s="3"/>
      <c r="L2950" s="3"/>
      <c r="M2950" s="3"/>
      <c r="N2950" s="3"/>
      <c r="O2950" s="3"/>
      <c r="P2950" s="3"/>
      <c r="Q2950" s="3"/>
      <c r="R2950" s="3"/>
      <c r="S2950" s="4">
        <f t="shared" si="142"/>
        <v>0</v>
      </c>
    </row>
    <row r="2951" spans="1:19" ht="12.75">
      <c r="A2951" s="3" t="s">
        <v>1085</v>
      </c>
      <c r="B2951" s="3" t="s">
        <v>1273</v>
      </c>
      <c r="C2951" s="3" t="s">
        <v>1274</v>
      </c>
      <c r="D2951" s="3">
        <f t="shared" si="141"/>
        <v>0</v>
      </c>
      <c r="E2951" s="3">
        <v>60</v>
      </c>
      <c r="F2951" s="3"/>
      <c r="G2951" s="3"/>
      <c r="H2951" s="3"/>
      <c r="I2951" s="3"/>
      <c r="J2951" s="3"/>
      <c r="K2951" s="3"/>
      <c r="L2951" s="3"/>
      <c r="M2951" s="3"/>
      <c r="N2951" s="3"/>
      <c r="O2951" s="3"/>
      <c r="P2951" s="3"/>
      <c r="Q2951" s="3"/>
      <c r="R2951" s="3"/>
      <c r="S2951" s="4">
        <f t="shared" si="142"/>
        <v>0</v>
      </c>
    </row>
    <row r="2952" spans="1:19" ht="12.75">
      <c r="A2952" s="3" t="s">
        <v>1085</v>
      </c>
      <c r="B2952" s="3" t="s">
        <v>1275</v>
      </c>
      <c r="C2952" s="3" t="s">
        <v>1276</v>
      </c>
      <c r="D2952" s="3">
        <f t="shared" si="141"/>
        <v>0</v>
      </c>
      <c r="E2952" s="3">
        <v>60</v>
      </c>
      <c r="F2952" s="3"/>
      <c r="G2952" s="3"/>
      <c r="H2952" s="3"/>
      <c r="I2952" s="3"/>
      <c r="J2952" s="3"/>
      <c r="K2952" s="3"/>
      <c r="L2952" s="3"/>
      <c r="M2952" s="3"/>
      <c r="N2952" s="3"/>
      <c r="O2952" s="3"/>
      <c r="P2952" s="3"/>
      <c r="Q2952" s="3"/>
      <c r="R2952" s="3"/>
      <c r="S2952" s="4">
        <f t="shared" si="142"/>
        <v>0</v>
      </c>
    </row>
    <row r="2953" spans="1:19" ht="12.75">
      <c r="A2953" s="3" t="s">
        <v>1085</v>
      </c>
      <c r="B2953" s="3" t="s">
        <v>1277</v>
      </c>
      <c r="C2953" s="3" t="s">
        <v>1278</v>
      </c>
      <c r="D2953" s="3">
        <f t="shared" si="141"/>
        <v>0</v>
      </c>
      <c r="E2953" s="3">
        <v>60</v>
      </c>
      <c r="F2953" s="3"/>
      <c r="G2953" s="3"/>
      <c r="H2953" s="3"/>
      <c r="I2953" s="3"/>
      <c r="J2953" s="3"/>
      <c r="K2953" s="3"/>
      <c r="L2953" s="3"/>
      <c r="M2953" s="3"/>
      <c r="N2953" s="3"/>
      <c r="O2953" s="3"/>
      <c r="P2953" s="3"/>
      <c r="Q2953" s="3"/>
      <c r="R2953" s="3"/>
      <c r="S2953" s="4">
        <f t="shared" si="142"/>
        <v>0</v>
      </c>
    </row>
    <row r="2954" spans="1:19" ht="12.75">
      <c r="A2954" s="3" t="s">
        <v>1085</v>
      </c>
      <c r="B2954" s="3" t="s">
        <v>1279</v>
      </c>
      <c r="C2954" s="3" t="s">
        <v>1280</v>
      </c>
      <c r="D2954" s="3">
        <f t="shared" si="141"/>
        <v>0</v>
      </c>
      <c r="E2954" s="3">
        <v>60</v>
      </c>
      <c r="F2954" s="3"/>
      <c r="G2954" s="3"/>
      <c r="H2954" s="3"/>
      <c r="I2954" s="3"/>
      <c r="J2954" s="3"/>
      <c r="K2954" s="3"/>
      <c r="L2954" s="3"/>
      <c r="M2954" s="3"/>
      <c r="N2954" s="3"/>
      <c r="O2954" s="3"/>
      <c r="P2954" s="3"/>
      <c r="Q2954" s="3"/>
      <c r="R2954" s="3"/>
      <c r="S2954" s="4">
        <f t="shared" si="142"/>
        <v>0</v>
      </c>
    </row>
    <row r="2955" spans="1:19" ht="12.75">
      <c r="A2955" s="3" t="s">
        <v>1085</v>
      </c>
      <c r="B2955" s="3" t="s">
        <v>4550</v>
      </c>
      <c r="C2955" s="3" t="s">
        <v>1281</v>
      </c>
      <c r="D2955" s="3">
        <f t="shared" si="141"/>
        <v>0</v>
      </c>
      <c r="E2955" s="3">
        <v>60</v>
      </c>
      <c r="F2955" s="3"/>
      <c r="G2955" s="3"/>
      <c r="H2955" s="3"/>
      <c r="I2955" s="3"/>
      <c r="J2955" s="3"/>
      <c r="K2955" s="3"/>
      <c r="L2955" s="3"/>
      <c r="M2955" s="3"/>
      <c r="N2955" s="3"/>
      <c r="O2955" s="3"/>
      <c r="P2955" s="3"/>
      <c r="Q2955" s="3"/>
      <c r="R2955" s="3"/>
      <c r="S2955" s="4">
        <f t="shared" si="142"/>
        <v>0</v>
      </c>
    </row>
    <row r="2956" spans="1:19" ht="12.75">
      <c r="A2956" s="3" t="s">
        <v>1085</v>
      </c>
      <c r="B2956" s="3" t="s">
        <v>1282</v>
      </c>
      <c r="C2956" s="3" t="s">
        <v>1283</v>
      </c>
      <c r="D2956" s="3">
        <f t="shared" si="141"/>
        <v>0</v>
      </c>
      <c r="E2956" s="3">
        <v>60</v>
      </c>
      <c r="F2956" s="3"/>
      <c r="G2956" s="3"/>
      <c r="H2956" s="3"/>
      <c r="I2956" s="3"/>
      <c r="J2956" s="3"/>
      <c r="K2956" s="3"/>
      <c r="L2956" s="3"/>
      <c r="M2956" s="3"/>
      <c r="N2956" s="3"/>
      <c r="O2956" s="3"/>
      <c r="P2956" s="3"/>
      <c r="Q2956" s="3"/>
      <c r="R2956" s="3"/>
      <c r="S2956" s="4">
        <f t="shared" si="142"/>
        <v>0</v>
      </c>
    </row>
    <row r="2957" spans="1:19" ht="12.75">
      <c r="A2957" s="3" t="s">
        <v>1085</v>
      </c>
      <c r="B2957" s="3" t="s">
        <v>1284</v>
      </c>
      <c r="C2957" s="3" t="s">
        <v>1285</v>
      </c>
      <c r="D2957" s="3">
        <f aca="true" t="shared" si="143" ref="D2957:D2983">SUM(F2957:O2957)</f>
        <v>0</v>
      </c>
      <c r="E2957" s="3">
        <v>60</v>
      </c>
      <c r="F2957" s="3"/>
      <c r="G2957" s="3"/>
      <c r="H2957" s="3"/>
      <c r="I2957" s="3"/>
      <c r="J2957" s="3"/>
      <c r="K2957" s="3"/>
      <c r="L2957" s="3"/>
      <c r="M2957" s="3"/>
      <c r="N2957" s="3"/>
      <c r="O2957" s="3"/>
      <c r="P2957" s="3"/>
      <c r="Q2957" s="3"/>
      <c r="R2957" s="3"/>
      <c r="S2957" s="4">
        <f t="shared" si="142"/>
        <v>0</v>
      </c>
    </row>
    <row r="2958" spans="1:19" ht="12.75">
      <c r="A2958" s="3" t="s">
        <v>1085</v>
      </c>
      <c r="B2958" s="3" t="s">
        <v>1287</v>
      </c>
      <c r="C2958" s="3" t="s">
        <v>1288</v>
      </c>
      <c r="D2958" s="3">
        <f t="shared" si="143"/>
        <v>0</v>
      </c>
      <c r="E2958" s="3">
        <v>60</v>
      </c>
      <c r="F2958" s="3"/>
      <c r="G2958" s="3"/>
      <c r="H2958" s="3"/>
      <c r="I2958" s="3"/>
      <c r="J2958" s="3"/>
      <c r="K2958" s="3"/>
      <c r="L2958" s="3"/>
      <c r="M2958" s="3"/>
      <c r="N2958" s="3"/>
      <c r="O2958" s="3"/>
      <c r="P2958" s="3"/>
      <c r="Q2958" s="3"/>
      <c r="R2958" s="3"/>
      <c r="S2958" s="4">
        <f t="shared" si="142"/>
        <v>0</v>
      </c>
    </row>
    <row r="2959" spans="1:19" ht="12.75">
      <c r="A2959" s="3" t="s">
        <v>1085</v>
      </c>
      <c r="B2959" s="3" t="s">
        <v>1289</v>
      </c>
      <c r="C2959" s="3" t="s">
        <v>1290</v>
      </c>
      <c r="D2959" s="3">
        <f t="shared" si="143"/>
        <v>0</v>
      </c>
      <c r="E2959" s="3">
        <v>60</v>
      </c>
      <c r="F2959" s="3"/>
      <c r="G2959" s="3"/>
      <c r="H2959" s="3"/>
      <c r="I2959" s="3"/>
      <c r="J2959" s="3"/>
      <c r="K2959" s="3"/>
      <c r="L2959" s="3"/>
      <c r="M2959" s="3"/>
      <c r="N2959" s="3"/>
      <c r="O2959" s="3"/>
      <c r="P2959" s="3"/>
      <c r="Q2959" s="3"/>
      <c r="R2959" s="3"/>
      <c r="S2959" s="4">
        <f t="shared" si="142"/>
        <v>0</v>
      </c>
    </row>
    <row r="2960" spans="1:19" ht="12.75">
      <c r="A2960" s="3" t="s">
        <v>1085</v>
      </c>
      <c r="B2960" s="3" t="s">
        <v>347</v>
      </c>
      <c r="C2960" s="3" t="s">
        <v>1291</v>
      </c>
      <c r="D2960" s="3">
        <f t="shared" si="143"/>
        <v>0</v>
      </c>
      <c r="E2960" s="3">
        <v>60</v>
      </c>
      <c r="F2960" s="3"/>
      <c r="G2960" s="3"/>
      <c r="H2960" s="3"/>
      <c r="I2960" s="3"/>
      <c r="J2960" s="3"/>
      <c r="K2960" s="3"/>
      <c r="L2960" s="3"/>
      <c r="M2960" s="3"/>
      <c r="N2960" s="3"/>
      <c r="O2960" s="3"/>
      <c r="P2960" s="3"/>
      <c r="Q2960" s="3"/>
      <c r="R2960" s="3"/>
      <c r="S2960" s="4">
        <f t="shared" si="142"/>
        <v>0</v>
      </c>
    </row>
    <row r="2961" spans="1:19" ht="12.75">
      <c r="A2961" s="3" t="s">
        <v>1085</v>
      </c>
      <c r="B2961" s="3" t="s">
        <v>1292</v>
      </c>
      <c r="C2961" s="3" t="s">
        <v>1293</v>
      </c>
      <c r="D2961" s="3">
        <f t="shared" si="143"/>
        <v>0</v>
      </c>
      <c r="E2961" s="3">
        <v>60</v>
      </c>
      <c r="F2961" s="3"/>
      <c r="G2961" s="3"/>
      <c r="H2961" s="3"/>
      <c r="I2961" s="3"/>
      <c r="J2961" s="3"/>
      <c r="K2961" s="3"/>
      <c r="L2961" s="3"/>
      <c r="M2961" s="3"/>
      <c r="N2961" s="3"/>
      <c r="O2961" s="3"/>
      <c r="P2961" s="3"/>
      <c r="Q2961" s="3"/>
      <c r="R2961" s="3"/>
      <c r="S2961" s="4">
        <f t="shared" si="142"/>
        <v>0</v>
      </c>
    </row>
    <row r="2962" spans="1:19" ht="12.75">
      <c r="A2962" s="3" t="s">
        <v>1062</v>
      </c>
      <c r="B2962" s="3" t="s">
        <v>1063</v>
      </c>
      <c r="C2962" s="3" t="s">
        <v>1064</v>
      </c>
      <c r="D2962" s="3">
        <f t="shared" si="143"/>
        <v>0</v>
      </c>
      <c r="E2962" s="3">
        <v>60</v>
      </c>
      <c r="F2962" s="3"/>
      <c r="G2962" s="3"/>
      <c r="H2962" s="3"/>
      <c r="I2962" s="3"/>
      <c r="J2962" s="3"/>
      <c r="K2962" s="3"/>
      <c r="L2962" s="3"/>
      <c r="M2962" s="3"/>
      <c r="N2962" s="3"/>
      <c r="O2962" s="3"/>
      <c r="P2962" s="3"/>
      <c r="Q2962" s="3"/>
      <c r="R2962" s="3"/>
      <c r="S2962" s="4">
        <f t="shared" si="142"/>
        <v>0</v>
      </c>
    </row>
    <row r="2963" spans="1:19" ht="12.75">
      <c r="A2963" s="3" t="s">
        <v>1062</v>
      </c>
      <c r="B2963" s="3" t="s">
        <v>1065</v>
      </c>
      <c r="C2963" s="3" t="s">
        <v>1066</v>
      </c>
      <c r="D2963" s="3">
        <f t="shared" si="143"/>
        <v>0</v>
      </c>
      <c r="E2963" s="3">
        <v>60</v>
      </c>
      <c r="F2963" s="3"/>
      <c r="G2963" s="3"/>
      <c r="H2963" s="3"/>
      <c r="I2963" s="3"/>
      <c r="J2963" s="3"/>
      <c r="K2963" s="3"/>
      <c r="L2963" s="3"/>
      <c r="M2963" s="3"/>
      <c r="N2963" s="3"/>
      <c r="O2963" s="3"/>
      <c r="P2963" s="3"/>
      <c r="Q2963" s="3"/>
      <c r="R2963" s="3"/>
      <c r="S2963" s="4">
        <f t="shared" si="142"/>
        <v>0</v>
      </c>
    </row>
    <row r="2964" spans="1:19" ht="12.75">
      <c r="A2964" s="3" t="s">
        <v>1062</v>
      </c>
      <c r="B2964" s="3" t="s">
        <v>1067</v>
      </c>
      <c r="C2964" s="3" t="s">
        <v>1068</v>
      </c>
      <c r="D2964" s="3">
        <f t="shared" si="143"/>
        <v>0</v>
      </c>
      <c r="E2964" s="3">
        <v>60</v>
      </c>
      <c r="F2964" s="3"/>
      <c r="G2964" s="3"/>
      <c r="H2964" s="3"/>
      <c r="I2964" s="3"/>
      <c r="J2964" s="3"/>
      <c r="K2964" s="3"/>
      <c r="L2964" s="3"/>
      <c r="M2964" s="3"/>
      <c r="N2964" s="3"/>
      <c r="O2964" s="3"/>
      <c r="P2964" s="3"/>
      <c r="Q2964" s="3"/>
      <c r="R2964" s="3"/>
      <c r="S2964" s="4">
        <f t="shared" si="142"/>
        <v>0</v>
      </c>
    </row>
    <row r="2965" spans="1:19" ht="12.75">
      <c r="A2965" s="3" t="s">
        <v>1062</v>
      </c>
      <c r="B2965" s="3" t="s">
        <v>1067</v>
      </c>
      <c r="C2965" s="3" t="s">
        <v>1068</v>
      </c>
      <c r="D2965" s="3">
        <f t="shared" si="143"/>
        <v>0</v>
      </c>
      <c r="E2965" s="3">
        <v>60</v>
      </c>
      <c r="F2965" s="3"/>
      <c r="G2965" s="3"/>
      <c r="H2965" s="3"/>
      <c r="I2965" s="3"/>
      <c r="J2965" s="3"/>
      <c r="K2965" s="3"/>
      <c r="L2965" s="3"/>
      <c r="M2965" s="3"/>
      <c r="N2965" s="3"/>
      <c r="O2965" s="3"/>
      <c r="P2965" s="3"/>
      <c r="Q2965" s="3"/>
      <c r="R2965" s="3"/>
      <c r="S2965" s="4">
        <f t="shared" si="142"/>
        <v>0</v>
      </c>
    </row>
    <row r="2966" spans="1:19" ht="12.75">
      <c r="A2966" s="3" t="s">
        <v>1062</v>
      </c>
      <c r="B2966" s="3" t="s">
        <v>1069</v>
      </c>
      <c r="C2966" s="3" t="s">
        <v>1070</v>
      </c>
      <c r="D2966" s="3">
        <f t="shared" si="143"/>
        <v>0</v>
      </c>
      <c r="E2966" s="3">
        <v>60</v>
      </c>
      <c r="F2966" s="3"/>
      <c r="G2966" s="3"/>
      <c r="H2966" s="3"/>
      <c r="I2966" s="3"/>
      <c r="J2966" s="3"/>
      <c r="K2966" s="3"/>
      <c r="L2966" s="3"/>
      <c r="M2966" s="3"/>
      <c r="N2966" s="3"/>
      <c r="O2966" s="3"/>
      <c r="P2966" s="3"/>
      <c r="Q2966" s="3"/>
      <c r="R2966" s="3"/>
      <c r="S2966" s="4">
        <f t="shared" si="142"/>
        <v>0</v>
      </c>
    </row>
    <row r="2967" spans="1:19" ht="12.75">
      <c r="A2967" s="3" t="s">
        <v>1062</v>
      </c>
      <c r="B2967" s="3" t="s">
        <v>3613</v>
      </c>
      <c r="C2967" s="3" t="s">
        <v>1071</v>
      </c>
      <c r="D2967" s="3">
        <f t="shared" si="143"/>
        <v>0</v>
      </c>
      <c r="E2967" s="3">
        <v>60</v>
      </c>
      <c r="F2967" s="3"/>
      <c r="G2967" s="3"/>
      <c r="H2967" s="3"/>
      <c r="I2967" s="3"/>
      <c r="J2967" s="3"/>
      <c r="K2967" s="3"/>
      <c r="L2967" s="3"/>
      <c r="M2967" s="3"/>
      <c r="N2967" s="3"/>
      <c r="O2967" s="3"/>
      <c r="P2967" s="3"/>
      <c r="Q2967" s="3"/>
      <c r="R2967" s="3"/>
      <c r="S2967" s="4">
        <f t="shared" si="142"/>
        <v>0</v>
      </c>
    </row>
    <row r="2968" spans="1:19" ht="12.75">
      <c r="A2968" s="3" t="s">
        <v>1062</v>
      </c>
      <c r="B2968" s="3" t="s">
        <v>1648</v>
      </c>
      <c r="C2968" s="3" t="s">
        <v>1072</v>
      </c>
      <c r="D2968" s="3">
        <f t="shared" si="143"/>
        <v>0</v>
      </c>
      <c r="E2968" s="3">
        <v>60</v>
      </c>
      <c r="F2968" s="3"/>
      <c r="G2968" s="3"/>
      <c r="H2968" s="3"/>
      <c r="I2968" s="3"/>
      <c r="J2968" s="3"/>
      <c r="K2968" s="3"/>
      <c r="L2968" s="3"/>
      <c r="M2968" s="3"/>
      <c r="N2968" s="3"/>
      <c r="O2968" s="3"/>
      <c r="P2968" s="3"/>
      <c r="Q2968" s="3"/>
      <c r="R2968" s="3"/>
      <c r="S2968" s="4">
        <f t="shared" si="142"/>
        <v>0</v>
      </c>
    </row>
    <row r="2969" spans="1:19" ht="12.75">
      <c r="A2969" s="3" t="s">
        <v>1062</v>
      </c>
      <c r="B2969" s="3" t="s">
        <v>1073</v>
      </c>
      <c r="C2969" s="3" t="s">
        <v>1074</v>
      </c>
      <c r="D2969" s="3">
        <f t="shared" si="143"/>
        <v>0</v>
      </c>
      <c r="E2969" s="3">
        <v>60</v>
      </c>
      <c r="F2969" s="3"/>
      <c r="G2969" s="3"/>
      <c r="H2969" s="3"/>
      <c r="I2969" s="3"/>
      <c r="J2969" s="3"/>
      <c r="K2969" s="3"/>
      <c r="L2969" s="3"/>
      <c r="M2969" s="3"/>
      <c r="N2969" s="3"/>
      <c r="O2969" s="3"/>
      <c r="P2969" s="3"/>
      <c r="Q2969" s="3"/>
      <c r="R2969" s="3"/>
      <c r="S2969" s="4">
        <f t="shared" si="142"/>
        <v>0</v>
      </c>
    </row>
    <row r="2970" spans="1:19" ht="12.75">
      <c r="A2970" s="3" t="s">
        <v>1062</v>
      </c>
      <c r="B2970" s="3" t="s">
        <v>1075</v>
      </c>
      <c r="C2970" s="3" t="s">
        <v>1076</v>
      </c>
      <c r="D2970" s="3">
        <f t="shared" si="143"/>
        <v>0</v>
      </c>
      <c r="E2970" s="3">
        <v>60</v>
      </c>
      <c r="F2970" s="3"/>
      <c r="G2970" s="3"/>
      <c r="H2970" s="3"/>
      <c r="I2970" s="3"/>
      <c r="J2970" s="3"/>
      <c r="K2970" s="3"/>
      <c r="L2970" s="3"/>
      <c r="M2970" s="3"/>
      <c r="N2970" s="3"/>
      <c r="O2970" s="3"/>
      <c r="P2970" s="3"/>
      <c r="Q2970" s="3"/>
      <c r="R2970" s="3"/>
      <c r="S2970" s="4">
        <f t="shared" si="142"/>
        <v>0</v>
      </c>
    </row>
    <row r="2971" spans="1:19" ht="12.75">
      <c r="A2971" s="3" t="s">
        <v>1062</v>
      </c>
      <c r="B2971" s="3" t="s">
        <v>1960</v>
      </c>
      <c r="C2971" s="3" t="s">
        <v>1077</v>
      </c>
      <c r="D2971" s="3">
        <f t="shared" si="143"/>
        <v>0</v>
      </c>
      <c r="E2971" s="3">
        <v>60</v>
      </c>
      <c r="F2971" s="3"/>
      <c r="G2971" s="3"/>
      <c r="H2971" s="3"/>
      <c r="I2971" s="3"/>
      <c r="J2971" s="3"/>
      <c r="K2971" s="3"/>
      <c r="L2971" s="3"/>
      <c r="M2971" s="3"/>
      <c r="N2971" s="3"/>
      <c r="O2971" s="3"/>
      <c r="P2971" s="3"/>
      <c r="Q2971" s="3"/>
      <c r="R2971" s="3"/>
      <c r="S2971" s="4">
        <f t="shared" si="142"/>
        <v>0</v>
      </c>
    </row>
    <row r="2972" spans="1:19" ht="12.75">
      <c r="A2972" s="3" t="s">
        <v>1062</v>
      </c>
      <c r="B2972" s="3" t="s">
        <v>3480</v>
      </c>
      <c r="C2972" s="3" t="s">
        <v>1078</v>
      </c>
      <c r="D2972" s="3">
        <f t="shared" si="143"/>
        <v>0</v>
      </c>
      <c r="E2972" s="3">
        <v>60</v>
      </c>
      <c r="F2972" s="3"/>
      <c r="G2972" s="3"/>
      <c r="H2972" s="3"/>
      <c r="I2972" s="3"/>
      <c r="J2972" s="3"/>
      <c r="K2972" s="3"/>
      <c r="L2972" s="3"/>
      <c r="M2972" s="3"/>
      <c r="N2972" s="3"/>
      <c r="O2972" s="3"/>
      <c r="P2972" s="3"/>
      <c r="Q2972" s="3"/>
      <c r="R2972" s="3"/>
      <c r="S2972" s="4">
        <f t="shared" si="142"/>
        <v>0</v>
      </c>
    </row>
    <row r="2973" spans="1:19" ht="12.75">
      <c r="A2973" s="3" t="s">
        <v>1062</v>
      </c>
      <c r="B2973" s="3" t="s">
        <v>1079</v>
      </c>
      <c r="C2973" s="3" t="s">
        <v>1080</v>
      </c>
      <c r="D2973" s="3">
        <f t="shared" si="143"/>
        <v>0</v>
      </c>
      <c r="E2973" s="3">
        <v>60</v>
      </c>
      <c r="F2973" s="3"/>
      <c r="G2973" s="3"/>
      <c r="H2973" s="3"/>
      <c r="I2973" s="3"/>
      <c r="J2973" s="3"/>
      <c r="K2973" s="3"/>
      <c r="L2973" s="3"/>
      <c r="M2973" s="3"/>
      <c r="N2973" s="3"/>
      <c r="O2973" s="3"/>
      <c r="P2973" s="3"/>
      <c r="Q2973" s="3"/>
      <c r="R2973" s="3"/>
      <c r="S2973" s="4">
        <f t="shared" si="142"/>
        <v>0</v>
      </c>
    </row>
    <row r="2974" spans="1:19" ht="12.75">
      <c r="A2974" s="3" t="s">
        <v>1062</v>
      </c>
      <c r="B2974" s="3" t="s">
        <v>1725</v>
      </c>
      <c r="C2974" s="3" t="s">
        <v>1081</v>
      </c>
      <c r="D2974" s="3">
        <f t="shared" si="143"/>
        <v>0</v>
      </c>
      <c r="E2974" s="3">
        <v>60</v>
      </c>
      <c r="F2974" s="3"/>
      <c r="G2974" s="3"/>
      <c r="H2974" s="3"/>
      <c r="I2974" s="3"/>
      <c r="J2974" s="3"/>
      <c r="K2974" s="3"/>
      <c r="L2974" s="3"/>
      <c r="M2974" s="3"/>
      <c r="N2974" s="3"/>
      <c r="O2974" s="3"/>
      <c r="P2974" s="3"/>
      <c r="Q2974" s="3"/>
      <c r="R2974" s="3"/>
      <c r="S2974" s="4">
        <f t="shared" si="142"/>
        <v>0</v>
      </c>
    </row>
    <row r="2975" spans="1:19" ht="12.75">
      <c r="A2975" s="3" t="s">
        <v>1062</v>
      </c>
      <c r="B2975" s="3" t="s">
        <v>2150</v>
      </c>
      <c r="C2975" s="3" t="s">
        <v>1082</v>
      </c>
      <c r="D2975" s="3">
        <f t="shared" si="143"/>
        <v>0</v>
      </c>
      <c r="E2975" s="3">
        <v>60</v>
      </c>
      <c r="F2975" s="3"/>
      <c r="G2975" s="3"/>
      <c r="H2975" s="3"/>
      <c r="I2975" s="3"/>
      <c r="J2975" s="3"/>
      <c r="K2975" s="3"/>
      <c r="L2975" s="3"/>
      <c r="M2975" s="3"/>
      <c r="N2975" s="3"/>
      <c r="O2975" s="3"/>
      <c r="P2975" s="3"/>
      <c r="Q2975" s="3"/>
      <c r="R2975" s="3"/>
      <c r="S2975" s="4">
        <f t="shared" si="142"/>
        <v>0</v>
      </c>
    </row>
    <row r="2976" spans="1:19" ht="12.75">
      <c r="A2976" s="3" t="s">
        <v>1062</v>
      </c>
      <c r="B2976" s="3" t="s">
        <v>1083</v>
      </c>
      <c r="C2976" s="3" t="s">
        <v>1084</v>
      </c>
      <c r="D2976" s="3">
        <f t="shared" si="143"/>
        <v>0</v>
      </c>
      <c r="E2976" s="3">
        <v>60</v>
      </c>
      <c r="F2976" s="3"/>
      <c r="G2976" s="3"/>
      <c r="H2976" s="3"/>
      <c r="I2976" s="3"/>
      <c r="J2976" s="3"/>
      <c r="K2976" s="3"/>
      <c r="L2976" s="3"/>
      <c r="M2976" s="3"/>
      <c r="N2976" s="3"/>
      <c r="O2976" s="3"/>
      <c r="P2976" s="3"/>
      <c r="Q2976" s="3"/>
      <c r="R2976" s="3"/>
      <c r="S2976" s="4">
        <f t="shared" si="142"/>
        <v>0</v>
      </c>
    </row>
    <row r="2977" spans="1:19" ht="12.75">
      <c r="A2977" s="3" t="s">
        <v>1294</v>
      </c>
      <c r="B2977" s="3" t="s">
        <v>1323</v>
      </c>
      <c r="C2977" s="3" t="s">
        <v>1324</v>
      </c>
      <c r="D2977" s="3">
        <f t="shared" si="143"/>
        <v>53</v>
      </c>
      <c r="E2977" s="3">
        <v>60</v>
      </c>
      <c r="F2977" s="3">
        <v>4</v>
      </c>
      <c r="G2977" s="3">
        <v>5</v>
      </c>
      <c r="H2977" s="3">
        <v>5</v>
      </c>
      <c r="I2977" s="3">
        <v>5</v>
      </c>
      <c r="J2977" s="3">
        <v>4</v>
      </c>
      <c r="K2977" s="3">
        <v>5</v>
      </c>
      <c r="L2977" s="3">
        <v>4</v>
      </c>
      <c r="M2977" s="3">
        <v>5</v>
      </c>
      <c r="N2977" s="3">
        <v>8</v>
      </c>
      <c r="O2977" s="3">
        <v>8</v>
      </c>
      <c r="P2977" s="3" t="s">
        <v>5095</v>
      </c>
      <c r="Q2977" s="3" t="s">
        <v>2979</v>
      </c>
      <c r="R2977" s="3" t="s">
        <v>4616</v>
      </c>
      <c r="S2977" s="4">
        <f t="shared" si="142"/>
        <v>0.8833333333333333</v>
      </c>
    </row>
    <row r="2978" spans="1:19" ht="12.75">
      <c r="A2978" s="3" t="s">
        <v>1294</v>
      </c>
      <c r="B2978" s="3" t="s">
        <v>809</v>
      </c>
      <c r="C2978" s="3" t="s">
        <v>1318</v>
      </c>
      <c r="D2978" s="3">
        <f t="shared" si="143"/>
        <v>52</v>
      </c>
      <c r="E2978" s="3">
        <v>60</v>
      </c>
      <c r="F2978" s="3">
        <v>3</v>
      </c>
      <c r="G2978" s="3">
        <v>4</v>
      </c>
      <c r="H2978" s="3">
        <v>5</v>
      </c>
      <c r="I2978" s="3">
        <v>5</v>
      </c>
      <c r="J2978" s="3">
        <v>5</v>
      </c>
      <c r="K2978" s="3">
        <v>4</v>
      </c>
      <c r="L2978" s="3">
        <v>5</v>
      </c>
      <c r="M2978" s="3">
        <v>5</v>
      </c>
      <c r="N2978" s="3">
        <v>8</v>
      </c>
      <c r="O2978" s="3">
        <v>8</v>
      </c>
      <c r="P2978" s="3" t="s">
        <v>751</v>
      </c>
      <c r="Q2978" s="3" t="s">
        <v>5094</v>
      </c>
      <c r="R2978" s="3" t="s">
        <v>4616</v>
      </c>
      <c r="S2978" s="4">
        <f t="shared" si="142"/>
        <v>0.8666666666666667</v>
      </c>
    </row>
    <row r="2979" spans="1:19" ht="12.75">
      <c r="A2979" s="3" t="s">
        <v>1294</v>
      </c>
      <c r="B2979" s="3" t="s">
        <v>3224</v>
      </c>
      <c r="C2979" s="3" t="s">
        <v>1345</v>
      </c>
      <c r="D2979" s="3">
        <f t="shared" si="143"/>
        <v>52</v>
      </c>
      <c r="E2979" s="3">
        <v>60</v>
      </c>
      <c r="F2979" s="3">
        <v>3</v>
      </c>
      <c r="G2979" s="3">
        <v>4</v>
      </c>
      <c r="H2979" s="3">
        <v>5</v>
      </c>
      <c r="I2979" s="3">
        <v>5</v>
      </c>
      <c r="J2979" s="3">
        <v>5</v>
      </c>
      <c r="K2979" s="3">
        <v>4</v>
      </c>
      <c r="L2979" s="3">
        <v>5</v>
      </c>
      <c r="M2979" s="3">
        <v>5</v>
      </c>
      <c r="N2979" s="3">
        <v>8</v>
      </c>
      <c r="O2979" s="3">
        <v>8</v>
      </c>
      <c r="P2979" s="3" t="s">
        <v>2979</v>
      </c>
      <c r="Q2979" s="3" t="s">
        <v>5095</v>
      </c>
      <c r="R2979" s="3" t="s">
        <v>4616</v>
      </c>
      <c r="S2979" s="4">
        <f t="shared" si="142"/>
        <v>0.8666666666666667</v>
      </c>
    </row>
    <row r="2980" spans="1:19" ht="12.75">
      <c r="A2980" s="3" t="s">
        <v>1294</v>
      </c>
      <c r="B2980" s="3" t="s">
        <v>1319</v>
      </c>
      <c r="C2980" s="3" t="s">
        <v>1320</v>
      </c>
      <c r="D2980" s="3">
        <f t="shared" si="143"/>
        <v>52</v>
      </c>
      <c r="E2980" s="3">
        <v>60</v>
      </c>
      <c r="F2980" s="3">
        <v>3</v>
      </c>
      <c r="G2980" s="3">
        <v>4</v>
      </c>
      <c r="H2980" s="3">
        <v>5</v>
      </c>
      <c r="I2980" s="3">
        <v>5</v>
      </c>
      <c r="J2980" s="3">
        <v>5</v>
      </c>
      <c r="K2980" s="3">
        <v>4</v>
      </c>
      <c r="L2980" s="3">
        <v>5</v>
      </c>
      <c r="M2980" s="3">
        <v>5</v>
      </c>
      <c r="N2980" s="3">
        <v>8</v>
      </c>
      <c r="O2980" s="3">
        <v>8</v>
      </c>
      <c r="P2980" s="3" t="s">
        <v>5094</v>
      </c>
      <c r="Q2980" s="3" t="s">
        <v>3500</v>
      </c>
      <c r="R2980" s="3" t="s">
        <v>4616</v>
      </c>
      <c r="S2980" s="4">
        <f t="shared" si="142"/>
        <v>0.8666666666666667</v>
      </c>
    </row>
    <row r="2981" spans="1:19" ht="12.75">
      <c r="A2981" s="3" t="s">
        <v>1294</v>
      </c>
      <c r="B2981" s="3" t="s">
        <v>2725</v>
      </c>
      <c r="C2981" s="3" t="s">
        <v>1327</v>
      </c>
      <c r="D2981" s="3">
        <f t="shared" si="143"/>
        <v>52</v>
      </c>
      <c r="E2981" s="3">
        <v>60</v>
      </c>
      <c r="F2981" s="3">
        <v>3</v>
      </c>
      <c r="G2981" s="3">
        <v>4</v>
      </c>
      <c r="H2981" s="3">
        <v>5</v>
      </c>
      <c r="I2981" s="3">
        <v>5</v>
      </c>
      <c r="J2981" s="3">
        <v>5</v>
      </c>
      <c r="K2981" s="3">
        <v>4</v>
      </c>
      <c r="L2981" s="3">
        <v>5</v>
      </c>
      <c r="M2981" s="3">
        <v>5</v>
      </c>
      <c r="N2981" s="3">
        <v>8</v>
      </c>
      <c r="O2981" s="3">
        <v>8</v>
      </c>
      <c r="P2981" s="3" t="s">
        <v>5094</v>
      </c>
      <c r="Q2981" s="3" t="s">
        <v>3500</v>
      </c>
      <c r="R2981" s="3" t="s">
        <v>4616</v>
      </c>
      <c r="S2981" s="4">
        <f t="shared" si="142"/>
        <v>0.8666666666666667</v>
      </c>
    </row>
    <row r="2982" spans="1:19" ht="12.75">
      <c r="A2982" s="3" t="s">
        <v>1294</v>
      </c>
      <c r="B2982" s="3" t="s">
        <v>2469</v>
      </c>
      <c r="C2982" s="3" t="s">
        <v>1335</v>
      </c>
      <c r="D2982" s="3">
        <f t="shared" si="143"/>
        <v>52</v>
      </c>
      <c r="E2982" s="3">
        <v>60</v>
      </c>
      <c r="F2982" s="3">
        <v>3</v>
      </c>
      <c r="G2982" s="3">
        <v>4</v>
      </c>
      <c r="H2982" s="3">
        <v>5</v>
      </c>
      <c r="I2982" s="3">
        <v>5</v>
      </c>
      <c r="J2982" s="3">
        <v>5</v>
      </c>
      <c r="K2982" s="3">
        <v>4</v>
      </c>
      <c r="L2982" s="3">
        <v>5</v>
      </c>
      <c r="M2982" s="3">
        <v>5</v>
      </c>
      <c r="N2982" s="3">
        <v>8</v>
      </c>
      <c r="O2982" s="3">
        <v>8</v>
      </c>
      <c r="P2982" s="3" t="s">
        <v>5094</v>
      </c>
      <c r="Q2982" s="3"/>
      <c r="R2982" s="3" t="s">
        <v>4616</v>
      </c>
      <c r="S2982" s="4">
        <f t="shared" si="142"/>
        <v>0.8666666666666667</v>
      </c>
    </row>
    <row r="2983" spans="1:19" ht="12.75">
      <c r="A2983" s="3" t="s">
        <v>1294</v>
      </c>
      <c r="B2983" s="3" t="s">
        <v>4463</v>
      </c>
      <c r="C2983" s="3" t="s">
        <v>1346</v>
      </c>
      <c r="D2983" s="3">
        <f t="shared" si="143"/>
        <v>52</v>
      </c>
      <c r="E2983" s="3">
        <v>60</v>
      </c>
      <c r="F2983" s="3">
        <v>3</v>
      </c>
      <c r="G2983" s="3">
        <v>4</v>
      </c>
      <c r="H2983" s="3">
        <v>5</v>
      </c>
      <c r="I2983" s="3">
        <v>5</v>
      </c>
      <c r="J2983" s="3">
        <v>5</v>
      </c>
      <c r="K2983" s="3">
        <v>4</v>
      </c>
      <c r="L2983" s="3">
        <v>5</v>
      </c>
      <c r="M2983" s="3">
        <v>5</v>
      </c>
      <c r="N2983" s="3">
        <v>8</v>
      </c>
      <c r="O2983" s="3">
        <v>8</v>
      </c>
      <c r="P2983" s="3" t="s">
        <v>5094</v>
      </c>
      <c r="Q2983" s="3" t="s">
        <v>5096</v>
      </c>
      <c r="R2983" s="3" t="s">
        <v>4616</v>
      </c>
      <c r="S2983" s="4">
        <f t="shared" si="142"/>
        <v>0.8666666666666667</v>
      </c>
    </row>
    <row r="2984" spans="1:19" ht="12.75">
      <c r="A2984" s="3" t="s">
        <v>1294</v>
      </c>
      <c r="B2984" s="3" t="s">
        <v>1648</v>
      </c>
      <c r="C2984" s="3" t="s">
        <v>1310</v>
      </c>
      <c r="D2984" s="3">
        <f>SUM(F2984:O2984)+2</f>
        <v>41</v>
      </c>
      <c r="E2984" s="3">
        <v>50</v>
      </c>
      <c r="F2984" s="3">
        <v>-1</v>
      </c>
      <c r="G2984" s="3">
        <v>4</v>
      </c>
      <c r="H2984" s="3">
        <v>5</v>
      </c>
      <c r="I2984" s="3">
        <v>5</v>
      </c>
      <c r="J2984" s="3">
        <v>5</v>
      </c>
      <c r="K2984" s="3">
        <v>5</v>
      </c>
      <c r="L2984" s="3">
        <v>-1</v>
      </c>
      <c r="M2984" s="3">
        <v>5</v>
      </c>
      <c r="N2984" s="3">
        <v>6</v>
      </c>
      <c r="O2984" s="3">
        <v>6</v>
      </c>
      <c r="P2984" s="3" t="s">
        <v>5096</v>
      </c>
      <c r="Q2984" s="3" t="s">
        <v>2979</v>
      </c>
      <c r="R2984" s="3" t="s">
        <v>4616</v>
      </c>
      <c r="S2984" s="4">
        <f t="shared" si="142"/>
        <v>0.82</v>
      </c>
    </row>
    <row r="2985" spans="1:19" ht="12.75">
      <c r="A2985" s="3" t="s">
        <v>1294</v>
      </c>
      <c r="B2985" s="3" t="s">
        <v>2018</v>
      </c>
      <c r="C2985" s="3" t="s">
        <v>1295</v>
      </c>
      <c r="D2985" s="3">
        <f aca="true" t="shared" si="144" ref="D2985:D2996">SUM(F2985:O2985)</f>
        <v>47</v>
      </c>
      <c r="E2985" s="3">
        <v>60</v>
      </c>
      <c r="F2985" s="3">
        <v>1</v>
      </c>
      <c r="G2985" s="3">
        <v>3</v>
      </c>
      <c r="H2985" s="3">
        <v>5</v>
      </c>
      <c r="I2985" s="3">
        <v>5</v>
      </c>
      <c r="J2985" s="3">
        <v>4</v>
      </c>
      <c r="K2985" s="3">
        <v>5</v>
      </c>
      <c r="L2985" s="3">
        <v>4</v>
      </c>
      <c r="M2985" s="3">
        <v>4</v>
      </c>
      <c r="N2985" s="3">
        <v>8</v>
      </c>
      <c r="O2985" s="3">
        <v>8</v>
      </c>
      <c r="P2985" s="3" t="s">
        <v>5095</v>
      </c>
      <c r="Q2985" s="3" t="s">
        <v>752</v>
      </c>
      <c r="R2985" s="3" t="s">
        <v>4616</v>
      </c>
      <c r="S2985" s="4">
        <f t="shared" si="142"/>
        <v>0.7833333333333333</v>
      </c>
    </row>
    <row r="2986" spans="1:19" ht="12.75">
      <c r="A2986" s="3" t="s">
        <v>1294</v>
      </c>
      <c r="B2986" s="3" t="s">
        <v>1780</v>
      </c>
      <c r="C2986" s="3" t="s">
        <v>1303</v>
      </c>
      <c r="D2986" s="3">
        <f t="shared" si="144"/>
        <v>46</v>
      </c>
      <c r="E2986" s="3">
        <v>60</v>
      </c>
      <c r="F2986" s="3">
        <v>2</v>
      </c>
      <c r="G2986" s="3">
        <v>4</v>
      </c>
      <c r="H2986" s="3">
        <v>5</v>
      </c>
      <c r="I2986" s="3">
        <v>5</v>
      </c>
      <c r="J2986" s="3">
        <v>5</v>
      </c>
      <c r="K2986" s="3">
        <v>5</v>
      </c>
      <c r="L2986" s="3">
        <v>5</v>
      </c>
      <c r="M2986" s="3">
        <v>5</v>
      </c>
      <c r="N2986" s="3">
        <v>6</v>
      </c>
      <c r="O2986" s="3">
        <v>4</v>
      </c>
      <c r="P2986" s="3" t="s">
        <v>751</v>
      </c>
      <c r="Q2986" s="3" t="s">
        <v>4529</v>
      </c>
      <c r="R2986" s="3" t="s">
        <v>4616</v>
      </c>
      <c r="S2986" s="4">
        <f t="shared" si="142"/>
        <v>0.7666666666666667</v>
      </c>
    </row>
    <row r="2987" spans="1:19" ht="12.75">
      <c r="A2987" s="3" t="s">
        <v>1294</v>
      </c>
      <c r="B2987" s="3" t="s">
        <v>1305</v>
      </c>
      <c r="C2987" s="3" t="s">
        <v>1306</v>
      </c>
      <c r="D2987" s="3">
        <f t="shared" si="144"/>
        <v>46</v>
      </c>
      <c r="E2987" s="3">
        <v>60</v>
      </c>
      <c r="F2987" s="3">
        <v>2</v>
      </c>
      <c r="G2987" s="3">
        <v>4</v>
      </c>
      <c r="H2987" s="3">
        <v>5</v>
      </c>
      <c r="I2987" s="3">
        <v>5</v>
      </c>
      <c r="J2987" s="3">
        <v>5</v>
      </c>
      <c r="K2987" s="3">
        <v>5</v>
      </c>
      <c r="L2987" s="3">
        <v>5</v>
      </c>
      <c r="M2987" s="3">
        <v>5</v>
      </c>
      <c r="N2987" s="3">
        <v>6</v>
      </c>
      <c r="O2987" s="3">
        <v>4</v>
      </c>
      <c r="P2987" s="3" t="s">
        <v>751</v>
      </c>
      <c r="Q2987" s="3" t="s">
        <v>4529</v>
      </c>
      <c r="R2987" s="3" t="s">
        <v>4616</v>
      </c>
      <c r="S2987" s="4">
        <f t="shared" si="142"/>
        <v>0.7666666666666667</v>
      </c>
    </row>
    <row r="2988" spans="1:19" ht="12.75">
      <c r="A2988" s="3" t="s">
        <v>1294</v>
      </c>
      <c r="B2988" s="3" t="s">
        <v>1347</v>
      </c>
      <c r="C2988" s="3" t="s">
        <v>1348</v>
      </c>
      <c r="D2988" s="3">
        <f t="shared" si="144"/>
        <v>46</v>
      </c>
      <c r="E2988" s="3">
        <v>60</v>
      </c>
      <c r="F2988" s="3">
        <v>2</v>
      </c>
      <c r="G2988" s="3">
        <v>4</v>
      </c>
      <c r="H2988" s="3">
        <v>5</v>
      </c>
      <c r="I2988" s="3">
        <v>5</v>
      </c>
      <c r="J2988" s="3">
        <v>5</v>
      </c>
      <c r="K2988" s="3">
        <v>5</v>
      </c>
      <c r="L2988" s="3">
        <v>5</v>
      </c>
      <c r="M2988" s="3">
        <v>5</v>
      </c>
      <c r="N2988" s="3">
        <v>6</v>
      </c>
      <c r="O2988" s="3">
        <v>4</v>
      </c>
      <c r="P2988" s="3" t="s">
        <v>5096</v>
      </c>
      <c r="Q2988" s="3" t="s">
        <v>3500</v>
      </c>
      <c r="R2988" s="3" t="s">
        <v>4616</v>
      </c>
      <c r="S2988" s="4">
        <f t="shared" si="142"/>
        <v>0.7666666666666667</v>
      </c>
    </row>
    <row r="2989" spans="1:19" ht="12.75">
      <c r="A2989" s="3" t="s">
        <v>1294</v>
      </c>
      <c r="B2989" s="3" t="s">
        <v>1339</v>
      </c>
      <c r="C2989" s="3" t="s">
        <v>1340</v>
      </c>
      <c r="D2989" s="3">
        <f t="shared" si="144"/>
        <v>46</v>
      </c>
      <c r="E2989" s="3">
        <v>60</v>
      </c>
      <c r="F2989" s="3">
        <v>2</v>
      </c>
      <c r="G2989" s="3">
        <v>4</v>
      </c>
      <c r="H2989" s="3">
        <v>5</v>
      </c>
      <c r="I2989" s="3">
        <v>5</v>
      </c>
      <c r="J2989" s="3">
        <v>5</v>
      </c>
      <c r="K2989" s="3">
        <v>5</v>
      </c>
      <c r="L2989" s="3">
        <v>5</v>
      </c>
      <c r="M2989" s="3">
        <v>5</v>
      </c>
      <c r="N2989" s="3">
        <v>6</v>
      </c>
      <c r="O2989" s="3">
        <v>4</v>
      </c>
      <c r="P2989" s="3" t="s">
        <v>3500</v>
      </c>
      <c r="Q2989" s="3" t="s">
        <v>5096</v>
      </c>
      <c r="R2989" s="3" t="s">
        <v>4616</v>
      </c>
      <c r="S2989" s="4">
        <f t="shared" si="142"/>
        <v>0.7666666666666667</v>
      </c>
    </row>
    <row r="2990" spans="1:19" ht="12.75">
      <c r="A2990" s="3" t="s">
        <v>1294</v>
      </c>
      <c r="B2990" s="3" t="s">
        <v>1296</v>
      </c>
      <c r="C2990" s="3" t="s">
        <v>1297</v>
      </c>
      <c r="D2990" s="3">
        <f t="shared" si="144"/>
        <v>45</v>
      </c>
      <c r="E2990" s="3">
        <v>60</v>
      </c>
      <c r="F2990" s="3">
        <v>2</v>
      </c>
      <c r="G2990" s="3">
        <v>5</v>
      </c>
      <c r="H2990" s="3">
        <v>5</v>
      </c>
      <c r="I2990" s="3">
        <v>5</v>
      </c>
      <c r="J2990" s="3">
        <v>5</v>
      </c>
      <c r="K2990" s="3">
        <v>5</v>
      </c>
      <c r="L2990" s="3">
        <v>5</v>
      </c>
      <c r="M2990" s="3">
        <v>5</v>
      </c>
      <c r="N2990" s="3">
        <v>4</v>
      </c>
      <c r="O2990" s="3">
        <v>4</v>
      </c>
      <c r="P2990" s="3" t="s">
        <v>5095</v>
      </c>
      <c r="Q2990" s="3" t="s">
        <v>5097</v>
      </c>
      <c r="R2990" s="3" t="s">
        <v>4616</v>
      </c>
      <c r="S2990" s="4">
        <f t="shared" si="142"/>
        <v>0.75</v>
      </c>
    </row>
    <row r="2991" spans="1:19" ht="12.75">
      <c r="A2991" s="3" t="s">
        <v>1294</v>
      </c>
      <c r="B2991" s="3" t="s">
        <v>2062</v>
      </c>
      <c r="C2991" s="3" t="s">
        <v>1311</v>
      </c>
      <c r="D2991" s="3">
        <f t="shared" si="144"/>
        <v>45</v>
      </c>
      <c r="E2991" s="3">
        <v>60</v>
      </c>
      <c r="F2991" s="3">
        <v>2</v>
      </c>
      <c r="G2991" s="3">
        <v>5</v>
      </c>
      <c r="H2991" s="3">
        <v>5</v>
      </c>
      <c r="I2991" s="3">
        <v>5</v>
      </c>
      <c r="J2991" s="3">
        <v>5</v>
      </c>
      <c r="K2991" s="3">
        <v>5</v>
      </c>
      <c r="L2991" s="3">
        <v>5</v>
      </c>
      <c r="M2991" s="3">
        <v>5</v>
      </c>
      <c r="N2991" s="3">
        <v>4</v>
      </c>
      <c r="O2991" s="3">
        <v>4</v>
      </c>
      <c r="P2991" s="3" t="s">
        <v>5095</v>
      </c>
      <c r="Q2991" s="3" t="s">
        <v>5097</v>
      </c>
      <c r="R2991" s="3" t="s">
        <v>4616</v>
      </c>
      <c r="S2991" s="4">
        <f t="shared" si="142"/>
        <v>0.75</v>
      </c>
    </row>
    <row r="2992" spans="1:19" ht="12.75">
      <c r="A2992" s="3" t="s">
        <v>1294</v>
      </c>
      <c r="B2992" s="3" t="s">
        <v>1299</v>
      </c>
      <c r="C2992" s="3" t="s">
        <v>1300</v>
      </c>
      <c r="D2992" s="3">
        <f t="shared" si="144"/>
        <v>44</v>
      </c>
      <c r="E2992" s="3">
        <v>60</v>
      </c>
      <c r="F2992" s="3">
        <v>4</v>
      </c>
      <c r="G2992" s="3">
        <v>4</v>
      </c>
      <c r="H2992" s="3">
        <v>5</v>
      </c>
      <c r="I2992" s="3">
        <v>5</v>
      </c>
      <c r="J2992" s="3">
        <v>5</v>
      </c>
      <c r="K2992" s="3">
        <v>2</v>
      </c>
      <c r="L2992" s="3">
        <v>3</v>
      </c>
      <c r="M2992" s="3">
        <v>4</v>
      </c>
      <c r="N2992" s="3">
        <v>8</v>
      </c>
      <c r="O2992" s="3">
        <v>4</v>
      </c>
      <c r="P2992" s="3" t="s">
        <v>5096</v>
      </c>
      <c r="Q2992" s="3" t="s">
        <v>2168</v>
      </c>
      <c r="R2992" s="3" t="s">
        <v>4616</v>
      </c>
      <c r="S2992" s="4">
        <f t="shared" si="142"/>
        <v>0.7333333333333333</v>
      </c>
    </row>
    <row r="2993" spans="1:19" ht="12.75">
      <c r="A2993" s="3" t="s">
        <v>1294</v>
      </c>
      <c r="B2993" s="3" t="s">
        <v>1786</v>
      </c>
      <c r="C2993" s="3" t="s">
        <v>1304</v>
      </c>
      <c r="D2993" s="3">
        <f t="shared" si="144"/>
        <v>41</v>
      </c>
      <c r="E2993" s="3">
        <v>60</v>
      </c>
      <c r="F2993" s="3">
        <v>2</v>
      </c>
      <c r="G2993" s="3">
        <v>3</v>
      </c>
      <c r="H2993" s="3">
        <v>4</v>
      </c>
      <c r="I2993" s="3">
        <v>1</v>
      </c>
      <c r="J2993" s="3">
        <v>4</v>
      </c>
      <c r="K2993" s="3">
        <v>4</v>
      </c>
      <c r="L2993" s="3">
        <v>4</v>
      </c>
      <c r="M2993" s="3">
        <v>5</v>
      </c>
      <c r="N2993" s="3">
        <v>6</v>
      </c>
      <c r="O2993" s="3">
        <v>8</v>
      </c>
      <c r="P2993" s="3" t="s">
        <v>5095</v>
      </c>
      <c r="Q2993" s="3" t="s">
        <v>5097</v>
      </c>
      <c r="R2993" s="3" t="s">
        <v>4616</v>
      </c>
      <c r="S2993" s="4">
        <f t="shared" si="142"/>
        <v>0.6833333333333333</v>
      </c>
    </row>
    <row r="2994" spans="1:19" ht="12.75">
      <c r="A2994" s="3" t="s">
        <v>1294</v>
      </c>
      <c r="B2994" s="3" t="s">
        <v>1349</v>
      </c>
      <c r="C2994" s="3" t="s">
        <v>1350</v>
      </c>
      <c r="D2994" s="3">
        <f t="shared" si="144"/>
        <v>41</v>
      </c>
      <c r="E2994" s="3">
        <v>60</v>
      </c>
      <c r="F2994" s="3">
        <v>2</v>
      </c>
      <c r="G2994" s="3">
        <v>4</v>
      </c>
      <c r="H2994" s="3">
        <v>4</v>
      </c>
      <c r="I2994" s="3">
        <v>5</v>
      </c>
      <c r="J2994" s="3">
        <v>5</v>
      </c>
      <c r="K2994" s="3">
        <v>2</v>
      </c>
      <c r="L2994" s="3">
        <v>4</v>
      </c>
      <c r="M2994" s="3">
        <v>5</v>
      </c>
      <c r="N2994" s="3">
        <v>6</v>
      </c>
      <c r="O2994" s="3">
        <v>4</v>
      </c>
      <c r="P2994" s="3" t="s">
        <v>5095</v>
      </c>
      <c r="Q2994" s="3" t="s">
        <v>1380</v>
      </c>
      <c r="R2994" s="3" t="s">
        <v>4616</v>
      </c>
      <c r="S2994" s="4">
        <f t="shared" si="142"/>
        <v>0.6833333333333333</v>
      </c>
    </row>
    <row r="2995" spans="1:19" ht="12.75">
      <c r="A2995" s="3" t="s">
        <v>1294</v>
      </c>
      <c r="B2995" s="3" t="s">
        <v>1353</v>
      </c>
      <c r="C2995" s="3" t="s">
        <v>1354</v>
      </c>
      <c r="D2995" s="3">
        <f t="shared" si="144"/>
        <v>41</v>
      </c>
      <c r="E2995" s="3">
        <v>60</v>
      </c>
      <c r="F2995" s="3">
        <v>3</v>
      </c>
      <c r="G2995" s="3">
        <v>4</v>
      </c>
      <c r="H2995" s="3">
        <v>5</v>
      </c>
      <c r="I2995" s="3">
        <v>4</v>
      </c>
      <c r="J2995" s="3">
        <v>4</v>
      </c>
      <c r="K2995" s="3">
        <v>3</v>
      </c>
      <c r="L2995" s="3">
        <v>3</v>
      </c>
      <c r="M2995" s="3">
        <v>5</v>
      </c>
      <c r="N2995" s="3">
        <v>4</v>
      </c>
      <c r="O2995" s="3">
        <v>6</v>
      </c>
      <c r="P2995" s="3" t="s">
        <v>5095</v>
      </c>
      <c r="Q2995" s="3" t="s">
        <v>5097</v>
      </c>
      <c r="R2995" s="3" t="s">
        <v>4616</v>
      </c>
      <c r="S2995" s="4">
        <f t="shared" si="142"/>
        <v>0.6833333333333333</v>
      </c>
    </row>
    <row r="2996" spans="1:19" ht="12.75">
      <c r="A2996" s="3" t="s">
        <v>1294</v>
      </c>
      <c r="B2996" s="3" t="s">
        <v>1321</v>
      </c>
      <c r="C2996" s="3" t="s">
        <v>1322</v>
      </c>
      <c r="D2996" s="3">
        <f t="shared" si="144"/>
        <v>39</v>
      </c>
      <c r="E2996" s="3">
        <v>60</v>
      </c>
      <c r="F2996" s="3">
        <v>2</v>
      </c>
      <c r="G2996" s="3">
        <v>4</v>
      </c>
      <c r="H2996" s="3">
        <v>4</v>
      </c>
      <c r="I2996" s="3">
        <v>4</v>
      </c>
      <c r="J2996" s="3">
        <v>4</v>
      </c>
      <c r="K2996" s="3">
        <v>2</v>
      </c>
      <c r="L2996" s="3">
        <v>4</v>
      </c>
      <c r="M2996" s="3">
        <v>5</v>
      </c>
      <c r="N2996" s="3">
        <v>4</v>
      </c>
      <c r="O2996" s="3">
        <v>6</v>
      </c>
      <c r="P2996" s="3" t="s">
        <v>4715</v>
      </c>
      <c r="Q2996" s="3" t="s">
        <v>2979</v>
      </c>
      <c r="R2996" s="3" t="s">
        <v>4616</v>
      </c>
      <c r="S2996" s="4">
        <f t="shared" si="142"/>
        <v>0.65</v>
      </c>
    </row>
    <row r="2997" spans="1:19" ht="12.75">
      <c r="A2997" s="3" t="s">
        <v>1294</v>
      </c>
      <c r="B2997" s="3" t="s">
        <v>1315</v>
      </c>
      <c r="C2997" s="3" t="s">
        <v>1316</v>
      </c>
      <c r="D2997" s="3">
        <f>SUM(F2997:O2997)+2</f>
        <v>31</v>
      </c>
      <c r="E2997" s="3">
        <v>50</v>
      </c>
      <c r="F2997" s="3">
        <v>3</v>
      </c>
      <c r="G2997" s="3">
        <v>3</v>
      </c>
      <c r="H2997" s="3">
        <v>4</v>
      </c>
      <c r="I2997" s="3">
        <v>4</v>
      </c>
      <c r="J2997" s="3">
        <v>-1</v>
      </c>
      <c r="K2997" s="3">
        <v>4</v>
      </c>
      <c r="L2997" s="3">
        <v>-1</v>
      </c>
      <c r="M2997" s="3">
        <v>3</v>
      </c>
      <c r="N2997" s="3">
        <v>4</v>
      </c>
      <c r="O2997" s="3">
        <v>6</v>
      </c>
      <c r="P2997" s="3"/>
      <c r="Q2997" s="3"/>
      <c r="R2997" s="3" t="s">
        <v>4616</v>
      </c>
      <c r="S2997" s="4">
        <f t="shared" si="142"/>
        <v>0.62</v>
      </c>
    </row>
    <row r="2998" spans="1:19" ht="12.75">
      <c r="A2998" s="3" t="s">
        <v>1294</v>
      </c>
      <c r="B2998" s="3" t="s">
        <v>2121</v>
      </c>
      <c r="C2998" s="3" t="s">
        <v>1336</v>
      </c>
      <c r="D2998" s="3">
        <f>SUM(F2998:O2998)+2</f>
        <v>31</v>
      </c>
      <c r="E2998" s="3">
        <v>50</v>
      </c>
      <c r="F2998" s="3">
        <v>3</v>
      </c>
      <c r="G2998" s="3">
        <v>3</v>
      </c>
      <c r="H2998" s="3">
        <v>4</v>
      </c>
      <c r="I2998" s="3">
        <v>4</v>
      </c>
      <c r="J2998" s="3">
        <v>-1</v>
      </c>
      <c r="K2998" s="3">
        <v>4</v>
      </c>
      <c r="L2998" s="3">
        <v>-1</v>
      </c>
      <c r="M2998" s="3">
        <v>3</v>
      </c>
      <c r="N2998" s="3">
        <v>4</v>
      </c>
      <c r="O2998" s="3">
        <v>6</v>
      </c>
      <c r="P2998" s="3"/>
      <c r="Q2998" s="3"/>
      <c r="R2998" s="3" t="s">
        <v>4616</v>
      </c>
      <c r="S2998" s="4">
        <f t="shared" si="142"/>
        <v>0.62</v>
      </c>
    </row>
    <row r="2999" spans="1:19" ht="12.75">
      <c r="A2999" s="3" t="s">
        <v>1294</v>
      </c>
      <c r="B2999" s="3" t="s">
        <v>1337</v>
      </c>
      <c r="C2999" s="3" t="s">
        <v>1338</v>
      </c>
      <c r="D2999" s="3">
        <f>SUM(F2999:O2999)+2</f>
        <v>31</v>
      </c>
      <c r="E2999" s="3">
        <v>50</v>
      </c>
      <c r="F2999" s="3">
        <v>3</v>
      </c>
      <c r="G2999" s="3">
        <v>3</v>
      </c>
      <c r="H2999" s="3">
        <v>4</v>
      </c>
      <c r="I2999" s="3">
        <v>4</v>
      </c>
      <c r="J2999" s="3">
        <v>-1</v>
      </c>
      <c r="K2999" s="3">
        <v>4</v>
      </c>
      <c r="L2999" s="3">
        <v>-1</v>
      </c>
      <c r="M2999" s="3">
        <v>3</v>
      </c>
      <c r="N2999" s="3">
        <v>4</v>
      </c>
      <c r="O2999" s="3">
        <v>6</v>
      </c>
      <c r="P2999" s="3"/>
      <c r="Q2999" s="3"/>
      <c r="R2999" s="3" t="s">
        <v>4616</v>
      </c>
      <c r="S2999" s="4">
        <f t="shared" si="142"/>
        <v>0.62</v>
      </c>
    </row>
    <row r="3000" spans="1:19" ht="12.75">
      <c r="A3000" s="3" t="s">
        <v>1294</v>
      </c>
      <c r="B3000" s="3" t="s">
        <v>2052</v>
      </c>
      <c r="C3000" s="3" t="s">
        <v>1307</v>
      </c>
      <c r="D3000" s="3">
        <f aca="true" t="shared" si="145" ref="D3000:D3017">SUM(F3000:O3000)</f>
        <v>37</v>
      </c>
      <c r="E3000" s="3">
        <v>60</v>
      </c>
      <c r="F3000" s="3">
        <v>1</v>
      </c>
      <c r="G3000" s="3">
        <v>3</v>
      </c>
      <c r="H3000" s="3">
        <v>5</v>
      </c>
      <c r="I3000" s="3">
        <v>5</v>
      </c>
      <c r="J3000" s="3">
        <v>4</v>
      </c>
      <c r="K3000" s="3">
        <v>1</v>
      </c>
      <c r="L3000" s="3">
        <v>5</v>
      </c>
      <c r="M3000" s="3">
        <v>5</v>
      </c>
      <c r="N3000" s="3">
        <v>4</v>
      </c>
      <c r="O3000" s="3">
        <v>4</v>
      </c>
      <c r="P3000" s="3" t="s">
        <v>5095</v>
      </c>
      <c r="Q3000" s="3" t="s">
        <v>5096</v>
      </c>
      <c r="R3000" s="3" t="s">
        <v>4616</v>
      </c>
      <c r="S3000" s="4">
        <f t="shared" si="142"/>
        <v>0.6166666666666667</v>
      </c>
    </row>
    <row r="3001" spans="1:19" ht="12.75">
      <c r="A3001" s="3" t="s">
        <v>1294</v>
      </c>
      <c r="B3001" s="3" t="s">
        <v>1810</v>
      </c>
      <c r="C3001" s="3" t="s">
        <v>1312</v>
      </c>
      <c r="D3001" s="3">
        <f t="shared" si="145"/>
        <v>37</v>
      </c>
      <c r="E3001" s="3">
        <v>60</v>
      </c>
      <c r="F3001" s="3">
        <v>2</v>
      </c>
      <c r="G3001" s="3">
        <v>4</v>
      </c>
      <c r="H3001" s="3">
        <v>4</v>
      </c>
      <c r="I3001" s="3">
        <v>4</v>
      </c>
      <c r="J3001" s="3">
        <v>4</v>
      </c>
      <c r="K3001" s="3">
        <v>1</v>
      </c>
      <c r="L3001" s="3">
        <v>5</v>
      </c>
      <c r="M3001" s="3">
        <v>5</v>
      </c>
      <c r="N3001" s="3">
        <v>4</v>
      </c>
      <c r="O3001" s="3">
        <v>4</v>
      </c>
      <c r="P3001" s="3" t="s">
        <v>5095</v>
      </c>
      <c r="Q3001" s="3" t="s">
        <v>4527</v>
      </c>
      <c r="R3001" s="3" t="s">
        <v>4616</v>
      </c>
      <c r="S3001" s="4">
        <f t="shared" si="142"/>
        <v>0.6166666666666667</v>
      </c>
    </row>
    <row r="3002" spans="1:19" ht="12.75">
      <c r="A3002" s="3" t="s">
        <v>1294</v>
      </c>
      <c r="B3002" s="3" t="s">
        <v>1355</v>
      </c>
      <c r="C3002" s="3" t="s">
        <v>1356</v>
      </c>
      <c r="D3002" s="3">
        <f t="shared" si="145"/>
        <v>36</v>
      </c>
      <c r="E3002" s="3">
        <v>60</v>
      </c>
      <c r="F3002" s="3">
        <v>2</v>
      </c>
      <c r="G3002" s="3">
        <v>5</v>
      </c>
      <c r="H3002" s="3">
        <v>4</v>
      </c>
      <c r="I3002" s="3">
        <v>4</v>
      </c>
      <c r="J3002" s="3">
        <v>3</v>
      </c>
      <c r="K3002" s="3">
        <v>1</v>
      </c>
      <c r="L3002" s="3">
        <v>3</v>
      </c>
      <c r="M3002" s="3">
        <v>4</v>
      </c>
      <c r="N3002" s="3">
        <v>6</v>
      </c>
      <c r="O3002" s="3">
        <v>4</v>
      </c>
      <c r="P3002" s="3" t="s">
        <v>751</v>
      </c>
      <c r="Q3002" s="3" t="s">
        <v>5096</v>
      </c>
      <c r="R3002" s="3" t="s">
        <v>4617</v>
      </c>
      <c r="S3002" s="4">
        <f t="shared" si="142"/>
        <v>0.6</v>
      </c>
    </row>
    <row r="3003" spans="1:19" ht="12.75">
      <c r="A3003" s="3" t="s">
        <v>1294</v>
      </c>
      <c r="B3003" s="3" t="s">
        <v>1769</v>
      </c>
      <c r="C3003" s="3" t="s">
        <v>1298</v>
      </c>
      <c r="D3003" s="3">
        <f t="shared" si="145"/>
        <v>0</v>
      </c>
      <c r="E3003" s="3">
        <v>60</v>
      </c>
      <c r="F3003" s="3"/>
      <c r="G3003" s="3"/>
      <c r="H3003" s="3"/>
      <c r="I3003" s="3"/>
      <c r="J3003" s="3"/>
      <c r="K3003" s="3"/>
      <c r="L3003" s="3"/>
      <c r="M3003" s="3"/>
      <c r="N3003" s="3"/>
      <c r="O3003" s="3"/>
      <c r="P3003" s="3"/>
      <c r="Q3003" s="3"/>
      <c r="R3003" s="3"/>
      <c r="S3003" s="4">
        <f t="shared" si="142"/>
        <v>0</v>
      </c>
    </row>
    <row r="3004" spans="1:19" ht="12.75">
      <c r="A3004" s="3" t="s">
        <v>1294</v>
      </c>
      <c r="B3004" s="3" t="s">
        <v>1301</v>
      </c>
      <c r="C3004" s="3" t="s">
        <v>1302</v>
      </c>
      <c r="D3004" s="3">
        <f t="shared" si="145"/>
        <v>0</v>
      </c>
      <c r="E3004" s="3">
        <v>60</v>
      </c>
      <c r="F3004" s="3"/>
      <c r="G3004" s="3"/>
      <c r="H3004" s="3"/>
      <c r="I3004" s="3"/>
      <c r="J3004" s="3"/>
      <c r="K3004" s="3"/>
      <c r="L3004" s="3"/>
      <c r="M3004" s="3"/>
      <c r="N3004" s="3"/>
      <c r="O3004" s="3"/>
      <c r="P3004" s="3"/>
      <c r="Q3004" s="3"/>
      <c r="R3004" s="3"/>
      <c r="S3004" s="4">
        <f t="shared" si="142"/>
        <v>0</v>
      </c>
    </row>
    <row r="3005" spans="1:19" ht="12.75">
      <c r="A3005" s="3" t="s">
        <v>1294</v>
      </c>
      <c r="B3005" s="3" t="s">
        <v>1308</v>
      </c>
      <c r="C3005" s="3" t="s">
        <v>1309</v>
      </c>
      <c r="D3005" s="3">
        <f t="shared" si="145"/>
        <v>0</v>
      </c>
      <c r="E3005" s="3">
        <v>60</v>
      </c>
      <c r="F3005" s="3"/>
      <c r="G3005" s="3"/>
      <c r="H3005" s="3"/>
      <c r="I3005" s="3"/>
      <c r="J3005" s="3"/>
      <c r="K3005" s="3"/>
      <c r="L3005" s="3"/>
      <c r="M3005" s="3"/>
      <c r="N3005" s="3"/>
      <c r="O3005" s="3"/>
      <c r="P3005" s="3"/>
      <c r="Q3005" s="3"/>
      <c r="R3005" s="3"/>
      <c r="S3005" s="4">
        <f t="shared" si="142"/>
        <v>0</v>
      </c>
    </row>
    <row r="3006" spans="1:19" ht="12.75">
      <c r="A3006" s="3" t="s">
        <v>1294</v>
      </c>
      <c r="B3006" s="3" t="s">
        <v>1313</v>
      </c>
      <c r="C3006" s="3" t="s">
        <v>1314</v>
      </c>
      <c r="D3006" s="3">
        <f t="shared" si="145"/>
        <v>0</v>
      </c>
      <c r="E3006" s="3">
        <v>60</v>
      </c>
      <c r="F3006" s="3"/>
      <c r="G3006" s="3"/>
      <c r="H3006" s="3"/>
      <c r="I3006" s="3"/>
      <c r="J3006" s="3"/>
      <c r="K3006" s="3"/>
      <c r="L3006" s="3"/>
      <c r="M3006" s="3"/>
      <c r="N3006" s="3"/>
      <c r="O3006" s="3"/>
      <c r="P3006" s="3"/>
      <c r="Q3006" s="3"/>
      <c r="R3006" s="3"/>
      <c r="S3006" s="4">
        <f t="shared" si="142"/>
        <v>0</v>
      </c>
    </row>
    <row r="3007" spans="1:19" ht="12.75">
      <c r="A3007" s="3" t="s">
        <v>1294</v>
      </c>
      <c r="B3007" s="3" t="s">
        <v>1662</v>
      </c>
      <c r="C3007" s="3" t="s">
        <v>1317</v>
      </c>
      <c r="D3007" s="3">
        <f t="shared" si="145"/>
        <v>0</v>
      </c>
      <c r="E3007" s="3">
        <v>60</v>
      </c>
      <c r="F3007" s="3"/>
      <c r="G3007" s="3"/>
      <c r="H3007" s="3"/>
      <c r="I3007" s="3"/>
      <c r="J3007" s="3"/>
      <c r="K3007" s="3"/>
      <c r="L3007" s="3"/>
      <c r="M3007" s="3"/>
      <c r="N3007" s="3"/>
      <c r="O3007" s="3"/>
      <c r="P3007" s="3"/>
      <c r="Q3007" s="3"/>
      <c r="R3007" s="3"/>
      <c r="S3007" s="4">
        <f t="shared" si="142"/>
        <v>0</v>
      </c>
    </row>
    <row r="3008" spans="1:19" ht="12.75">
      <c r="A3008" s="3" t="s">
        <v>1294</v>
      </c>
      <c r="B3008" s="3" t="s">
        <v>2605</v>
      </c>
      <c r="C3008" s="3" t="s">
        <v>1325</v>
      </c>
      <c r="D3008" s="3">
        <f t="shared" si="145"/>
        <v>0</v>
      </c>
      <c r="E3008" s="3">
        <v>60</v>
      </c>
      <c r="F3008" s="3"/>
      <c r="G3008" s="3"/>
      <c r="H3008" s="3"/>
      <c r="I3008" s="3"/>
      <c r="J3008" s="3"/>
      <c r="K3008" s="3"/>
      <c r="L3008" s="3"/>
      <c r="M3008" s="3"/>
      <c r="N3008" s="3"/>
      <c r="O3008" s="3"/>
      <c r="P3008" s="3"/>
      <c r="Q3008" s="3"/>
      <c r="R3008" s="3"/>
      <c r="S3008" s="4">
        <f t="shared" si="142"/>
        <v>0</v>
      </c>
    </row>
    <row r="3009" spans="1:19" ht="12.75">
      <c r="A3009" s="3" t="s">
        <v>1294</v>
      </c>
      <c r="B3009" s="3" t="s">
        <v>1833</v>
      </c>
      <c r="C3009" s="3" t="s">
        <v>1326</v>
      </c>
      <c r="D3009" s="3">
        <f t="shared" si="145"/>
        <v>0</v>
      </c>
      <c r="E3009" s="3">
        <v>60</v>
      </c>
      <c r="F3009" s="3"/>
      <c r="G3009" s="3"/>
      <c r="H3009" s="3"/>
      <c r="I3009" s="3"/>
      <c r="J3009" s="3"/>
      <c r="K3009" s="3"/>
      <c r="L3009" s="3"/>
      <c r="M3009" s="3"/>
      <c r="N3009" s="3"/>
      <c r="O3009" s="3"/>
      <c r="P3009" s="3"/>
      <c r="Q3009" s="3"/>
      <c r="R3009" s="3"/>
      <c r="S3009" s="4">
        <f t="shared" si="142"/>
        <v>0</v>
      </c>
    </row>
    <row r="3010" spans="1:19" ht="12.75">
      <c r="A3010" s="3" t="s">
        <v>1294</v>
      </c>
      <c r="B3010" s="3" t="s">
        <v>1328</v>
      </c>
      <c r="C3010" s="3" t="s">
        <v>1330</v>
      </c>
      <c r="D3010" s="3">
        <f t="shared" si="145"/>
        <v>0</v>
      </c>
      <c r="E3010" s="3">
        <v>60</v>
      </c>
      <c r="F3010" s="3"/>
      <c r="G3010" s="3"/>
      <c r="H3010" s="3"/>
      <c r="I3010" s="3"/>
      <c r="J3010" s="3"/>
      <c r="K3010" s="3"/>
      <c r="L3010" s="3"/>
      <c r="M3010" s="3"/>
      <c r="N3010" s="3"/>
      <c r="O3010" s="3"/>
      <c r="P3010" s="3"/>
      <c r="Q3010" s="3"/>
      <c r="R3010" s="3"/>
      <c r="S3010" s="4">
        <f aca="true" t="shared" si="146" ref="S3010:S3073">(D3010/E3010)</f>
        <v>0</v>
      </c>
    </row>
    <row r="3011" spans="1:19" ht="12.75">
      <c r="A3011" s="3" t="s">
        <v>1294</v>
      </c>
      <c r="B3011" s="3" t="s">
        <v>1331</v>
      </c>
      <c r="C3011" s="3" t="s">
        <v>1332</v>
      </c>
      <c r="D3011" s="3">
        <f t="shared" si="145"/>
        <v>0</v>
      </c>
      <c r="E3011" s="3">
        <v>60</v>
      </c>
      <c r="F3011" s="3"/>
      <c r="G3011" s="3"/>
      <c r="H3011" s="3"/>
      <c r="I3011" s="3"/>
      <c r="J3011" s="3"/>
      <c r="K3011" s="3"/>
      <c r="L3011" s="3"/>
      <c r="M3011" s="3"/>
      <c r="N3011" s="3"/>
      <c r="O3011" s="3"/>
      <c r="P3011" s="3"/>
      <c r="Q3011" s="3"/>
      <c r="R3011" s="3"/>
      <c r="S3011" s="4">
        <f t="shared" si="146"/>
        <v>0</v>
      </c>
    </row>
    <row r="3012" spans="1:19" ht="12.75">
      <c r="A3012" s="3" t="s">
        <v>1294</v>
      </c>
      <c r="B3012" s="3" t="s">
        <v>1333</v>
      </c>
      <c r="C3012" s="3" t="s">
        <v>1334</v>
      </c>
      <c r="D3012" s="3">
        <f t="shared" si="145"/>
        <v>0</v>
      </c>
      <c r="E3012" s="3">
        <v>60</v>
      </c>
      <c r="F3012" s="3"/>
      <c r="G3012" s="3"/>
      <c r="H3012" s="3"/>
      <c r="I3012" s="3"/>
      <c r="J3012" s="3"/>
      <c r="K3012" s="3"/>
      <c r="L3012" s="3"/>
      <c r="M3012" s="3"/>
      <c r="N3012" s="3"/>
      <c r="O3012" s="3"/>
      <c r="P3012" s="3"/>
      <c r="Q3012" s="3"/>
      <c r="R3012" s="3"/>
      <c r="S3012" s="4">
        <f t="shared" si="146"/>
        <v>0</v>
      </c>
    </row>
    <row r="3013" spans="1:19" ht="12.75">
      <c r="A3013" s="3" t="s">
        <v>1294</v>
      </c>
      <c r="B3013" s="3" t="s">
        <v>1341</v>
      </c>
      <c r="C3013" s="3" t="s">
        <v>1342</v>
      </c>
      <c r="D3013" s="3">
        <f t="shared" si="145"/>
        <v>0</v>
      </c>
      <c r="E3013" s="3">
        <v>60</v>
      </c>
      <c r="F3013" s="3"/>
      <c r="G3013" s="3"/>
      <c r="H3013" s="3"/>
      <c r="I3013" s="3"/>
      <c r="J3013" s="3"/>
      <c r="K3013" s="3"/>
      <c r="L3013" s="3"/>
      <c r="M3013" s="3"/>
      <c r="N3013" s="3"/>
      <c r="O3013" s="3"/>
      <c r="P3013" s="3"/>
      <c r="Q3013" s="3"/>
      <c r="R3013" s="3"/>
      <c r="S3013" s="4">
        <f t="shared" si="146"/>
        <v>0</v>
      </c>
    </row>
    <row r="3014" spans="1:19" ht="12.75">
      <c r="A3014" s="3" t="s">
        <v>1294</v>
      </c>
      <c r="B3014" s="3" t="s">
        <v>1343</v>
      </c>
      <c r="C3014" s="3" t="s">
        <v>1344</v>
      </c>
      <c r="D3014" s="3">
        <f t="shared" si="145"/>
        <v>0</v>
      </c>
      <c r="E3014" s="3">
        <v>60</v>
      </c>
      <c r="F3014" s="3"/>
      <c r="G3014" s="3"/>
      <c r="H3014" s="3"/>
      <c r="I3014" s="3"/>
      <c r="J3014" s="3"/>
      <c r="K3014" s="3"/>
      <c r="L3014" s="3"/>
      <c r="M3014" s="3"/>
      <c r="N3014" s="3"/>
      <c r="O3014" s="3"/>
      <c r="P3014" s="3"/>
      <c r="Q3014" s="3"/>
      <c r="R3014" s="3"/>
      <c r="S3014" s="4">
        <f t="shared" si="146"/>
        <v>0</v>
      </c>
    </row>
    <row r="3015" spans="1:19" ht="12.75">
      <c r="A3015" s="3" t="s">
        <v>1294</v>
      </c>
      <c r="B3015" s="3" t="s">
        <v>1351</v>
      </c>
      <c r="C3015" s="3" t="s">
        <v>1352</v>
      </c>
      <c r="D3015" s="3">
        <f t="shared" si="145"/>
        <v>0</v>
      </c>
      <c r="E3015" s="3">
        <v>60</v>
      </c>
      <c r="F3015" s="3"/>
      <c r="G3015" s="3"/>
      <c r="H3015" s="3"/>
      <c r="I3015" s="3"/>
      <c r="J3015" s="3"/>
      <c r="K3015" s="3"/>
      <c r="L3015" s="3"/>
      <c r="M3015" s="3"/>
      <c r="N3015" s="3"/>
      <c r="O3015" s="3"/>
      <c r="P3015" s="3"/>
      <c r="Q3015" s="3"/>
      <c r="R3015" s="3"/>
      <c r="S3015" s="4">
        <f t="shared" si="146"/>
        <v>0</v>
      </c>
    </row>
    <row r="3016" spans="1:19" ht="12.75">
      <c r="A3016" s="3" t="s">
        <v>1431</v>
      </c>
      <c r="B3016" s="3" t="s">
        <v>1458</v>
      </c>
      <c r="C3016" s="3" t="s">
        <v>1459</v>
      </c>
      <c r="D3016" s="3">
        <f t="shared" si="145"/>
        <v>49</v>
      </c>
      <c r="E3016" s="3">
        <v>50</v>
      </c>
      <c r="F3016" s="3">
        <v>5</v>
      </c>
      <c r="G3016" s="3">
        <v>5</v>
      </c>
      <c r="H3016" s="3">
        <v>5</v>
      </c>
      <c r="I3016" s="3">
        <v>5</v>
      </c>
      <c r="J3016" s="3">
        <v>0</v>
      </c>
      <c r="K3016" s="3">
        <v>5</v>
      </c>
      <c r="L3016" s="3">
        <v>4</v>
      </c>
      <c r="M3016" s="3">
        <v>0</v>
      </c>
      <c r="N3016" s="3">
        <v>10</v>
      </c>
      <c r="O3016" s="3">
        <v>10</v>
      </c>
      <c r="P3016" s="3" t="s">
        <v>4527</v>
      </c>
      <c r="Q3016" s="3" t="s">
        <v>4528</v>
      </c>
      <c r="R3016" s="3" t="s">
        <v>4616</v>
      </c>
      <c r="S3016" s="4">
        <f t="shared" si="146"/>
        <v>0.98</v>
      </c>
    </row>
    <row r="3017" spans="1:19" ht="12.75">
      <c r="A3017" s="3" t="s">
        <v>1431</v>
      </c>
      <c r="B3017" s="3" t="s">
        <v>1471</v>
      </c>
      <c r="C3017" s="3" t="s">
        <v>1472</v>
      </c>
      <c r="D3017" s="3">
        <f t="shared" si="145"/>
        <v>58</v>
      </c>
      <c r="E3017" s="3">
        <v>60</v>
      </c>
      <c r="F3017" s="3">
        <v>5</v>
      </c>
      <c r="G3017" s="3">
        <v>5</v>
      </c>
      <c r="H3017" s="3">
        <v>5</v>
      </c>
      <c r="I3017" s="3">
        <v>5</v>
      </c>
      <c r="J3017" s="3">
        <v>4</v>
      </c>
      <c r="K3017" s="3">
        <v>5</v>
      </c>
      <c r="L3017" s="3">
        <v>5</v>
      </c>
      <c r="M3017" s="3">
        <v>4</v>
      </c>
      <c r="N3017" s="3">
        <v>10</v>
      </c>
      <c r="O3017" s="3">
        <v>10</v>
      </c>
      <c r="P3017" s="3" t="s">
        <v>4527</v>
      </c>
      <c r="Q3017" s="3" t="s">
        <v>4528</v>
      </c>
      <c r="R3017" s="3" t="s">
        <v>4616</v>
      </c>
      <c r="S3017" s="4">
        <f t="shared" si="146"/>
        <v>0.9666666666666667</v>
      </c>
    </row>
    <row r="3018" spans="1:19" ht="12.75">
      <c r="A3018" s="3" t="s">
        <v>1431</v>
      </c>
      <c r="B3018" s="3" t="s">
        <v>2637</v>
      </c>
      <c r="C3018" s="3" t="s">
        <v>1438</v>
      </c>
      <c r="D3018" s="3">
        <f>SUM(F3018:O3018)+1</f>
        <v>53</v>
      </c>
      <c r="E3018" s="3">
        <v>55</v>
      </c>
      <c r="F3018" s="3">
        <v>5</v>
      </c>
      <c r="G3018" s="3">
        <v>5</v>
      </c>
      <c r="H3018" s="3">
        <v>5</v>
      </c>
      <c r="I3018" s="3">
        <v>5</v>
      </c>
      <c r="J3018" s="3">
        <v>5</v>
      </c>
      <c r="K3018" s="3">
        <v>5</v>
      </c>
      <c r="L3018" s="3">
        <v>3</v>
      </c>
      <c r="M3018" s="3">
        <v>-1</v>
      </c>
      <c r="N3018" s="3">
        <v>10</v>
      </c>
      <c r="O3018" s="3">
        <v>10</v>
      </c>
      <c r="P3018" s="3" t="s">
        <v>2979</v>
      </c>
      <c r="Q3018" s="3" t="s">
        <v>4527</v>
      </c>
      <c r="R3018" s="3" t="s">
        <v>4616</v>
      </c>
      <c r="S3018" s="4">
        <f t="shared" si="146"/>
        <v>0.9636363636363636</v>
      </c>
    </row>
    <row r="3019" spans="1:19" ht="12.75">
      <c r="A3019" s="3" t="s">
        <v>1431</v>
      </c>
      <c r="B3019" s="3" t="s">
        <v>1481</v>
      </c>
      <c r="C3019" s="3" t="s">
        <v>1482</v>
      </c>
      <c r="D3019" s="3">
        <f>SUM(F3019:O3019)</f>
        <v>57</v>
      </c>
      <c r="E3019" s="3">
        <v>60</v>
      </c>
      <c r="F3019" s="3">
        <v>5</v>
      </c>
      <c r="G3019" s="3">
        <v>3</v>
      </c>
      <c r="H3019" s="3">
        <v>5</v>
      </c>
      <c r="I3019" s="3">
        <v>5</v>
      </c>
      <c r="J3019" s="3">
        <v>5</v>
      </c>
      <c r="K3019" s="3">
        <v>5</v>
      </c>
      <c r="L3019" s="3">
        <v>4</v>
      </c>
      <c r="M3019" s="3">
        <v>5</v>
      </c>
      <c r="N3019" s="3">
        <v>10</v>
      </c>
      <c r="O3019" s="3">
        <v>10</v>
      </c>
      <c r="P3019" s="3" t="s">
        <v>2979</v>
      </c>
      <c r="Q3019" s="3" t="s">
        <v>751</v>
      </c>
      <c r="R3019" s="3" t="s">
        <v>4616</v>
      </c>
      <c r="S3019" s="4">
        <f t="shared" si="146"/>
        <v>0.95</v>
      </c>
    </row>
    <row r="3020" spans="1:19" ht="12.75">
      <c r="A3020" s="3" t="s">
        <v>1431</v>
      </c>
      <c r="B3020" s="3" t="s">
        <v>1511</v>
      </c>
      <c r="C3020" s="3" t="s">
        <v>1512</v>
      </c>
      <c r="D3020" s="3">
        <f>SUM(F3020:O3020)</f>
        <v>57</v>
      </c>
      <c r="E3020" s="3">
        <v>60</v>
      </c>
      <c r="F3020" s="3">
        <v>5</v>
      </c>
      <c r="G3020" s="3">
        <v>3</v>
      </c>
      <c r="H3020" s="3">
        <v>5</v>
      </c>
      <c r="I3020" s="3">
        <v>5</v>
      </c>
      <c r="J3020" s="3">
        <v>5</v>
      </c>
      <c r="K3020" s="3">
        <v>4</v>
      </c>
      <c r="L3020" s="3">
        <v>5</v>
      </c>
      <c r="M3020" s="3">
        <v>5</v>
      </c>
      <c r="N3020" s="3">
        <v>10</v>
      </c>
      <c r="O3020" s="3">
        <v>10</v>
      </c>
      <c r="P3020" s="3"/>
      <c r="Q3020" s="3"/>
      <c r="R3020" s="3" t="s">
        <v>4616</v>
      </c>
      <c r="S3020" s="4">
        <f t="shared" si="146"/>
        <v>0.95</v>
      </c>
    </row>
    <row r="3021" spans="1:19" ht="12.75">
      <c r="A3021" s="3" t="s">
        <v>1431</v>
      </c>
      <c r="B3021" s="3" t="s">
        <v>1495</v>
      </c>
      <c r="C3021" s="3" t="s">
        <v>1496</v>
      </c>
      <c r="D3021" s="3">
        <f>SUM(F3021:O3021)+2</f>
        <v>47</v>
      </c>
      <c r="E3021" s="3">
        <v>50</v>
      </c>
      <c r="F3021" s="3">
        <v>5</v>
      </c>
      <c r="G3021" s="3">
        <v>2</v>
      </c>
      <c r="H3021" s="3">
        <v>5</v>
      </c>
      <c r="I3021" s="3">
        <v>5</v>
      </c>
      <c r="J3021" s="3">
        <v>-1</v>
      </c>
      <c r="K3021" s="3">
        <v>5</v>
      </c>
      <c r="L3021" s="3">
        <v>5</v>
      </c>
      <c r="M3021" s="3">
        <v>-1</v>
      </c>
      <c r="N3021" s="3">
        <v>10</v>
      </c>
      <c r="O3021" s="3">
        <v>10</v>
      </c>
      <c r="P3021" s="3" t="s">
        <v>4527</v>
      </c>
      <c r="Q3021" s="3" t="s">
        <v>4896</v>
      </c>
      <c r="R3021" s="3" t="s">
        <v>4616</v>
      </c>
      <c r="S3021" s="4">
        <f t="shared" si="146"/>
        <v>0.94</v>
      </c>
    </row>
    <row r="3022" spans="1:19" ht="12.75">
      <c r="A3022" s="3" t="s">
        <v>1431</v>
      </c>
      <c r="B3022" s="3" t="s">
        <v>919</v>
      </c>
      <c r="C3022" s="3" t="s">
        <v>1510</v>
      </c>
      <c r="D3022" s="3">
        <f>SUM(F3022:O3022)</f>
        <v>47</v>
      </c>
      <c r="E3022" s="3">
        <v>50</v>
      </c>
      <c r="F3022" s="3">
        <v>4</v>
      </c>
      <c r="G3022" s="3">
        <v>4</v>
      </c>
      <c r="H3022" s="3">
        <v>5</v>
      </c>
      <c r="I3022" s="3">
        <v>5</v>
      </c>
      <c r="J3022" s="3">
        <v>0</v>
      </c>
      <c r="K3022" s="3">
        <v>5</v>
      </c>
      <c r="L3022" s="3">
        <v>0</v>
      </c>
      <c r="M3022" s="3">
        <v>4</v>
      </c>
      <c r="N3022" s="3">
        <v>10</v>
      </c>
      <c r="O3022" s="3">
        <v>10</v>
      </c>
      <c r="P3022" s="3" t="s">
        <v>4897</v>
      </c>
      <c r="Q3022" s="3" t="s">
        <v>4128</v>
      </c>
      <c r="R3022" s="3" t="s">
        <v>4616</v>
      </c>
      <c r="S3022" s="4">
        <f t="shared" si="146"/>
        <v>0.94</v>
      </c>
    </row>
    <row r="3023" spans="1:19" ht="12.75">
      <c r="A3023" s="3" t="s">
        <v>1431</v>
      </c>
      <c r="B3023" s="3" t="s">
        <v>3928</v>
      </c>
      <c r="C3023" s="3" t="s">
        <v>1509</v>
      </c>
      <c r="D3023" s="3">
        <f>SUM(F3023:O3023)</f>
        <v>51</v>
      </c>
      <c r="E3023" s="3">
        <v>55</v>
      </c>
      <c r="F3023" s="3">
        <v>5</v>
      </c>
      <c r="G3023" s="3">
        <v>5</v>
      </c>
      <c r="H3023" s="3">
        <v>0</v>
      </c>
      <c r="I3023" s="3">
        <v>5</v>
      </c>
      <c r="J3023" s="3">
        <v>5</v>
      </c>
      <c r="K3023" s="3">
        <v>5</v>
      </c>
      <c r="L3023" s="3">
        <v>5</v>
      </c>
      <c r="M3023" s="3">
        <v>5</v>
      </c>
      <c r="N3023" s="3">
        <v>10</v>
      </c>
      <c r="O3023" s="3">
        <v>6</v>
      </c>
      <c r="P3023" s="3" t="s">
        <v>4527</v>
      </c>
      <c r="Q3023" s="3" t="s">
        <v>4528</v>
      </c>
      <c r="R3023" s="3" t="s">
        <v>4616</v>
      </c>
      <c r="S3023" s="4">
        <f t="shared" si="146"/>
        <v>0.9272727272727272</v>
      </c>
    </row>
    <row r="3024" spans="1:19" ht="12.75">
      <c r="A3024" s="3" t="s">
        <v>1431</v>
      </c>
      <c r="B3024" s="3" t="s">
        <v>2783</v>
      </c>
      <c r="C3024" s="3" t="s">
        <v>1537</v>
      </c>
      <c r="D3024" s="3">
        <f>SUM(F3024:O3024)+1</f>
        <v>51</v>
      </c>
      <c r="E3024" s="3">
        <v>55</v>
      </c>
      <c r="F3024" s="3">
        <v>5</v>
      </c>
      <c r="G3024" s="3">
        <v>3</v>
      </c>
      <c r="H3024" s="3">
        <v>5</v>
      </c>
      <c r="I3024" s="3">
        <v>5</v>
      </c>
      <c r="J3024" s="3">
        <v>-1</v>
      </c>
      <c r="K3024" s="3">
        <v>5</v>
      </c>
      <c r="L3024" s="3">
        <v>3</v>
      </c>
      <c r="M3024" s="3">
        <v>5</v>
      </c>
      <c r="N3024" s="3">
        <v>10</v>
      </c>
      <c r="O3024" s="3">
        <v>10</v>
      </c>
      <c r="P3024" s="3"/>
      <c r="Q3024" s="3"/>
      <c r="R3024" s="3" t="s">
        <v>4616</v>
      </c>
      <c r="S3024" s="4">
        <f t="shared" si="146"/>
        <v>0.9272727272727272</v>
      </c>
    </row>
    <row r="3025" spans="1:19" ht="12.75">
      <c r="A3025" s="3" t="s">
        <v>1431</v>
      </c>
      <c r="B3025" s="3" t="s">
        <v>1662</v>
      </c>
      <c r="C3025" s="3" t="s">
        <v>1468</v>
      </c>
      <c r="D3025" s="3">
        <f>SUM(F3025:O3025)</f>
        <v>45</v>
      </c>
      <c r="E3025" s="3">
        <v>50</v>
      </c>
      <c r="F3025" s="3">
        <v>5</v>
      </c>
      <c r="G3025" s="3">
        <v>4</v>
      </c>
      <c r="H3025" s="3">
        <v>5</v>
      </c>
      <c r="I3025" s="3">
        <v>5</v>
      </c>
      <c r="J3025" s="3">
        <v>5</v>
      </c>
      <c r="K3025" s="3">
        <v>4</v>
      </c>
      <c r="L3025" s="3">
        <v>5</v>
      </c>
      <c r="M3025" s="3">
        <v>4</v>
      </c>
      <c r="N3025" s="3">
        <v>8</v>
      </c>
      <c r="O3025" s="3">
        <v>0</v>
      </c>
      <c r="P3025" s="3" t="s">
        <v>4527</v>
      </c>
      <c r="Q3025" s="3" t="s">
        <v>4528</v>
      </c>
      <c r="R3025" s="3" t="s">
        <v>4616</v>
      </c>
      <c r="S3025" s="4">
        <f t="shared" si="146"/>
        <v>0.9</v>
      </c>
    </row>
    <row r="3026" spans="1:19" ht="12.75">
      <c r="A3026" s="3" t="s">
        <v>1431</v>
      </c>
      <c r="B3026" s="3" t="s">
        <v>1440</v>
      </c>
      <c r="C3026" s="3" t="s">
        <v>1441</v>
      </c>
      <c r="D3026" s="3">
        <f>SUM(F3026:O3026)</f>
        <v>53</v>
      </c>
      <c r="E3026" s="3">
        <v>60</v>
      </c>
      <c r="F3026" s="3">
        <v>4</v>
      </c>
      <c r="G3026" s="3">
        <v>3</v>
      </c>
      <c r="H3026" s="3">
        <v>5</v>
      </c>
      <c r="I3026" s="3">
        <v>5</v>
      </c>
      <c r="J3026" s="3">
        <v>5</v>
      </c>
      <c r="K3026" s="3">
        <v>5</v>
      </c>
      <c r="L3026" s="3">
        <v>5</v>
      </c>
      <c r="M3026" s="3">
        <v>5</v>
      </c>
      <c r="N3026" s="3">
        <v>8</v>
      </c>
      <c r="O3026" s="3">
        <v>8</v>
      </c>
      <c r="P3026" s="3" t="s">
        <v>4527</v>
      </c>
      <c r="Q3026" s="3" t="s">
        <v>4528</v>
      </c>
      <c r="R3026" s="3" t="s">
        <v>4616</v>
      </c>
      <c r="S3026" s="4">
        <f t="shared" si="146"/>
        <v>0.8833333333333333</v>
      </c>
    </row>
    <row r="3027" spans="1:19" ht="12.75">
      <c r="A3027" s="3" t="s">
        <v>1431</v>
      </c>
      <c r="B3027" s="3" t="s">
        <v>1528</v>
      </c>
      <c r="C3027" s="3" t="s">
        <v>1529</v>
      </c>
      <c r="D3027" s="3">
        <f>SUM(F3027:O3027)</f>
        <v>53</v>
      </c>
      <c r="E3027" s="3">
        <v>60</v>
      </c>
      <c r="F3027" s="3">
        <v>4</v>
      </c>
      <c r="G3027" s="3">
        <v>3</v>
      </c>
      <c r="H3027" s="3">
        <v>5</v>
      </c>
      <c r="I3027" s="3">
        <v>5</v>
      </c>
      <c r="J3027" s="3">
        <v>5</v>
      </c>
      <c r="K3027" s="3">
        <v>5</v>
      </c>
      <c r="L3027" s="3">
        <v>5</v>
      </c>
      <c r="M3027" s="3">
        <v>5</v>
      </c>
      <c r="N3027" s="3">
        <v>8</v>
      </c>
      <c r="O3027" s="3">
        <v>8</v>
      </c>
      <c r="P3027" s="3" t="s">
        <v>4527</v>
      </c>
      <c r="Q3027" s="3" t="s">
        <v>4528</v>
      </c>
      <c r="R3027" s="3" t="s">
        <v>4616</v>
      </c>
      <c r="S3027" s="4">
        <f t="shared" si="146"/>
        <v>0.8833333333333333</v>
      </c>
    </row>
    <row r="3028" spans="1:19" ht="12.75">
      <c r="A3028" s="3" t="s">
        <v>1431</v>
      </c>
      <c r="B3028" s="3" t="s">
        <v>1463</v>
      </c>
      <c r="C3028" s="3" t="s">
        <v>1464</v>
      </c>
      <c r="D3028" s="3">
        <f>SUM(F3028:O3028)</f>
        <v>48</v>
      </c>
      <c r="E3028" s="3">
        <v>55</v>
      </c>
      <c r="F3028" s="3">
        <v>5</v>
      </c>
      <c r="G3028" s="3">
        <v>5</v>
      </c>
      <c r="H3028" s="3">
        <v>4</v>
      </c>
      <c r="I3028" s="3">
        <v>4</v>
      </c>
      <c r="J3028" s="3">
        <v>3</v>
      </c>
      <c r="K3028" s="3">
        <v>5</v>
      </c>
      <c r="L3028" s="3">
        <v>0</v>
      </c>
      <c r="M3028" s="3">
        <v>4</v>
      </c>
      <c r="N3028" s="3">
        <v>8</v>
      </c>
      <c r="O3028" s="3">
        <v>10</v>
      </c>
      <c r="P3028" s="3" t="s">
        <v>4527</v>
      </c>
      <c r="Q3028" s="3"/>
      <c r="R3028" s="3" t="s">
        <v>4616</v>
      </c>
      <c r="S3028" s="4">
        <f t="shared" si="146"/>
        <v>0.8727272727272727</v>
      </c>
    </row>
    <row r="3029" spans="1:19" ht="12.75">
      <c r="A3029" s="3" t="s">
        <v>1431</v>
      </c>
      <c r="B3029" s="3" t="s">
        <v>1492</v>
      </c>
      <c r="C3029" s="3" t="s">
        <v>1493</v>
      </c>
      <c r="D3029" s="3">
        <f>SUM(F3029:O3029)</f>
        <v>47</v>
      </c>
      <c r="E3029" s="3">
        <v>55</v>
      </c>
      <c r="F3029" s="3">
        <v>3</v>
      </c>
      <c r="G3029" s="3">
        <v>3</v>
      </c>
      <c r="H3029" s="3">
        <v>0</v>
      </c>
      <c r="I3029" s="3">
        <v>5</v>
      </c>
      <c r="J3029" s="3">
        <v>5</v>
      </c>
      <c r="K3029" s="3">
        <v>5</v>
      </c>
      <c r="L3029" s="3">
        <v>5</v>
      </c>
      <c r="M3029" s="3">
        <v>5</v>
      </c>
      <c r="N3029" s="3">
        <v>8</v>
      </c>
      <c r="O3029" s="3">
        <v>8</v>
      </c>
      <c r="P3029" s="3" t="s">
        <v>4527</v>
      </c>
      <c r="Q3029" s="3" t="s">
        <v>751</v>
      </c>
      <c r="R3029" s="3" t="s">
        <v>4616</v>
      </c>
      <c r="S3029" s="4">
        <f t="shared" si="146"/>
        <v>0.8545454545454545</v>
      </c>
    </row>
    <row r="3030" spans="1:19" ht="12.75">
      <c r="A3030" s="3" t="s">
        <v>1431</v>
      </c>
      <c r="B3030" s="3" t="s">
        <v>1833</v>
      </c>
      <c r="C3030" s="3" t="s">
        <v>1480</v>
      </c>
      <c r="D3030" s="3">
        <f>SUM(F3030:O3030)+2</f>
        <v>34</v>
      </c>
      <c r="E3030" s="3">
        <v>40</v>
      </c>
      <c r="F3030" s="3">
        <v>4</v>
      </c>
      <c r="G3030" s="3">
        <v>4</v>
      </c>
      <c r="H3030" s="3">
        <v>0</v>
      </c>
      <c r="I3030" s="3">
        <v>5</v>
      </c>
      <c r="J3030" s="3">
        <v>-1</v>
      </c>
      <c r="K3030" s="3">
        <v>5</v>
      </c>
      <c r="L3030" s="3">
        <v>-1</v>
      </c>
      <c r="M3030" s="3">
        <v>0</v>
      </c>
      <c r="N3030" s="3">
        <v>8</v>
      </c>
      <c r="O3030" s="3">
        <v>8</v>
      </c>
      <c r="P3030" s="3" t="s">
        <v>4527</v>
      </c>
      <c r="Q3030" s="3" t="s">
        <v>752</v>
      </c>
      <c r="R3030" s="3" t="s">
        <v>4616</v>
      </c>
      <c r="S3030" s="4">
        <f t="shared" si="146"/>
        <v>0.85</v>
      </c>
    </row>
    <row r="3031" spans="1:19" ht="12.75">
      <c r="A3031" s="3" t="s">
        <v>1431</v>
      </c>
      <c r="B3031" s="3" t="s">
        <v>1810</v>
      </c>
      <c r="C3031" s="3" t="s">
        <v>1461</v>
      </c>
      <c r="D3031" s="3">
        <f>SUM(F3031:O3031)</f>
        <v>51</v>
      </c>
      <c r="E3031" s="3">
        <v>60</v>
      </c>
      <c r="F3031" s="3">
        <v>4</v>
      </c>
      <c r="G3031" s="3">
        <v>4</v>
      </c>
      <c r="H3031" s="3">
        <v>5</v>
      </c>
      <c r="I3031" s="3">
        <v>5</v>
      </c>
      <c r="J3031" s="3">
        <v>5</v>
      </c>
      <c r="K3031" s="3">
        <v>4</v>
      </c>
      <c r="L3031" s="3">
        <v>4</v>
      </c>
      <c r="M3031" s="3">
        <v>4</v>
      </c>
      <c r="N3031" s="3">
        <v>8</v>
      </c>
      <c r="O3031" s="3">
        <v>8</v>
      </c>
      <c r="P3031" s="3" t="s">
        <v>4527</v>
      </c>
      <c r="Q3031" s="3" t="s">
        <v>4528</v>
      </c>
      <c r="R3031" s="3" t="s">
        <v>4616</v>
      </c>
      <c r="S3031" s="4">
        <f t="shared" si="146"/>
        <v>0.85</v>
      </c>
    </row>
    <row r="3032" spans="1:19" ht="12.75">
      <c r="A3032" s="3" t="s">
        <v>1431</v>
      </c>
      <c r="B3032" s="3" t="s">
        <v>1519</v>
      </c>
      <c r="C3032" s="3" t="s">
        <v>1520</v>
      </c>
      <c r="D3032" s="3">
        <f>SUM(F3032:O3032)</f>
        <v>51</v>
      </c>
      <c r="E3032" s="3">
        <v>60</v>
      </c>
      <c r="F3032" s="3">
        <v>5</v>
      </c>
      <c r="G3032" s="3">
        <v>2</v>
      </c>
      <c r="H3032" s="3">
        <v>5</v>
      </c>
      <c r="I3032" s="3">
        <v>5</v>
      </c>
      <c r="J3032" s="3">
        <v>5</v>
      </c>
      <c r="K3032" s="3">
        <v>2</v>
      </c>
      <c r="L3032" s="3">
        <v>4</v>
      </c>
      <c r="M3032" s="3">
        <v>5</v>
      </c>
      <c r="N3032" s="3">
        <v>8</v>
      </c>
      <c r="O3032" s="3">
        <v>10</v>
      </c>
      <c r="P3032" s="3" t="s">
        <v>2979</v>
      </c>
      <c r="Q3032" s="3" t="s">
        <v>4527</v>
      </c>
      <c r="R3032" s="3" t="s">
        <v>4616</v>
      </c>
      <c r="S3032" s="4">
        <f t="shared" si="146"/>
        <v>0.85</v>
      </c>
    </row>
    <row r="3033" spans="1:19" ht="12.75">
      <c r="A3033" s="3" t="s">
        <v>1431</v>
      </c>
      <c r="B3033" s="3" t="s">
        <v>2750</v>
      </c>
      <c r="C3033" s="3" t="s">
        <v>1508</v>
      </c>
      <c r="D3033" s="3">
        <f>SUM(F3033:O3033)+2</f>
        <v>41</v>
      </c>
      <c r="E3033" s="3">
        <v>50</v>
      </c>
      <c r="F3033" s="3">
        <v>2</v>
      </c>
      <c r="G3033" s="3">
        <v>5</v>
      </c>
      <c r="H3033" s="3">
        <v>4</v>
      </c>
      <c r="I3033" s="3">
        <v>5</v>
      </c>
      <c r="J3033" s="3">
        <v>-1</v>
      </c>
      <c r="K3033" s="3">
        <v>5</v>
      </c>
      <c r="L3033" s="3">
        <v>-1</v>
      </c>
      <c r="M3033" s="3">
        <v>4</v>
      </c>
      <c r="N3033" s="3">
        <v>8</v>
      </c>
      <c r="O3033" s="3">
        <v>8</v>
      </c>
      <c r="P3033" s="3" t="s">
        <v>4527</v>
      </c>
      <c r="Q3033" s="3" t="s">
        <v>2979</v>
      </c>
      <c r="R3033" s="3" t="s">
        <v>4616</v>
      </c>
      <c r="S3033" s="4">
        <f t="shared" si="146"/>
        <v>0.82</v>
      </c>
    </row>
    <row r="3034" spans="1:19" ht="12.75">
      <c r="A3034" s="3" t="s">
        <v>1431</v>
      </c>
      <c r="B3034" s="3" t="s">
        <v>1792</v>
      </c>
      <c r="C3034" s="3" t="s">
        <v>1447</v>
      </c>
      <c r="D3034" s="3">
        <f aca="true" t="shared" si="147" ref="D3034:D3039">SUM(F3034:O3034)</f>
        <v>48</v>
      </c>
      <c r="E3034" s="3">
        <v>60</v>
      </c>
      <c r="F3034" s="3">
        <v>4</v>
      </c>
      <c r="G3034" s="3">
        <v>2</v>
      </c>
      <c r="H3034" s="3">
        <v>4</v>
      </c>
      <c r="I3034" s="3">
        <v>5</v>
      </c>
      <c r="J3034" s="3">
        <v>4</v>
      </c>
      <c r="K3034" s="3">
        <v>5</v>
      </c>
      <c r="L3034" s="3">
        <v>5</v>
      </c>
      <c r="M3034" s="3">
        <v>5</v>
      </c>
      <c r="N3034" s="3">
        <v>6</v>
      </c>
      <c r="O3034" s="3">
        <v>8</v>
      </c>
      <c r="P3034" s="3"/>
      <c r="Q3034" s="3"/>
      <c r="R3034" s="3" t="s">
        <v>4616</v>
      </c>
      <c r="S3034" s="4">
        <f t="shared" si="146"/>
        <v>0.8</v>
      </c>
    </row>
    <row r="3035" spans="1:19" ht="12.75">
      <c r="A3035" s="3" t="s">
        <v>1431</v>
      </c>
      <c r="B3035" s="3" t="s">
        <v>5064</v>
      </c>
      <c r="C3035" s="3" t="s">
        <v>1503</v>
      </c>
      <c r="D3035" s="3">
        <f t="shared" si="147"/>
        <v>46</v>
      </c>
      <c r="E3035" s="3">
        <v>60</v>
      </c>
      <c r="F3035" s="3">
        <v>5</v>
      </c>
      <c r="G3035" s="3">
        <v>2</v>
      </c>
      <c r="H3035" s="3">
        <v>4</v>
      </c>
      <c r="I3035" s="3">
        <v>4</v>
      </c>
      <c r="J3035" s="3">
        <v>4</v>
      </c>
      <c r="K3035" s="3">
        <v>4</v>
      </c>
      <c r="L3035" s="3">
        <v>4</v>
      </c>
      <c r="M3035" s="3">
        <v>3</v>
      </c>
      <c r="N3035" s="3">
        <v>8</v>
      </c>
      <c r="O3035" s="3">
        <v>8</v>
      </c>
      <c r="P3035" s="3" t="s">
        <v>4527</v>
      </c>
      <c r="Q3035" s="3" t="s">
        <v>751</v>
      </c>
      <c r="R3035" s="3" t="s">
        <v>4616</v>
      </c>
      <c r="S3035" s="4">
        <f t="shared" si="146"/>
        <v>0.7666666666666667</v>
      </c>
    </row>
    <row r="3036" spans="1:19" ht="12.75">
      <c r="A3036" s="3" t="s">
        <v>1431</v>
      </c>
      <c r="B3036" s="3" t="s">
        <v>2989</v>
      </c>
      <c r="C3036" s="3" t="s">
        <v>1465</v>
      </c>
      <c r="D3036" s="3">
        <f t="shared" si="147"/>
        <v>42</v>
      </c>
      <c r="E3036" s="3">
        <v>55</v>
      </c>
      <c r="F3036" s="3">
        <v>4</v>
      </c>
      <c r="G3036" s="3">
        <v>2</v>
      </c>
      <c r="H3036" s="3">
        <v>5</v>
      </c>
      <c r="I3036" s="3">
        <v>5</v>
      </c>
      <c r="J3036" s="3">
        <v>0</v>
      </c>
      <c r="K3036" s="3">
        <v>5</v>
      </c>
      <c r="L3036" s="3">
        <v>3</v>
      </c>
      <c r="M3036" s="3">
        <v>4</v>
      </c>
      <c r="N3036" s="3">
        <v>8</v>
      </c>
      <c r="O3036" s="3">
        <v>6</v>
      </c>
      <c r="P3036" s="3" t="s">
        <v>4527</v>
      </c>
      <c r="Q3036" s="3" t="s">
        <v>4528</v>
      </c>
      <c r="R3036" s="3" t="s">
        <v>4616</v>
      </c>
      <c r="S3036" s="4">
        <f t="shared" si="146"/>
        <v>0.7636363636363637</v>
      </c>
    </row>
    <row r="3037" spans="1:19" ht="12.75">
      <c r="A3037" s="3" t="s">
        <v>1431</v>
      </c>
      <c r="B3037" s="3" t="s">
        <v>1517</v>
      </c>
      <c r="C3037" s="3" t="s">
        <v>1518</v>
      </c>
      <c r="D3037" s="3">
        <f t="shared" si="147"/>
        <v>41</v>
      </c>
      <c r="E3037" s="3">
        <v>55</v>
      </c>
      <c r="F3037" s="3">
        <v>3</v>
      </c>
      <c r="G3037" s="3">
        <v>3</v>
      </c>
      <c r="H3037" s="3">
        <v>0</v>
      </c>
      <c r="I3037" s="3">
        <v>5</v>
      </c>
      <c r="J3037" s="3">
        <v>4</v>
      </c>
      <c r="K3037" s="3">
        <v>5</v>
      </c>
      <c r="L3037" s="3">
        <v>4</v>
      </c>
      <c r="M3037" s="3">
        <v>5</v>
      </c>
      <c r="N3037" s="3">
        <v>6</v>
      </c>
      <c r="O3037" s="3">
        <v>6</v>
      </c>
      <c r="P3037" s="3" t="s">
        <v>4527</v>
      </c>
      <c r="Q3037" s="3" t="s">
        <v>2979</v>
      </c>
      <c r="R3037" s="3" t="s">
        <v>4616</v>
      </c>
      <c r="S3037" s="4">
        <f t="shared" si="146"/>
        <v>0.7454545454545455</v>
      </c>
    </row>
    <row r="3038" spans="1:19" ht="12.75">
      <c r="A3038" s="3" t="s">
        <v>1431</v>
      </c>
      <c r="B3038" s="3" t="s">
        <v>3311</v>
      </c>
      <c r="C3038" s="3" t="s">
        <v>1462</v>
      </c>
      <c r="D3038" s="3">
        <f t="shared" si="147"/>
        <v>44</v>
      </c>
      <c r="E3038" s="3">
        <v>60</v>
      </c>
      <c r="F3038" s="3">
        <v>3</v>
      </c>
      <c r="G3038" s="3">
        <v>2</v>
      </c>
      <c r="H3038" s="3">
        <v>4</v>
      </c>
      <c r="I3038" s="3">
        <v>4</v>
      </c>
      <c r="J3038" s="3">
        <v>4</v>
      </c>
      <c r="K3038" s="3">
        <v>4</v>
      </c>
      <c r="L3038" s="3">
        <v>3</v>
      </c>
      <c r="M3038" s="3">
        <v>4</v>
      </c>
      <c r="N3038" s="3">
        <v>8</v>
      </c>
      <c r="O3038" s="3">
        <v>8</v>
      </c>
      <c r="P3038" s="3" t="s">
        <v>4527</v>
      </c>
      <c r="Q3038" s="3" t="s">
        <v>2979</v>
      </c>
      <c r="R3038" s="3" t="s">
        <v>4616</v>
      </c>
      <c r="S3038" s="4">
        <f t="shared" si="146"/>
        <v>0.7333333333333333</v>
      </c>
    </row>
    <row r="3039" spans="1:19" ht="12.75">
      <c r="A3039" s="3" t="s">
        <v>1431</v>
      </c>
      <c r="B3039" s="3" t="s">
        <v>1862</v>
      </c>
      <c r="C3039" s="3" t="s">
        <v>1502</v>
      </c>
      <c r="D3039" s="3">
        <f t="shared" si="147"/>
        <v>44</v>
      </c>
      <c r="E3039" s="3">
        <v>60</v>
      </c>
      <c r="F3039" s="3">
        <v>4</v>
      </c>
      <c r="G3039" s="3">
        <v>1</v>
      </c>
      <c r="H3039" s="3">
        <v>4</v>
      </c>
      <c r="I3039" s="3">
        <v>4</v>
      </c>
      <c r="J3039" s="3">
        <v>4</v>
      </c>
      <c r="K3039" s="3">
        <v>4</v>
      </c>
      <c r="L3039" s="3">
        <v>3</v>
      </c>
      <c r="M3039" s="3">
        <v>4</v>
      </c>
      <c r="N3039" s="3">
        <v>8</v>
      </c>
      <c r="O3039" s="3">
        <v>8</v>
      </c>
      <c r="P3039" s="3" t="s">
        <v>4527</v>
      </c>
      <c r="Q3039" s="3" t="s">
        <v>4528</v>
      </c>
      <c r="R3039" s="3" t="s">
        <v>4616</v>
      </c>
      <c r="S3039" s="4">
        <f t="shared" si="146"/>
        <v>0.7333333333333333</v>
      </c>
    </row>
    <row r="3040" spans="1:19" ht="12.75">
      <c r="A3040" s="3" t="s">
        <v>1431</v>
      </c>
      <c r="B3040" s="3" t="s">
        <v>1483</v>
      </c>
      <c r="C3040" s="3" t="s">
        <v>1484</v>
      </c>
      <c r="D3040" s="3">
        <f>SUM(F3040:O3040)+1</f>
        <v>40</v>
      </c>
      <c r="E3040" s="3">
        <v>55</v>
      </c>
      <c r="F3040" s="3">
        <v>3</v>
      </c>
      <c r="G3040" s="3">
        <v>2</v>
      </c>
      <c r="H3040" s="3">
        <v>-1</v>
      </c>
      <c r="I3040" s="3">
        <v>5</v>
      </c>
      <c r="J3040" s="3">
        <v>3</v>
      </c>
      <c r="K3040" s="3">
        <v>5</v>
      </c>
      <c r="L3040" s="3">
        <v>3</v>
      </c>
      <c r="M3040" s="3">
        <v>5</v>
      </c>
      <c r="N3040" s="3">
        <v>8</v>
      </c>
      <c r="O3040" s="3">
        <v>6</v>
      </c>
      <c r="P3040" s="3" t="s">
        <v>2979</v>
      </c>
      <c r="Q3040" s="3" t="s">
        <v>4527</v>
      </c>
      <c r="R3040" s="3" t="s">
        <v>4616</v>
      </c>
      <c r="S3040" s="4">
        <f t="shared" si="146"/>
        <v>0.7272727272727273</v>
      </c>
    </row>
    <row r="3041" spans="1:19" ht="12.75">
      <c r="A3041" s="3" t="s">
        <v>1431</v>
      </c>
      <c r="B3041" s="3" t="s">
        <v>1442</v>
      </c>
      <c r="C3041" s="3" t="s">
        <v>1443</v>
      </c>
      <c r="D3041" s="3">
        <f>SUM(F3041:O3041)+2</f>
        <v>36</v>
      </c>
      <c r="E3041" s="3">
        <v>50</v>
      </c>
      <c r="F3041" s="3">
        <v>5</v>
      </c>
      <c r="G3041" s="3">
        <v>1</v>
      </c>
      <c r="H3041" s="3">
        <v>5</v>
      </c>
      <c r="I3041" s="3">
        <v>5</v>
      </c>
      <c r="J3041" s="3">
        <v>-1</v>
      </c>
      <c r="K3041" s="3">
        <v>4</v>
      </c>
      <c r="L3041" s="3">
        <v>-1</v>
      </c>
      <c r="M3041" s="3">
        <v>4</v>
      </c>
      <c r="N3041" s="3">
        <v>6</v>
      </c>
      <c r="O3041" s="3">
        <v>6</v>
      </c>
      <c r="P3041" s="3" t="s">
        <v>4527</v>
      </c>
      <c r="Q3041" s="3" t="s">
        <v>4528</v>
      </c>
      <c r="R3041" s="3" t="s">
        <v>4616</v>
      </c>
      <c r="S3041" s="4">
        <f t="shared" si="146"/>
        <v>0.72</v>
      </c>
    </row>
    <row r="3042" spans="1:19" ht="12.75">
      <c r="A3042" s="3" t="s">
        <v>1431</v>
      </c>
      <c r="B3042" s="3" t="s">
        <v>4975</v>
      </c>
      <c r="C3042" s="3" t="s">
        <v>1433</v>
      </c>
      <c r="D3042" s="3">
        <f>SUM(F3042:O3042)+2</f>
        <v>36</v>
      </c>
      <c r="E3042" s="3">
        <v>50</v>
      </c>
      <c r="F3042" s="3">
        <v>2</v>
      </c>
      <c r="G3042" s="3">
        <v>2</v>
      </c>
      <c r="H3042" s="3">
        <v>5</v>
      </c>
      <c r="I3042" s="3">
        <v>5</v>
      </c>
      <c r="J3042" s="3">
        <v>-1</v>
      </c>
      <c r="K3042" s="3">
        <v>-1</v>
      </c>
      <c r="L3042" s="3">
        <v>5</v>
      </c>
      <c r="M3042" s="3">
        <v>5</v>
      </c>
      <c r="N3042" s="3">
        <v>6</v>
      </c>
      <c r="O3042" s="3">
        <v>6</v>
      </c>
      <c r="P3042" s="3" t="s">
        <v>5094</v>
      </c>
      <c r="Q3042" s="3" t="s">
        <v>751</v>
      </c>
      <c r="R3042" s="3" t="s">
        <v>4616</v>
      </c>
      <c r="S3042" s="4">
        <f t="shared" si="146"/>
        <v>0.72</v>
      </c>
    </row>
    <row r="3043" spans="1:19" ht="12.75">
      <c r="A3043" s="3" t="s">
        <v>1431</v>
      </c>
      <c r="B3043" s="3" t="s">
        <v>1436</v>
      </c>
      <c r="C3043" s="3" t="s">
        <v>1437</v>
      </c>
      <c r="D3043" s="3">
        <f>SUM(F3043:O3043)+2</f>
        <v>36</v>
      </c>
      <c r="E3043" s="3">
        <v>50</v>
      </c>
      <c r="F3043" s="3">
        <v>2</v>
      </c>
      <c r="G3043" s="3">
        <v>2</v>
      </c>
      <c r="H3043" s="3">
        <v>5</v>
      </c>
      <c r="I3043" s="3">
        <v>5</v>
      </c>
      <c r="J3043" s="3">
        <v>-1</v>
      </c>
      <c r="K3043" s="3">
        <v>-1</v>
      </c>
      <c r="L3043" s="3">
        <v>5</v>
      </c>
      <c r="M3043" s="3">
        <v>5</v>
      </c>
      <c r="N3043" s="3">
        <v>6</v>
      </c>
      <c r="O3043" s="3">
        <v>6</v>
      </c>
      <c r="P3043" s="3" t="s">
        <v>5094</v>
      </c>
      <c r="Q3043" s="3" t="s">
        <v>751</v>
      </c>
      <c r="R3043" s="3" t="s">
        <v>4616</v>
      </c>
      <c r="S3043" s="4">
        <f t="shared" si="146"/>
        <v>0.72</v>
      </c>
    </row>
    <row r="3044" spans="1:19" ht="12.75">
      <c r="A3044" s="3" t="s">
        <v>1431</v>
      </c>
      <c r="B3044" s="3" t="s">
        <v>2052</v>
      </c>
      <c r="C3044" s="3" t="s">
        <v>1453</v>
      </c>
      <c r="D3044" s="3">
        <f>SUM(F3044:O3044)+2</f>
        <v>36</v>
      </c>
      <c r="E3044" s="3">
        <v>50</v>
      </c>
      <c r="F3044" s="3">
        <v>2</v>
      </c>
      <c r="G3044" s="3">
        <v>2</v>
      </c>
      <c r="H3044" s="3">
        <v>5</v>
      </c>
      <c r="I3044" s="3">
        <v>5</v>
      </c>
      <c r="J3044" s="3">
        <v>-1</v>
      </c>
      <c r="K3044" s="3">
        <v>-1</v>
      </c>
      <c r="L3044" s="3">
        <v>5</v>
      </c>
      <c r="M3044" s="3">
        <v>5</v>
      </c>
      <c r="N3044" s="3">
        <v>6</v>
      </c>
      <c r="O3044" s="3">
        <v>6</v>
      </c>
      <c r="P3044" s="3" t="s">
        <v>5094</v>
      </c>
      <c r="Q3044" s="3" t="s">
        <v>751</v>
      </c>
      <c r="R3044" s="3" t="s">
        <v>4616</v>
      </c>
      <c r="S3044" s="4">
        <f t="shared" si="146"/>
        <v>0.72</v>
      </c>
    </row>
    <row r="3045" spans="1:19" ht="12.75">
      <c r="A3045" s="3" t="s">
        <v>1431</v>
      </c>
      <c r="B3045" s="3" t="s">
        <v>3727</v>
      </c>
      <c r="C3045" s="3" t="s">
        <v>1466</v>
      </c>
      <c r="D3045" s="3">
        <f>SUM(F3045:O3045)+2</f>
        <v>36</v>
      </c>
      <c r="E3045" s="3">
        <v>50</v>
      </c>
      <c r="F3045" s="3">
        <v>2</v>
      </c>
      <c r="G3045" s="3">
        <v>2</v>
      </c>
      <c r="H3045" s="3">
        <v>5</v>
      </c>
      <c r="I3045" s="3">
        <v>5</v>
      </c>
      <c r="J3045" s="3">
        <v>-1</v>
      </c>
      <c r="K3045" s="3">
        <v>-1</v>
      </c>
      <c r="L3045" s="3">
        <v>5</v>
      </c>
      <c r="M3045" s="3">
        <v>5</v>
      </c>
      <c r="N3045" s="3">
        <v>6</v>
      </c>
      <c r="O3045" s="3">
        <v>6</v>
      </c>
      <c r="P3045" s="3" t="s">
        <v>5094</v>
      </c>
      <c r="Q3045" s="3" t="s">
        <v>751</v>
      </c>
      <c r="R3045" s="3" t="s">
        <v>4616</v>
      </c>
      <c r="S3045" s="4">
        <f t="shared" si="146"/>
        <v>0.72</v>
      </c>
    </row>
    <row r="3046" spans="1:19" ht="12.75">
      <c r="A3046" s="3" t="s">
        <v>1431</v>
      </c>
      <c r="B3046" s="3" t="s">
        <v>2272</v>
      </c>
      <c r="C3046" s="3" t="s">
        <v>1521</v>
      </c>
      <c r="D3046" s="3">
        <f>SUM(F3046:O3046)+1</f>
        <v>35</v>
      </c>
      <c r="E3046" s="3">
        <v>55</v>
      </c>
      <c r="F3046" s="3">
        <v>2</v>
      </c>
      <c r="G3046" s="3">
        <v>1</v>
      </c>
      <c r="H3046" s="3">
        <v>4</v>
      </c>
      <c r="I3046" s="3">
        <v>4</v>
      </c>
      <c r="J3046" s="3">
        <v>4</v>
      </c>
      <c r="K3046" s="3">
        <v>4</v>
      </c>
      <c r="L3046" s="3">
        <v>-1</v>
      </c>
      <c r="M3046" s="3">
        <v>4</v>
      </c>
      <c r="N3046" s="3">
        <v>8</v>
      </c>
      <c r="O3046" s="3">
        <v>4</v>
      </c>
      <c r="P3046" s="3"/>
      <c r="Q3046" s="3"/>
      <c r="R3046" s="3" t="s">
        <v>4616</v>
      </c>
      <c r="S3046" s="4">
        <f t="shared" si="146"/>
        <v>0.6363636363636364</v>
      </c>
    </row>
    <row r="3047" spans="1:19" ht="12.75">
      <c r="A3047" s="3" t="s">
        <v>1431</v>
      </c>
      <c r="B3047" s="3" t="s">
        <v>2018</v>
      </c>
      <c r="C3047" s="3" t="s">
        <v>1432</v>
      </c>
      <c r="D3047" s="3">
        <f aca="true" t="shared" si="148" ref="D3047:D3078">SUM(F3047:O3047)</f>
        <v>0</v>
      </c>
      <c r="E3047" s="3">
        <v>60</v>
      </c>
      <c r="F3047" s="3"/>
      <c r="G3047" s="3"/>
      <c r="H3047" s="3"/>
      <c r="I3047" s="3"/>
      <c r="J3047" s="3"/>
      <c r="K3047" s="3"/>
      <c r="L3047" s="3"/>
      <c r="M3047" s="3"/>
      <c r="N3047" s="3"/>
      <c r="O3047" s="3"/>
      <c r="P3047" s="3"/>
      <c r="Q3047" s="3"/>
      <c r="R3047" s="3"/>
      <c r="S3047" s="4">
        <f t="shared" si="146"/>
        <v>0</v>
      </c>
    </row>
    <row r="3048" spans="1:19" ht="12.75">
      <c r="A3048" s="3" t="s">
        <v>1431</v>
      </c>
      <c r="B3048" s="3" t="s">
        <v>1434</v>
      </c>
      <c r="C3048" s="3" t="s">
        <v>1435</v>
      </c>
      <c r="D3048" s="3">
        <f t="shared" si="148"/>
        <v>0</v>
      </c>
      <c r="E3048" s="3">
        <v>60</v>
      </c>
      <c r="F3048" s="3"/>
      <c r="G3048" s="3"/>
      <c r="H3048" s="3"/>
      <c r="I3048" s="3"/>
      <c r="J3048" s="3"/>
      <c r="K3048" s="3"/>
      <c r="L3048" s="3"/>
      <c r="M3048" s="3"/>
      <c r="N3048" s="3"/>
      <c r="O3048" s="3"/>
      <c r="P3048" s="3"/>
      <c r="Q3048" s="3"/>
      <c r="R3048" s="3"/>
      <c r="S3048" s="4">
        <f t="shared" si="146"/>
        <v>0</v>
      </c>
    </row>
    <row r="3049" spans="1:19" ht="12.75">
      <c r="A3049" s="3" t="s">
        <v>1431</v>
      </c>
      <c r="B3049" s="3" t="s">
        <v>4351</v>
      </c>
      <c r="C3049" s="3" t="s">
        <v>1439</v>
      </c>
      <c r="D3049" s="3">
        <f t="shared" si="148"/>
        <v>0</v>
      </c>
      <c r="E3049" s="3">
        <v>60</v>
      </c>
      <c r="F3049" s="3"/>
      <c r="G3049" s="3"/>
      <c r="H3049" s="3"/>
      <c r="I3049" s="3"/>
      <c r="J3049" s="3"/>
      <c r="K3049" s="3"/>
      <c r="L3049" s="3"/>
      <c r="M3049" s="3"/>
      <c r="N3049" s="3"/>
      <c r="O3049" s="3"/>
      <c r="P3049" s="3"/>
      <c r="Q3049" s="3"/>
      <c r="R3049" s="3"/>
      <c r="S3049" s="4">
        <f t="shared" si="146"/>
        <v>0</v>
      </c>
    </row>
    <row r="3050" spans="1:19" ht="12.75">
      <c r="A3050" s="3" t="s">
        <v>1431</v>
      </c>
      <c r="B3050" s="3" t="s">
        <v>3694</v>
      </c>
      <c r="C3050" s="3" t="s">
        <v>1444</v>
      </c>
      <c r="D3050" s="3">
        <f t="shared" si="148"/>
        <v>0</v>
      </c>
      <c r="E3050" s="3">
        <v>60</v>
      </c>
      <c r="F3050" s="3"/>
      <c r="G3050" s="3"/>
      <c r="H3050" s="3"/>
      <c r="I3050" s="3"/>
      <c r="J3050" s="3"/>
      <c r="K3050" s="3"/>
      <c r="L3050" s="3"/>
      <c r="M3050" s="3"/>
      <c r="N3050" s="3"/>
      <c r="O3050" s="3"/>
      <c r="P3050" s="3"/>
      <c r="Q3050" s="3"/>
      <c r="R3050" s="3"/>
      <c r="S3050" s="4">
        <f t="shared" si="146"/>
        <v>0</v>
      </c>
    </row>
    <row r="3051" spans="1:19" ht="12.75">
      <c r="A3051" s="3" t="s">
        <v>1431</v>
      </c>
      <c r="B3051" s="3" t="s">
        <v>1780</v>
      </c>
      <c r="C3051" s="3" t="s">
        <v>1445</v>
      </c>
      <c r="D3051" s="3">
        <f t="shared" si="148"/>
        <v>0</v>
      </c>
      <c r="E3051" s="3">
        <v>60</v>
      </c>
      <c r="F3051" s="3"/>
      <c r="G3051" s="3"/>
      <c r="H3051" s="3"/>
      <c r="I3051" s="3"/>
      <c r="J3051" s="3"/>
      <c r="K3051" s="3"/>
      <c r="L3051" s="3"/>
      <c r="M3051" s="3"/>
      <c r="N3051" s="3"/>
      <c r="O3051" s="3"/>
      <c r="P3051" s="3"/>
      <c r="Q3051" s="3"/>
      <c r="R3051" s="3"/>
      <c r="S3051" s="4">
        <f t="shared" si="146"/>
        <v>0</v>
      </c>
    </row>
    <row r="3052" spans="1:19" ht="12.75">
      <c r="A3052" s="3" t="s">
        <v>1431</v>
      </c>
      <c r="B3052" s="3" t="s">
        <v>1786</v>
      </c>
      <c r="C3052" s="3" t="s">
        <v>1446</v>
      </c>
      <c r="D3052" s="3">
        <f t="shared" si="148"/>
        <v>0</v>
      </c>
      <c r="E3052" s="3">
        <v>60</v>
      </c>
      <c r="F3052" s="3"/>
      <c r="G3052" s="3"/>
      <c r="H3052" s="3"/>
      <c r="I3052" s="3"/>
      <c r="J3052" s="3"/>
      <c r="K3052" s="3"/>
      <c r="L3052" s="3"/>
      <c r="M3052" s="3"/>
      <c r="N3052" s="3"/>
      <c r="O3052" s="3"/>
      <c r="P3052" s="3"/>
      <c r="Q3052" s="3"/>
      <c r="R3052" s="3"/>
      <c r="S3052" s="4">
        <f t="shared" si="146"/>
        <v>0</v>
      </c>
    </row>
    <row r="3053" spans="1:19" ht="12.75">
      <c r="A3053" s="3" t="s">
        <v>1431</v>
      </c>
      <c r="B3053" s="3" t="s">
        <v>1448</v>
      </c>
      <c r="C3053" s="3" t="s">
        <v>1449</v>
      </c>
      <c r="D3053" s="3">
        <f t="shared" si="148"/>
        <v>0</v>
      </c>
      <c r="E3053" s="3">
        <v>60</v>
      </c>
      <c r="F3053" s="3"/>
      <c r="G3053" s="3"/>
      <c r="H3053" s="3"/>
      <c r="I3053" s="3"/>
      <c r="J3053" s="3"/>
      <c r="K3053" s="3"/>
      <c r="L3053" s="3"/>
      <c r="M3053" s="3"/>
      <c r="N3053" s="3"/>
      <c r="O3053" s="3"/>
      <c r="P3053" s="3"/>
      <c r="Q3053" s="3"/>
      <c r="R3053" s="3"/>
      <c r="S3053" s="4">
        <f t="shared" si="146"/>
        <v>0</v>
      </c>
    </row>
    <row r="3054" spans="1:19" ht="12.75">
      <c r="A3054" s="3" t="s">
        <v>1431</v>
      </c>
      <c r="B3054" s="3" t="s">
        <v>2358</v>
      </c>
      <c r="C3054" s="3" t="s">
        <v>1450</v>
      </c>
      <c r="D3054" s="3">
        <f t="shared" si="148"/>
        <v>0</v>
      </c>
      <c r="E3054" s="3">
        <v>60</v>
      </c>
      <c r="F3054" s="3"/>
      <c r="G3054" s="3"/>
      <c r="H3054" s="3"/>
      <c r="I3054" s="3"/>
      <c r="J3054" s="3"/>
      <c r="K3054" s="3"/>
      <c r="L3054" s="3"/>
      <c r="M3054" s="3"/>
      <c r="N3054" s="3"/>
      <c r="O3054" s="3"/>
      <c r="P3054" s="3"/>
      <c r="Q3054" s="3"/>
      <c r="R3054" s="3"/>
      <c r="S3054" s="4">
        <f t="shared" si="146"/>
        <v>0</v>
      </c>
    </row>
    <row r="3055" spans="1:19" ht="12.75">
      <c r="A3055" s="3" t="s">
        <v>1431</v>
      </c>
      <c r="B3055" s="3" t="s">
        <v>1451</v>
      </c>
      <c r="C3055" s="3" t="s">
        <v>1452</v>
      </c>
      <c r="D3055" s="3">
        <f t="shared" si="148"/>
        <v>0</v>
      </c>
      <c r="E3055" s="3">
        <v>60</v>
      </c>
      <c r="F3055" s="3"/>
      <c r="G3055" s="3"/>
      <c r="H3055" s="3"/>
      <c r="I3055" s="3"/>
      <c r="J3055" s="3"/>
      <c r="K3055" s="3"/>
      <c r="L3055" s="3"/>
      <c r="M3055" s="3"/>
      <c r="N3055" s="3"/>
      <c r="O3055" s="3"/>
      <c r="P3055" s="3"/>
      <c r="Q3055" s="3"/>
      <c r="R3055" s="3"/>
      <c r="S3055" s="4">
        <f t="shared" si="146"/>
        <v>0</v>
      </c>
    </row>
    <row r="3056" spans="1:19" ht="12.75">
      <c r="A3056" s="3" t="s">
        <v>1431</v>
      </c>
      <c r="B3056" s="3" t="s">
        <v>4909</v>
      </c>
      <c r="C3056" s="3" t="s">
        <v>1454</v>
      </c>
      <c r="D3056" s="3">
        <f t="shared" si="148"/>
        <v>0</v>
      </c>
      <c r="E3056" s="3">
        <v>60</v>
      </c>
      <c r="F3056" s="3"/>
      <c r="G3056" s="3"/>
      <c r="H3056" s="3"/>
      <c r="I3056" s="3"/>
      <c r="J3056" s="3"/>
      <c r="K3056" s="3"/>
      <c r="L3056" s="3"/>
      <c r="M3056" s="3"/>
      <c r="N3056" s="3"/>
      <c r="O3056" s="3"/>
      <c r="P3056" s="3"/>
      <c r="Q3056" s="3"/>
      <c r="R3056" s="3"/>
      <c r="S3056" s="4">
        <f t="shared" si="146"/>
        <v>0</v>
      </c>
    </row>
    <row r="3057" spans="1:19" ht="12.75">
      <c r="A3057" s="3" t="s">
        <v>1431</v>
      </c>
      <c r="B3057" s="3" t="s">
        <v>1455</v>
      </c>
      <c r="C3057" s="3" t="s">
        <v>1456</v>
      </c>
      <c r="D3057" s="3">
        <f t="shared" si="148"/>
        <v>0</v>
      </c>
      <c r="E3057" s="3">
        <v>60</v>
      </c>
      <c r="F3057" s="3"/>
      <c r="G3057" s="3"/>
      <c r="H3057" s="3"/>
      <c r="I3057" s="3"/>
      <c r="J3057" s="3"/>
      <c r="K3057" s="3"/>
      <c r="L3057" s="3"/>
      <c r="M3057" s="3"/>
      <c r="N3057" s="3"/>
      <c r="O3057" s="3"/>
      <c r="P3057" s="3"/>
      <c r="Q3057" s="3"/>
      <c r="R3057" s="3"/>
      <c r="S3057" s="4">
        <f t="shared" si="146"/>
        <v>0</v>
      </c>
    </row>
    <row r="3058" spans="1:19" ht="12.75">
      <c r="A3058" s="3" t="s">
        <v>1431</v>
      </c>
      <c r="B3058" s="3" t="s">
        <v>310</v>
      </c>
      <c r="C3058" s="3" t="s">
        <v>1457</v>
      </c>
      <c r="D3058" s="3">
        <f t="shared" si="148"/>
        <v>0</v>
      </c>
      <c r="E3058" s="3">
        <v>60</v>
      </c>
      <c r="F3058" s="3"/>
      <c r="G3058" s="3"/>
      <c r="H3058" s="3"/>
      <c r="I3058" s="3"/>
      <c r="J3058" s="3"/>
      <c r="K3058" s="3"/>
      <c r="L3058" s="3"/>
      <c r="M3058" s="3"/>
      <c r="N3058" s="3"/>
      <c r="O3058" s="3"/>
      <c r="P3058" s="3"/>
      <c r="Q3058" s="3"/>
      <c r="R3058" s="3"/>
      <c r="S3058" s="4">
        <f t="shared" si="146"/>
        <v>0</v>
      </c>
    </row>
    <row r="3059" spans="1:19" ht="12.75">
      <c r="A3059" s="3" t="s">
        <v>1431</v>
      </c>
      <c r="B3059" s="3" t="s">
        <v>207</v>
      </c>
      <c r="C3059" s="3" t="s">
        <v>1460</v>
      </c>
      <c r="D3059" s="3">
        <f t="shared" si="148"/>
        <v>0</v>
      </c>
      <c r="E3059" s="3">
        <v>60</v>
      </c>
      <c r="F3059" s="3"/>
      <c r="G3059" s="3"/>
      <c r="H3059" s="3"/>
      <c r="I3059" s="3"/>
      <c r="J3059" s="3"/>
      <c r="K3059" s="3"/>
      <c r="L3059" s="3"/>
      <c r="M3059" s="3"/>
      <c r="N3059" s="3"/>
      <c r="O3059" s="3"/>
      <c r="P3059" s="3"/>
      <c r="Q3059" s="3"/>
      <c r="R3059" s="3"/>
      <c r="S3059" s="4">
        <f t="shared" si="146"/>
        <v>0</v>
      </c>
    </row>
    <row r="3060" spans="1:19" ht="12.75">
      <c r="A3060" s="3" t="s">
        <v>1431</v>
      </c>
      <c r="B3060" s="3" t="s">
        <v>1660</v>
      </c>
      <c r="C3060" s="3" t="s">
        <v>1467</v>
      </c>
      <c r="D3060" s="3">
        <f t="shared" si="148"/>
        <v>0</v>
      </c>
      <c r="E3060" s="3">
        <v>60</v>
      </c>
      <c r="F3060" s="3"/>
      <c r="G3060" s="3"/>
      <c r="H3060" s="3"/>
      <c r="I3060" s="3"/>
      <c r="J3060" s="3"/>
      <c r="K3060" s="3"/>
      <c r="L3060" s="3"/>
      <c r="M3060" s="3"/>
      <c r="N3060" s="3"/>
      <c r="O3060" s="3"/>
      <c r="P3060" s="3"/>
      <c r="Q3060" s="3"/>
      <c r="R3060" s="3"/>
      <c r="S3060" s="4">
        <f t="shared" si="146"/>
        <v>0</v>
      </c>
    </row>
    <row r="3061" spans="1:19" ht="12.75">
      <c r="A3061" s="3" t="s">
        <v>1431</v>
      </c>
      <c r="B3061" s="3" t="s">
        <v>1469</v>
      </c>
      <c r="C3061" s="3" t="s">
        <v>1470</v>
      </c>
      <c r="D3061" s="3">
        <f t="shared" si="148"/>
        <v>0</v>
      </c>
      <c r="E3061" s="3">
        <v>60</v>
      </c>
      <c r="F3061" s="3"/>
      <c r="G3061" s="3"/>
      <c r="H3061" s="3"/>
      <c r="I3061" s="3"/>
      <c r="J3061" s="3"/>
      <c r="K3061" s="3"/>
      <c r="L3061" s="3"/>
      <c r="M3061" s="3"/>
      <c r="N3061" s="3"/>
      <c r="O3061" s="3"/>
      <c r="P3061" s="3"/>
      <c r="Q3061" s="3"/>
      <c r="R3061" s="3"/>
      <c r="S3061" s="4">
        <f t="shared" si="146"/>
        <v>0</v>
      </c>
    </row>
    <row r="3062" spans="1:19" ht="12.75">
      <c r="A3062" s="3" t="s">
        <v>1431</v>
      </c>
      <c r="B3062" s="3" t="s">
        <v>1473</v>
      </c>
      <c r="C3062" s="3" t="s">
        <v>1474</v>
      </c>
      <c r="D3062" s="3">
        <f t="shared" si="148"/>
        <v>0</v>
      </c>
      <c r="E3062" s="3">
        <v>60</v>
      </c>
      <c r="F3062" s="3"/>
      <c r="G3062" s="3"/>
      <c r="H3062" s="3"/>
      <c r="I3062" s="3"/>
      <c r="J3062" s="3"/>
      <c r="K3062" s="3"/>
      <c r="L3062" s="3"/>
      <c r="M3062" s="3"/>
      <c r="N3062" s="3"/>
      <c r="O3062" s="3"/>
      <c r="P3062" s="3"/>
      <c r="Q3062" s="3"/>
      <c r="R3062" s="3"/>
      <c r="S3062" s="4">
        <f t="shared" si="146"/>
        <v>0</v>
      </c>
    </row>
    <row r="3063" spans="1:19" ht="12.75">
      <c r="A3063" s="3" t="s">
        <v>1431</v>
      </c>
      <c r="B3063" s="3" t="s">
        <v>1475</v>
      </c>
      <c r="C3063" s="3" t="s">
        <v>1476</v>
      </c>
      <c r="D3063" s="3">
        <f t="shared" si="148"/>
        <v>0</v>
      </c>
      <c r="E3063" s="3">
        <v>60</v>
      </c>
      <c r="F3063" s="3"/>
      <c r="G3063" s="3"/>
      <c r="H3063" s="3"/>
      <c r="I3063" s="3"/>
      <c r="J3063" s="3"/>
      <c r="K3063" s="3"/>
      <c r="L3063" s="3"/>
      <c r="M3063" s="3"/>
      <c r="N3063" s="3"/>
      <c r="O3063" s="3"/>
      <c r="P3063" s="3"/>
      <c r="Q3063" s="3"/>
      <c r="R3063" s="3"/>
      <c r="S3063" s="4">
        <f t="shared" si="146"/>
        <v>0</v>
      </c>
    </row>
    <row r="3064" spans="1:19" ht="12.75">
      <c r="A3064" s="3" t="s">
        <v>1431</v>
      </c>
      <c r="B3064" s="3" t="s">
        <v>1827</v>
      </c>
      <c r="C3064" s="3" t="s">
        <v>1477</v>
      </c>
      <c r="D3064" s="3">
        <f t="shared" si="148"/>
        <v>0</v>
      </c>
      <c r="E3064" s="3">
        <v>60</v>
      </c>
      <c r="F3064" s="3"/>
      <c r="G3064" s="3"/>
      <c r="H3064" s="3"/>
      <c r="I3064" s="3"/>
      <c r="J3064" s="3"/>
      <c r="K3064" s="3"/>
      <c r="L3064" s="3"/>
      <c r="M3064" s="3"/>
      <c r="N3064" s="3"/>
      <c r="O3064" s="3"/>
      <c r="P3064" s="3"/>
      <c r="Q3064" s="3"/>
      <c r="R3064" s="3"/>
      <c r="S3064" s="4">
        <f t="shared" si="146"/>
        <v>0</v>
      </c>
    </row>
    <row r="3065" spans="1:19" ht="12.75">
      <c r="A3065" s="3" t="s">
        <v>1431</v>
      </c>
      <c r="B3065" s="3" t="s">
        <v>1478</v>
      </c>
      <c r="C3065" s="3" t="s">
        <v>1479</v>
      </c>
      <c r="D3065" s="3">
        <f t="shared" si="148"/>
        <v>0</v>
      </c>
      <c r="E3065" s="3">
        <v>60</v>
      </c>
      <c r="F3065" s="3"/>
      <c r="G3065" s="3"/>
      <c r="H3065" s="3"/>
      <c r="I3065" s="3"/>
      <c r="J3065" s="3"/>
      <c r="K3065" s="3"/>
      <c r="L3065" s="3"/>
      <c r="M3065" s="3"/>
      <c r="N3065" s="3"/>
      <c r="O3065" s="3"/>
      <c r="P3065" s="3"/>
      <c r="Q3065" s="3"/>
      <c r="R3065" s="3"/>
      <c r="S3065" s="4">
        <f t="shared" si="146"/>
        <v>0</v>
      </c>
    </row>
    <row r="3066" spans="1:19" ht="12.75">
      <c r="A3066" s="3" t="s">
        <v>1431</v>
      </c>
      <c r="B3066" s="3" t="s">
        <v>1485</v>
      </c>
      <c r="C3066" s="3" t="s">
        <v>1486</v>
      </c>
      <c r="D3066" s="3">
        <f t="shared" si="148"/>
        <v>0</v>
      </c>
      <c r="E3066" s="3">
        <v>60</v>
      </c>
      <c r="F3066" s="3"/>
      <c r="G3066" s="3"/>
      <c r="H3066" s="3"/>
      <c r="I3066" s="3"/>
      <c r="J3066" s="3"/>
      <c r="K3066" s="3"/>
      <c r="L3066" s="3"/>
      <c r="M3066" s="3"/>
      <c r="N3066" s="3"/>
      <c r="O3066" s="3"/>
      <c r="P3066" s="3"/>
      <c r="Q3066" s="3"/>
      <c r="R3066" s="3"/>
      <c r="S3066" s="4">
        <f t="shared" si="146"/>
        <v>0</v>
      </c>
    </row>
    <row r="3067" spans="1:19" ht="12.75">
      <c r="A3067" s="3" t="s">
        <v>1431</v>
      </c>
      <c r="B3067" s="3" t="s">
        <v>3759</v>
      </c>
      <c r="C3067" s="3" t="s">
        <v>1487</v>
      </c>
      <c r="D3067" s="3">
        <f t="shared" si="148"/>
        <v>0</v>
      </c>
      <c r="E3067" s="3">
        <v>60</v>
      </c>
      <c r="F3067" s="3"/>
      <c r="G3067" s="3"/>
      <c r="H3067" s="3"/>
      <c r="I3067" s="3"/>
      <c r="J3067" s="3"/>
      <c r="K3067" s="3"/>
      <c r="L3067" s="3"/>
      <c r="M3067" s="3"/>
      <c r="N3067" s="3"/>
      <c r="O3067" s="3"/>
      <c r="P3067" s="3"/>
      <c r="Q3067" s="3"/>
      <c r="R3067" s="3"/>
      <c r="S3067" s="4">
        <f t="shared" si="146"/>
        <v>0</v>
      </c>
    </row>
    <row r="3068" spans="1:19" ht="12.75">
      <c r="A3068" s="3" t="s">
        <v>1431</v>
      </c>
      <c r="B3068" s="3" t="s">
        <v>3764</v>
      </c>
      <c r="C3068" s="3" t="s">
        <v>1488</v>
      </c>
      <c r="D3068" s="3">
        <f t="shared" si="148"/>
        <v>0</v>
      </c>
      <c r="E3068" s="3">
        <v>60</v>
      </c>
      <c r="F3068" s="3"/>
      <c r="G3068" s="3"/>
      <c r="H3068" s="3"/>
      <c r="I3068" s="3"/>
      <c r="J3068" s="3"/>
      <c r="K3068" s="3"/>
      <c r="L3068" s="3"/>
      <c r="M3068" s="3"/>
      <c r="N3068" s="3"/>
      <c r="O3068" s="3"/>
      <c r="P3068" s="3"/>
      <c r="Q3068" s="3"/>
      <c r="R3068" s="3"/>
      <c r="S3068" s="4">
        <f t="shared" si="146"/>
        <v>0</v>
      </c>
    </row>
    <row r="3069" spans="1:19" ht="12.75">
      <c r="A3069" s="3" t="s">
        <v>1431</v>
      </c>
      <c r="B3069" s="3" t="s">
        <v>1489</v>
      </c>
      <c r="C3069" s="3" t="s">
        <v>1490</v>
      </c>
      <c r="D3069" s="3">
        <f t="shared" si="148"/>
        <v>0</v>
      </c>
      <c r="E3069" s="3">
        <v>60</v>
      </c>
      <c r="F3069" s="3"/>
      <c r="G3069" s="3"/>
      <c r="H3069" s="3"/>
      <c r="I3069" s="3"/>
      <c r="J3069" s="3"/>
      <c r="K3069" s="3"/>
      <c r="L3069" s="3"/>
      <c r="M3069" s="3"/>
      <c r="N3069" s="3"/>
      <c r="O3069" s="3"/>
      <c r="P3069" s="3"/>
      <c r="Q3069" s="3"/>
      <c r="R3069" s="3"/>
      <c r="S3069" s="4">
        <f t="shared" si="146"/>
        <v>0</v>
      </c>
    </row>
    <row r="3070" spans="1:19" ht="12.75">
      <c r="A3070" s="3" t="s">
        <v>1431</v>
      </c>
      <c r="B3070" s="3" t="s">
        <v>1695</v>
      </c>
      <c r="C3070" s="3" t="s">
        <v>1491</v>
      </c>
      <c r="D3070" s="3">
        <f t="shared" si="148"/>
        <v>0</v>
      </c>
      <c r="E3070" s="3">
        <v>60</v>
      </c>
      <c r="F3070" s="3"/>
      <c r="G3070" s="3"/>
      <c r="H3070" s="3"/>
      <c r="I3070" s="3"/>
      <c r="J3070" s="3"/>
      <c r="K3070" s="3"/>
      <c r="L3070" s="3"/>
      <c r="M3070" s="3"/>
      <c r="N3070" s="3"/>
      <c r="O3070" s="3"/>
      <c r="P3070" s="3"/>
      <c r="Q3070" s="3"/>
      <c r="R3070" s="3"/>
      <c r="S3070" s="4">
        <f t="shared" si="146"/>
        <v>0</v>
      </c>
    </row>
    <row r="3071" spans="1:19" ht="12.75">
      <c r="A3071" s="3" t="s">
        <v>1431</v>
      </c>
      <c r="B3071" s="3" t="s">
        <v>2613</v>
      </c>
      <c r="C3071" s="3" t="s">
        <v>1494</v>
      </c>
      <c r="D3071" s="3">
        <f t="shared" si="148"/>
        <v>0</v>
      </c>
      <c r="E3071" s="3">
        <v>60</v>
      </c>
      <c r="F3071" s="3"/>
      <c r="G3071" s="3"/>
      <c r="H3071" s="3"/>
      <c r="I3071" s="3"/>
      <c r="J3071" s="3"/>
      <c r="K3071" s="3"/>
      <c r="L3071" s="3"/>
      <c r="M3071" s="3"/>
      <c r="N3071" s="3"/>
      <c r="O3071" s="3"/>
      <c r="P3071" s="3"/>
      <c r="Q3071" s="3"/>
      <c r="R3071" s="3"/>
      <c r="S3071" s="4">
        <f t="shared" si="146"/>
        <v>0</v>
      </c>
    </row>
    <row r="3072" spans="1:19" ht="12.75">
      <c r="A3072" s="3" t="s">
        <v>1431</v>
      </c>
      <c r="B3072" s="3" t="s">
        <v>1497</v>
      </c>
      <c r="C3072" s="3" t="s">
        <v>1498</v>
      </c>
      <c r="D3072" s="3">
        <f t="shared" si="148"/>
        <v>0</v>
      </c>
      <c r="E3072" s="3">
        <v>60</v>
      </c>
      <c r="F3072" s="3"/>
      <c r="G3072" s="3"/>
      <c r="H3072" s="3"/>
      <c r="I3072" s="3"/>
      <c r="J3072" s="3"/>
      <c r="K3072" s="3"/>
      <c r="L3072" s="3"/>
      <c r="M3072" s="3"/>
      <c r="N3072" s="3"/>
      <c r="O3072" s="3"/>
      <c r="P3072" s="3"/>
      <c r="Q3072" s="3"/>
      <c r="R3072" s="3"/>
      <c r="S3072" s="4">
        <f t="shared" si="146"/>
        <v>0</v>
      </c>
    </row>
    <row r="3073" spans="1:19" ht="12.75">
      <c r="A3073" s="3" t="s">
        <v>1431</v>
      </c>
      <c r="B3073" s="3" t="s">
        <v>1499</v>
      </c>
      <c r="C3073" s="3" t="s">
        <v>1500</v>
      </c>
      <c r="D3073" s="3">
        <f t="shared" si="148"/>
        <v>0</v>
      </c>
      <c r="E3073" s="3">
        <v>60</v>
      </c>
      <c r="F3073" s="3"/>
      <c r="G3073" s="3"/>
      <c r="H3073" s="3"/>
      <c r="I3073" s="3"/>
      <c r="J3073" s="3"/>
      <c r="K3073" s="3"/>
      <c r="L3073" s="3"/>
      <c r="M3073" s="3"/>
      <c r="N3073" s="3"/>
      <c r="O3073" s="3"/>
      <c r="P3073" s="3"/>
      <c r="Q3073" s="3"/>
      <c r="R3073" s="3"/>
      <c r="S3073" s="4">
        <f t="shared" si="146"/>
        <v>0</v>
      </c>
    </row>
    <row r="3074" spans="1:19" ht="12.75">
      <c r="A3074" s="3" t="s">
        <v>1431</v>
      </c>
      <c r="B3074" s="3" t="s">
        <v>2469</v>
      </c>
      <c r="C3074" s="3" t="s">
        <v>1501</v>
      </c>
      <c r="D3074" s="3">
        <f t="shared" si="148"/>
        <v>0</v>
      </c>
      <c r="E3074" s="3">
        <v>60</v>
      </c>
      <c r="F3074" s="3"/>
      <c r="G3074" s="3"/>
      <c r="H3074" s="3"/>
      <c r="I3074" s="3"/>
      <c r="J3074" s="3"/>
      <c r="K3074" s="3"/>
      <c r="L3074" s="3"/>
      <c r="M3074" s="3"/>
      <c r="N3074" s="3"/>
      <c r="O3074" s="3"/>
      <c r="P3074" s="3"/>
      <c r="Q3074" s="3"/>
      <c r="R3074" s="3"/>
      <c r="S3074" s="4">
        <f aca="true" t="shared" si="149" ref="S3074:S3137">(D3074/E3074)</f>
        <v>0</v>
      </c>
    </row>
    <row r="3075" spans="1:19" ht="12.75">
      <c r="A3075" s="3" t="s">
        <v>1431</v>
      </c>
      <c r="B3075" s="3" t="s">
        <v>1504</v>
      </c>
      <c r="C3075" s="3" t="s">
        <v>1505</v>
      </c>
      <c r="D3075" s="3">
        <f t="shared" si="148"/>
        <v>0</v>
      </c>
      <c r="E3075" s="3">
        <v>60</v>
      </c>
      <c r="F3075" s="3"/>
      <c r="G3075" s="3"/>
      <c r="H3075" s="3"/>
      <c r="I3075" s="3"/>
      <c r="J3075" s="3"/>
      <c r="K3075" s="3"/>
      <c r="L3075" s="3"/>
      <c r="M3075" s="3"/>
      <c r="N3075" s="3"/>
      <c r="O3075" s="3"/>
      <c r="P3075" s="3"/>
      <c r="Q3075" s="3"/>
      <c r="R3075" s="3"/>
      <c r="S3075" s="4">
        <f t="shared" si="149"/>
        <v>0</v>
      </c>
    </row>
    <row r="3076" spans="1:19" ht="12.75">
      <c r="A3076" s="3" t="s">
        <v>1431</v>
      </c>
      <c r="B3076" s="3" t="s">
        <v>1506</v>
      </c>
      <c r="C3076" s="3" t="s">
        <v>1507</v>
      </c>
      <c r="D3076" s="3">
        <f t="shared" si="148"/>
        <v>0</v>
      </c>
      <c r="E3076" s="3">
        <v>60</v>
      </c>
      <c r="F3076" s="3"/>
      <c r="G3076" s="3"/>
      <c r="H3076" s="3"/>
      <c r="I3076" s="3"/>
      <c r="J3076" s="3"/>
      <c r="K3076" s="3"/>
      <c r="L3076" s="3"/>
      <c r="M3076" s="3"/>
      <c r="N3076" s="3"/>
      <c r="O3076" s="3"/>
      <c r="P3076" s="3"/>
      <c r="Q3076" s="3"/>
      <c r="R3076" s="3"/>
      <c r="S3076" s="4">
        <f t="shared" si="149"/>
        <v>0</v>
      </c>
    </row>
    <row r="3077" spans="1:19" ht="12.75">
      <c r="A3077" s="3" t="s">
        <v>1431</v>
      </c>
      <c r="B3077" s="3" t="s">
        <v>1513</v>
      </c>
      <c r="C3077" s="3" t="s">
        <v>1514</v>
      </c>
      <c r="D3077" s="3">
        <f t="shared" si="148"/>
        <v>0</v>
      </c>
      <c r="E3077" s="3">
        <v>60</v>
      </c>
      <c r="F3077" s="3"/>
      <c r="G3077" s="3"/>
      <c r="H3077" s="3"/>
      <c r="I3077" s="3"/>
      <c r="J3077" s="3"/>
      <c r="K3077" s="3"/>
      <c r="L3077" s="3"/>
      <c r="M3077" s="3"/>
      <c r="N3077" s="3"/>
      <c r="O3077" s="3"/>
      <c r="P3077" s="3"/>
      <c r="Q3077" s="3"/>
      <c r="R3077" s="3"/>
      <c r="S3077" s="4">
        <f t="shared" si="149"/>
        <v>0</v>
      </c>
    </row>
    <row r="3078" spans="1:19" ht="12.75">
      <c r="A3078" s="3" t="s">
        <v>1431</v>
      </c>
      <c r="B3078" s="3" t="s">
        <v>1515</v>
      </c>
      <c r="C3078" s="3" t="s">
        <v>1516</v>
      </c>
      <c r="D3078" s="3">
        <f t="shared" si="148"/>
        <v>0</v>
      </c>
      <c r="E3078" s="3">
        <v>60</v>
      </c>
      <c r="F3078" s="3"/>
      <c r="G3078" s="3"/>
      <c r="H3078" s="3"/>
      <c r="I3078" s="3"/>
      <c r="J3078" s="3"/>
      <c r="K3078" s="3"/>
      <c r="L3078" s="3"/>
      <c r="M3078" s="3"/>
      <c r="N3078" s="3"/>
      <c r="O3078" s="3"/>
      <c r="P3078" s="3"/>
      <c r="Q3078" s="3"/>
      <c r="R3078" s="3"/>
      <c r="S3078" s="4">
        <f t="shared" si="149"/>
        <v>0</v>
      </c>
    </row>
    <row r="3079" spans="1:19" ht="12.75">
      <c r="A3079" s="3" t="s">
        <v>1431</v>
      </c>
      <c r="B3079" s="3" t="s">
        <v>1522</v>
      </c>
      <c r="C3079" s="3" t="s">
        <v>1523</v>
      </c>
      <c r="D3079" s="3">
        <f aca="true" t="shared" si="150" ref="D3079:D3110">SUM(F3079:O3079)</f>
        <v>0</v>
      </c>
      <c r="E3079" s="3">
        <v>60</v>
      </c>
      <c r="F3079" s="3"/>
      <c r="G3079" s="3"/>
      <c r="H3079" s="3"/>
      <c r="I3079" s="3"/>
      <c r="J3079" s="3"/>
      <c r="K3079" s="3"/>
      <c r="L3079" s="3"/>
      <c r="M3079" s="3"/>
      <c r="N3079" s="3"/>
      <c r="O3079" s="3"/>
      <c r="P3079" s="3"/>
      <c r="Q3079" s="3"/>
      <c r="R3079" s="3"/>
      <c r="S3079" s="4">
        <f t="shared" si="149"/>
        <v>0</v>
      </c>
    </row>
    <row r="3080" spans="1:19" ht="12.75">
      <c r="A3080" s="3" t="s">
        <v>1431</v>
      </c>
      <c r="B3080" s="3" t="s">
        <v>3521</v>
      </c>
      <c r="C3080" s="3" t="s">
        <v>1524</v>
      </c>
      <c r="D3080" s="3">
        <f t="shared" si="150"/>
        <v>0</v>
      </c>
      <c r="E3080" s="3">
        <v>60</v>
      </c>
      <c r="F3080" s="3"/>
      <c r="G3080" s="3"/>
      <c r="H3080" s="3"/>
      <c r="I3080" s="3"/>
      <c r="J3080" s="3"/>
      <c r="K3080" s="3"/>
      <c r="L3080" s="3"/>
      <c r="M3080" s="3"/>
      <c r="N3080" s="3"/>
      <c r="O3080" s="3"/>
      <c r="P3080" s="3"/>
      <c r="Q3080" s="3"/>
      <c r="R3080" s="3"/>
      <c r="S3080" s="4">
        <f t="shared" si="149"/>
        <v>0</v>
      </c>
    </row>
    <row r="3081" spans="1:19" ht="12.75">
      <c r="A3081" s="3" t="s">
        <v>1431</v>
      </c>
      <c r="B3081" s="3" t="s">
        <v>1525</v>
      </c>
      <c r="C3081" s="3" t="s">
        <v>1526</v>
      </c>
      <c r="D3081" s="3">
        <f t="shared" si="150"/>
        <v>0</v>
      </c>
      <c r="E3081" s="3">
        <v>60</v>
      </c>
      <c r="F3081" s="3"/>
      <c r="G3081" s="3"/>
      <c r="H3081" s="3"/>
      <c r="I3081" s="3"/>
      <c r="J3081" s="3"/>
      <c r="K3081" s="3"/>
      <c r="L3081" s="3"/>
      <c r="M3081" s="3"/>
      <c r="N3081" s="3"/>
      <c r="O3081" s="3"/>
      <c r="P3081" s="3"/>
      <c r="Q3081" s="3"/>
      <c r="R3081" s="3"/>
      <c r="S3081" s="4">
        <f t="shared" si="149"/>
        <v>0</v>
      </c>
    </row>
    <row r="3082" spans="1:19" ht="12.75">
      <c r="A3082" s="3" t="s">
        <v>1431</v>
      </c>
      <c r="B3082" s="3" t="s">
        <v>448</v>
      </c>
      <c r="C3082" s="3" t="s">
        <v>1527</v>
      </c>
      <c r="D3082" s="3">
        <f t="shared" si="150"/>
        <v>0</v>
      </c>
      <c r="E3082" s="3">
        <v>60</v>
      </c>
      <c r="F3082" s="3"/>
      <c r="G3082" s="3"/>
      <c r="H3082" s="3"/>
      <c r="I3082" s="3"/>
      <c r="J3082" s="3"/>
      <c r="K3082" s="3"/>
      <c r="L3082" s="3"/>
      <c r="M3082" s="3"/>
      <c r="N3082" s="3"/>
      <c r="O3082" s="3"/>
      <c r="P3082" s="3"/>
      <c r="Q3082" s="3"/>
      <c r="R3082" s="3"/>
      <c r="S3082" s="4">
        <f t="shared" si="149"/>
        <v>0</v>
      </c>
    </row>
    <row r="3083" spans="1:19" ht="12.75">
      <c r="A3083" s="3" t="s">
        <v>1431</v>
      </c>
      <c r="B3083" s="3" t="s">
        <v>1725</v>
      </c>
      <c r="C3083" s="3" t="s">
        <v>1530</v>
      </c>
      <c r="D3083" s="3">
        <f t="shared" si="150"/>
        <v>0</v>
      </c>
      <c r="E3083" s="3">
        <v>60</v>
      </c>
      <c r="F3083" s="3"/>
      <c r="G3083" s="3"/>
      <c r="H3083" s="3"/>
      <c r="I3083" s="3"/>
      <c r="J3083" s="3"/>
      <c r="K3083" s="3"/>
      <c r="L3083" s="3"/>
      <c r="M3083" s="3"/>
      <c r="N3083" s="3"/>
      <c r="O3083" s="3"/>
      <c r="P3083" s="3"/>
      <c r="Q3083" s="3"/>
      <c r="R3083" s="3"/>
      <c r="S3083" s="4">
        <f t="shared" si="149"/>
        <v>0</v>
      </c>
    </row>
    <row r="3084" spans="1:19" ht="12.75">
      <c r="A3084" s="3" t="s">
        <v>1431</v>
      </c>
      <c r="B3084" s="3" t="s">
        <v>1531</v>
      </c>
      <c r="C3084" s="3" t="s">
        <v>1532</v>
      </c>
      <c r="D3084" s="3">
        <f t="shared" si="150"/>
        <v>0</v>
      </c>
      <c r="E3084" s="3">
        <v>60</v>
      </c>
      <c r="F3084" s="3"/>
      <c r="G3084" s="3"/>
      <c r="H3084" s="3"/>
      <c r="I3084" s="3"/>
      <c r="J3084" s="3"/>
      <c r="K3084" s="3"/>
      <c r="L3084" s="3"/>
      <c r="M3084" s="3"/>
      <c r="N3084" s="3"/>
      <c r="O3084" s="3"/>
      <c r="P3084" s="3"/>
      <c r="Q3084" s="3"/>
      <c r="R3084" s="3"/>
      <c r="S3084" s="4">
        <f t="shared" si="149"/>
        <v>0</v>
      </c>
    </row>
    <row r="3085" spans="1:19" ht="12.75">
      <c r="A3085" s="3" t="s">
        <v>1431</v>
      </c>
      <c r="B3085" s="3" t="s">
        <v>1533</v>
      </c>
      <c r="C3085" s="3" t="s">
        <v>1534</v>
      </c>
      <c r="D3085" s="3">
        <f t="shared" si="150"/>
        <v>0</v>
      </c>
      <c r="E3085" s="3">
        <v>60</v>
      </c>
      <c r="F3085" s="3"/>
      <c r="G3085" s="3"/>
      <c r="H3085" s="3"/>
      <c r="I3085" s="3"/>
      <c r="J3085" s="3"/>
      <c r="K3085" s="3"/>
      <c r="L3085" s="3"/>
      <c r="M3085" s="3"/>
      <c r="N3085" s="3"/>
      <c r="O3085" s="3"/>
      <c r="P3085" s="3"/>
      <c r="Q3085" s="3"/>
      <c r="R3085" s="3"/>
      <c r="S3085" s="4">
        <f t="shared" si="149"/>
        <v>0</v>
      </c>
    </row>
    <row r="3086" spans="1:19" ht="12.75">
      <c r="A3086" s="3" t="s">
        <v>1431</v>
      </c>
      <c r="B3086" s="3" t="s">
        <v>1535</v>
      </c>
      <c r="C3086" s="3" t="s">
        <v>1536</v>
      </c>
      <c r="D3086" s="3">
        <f t="shared" si="150"/>
        <v>0</v>
      </c>
      <c r="E3086" s="3">
        <v>60</v>
      </c>
      <c r="F3086" s="3"/>
      <c r="G3086" s="3"/>
      <c r="H3086" s="3"/>
      <c r="I3086" s="3"/>
      <c r="J3086" s="3"/>
      <c r="K3086" s="3"/>
      <c r="L3086" s="3"/>
      <c r="M3086" s="3"/>
      <c r="N3086" s="3"/>
      <c r="O3086" s="3"/>
      <c r="P3086" s="3"/>
      <c r="Q3086" s="3"/>
      <c r="R3086" s="3"/>
      <c r="S3086" s="4">
        <f t="shared" si="149"/>
        <v>0</v>
      </c>
    </row>
    <row r="3087" spans="1:19" ht="12.75">
      <c r="A3087" s="3" t="s">
        <v>1431</v>
      </c>
      <c r="B3087" s="3" t="s">
        <v>5098</v>
      </c>
      <c r="C3087" s="3" t="s">
        <v>1538</v>
      </c>
      <c r="D3087" s="3">
        <f t="shared" si="150"/>
        <v>0</v>
      </c>
      <c r="E3087" s="3">
        <v>60</v>
      </c>
      <c r="F3087" s="3"/>
      <c r="G3087" s="3"/>
      <c r="H3087" s="3"/>
      <c r="I3087" s="3"/>
      <c r="J3087" s="3"/>
      <c r="K3087" s="3"/>
      <c r="L3087" s="3"/>
      <c r="M3087" s="3"/>
      <c r="N3087" s="3"/>
      <c r="O3087" s="3"/>
      <c r="P3087" s="3"/>
      <c r="Q3087" s="3"/>
      <c r="R3087" s="3"/>
      <c r="S3087" s="4">
        <f t="shared" si="149"/>
        <v>0</v>
      </c>
    </row>
    <row r="3088" spans="1:19" ht="12.75">
      <c r="A3088" s="3" t="s">
        <v>1357</v>
      </c>
      <c r="B3088" s="3" t="s">
        <v>1594</v>
      </c>
      <c r="C3088" s="3" t="s">
        <v>1358</v>
      </c>
      <c r="D3088" s="3">
        <f t="shared" si="150"/>
        <v>0</v>
      </c>
      <c r="E3088" s="3">
        <v>60</v>
      </c>
      <c r="F3088" s="3"/>
      <c r="G3088" s="3"/>
      <c r="H3088" s="3"/>
      <c r="I3088" s="3"/>
      <c r="J3088" s="3"/>
      <c r="K3088" s="3"/>
      <c r="L3088" s="3"/>
      <c r="M3088" s="3"/>
      <c r="N3088" s="3"/>
      <c r="O3088" s="3"/>
      <c r="P3088" s="3"/>
      <c r="Q3088" s="3"/>
      <c r="R3088" s="3"/>
      <c r="S3088" s="4">
        <f t="shared" si="149"/>
        <v>0</v>
      </c>
    </row>
    <row r="3089" spans="1:19" ht="12.75">
      <c r="A3089" s="3" t="s">
        <v>1357</v>
      </c>
      <c r="B3089" s="3" t="s">
        <v>289</v>
      </c>
      <c r="C3089" s="3" t="s">
        <v>1359</v>
      </c>
      <c r="D3089" s="3">
        <f t="shared" si="150"/>
        <v>0</v>
      </c>
      <c r="E3089" s="3">
        <v>60</v>
      </c>
      <c r="F3089" s="3"/>
      <c r="G3089" s="3"/>
      <c r="H3089" s="3"/>
      <c r="I3089" s="3"/>
      <c r="J3089" s="3"/>
      <c r="K3089" s="3"/>
      <c r="L3089" s="3"/>
      <c r="M3089" s="3"/>
      <c r="N3089" s="3"/>
      <c r="O3089" s="3"/>
      <c r="P3089" s="3"/>
      <c r="Q3089" s="3"/>
      <c r="R3089" s="3"/>
      <c r="S3089" s="4">
        <f t="shared" si="149"/>
        <v>0</v>
      </c>
    </row>
    <row r="3090" spans="1:19" ht="12.75">
      <c r="A3090" s="3" t="s">
        <v>1357</v>
      </c>
      <c r="B3090" s="3" t="s">
        <v>1771</v>
      </c>
      <c r="C3090" s="3" t="s">
        <v>1360</v>
      </c>
      <c r="D3090" s="3">
        <f t="shared" si="150"/>
        <v>0</v>
      </c>
      <c r="E3090" s="3">
        <v>60</v>
      </c>
      <c r="F3090" s="3"/>
      <c r="G3090" s="3"/>
      <c r="H3090" s="3"/>
      <c r="I3090" s="3"/>
      <c r="J3090" s="3"/>
      <c r="K3090" s="3"/>
      <c r="L3090" s="3"/>
      <c r="M3090" s="3"/>
      <c r="N3090" s="3"/>
      <c r="O3090" s="3"/>
      <c r="P3090" s="3"/>
      <c r="Q3090" s="3"/>
      <c r="R3090" s="3"/>
      <c r="S3090" s="4">
        <f t="shared" si="149"/>
        <v>0</v>
      </c>
    </row>
    <row r="3091" spans="1:19" ht="12.75">
      <c r="A3091" s="3" t="s">
        <v>1357</v>
      </c>
      <c r="B3091" s="3" t="s">
        <v>1361</v>
      </c>
      <c r="C3091" s="3" t="s">
        <v>1362</v>
      </c>
      <c r="D3091" s="3">
        <f t="shared" si="150"/>
        <v>0</v>
      </c>
      <c r="E3091" s="3">
        <v>60</v>
      </c>
      <c r="F3091" s="3"/>
      <c r="G3091" s="3"/>
      <c r="H3091" s="3"/>
      <c r="I3091" s="3"/>
      <c r="J3091" s="3"/>
      <c r="K3091" s="3"/>
      <c r="L3091" s="3"/>
      <c r="M3091" s="3"/>
      <c r="N3091" s="3"/>
      <c r="O3091" s="3"/>
      <c r="P3091" s="3"/>
      <c r="Q3091" s="3"/>
      <c r="R3091" s="3"/>
      <c r="S3091" s="4">
        <f t="shared" si="149"/>
        <v>0</v>
      </c>
    </row>
    <row r="3092" spans="1:19" ht="12.75">
      <c r="A3092" s="3" t="s">
        <v>1357</v>
      </c>
      <c r="B3092" s="3" t="s">
        <v>1363</v>
      </c>
      <c r="C3092" s="3" t="s">
        <v>1364</v>
      </c>
      <c r="D3092" s="3">
        <f t="shared" si="150"/>
        <v>0</v>
      </c>
      <c r="E3092" s="3">
        <v>60</v>
      </c>
      <c r="F3092" s="3"/>
      <c r="G3092" s="3"/>
      <c r="H3092" s="3"/>
      <c r="I3092" s="3"/>
      <c r="J3092" s="3"/>
      <c r="K3092" s="3"/>
      <c r="L3092" s="3"/>
      <c r="M3092" s="3"/>
      <c r="N3092" s="3"/>
      <c r="O3092" s="3"/>
      <c r="P3092" s="3"/>
      <c r="Q3092" s="3"/>
      <c r="R3092" s="3"/>
      <c r="S3092" s="4">
        <f t="shared" si="149"/>
        <v>0</v>
      </c>
    </row>
    <row r="3093" spans="1:19" ht="12.75">
      <c r="A3093" s="3" t="s">
        <v>1357</v>
      </c>
      <c r="B3093" s="3" t="s">
        <v>1365</v>
      </c>
      <c r="C3093" s="3" t="s">
        <v>1366</v>
      </c>
      <c r="D3093" s="3">
        <f t="shared" si="150"/>
        <v>0</v>
      </c>
      <c r="E3093" s="3">
        <v>60</v>
      </c>
      <c r="F3093" s="3"/>
      <c r="G3093" s="3"/>
      <c r="H3093" s="3"/>
      <c r="I3093" s="3"/>
      <c r="J3093" s="3"/>
      <c r="K3093" s="3"/>
      <c r="L3093" s="3"/>
      <c r="M3093" s="3"/>
      <c r="N3093" s="3"/>
      <c r="O3093" s="3"/>
      <c r="P3093" s="3"/>
      <c r="Q3093" s="3"/>
      <c r="R3093" s="3"/>
      <c r="S3093" s="4">
        <f t="shared" si="149"/>
        <v>0</v>
      </c>
    </row>
    <row r="3094" spans="1:19" ht="12.75">
      <c r="A3094" s="3" t="s">
        <v>1357</v>
      </c>
      <c r="B3094" s="3" t="s">
        <v>1604</v>
      </c>
      <c r="C3094" s="3" t="s">
        <v>1367</v>
      </c>
      <c r="D3094" s="3">
        <f t="shared" si="150"/>
        <v>0</v>
      </c>
      <c r="E3094" s="3">
        <v>60</v>
      </c>
      <c r="F3094" s="3"/>
      <c r="G3094" s="3"/>
      <c r="H3094" s="3"/>
      <c r="I3094" s="3"/>
      <c r="J3094" s="3"/>
      <c r="K3094" s="3"/>
      <c r="L3094" s="3"/>
      <c r="M3094" s="3"/>
      <c r="N3094" s="3"/>
      <c r="O3094" s="3"/>
      <c r="P3094" s="3"/>
      <c r="Q3094" s="3"/>
      <c r="R3094" s="3"/>
      <c r="S3094" s="4">
        <f t="shared" si="149"/>
        <v>0</v>
      </c>
    </row>
    <row r="3095" spans="1:19" ht="12.75">
      <c r="A3095" s="3" t="s">
        <v>1357</v>
      </c>
      <c r="B3095" s="3" t="s">
        <v>1616</v>
      </c>
      <c r="C3095" s="3" t="s">
        <v>1368</v>
      </c>
      <c r="D3095" s="3">
        <f t="shared" si="150"/>
        <v>0</v>
      </c>
      <c r="E3095" s="3">
        <v>60</v>
      </c>
      <c r="F3095" s="3"/>
      <c r="G3095" s="3"/>
      <c r="H3095" s="3"/>
      <c r="I3095" s="3"/>
      <c r="J3095" s="3"/>
      <c r="K3095" s="3"/>
      <c r="L3095" s="3"/>
      <c r="M3095" s="3"/>
      <c r="N3095" s="3"/>
      <c r="O3095" s="3"/>
      <c r="P3095" s="3"/>
      <c r="Q3095" s="3"/>
      <c r="R3095" s="3"/>
      <c r="S3095" s="4">
        <f t="shared" si="149"/>
        <v>0</v>
      </c>
    </row>
    <row r="3096" spans="1:19" ht="12.75">
      <c r="A3096" s="3" t="s">
        <v>1357</v>
      </c>
      <c r="B3096" s="3" t="s">
        <v>1369</v>
      </c>
      <c r="C3096" s="3" t="s">
        <v>1370</v>
      </c>
      <c r="D3096" s="3">
        <f t="shared" si="150"/>
        <v>0</v>
      </c>
      <c r="E3096" s="3">
        <v>60</v>
      </c>
      <c r="F3096" s="3"/>
      <c r="G3096" s="3"/>
      <c r="H3096" s="3"/>
      <c r="I3096" s="3"/>
      <c r="J3096" s="3"/>
      <c r="K3096" s="3"/>
      <c r="L3096" s="3"/>
      <c r="M3096" s="3"/>
      <c r="N3096" s="3"/>
      <c r="O3096" s="3"/>
      <c r="P3096" s="3"/>
      <c r="Q3096" s="3"/>
      <c r="R3096" s="3"/>
      <c r="S3096" s="4">
        <f t="shared" si="149"/>
        <v>0</v>
      </c>
    </row>
    <row r="3097" spans="1:19" ht="12.75">
      <c r="A3097" s="3" t="s">
        <v>1357</v>
      </c>
      <c r="B3097" s="3" t="s">
        <v>1646</v>
      </c>
      <c r="C3097" s="3" t="s">
        <v>1371</v>
      </c>
      <c r="D3097" s="3">
        <f t="shared" si="150"/>
        <v>0</v>
      </c>
      <c r="E3097" s="3">
        <v>60</v>
      </c>
      <c r="F3097" s="3"/>
      <c r="G3097" s="3"/>
      <c r="H3097" s="3"/>
      <c r="I3097" s="3"/>
      <c r="J3097" s="3"/>
      <c r="K3097" s="3"/>
      <c r="L3097" s="3"/>
      <c r="M3097" s="3"/>
      <c r="N3097" s="3"/>
      <c r="O3097" s="3"/>
      <c r="P3097" s="3"/>
      <c r="Q3097" s="3"/>
      <c r="R3097" s="3"/>
      <c r="S3097" s="4">
        <f t="shared" si="149"/>
        <v>0</v>
      </c>
    </row>
    <row r="3098" spans="1:19" ht="12.75">
      <c r="A3098" s="3" t="s">
        <v>1357</v>
      </c>
      <c r="B3098" s="3" t="s">
        <v>2385</v>
      </c>
      <c r="C3098" s="3" t="s">
        <v>1372</v>
      </c>
      <c r="D3098" s="3">
        <f t="shared" si="150"/>
        <v>0</v>
      </c>
      <c r="E3098" s="3">
        <v>60</v>
      </c>
      <c r="F3098" s="3"/>
      <c r="G3098" s="3"/>
      <c r="H3098" s="3"/>
      <c r="I3098" s="3"/>
      <c r="J3098" s="3"/>
      <c r="K3098" s="3"/>
      <c r="L3098" s="3"/>
      <c r="M3098" s="3"/>
      <c r="N3098" s="3"/>
      <c r="O3098" s="3"/>
      <c r="P3098" s="3"/>
      <c r="Q3098" s="3"/>
      <c r="R3098" s="3"/>
      <c r="S3098" s="4">
        <f t="shared" si="149"/>
        <v>0</v>
      </c>
    </row>
    <row r="3099" spans="1:19" ht="12.75">
      <c r="A3099" s="3" t="s">
        <v>1357</v>
      </c>
      <c r="B3099" s="3" t="s">
        <v>1810</v>
      </c>
      <c r="C3099" s="3" t="s">
        <v>1373</v>
      </c>
      <c r="D3099" s="3">
        <f t="shared" si="150"/>
        <v>0</v>
      </c>
      <c r="E3099" s="3">
        <v>60</v>
      </c>
      <c r="F3099" s="3"/>
      <c r="G3099" s="3"/>
      <c r="H3099" s="3"/>
      <c r="I3099" s="3"/>
      <c r="J3099" s="3"/>
      <c r="K3099" s="3"/>
      <c r="L3099" s="3"/>
      <c r="M3099" s="3"/>
      <c r="N3099" s="3"/>
      <c r="O3099" s="3"/>
      <c r="P3099" s="3"/>
      <c r="Q3099" s="3"/>
      <c r="R3099" s="3"/>
      <c r="S3099" s="4">
        <f t="shared" si="149"/>
        <v>0</v>
      </c>
    </row>
    <row r="3100" spans="1:19" ht="12.75">
      <c r="A3100" s="3" t="s">
        <v>1357</v>
      </c>
      <c r="B3100" s="3" t="s">
        <v>1374</v>
      </c>
      <c r="C3100" s="3" t="s">
        <v>1375</v>
      </c>
      <c r="D3100" s="3">
        <f t="shared" si="150"/>
        <v>0</v>
      </c>
      <c r="E3100" s="3">
        <v>60</v>
      </c>
      <c r="F3100" s="3"/>
      <c r="G3100" s="3"/>
      <c r="H3100" s="3"/>
      <c r="I3100" s="3"/>
      <c r="J3100" s="3"/>
      <c r="K3100" s="3"/>
      <c r="L3100" s="3"/>
      <c r="M3100" s="3"/>
      <c r="N3100" s="3"/>
      <c r="O3100" s="3"/>
      <c r="P3100" s="3"/>
      <c r="Q3100" s="3"/>
      <c r="R3100" s="3"/>
      <c r="S3100" s="4">
        <f t="shared" si="149"/>
        <v>0</v>
      </c>
    </row>
    <row r="3101" spans="1:19" ht="12.75">
      <c r="A3101" s="3" t="s">
        <v>1357</v>
      </c>
      <c r="B3101" s="3" t="s">
        <v>3618</v>
      </c>
      <c r="C3101" s="3" t="s">
        <v>1376</v>
      </c>
      <c r="D3101" s="3">
        <f t="shared" si="150"/>
        <v>0</v>
      </c>
      <c r="E3101" s="3">
        <v>60</v>
      </c>
      <c r="F3101" s="3"/>
      <c r="G3101" s="3"/>
      <c r="H3101" s="3"/>
      <c r="I3101" s="3"/>
      <c r="J3101" s="3"/>
      <c r="K3101" s="3"/>
      <c r="L3101" s="3"/>
      <c r="M3101" s="3"/>
      <c r="N3101" s="3"/>
      <c r="O3101" s="3"/>
      <c r="P3101" s="3"/>
      <c r="Q3101" s="3"/>
      <c r="R3101" s="3"/>
      <c r="S3101" s="4">
        <f t="shared" si="149"/>
        <v>0</v>
      </c>
    </row>
    <row r="3102" spans="1:19" ht="12.75">
      <c r="A3102" s="3" t="s">
        <v>1357</v>
      </c>
      <c r="B3102" s="3" t="s">
        <v>2402</v>
      </c>
      <c r="C3102" s="3" t="s">
        <v>1377</v>
      </c>
      <c r="D3102" s="3">
        <f t="shared" si="150"/>
        <v>0</v>
      </c>
      <c r="E3102" s="3">
        <v>60</v>
      </c>
      <c r="F3102" s="3"/>
      <c r="G3102" s="3"/>
      <c r="H3102" s="3"/>
      <c r="I3102" s="3"/>
      <c r="J3102" s="3"/>
      <c r="K3102" s="3"/>
      <c r="L3102" s="3"/>
      <c r="M3102" s="3"/>
      <c r="N3102" s="3"/>
      <c r="O3102" s="3"/>
      <c r="P3102" s="3"/>
      <c r="Q3102" s="3"/>
      <c r="R3102" s="3"/>
      <c r="S3102" s="4">
        <f t="shared" si="149"/>
        <v>0</v>
      </c>
    </row>
    <row r="3103" spans="1:19" ht="12.75">
      <c r="A3103" s="3" t="s">
        <v>1357</v>
      </c>
      <c r="B3103" s="3" t="s">
        <v>1378</v>
      </c>
      <c r="C3103" s="3" t="s">
        <v>1379</v>
      </c>
      <c r="D3103" s="3">
        <f t="shared" si="150"/>
        <v>0</v>
      </c>
      <c r="E3103" s="3">
        <v>60</v>
      </c>
      <c r="F3103" s="3"/>
      <c r="G3103" s="3"/>
      <c r="H3103" s="3"/>
      <c r="I3103" s="3"/>
      <c r="J3103" s="3"/>
      <c r="K3103" s="3"/>
      <c r="L3103" s="3"/>
      <c r="M3103" s="3"/>
      <c r="N3103" s="3"/>
      <c r="O3103" s="3"/>
      <c r="P3103" s="3"/>
      <c r="Q3103" s="3"/>
      <c r="R3103" s="3"/>
      <c r="S3103" s="4">
        <f t="shared" si="149"/>
        <v>0</v>
      </c>
    </row>
    <row r="3104" spans="1:19" ht="12.75">
      <c r="A3104" s="3" t="s">
        <v>1357</v>
      </c>
      <c r="B3104" s="3" t="s">
        <v>2828</v>
      </c>
      <c r="C3104" s="3" t="s">
        <v>1381</v>
      </c>
      <c r="D3104" s="3">
        <f t="shared" si="150"/>
        <v>0</v>
      </c>
      <c r="E3104" s="3">
        <v>60</v>
      </c>
      <c r="F3104" s="3"/>
      <c r="G3104" s="3"/>
      <c r="H3104" s="3"/>
      <c r="I3104" s="3"/>
      <c r="J3104" s="3"/>
      <c r="K3104" s="3"/>
      <c r="L3104" s="3"/>
      <c r="M3104" s="3"/>
      <c r="N3104" s="3"/>
      <c r="O3104" s="3"/>
      <c r="P3104" s="3"/>
      <c r="Q3104" s="3"/>
      <c r="R3104" s="3"/>
      <c r="S3104" s="4">
        <f t="shared" si="149"/>
        <v>0</v>
      </c>
    </row>
    <row r="3105" spans="1:19" ht="12.75">
      <c r="A3105" s="3" t="s">
        <v>1357</v>
      </c>
      <c r="B3105" s="3" t="s">
        <v>1660</v>
      </c>
      <c r="C3105" s="3" t="s">
        <v>1382</v>
      </c>
      <c r="D3105" s="3">
        <f t="shared" si="150"/>
        <v>0</v>
      </c>
      <c r="E3105" s="3">
        <v>60</v>
      </c>
      <c r="F3105" s="3"/>
      <c r="G3105" s="3"/>
      <c r="H3105" s="3"/>
      <c r="I3105" s="3"/>
      <c r="J3105" s="3"/>
      <c r="K3105" s="3"/>
      <c r="L3105" s="3"/>
      <c r="M3105" s="3"/>
      <c r="N3105" s="3"/>
      <c r="O3105" s="3"/>
      <c r="P3105" s="3"/>
      <c r="Q3105" s="3"/>
      <c r="R3105" s="3"/>
      <c r="S3105" s="4">
        <f t="shared" si="149"/>
        <v>0</v>
      </c>
    </row>
    <row r="3106" spans="1:19" ht="12.75">
      <c r="A3106" s="3" t="s">
        <v>1357</v>
      </c>
      <c r="B3106" s="3" t="s">
        <v>1662</v>
      </c>
      <c r="C3106" s="3" t="s">
        <v>1383</v>
      </c>
      <c r="D3106" s="3">
        <f t="shared" si="150"/>
        <v>0</v>
      </c>
      <c r="E3106" s="3">
        <v>60</v>
      </c>
      <c r="F3106" s="3"/>
      <c r="G3106" s="3"/>
      <c r="H3106" s="3"/>
      <c r="I3106" s="3"/>
      <c r="J3106" s="3"/>
      <c r="K3106" s="3"/>
      <c r="L3106" s="3"/>
      <c r="M3106" s="3"/>
      <c r="N3106" s="3"/>
      <c r="O3106" s="3"/>
      <c r="P3106" s="3"/>
      <c r="Q3106" s="3"/>
      <c r="R3106" s="3"/>
      <c r="S3106" s="4">
        <f t="shared" si="149"/>
        <v>0</v>
      </c>
    </row>
    <row r="3107" spans="1:19" ht="12.75">
      <c r="A3107" s="3" t="s">
        <v>1357</v>
      </c>
      <c r="B3107" s="3" t="s">
        <v>1384</v>
      </c>
      <c r="C3107" s="3" t="s">
        <v>1385</v>
      </c>
      <c r="D3107" s="3">
        <f t="shared" si="150"/>
        <v>0</v>
      </c>
      <c r="E3107" s="3">
        <v>60</v>
      </c>
      <c r="F3107" s="3"/>
      <c r="G3107" s="3"/>
      <c r="H3107" s="3"/>
      <c r="I3107" s="3"/>
      <c r="J3107" s="3"/>
      <c r="K3107" s="3"/>
      <c r="L3107" s="3"/>
      <c r="M3107" s="3"/>
      <c r="N3107" s="3"/>
      <c r="O3107" s="3"/>
      <c r="P3107" s="3"/>
      <c r="Q3107" s="3"/>
      <c r="R3107" s="3"/>
      <c r="S3107" s="4">
        <f t="shared" si="149"/>
        <v>0</v>
      </c>
    </row>
    <row r="3108" spans="1:19" ht="12.75">
      <c r="A3108" s="3" t="s">
        <v>1357</v>
      </c>
      <c r="B3108" s="3" t="s">
        <v>2605</v>
      </c>
      <c r="C3108" s="3" t="s">
        <v>1386</v>
      </c>
      <c r="D3108" s="3">
        <f t="shared" si="150"/>
        <v>0</v>
      </c>
      <c r="E3108" s="3">
        <v>60</v>
      </c>
      <c r="F3108" s="3"/>
      <c r="G3108" s="3"/>
      <c r="H3108" s="3"/>
      <c r="I3108" s="3"/>
      <c r="J3108" s="3"/>
      <c r="K3108" s="3"/>
      <c r="L3108" s="3"/>
      <c r="M3108" s="3"/>
      <c r="N3108" s="3"/>
      <c r="O3108" s="3"/>
      <c r="P3108" s="3"/>
      <c r="Q3108" s="3"/>
      <c r="R3108" s="3"/>
      <c r="S3108" s="4">
        <f t="shared" si="149"/>
        <v>0</v>
      </c>
    </row>
    <row r="3109" spans="1:19" ht="12.75">
      <c r="A3109" s="3" t="s">
        <v>1357</v>
      </c>
      <c r="B3109" s="3" t="s">
        <v>1833</v>
      </c>
      <c r="C3109" s="3" t="s">
        <v>1387</v>
      </c>
      <c r="D3109" s="3">
        <f t="shared" si="150"/>
        <v>0</v>
      </c>
      <c r="E3109" s="3">
        <v>60</v>
      </c>
      <c r="F3109" s="3"/>
      <c r="G3109" s="3"/>
      <c r="H3109" s="3"/>
      <c r="I3109" s="3"/>
      <c r="J3109" s="3"/>
      <c r="K3109" s="3"/>
      <c r="L3109" s="3"/>
      <c r="M3109" s="3"/>
      <c r="N3109" s="3"/>
      <c r="O3109" s="3"/>
      <c r="P3109" s="3"/>
      <c r="Q3109" s="3"/>
      <c r="R3109" s="3"/>
      <c r="S3109" s="4">
        <f t="shared" si="149"/>
        <v>0</v>
      </c>
    </row>
    <row r="3110" spans="1:19" ht="12.75">
      <c r="A3110" s="3" t="s">
        <v>1357</v>
      </c>
      <c r="B3110" s="3" t="s">
        <v>1837</v>
      </c>
      <c r="C3110" s="3" t="s">
        <v>1388</v>
      </c>
      <c r="D3110" s="3">
        <f t="shared" si="150"/>
        <v>0</v>
      </c>
      <c r="E3110" s="3">
        <v>60</v>
      </c>
      <c r="F3110" s="3"/>
      <c r="G3110" s="3"/>
      <c r="H3110" s="3"/>
      <c r="I3110" s="3"/>
      <c r="J3110" s="3"/>
      <c r="K3110" s="3"/>
      <c r="L3110" s="3"/>
      <c r="M3110" s="3"/>
      <c r="N3110" s="3"/>
      <c r="O3110" s="3"/>
      <c r="P3110" s="3"/>
      <c r="Q3110" s="3"/>
      <c r="R3110" s="3"/>
      <c r="S3110" s="4">
        <f t="shared" si="149"/>
        <v>0</v>
      </c>
    </row>
    <row r="3111" spans="1:19" ht="12.75">
      <c r="A3111" s="3" t="s">
        <v>1357</v>
      </c>
      <c r="B3111" s="3" t="s">
        <v>4813</v>
      </c>
      <c r="C3111" s="3" t="s">
        <v>1389</v>
      </c>
      <c r="D3111" s="3">
        <f aca="true" t="shared" si="151" ref="D3111:D3142">SUM(F3111:O3111)</f>
        <v>0</v>
      </c>
      <c r="E3111" s="3">
        <v>60</v>
      </c>
      <c r="F3111" s="3"/>
      <c r="G3111" s="3"/>
      <c r="H3111" s="3"/>
      <c r="I3111" s="3"/>
      <c r="J3111" s="3"/>
      <c r="K3111" s="3"/>
      <c r="L3111" s="3"/>
      <c r="M3111" s="3"/>
      <c r="N3111" s="3"/>
      <c r="O3111" s="3"/>
      <c r="P3111" s="3"/>
      <c r="Q3111" s="3"/>
      <c r="R3111" s="3"/>
      <c r="S3111" s="4">
        <f t="shared" si="149"/>
        <v>0</v>
      </c>
    </row>
    <row r="3112" spans="1:19" ht="12.75">
      <c r="A3112" s="3" t="s">
        <v>1357</v>
      </c>
      <c r="B3112" s="3" t="s">
        <v>1689</v>
      </c>
      <c r="C3112" s="3" t="s">
        <v>1390</v>
      </c>
      <c r="D3112" s="3">
        <f t="shared" si="151"/>
        <v>0</v>
      </c>
      <c r="E3112" s="3">
        <v>60</v>
      </c>
      <c r="F3112" s="3"/>
      <c r="G3112" s="3"/>
      <c r="H3112" s="3"/>
      <c r="I3112" s="3"/>
      <c r="J3112" s="3"/>
      <c r="K3112" s="3"/>
      <c r="L3112" s="3"/>
      <c r="M3112" s="3"/>
      <c r="N3112" s="3"/>
      <c r="O3112" s="3"/>
      <c r="P3112" s="3"/>
      <c r="Q3112" s="3"/>
      <c r="R3112" s="3"/>
      <c r="S3112" s="4">
        <f t="shared" si="149"/>
        <v>0</v>
      </c>
    </row>
    <row r="3113" spans="1:19" ht="12.75">
      <c r="A3113" s="3" t="s">
        <v>1357</v>
      </c>
      <c r="B3113" s="3" t="s">
        <v>1691</v>
      </c>
      <c r="C3113" s="3" t="s">
        <v>1391</v>
      </c>
      <c r="D3113" s="3">
        <f t="shared" si="151"/>
        <v>0</v>
      </c>
      <c r="E3113" s="3">
        <v>60</v>
      </c>
      <c r="F3113" s="3"/>
      <c r="G3113" s="3"/>
      <c r="H3113" s="3"/>
      <c r="I3113" s="3"/>
      <c r="J3113" s="3"/>
      <c r="K3113" s="3"/>
      <c r="L3113" s="3"/>
      <c r="M3113" s="3"/>
      <c r="N3113" s="3"/>
      <c r="O3113" s="3"/>
      <c r="P3113" s="3"/>
      <c r="Q3113" s="3"/>
      <c r="R3113" s="3"/>
      <c r="S3113" s="4">
        <f t="shared" si="149"/>
        <v>0</v>
      </c>
    </row>
    <row r="3114" spans="1:19" ht="12.75">
      <c r="A3114" s="3" t="s">
        <v>1357</v>
      </c>
      <c r="B3114" s="3" t="s">
        <v>2725</v>
      </c>
      <c r="C3114" s="3" t="s">
        <v>1392</v>
      </c>
      <c r="D3114" s="3">
        <f t="shared" si="151"/>
        <v>0</v>
      </c>
      <c r="E3114" s="3">
        <v>60</v>
      </c>
      <c r="F3114" s="3"/>
      <c r="G3114" s="3"/>
      <c r="H3114" s="3"/>
      <c r="I3114" s="3"/>
      <c r="J3114" s="3"/>
      <c r="K3114" s="3"/>
      <c r="L3114" s="3"/>
      <c r="M3114" s="3"/>
      <c r="N3114" s="3"/>
      <c r="O3114" s="3"/>
      <c r="P3114" s="3"/>
      <c r="Q3114" s="3"/>
      <c r="R3114" s="3"/>
      <c r="S3114" s="4">
        <f t="shared" si="149"/>
        <v>0</v>
      </c>
    </row>
    <row r="3115" spans="1:19" ht="12.75">
      <c r="A3115" s="3" t="s">
        <v>1357</v>
      </c>
      <c r="B3115" s="3" t="s">
        <v>2731</v>
      </c>
      <c r="C3115" s="3" t="s">
        <v>1393</v>
      </c>
      <c r="D3115" s="3">
        <f t="shared" si="151"/>
        <v>0</v>
      </c>
      <c r="E3115" s="3">
        <v>60</v>
      </c>
      <c r="F3115" s="3"/>
      <c r="G3115" s="3"/>
      <c r="H3115" s="3"/>
      <c r="I3115" s="3"/>
      <c r="J3115" s="3"/>
      <c r="K3115" s="3"/>
      <c r="L3115" s="3"/>
      <c r="M3115" s="3"/>
      <c r="N3115" s="3"/>
      <c r="O3115" s="3"/>
      <c r="P3115" s="3"/>
      <c r="Q3115" s="3"/>
      <c r="R3115" s="3"/>
      <c r="S3115" s="4">
        <f t="shared" si="149"/>
        <v>0</v>
      </c>
    </row>
    <row r="3116" spans="1:19" ht="12.75">
      <c r="A3116" s="3" t="s">
        <v>1357</v>
      </c>
      <c r="B3116" s="3" t="s">
        <v>2091</v>
      </c>
      <c r="C3116" s="3" t="s">
        <v>1394</v>
      </c>
      <c r="D3116" s="3">
        <f t="shared" si="151"/>
        <v>0</v>
      </c>
      <c r="E3116" s="3">
        <v>60</v>
      </c>
      <c r="F3116" s="3"/>
      <c r="G3116" s="3"/>
      <c r="H3116" s="3"/>
      <c r="I3116" s="3"/>
      <c r="J3116" s="3"/>
      <c r="K3116" s="3"/>
      <c r="L3116" s="3"/>
      <c r="M3116" s="3"/>
      <c r="N3116" s="3"/>
      <c r="O3116" s="3"/>
      <c r="P3116" s="3"/>
      <c r="Q3116" s="3"/>
      <c r="R3116" s="3"/>
      <c r="S3116" s="4">
        <f t="shared" si="149"/>
        <v>0</v>
      </c>
    </row>
    <row r="3117" spans="1:19" ht="12.75">
      <c r="A3117" s="3" t="s">
        <v>1357</v>
      </c>
      <c r="B3117" s="3" t="s">
        <v>1395</v>
      </c>
      <c r="C3117" s="3" t="s">
        <v>1396</v>
      </c>
      <c r="D3117" s="3">
        <f t="shared" si="151"/>
        <v>0</v>
      </c>
      <c r="E3117" s="3">
        <v>60</v>
      </c>
      <c r="F3117" s="3"/>
      <c r="G3117" s="3"/>
      <c r="H3117" s="3"/>
      <c r="I3117" s="3"/>
      <c r="J3117" s="3"/>
      <c r="K3117" s="3"/>
      <c r="L3117" s="3"/>
      <c r="M3117" s="3"/>
      <c r="N3117" s="3"/>
      <c r="O3117" s="3"/>
      <c r="P3117" s="3"/>
      <c r="Q3117" s="3"/>
      <c r="R3117" s="3"/>
      <c r="S3117" s="4">
        <f t="shared" si="149"/>
        <v>0</v>
      </c>
    </row>
    <row r="3118" spans="1:19" ht="12.75">
      <c r="A3118" s="3" t="s">
        <v>1357</v>
      </c>
      <c r="B3118" s="3" t="s">
        <v>1397</v>
      </c>
      <c r="C3118" s="3" t="s">
        <v>1398</v>
      </c>
      <c r="D3118" s="3">
        <f t="shared" si="151"/>
        <v>0</v>
      </c>
      <c r="E3118" s="3">
        <v>60</v>
      </c>
      <c r="F3118" s="3"/>
      <c r="G3118" s="3"/>
      <c r="H3118" s="3"/>
      <c r="I3118" s="3"/>
      <c r="J3118" s="3"/>
      <c r="K3118" s="3"/>
      <c r="L3118" s="3"/>
      <c r="M3118" s="3"/>
      <c r="N3118" s="3"/>
      <c r="O3118" s="3"/>
      <c r="P3118" s="3"/>
      <c r="Q3118" s="3"/>
      <c r="R3118" s="3"/>
      <c r="S3118" s="4">
        <f t="shared" si="149"/>
        <v>0</v>
      </c>
    </row>
    <row r="3119" spans="1:19" ht="12.75">
      <c r="A3119" s="3" t="s">
        <v>1357</v>
      </c>
      <c r="B3119" s="3" t="s">
        <v>1695</v>
      </c>
      <c r="C3119" s="3" t="s">
        <v>1399</v>
      </c>
      <c r="D3119" s="3">
        <f t="shared" si="151"/>
        <v>0</v>
      </c>
      <c r="E3119" s="3">
        <v>60</v>
      </c>
      <c r="F3119" s="3"/>
      <c r="G3119" s="3"/>
      <c r="H3119" s="3"/>
      <c r="I3119" s="3"/>
      <c r="J3119" s="3"/>
      <c r="K3119" s="3"/>
      <c r="L3119" s="3"/>
      <c r="M3119" s="3"/>
      <c r="N3119" s="3"/>
      <c r="O3119" s="3"/>
      <c r="P3119" s="3"/>
      <c r="Q3119" s="3"/>
      <c r="R3119" s="3"/>
      <c r="S3119" s="4">
        <f t="shared" si="149"/>
        <v>0</v>
      </c>
    </row>
    <row r="3120" spans="1:19" ht="12.75">
      <c r="A3120" s="3" t="s">
        <v>1357</v>
      </c>
      <c r="B3120" s="3" t="s">
        <v>1699</v>
      </c>
      <c r="C3120" s="3" t="s">
        <v>1400</v>
      </c>
      <c r="D3120" s="3">
        <f t="shared" si="151"/>
        <v>0</v>
      </c>
      <c r="E3120" s="3">
        <v>60</v>
      </c>
      <c r="F3120" s="3"/>
      <c r="G3120" s="3"/>
      <c r="H3120" s="3"/>
      <c r="I3120" s="3"/>
      <c r="J3120" s="3"/>
      <c r="K3120" s="3"/>
      <c r="L3120" s="3"/>
      <c r="M3120" s="3"/>
      <c r="N3120" s="3"/>
      <c r="O3120" s="3"/>
      <c r="P3120" s="3"/>
      <c r="Q3120" s="3"/>
      <c r="R3120" s="3"/>
      <c r="S3120" s="4">
        <f t="shared" si="149"/>
        <v>0</v>
      </c>
    </row>
    <row r="3121" spans="1:19" ht="12.75">
      <c r="A3121" s="3" t="s">
        <v>1357</v>
      </c>
      <c r="B3121" s="3" t="s">
        <v>3377</v>
      </c>
      <c r="C3121" s="3" t="s">
        <v>1401</v>
      </c>
      <c r="D3121" s="3">
        <f t="shared" si="151"/>
        <v>0</v>
      </c>
      <c r="E3121" s="3">
        <v>60</v>
      </c>
      <c r="F3121" s="3"/>
      <c r="G3121" s="3"/>
      <c r="H3121" s="3"/>
      <c r="I3121" s="3"/>
      <c r="J3121" s="3"/>
      <c r="K3121" s="3"/>
      <c r="L3121" s="3"/>
      <c r="M3121" s="3"/>
      <c r="N3121" s="3"/>
      <c r="O3121" s="3"/>
      <c r="P3121" s="3"/>
      <c r="Q3121" s="3"/>
      <c r="R3121" s="3"/>
      <c r="S3121" s="4">
        <f t="shared" si="149"/>
        <v>0</v>
      </c>
    </row>
    <row r="3122" spans="1:19" ht="12.75">
      <c r="A3122" s="3" t="s">
        <v>1357</v>
      </c>
      <c r="B3122" s="3" t="s">
        <v>2865</v>
      </c>
      <c r="C3122" s="3" t="s">
        <v>1402</v>
      </c>
      <c r="D3122" s="3">
        <f t="shared" si="151"/>
        <v>0</v>
      </c>
      <c r="E3122" s="3">
        <v>60</v>
      </c>
      <c r="F3122" s="3"/>
      <c r="G3122" s="3"/>
      <c r="H3122" s="3"/>
      <c r="I3122" s="3"/>
      <c r="J3122" s="3"/>
      <c r="K3122" s="3"/>
      <c r="L3122" s="3"/>
      <c r="M3122" s="3"/>
      <c r="N3122" s="3"/>
      <c r="O3122" s="3"/>
      <c r="P3122" s="3"/>
      <c r="Q3122" s="3"/>
      <c r="R3122" s="3"/>
      <c r="S3122" s="4">
        <f t="shared" si="149"/>
        <v>0</v>
      </c>
    </row>
    <row r="3123" spans="1:19" ht="12.75">
      <c r="A3123" s="3" t="s">
        <v>1357</v>
      </c>
      <c r="B3123" s="3" t="s">
        <v>3385</v>
      </c>
      <c r="C3123" s="3" t="s">
        <v>1403</v>
      </c>
      <c r="D3123" s="3">
        <f t="shared" si="151"/>
        <v>0</v>
      </c>
      <c r="E3123" s="3">
        <v>60</v>
      </c>
      <c r="F3123" s="3"/>
      <c r="G3123" s="3"/>
      <c r="H3123" s="3"/>
      <c r="I3123" s="3"/>
      <c r="J3123" s="3"/>
      <c r="K3123" s="3"/>
      <c r="L3123" s="3"/>
      <c r="M3123" s="3"/>
      <c r="N3123" s="3"/>
      <c r="O3123" s="3"/>
      <c r="P3123" s="3"/>
      <c r="Q3123" s="3"/>
      <c r="R3123" s="3"/>
      <c r="S3123" s="4">
        <f t="shared" si="149"/>
        <v>0</v>
      </c>
    </row>
    <row r="3124" spans="1:19" ht="12.75">
      <c r="A3124" s="3" t="s">
        <v>1357</v>
      </c>
      <c r="B3124" s="3" t="s">
        <v>1404</v>
      </c>
      <c r="C3124" s="3" t="s">
        <v>1405</v>
      </c>
      <c r="D3124" s="3">
        <f t="shared" si="151"/>
        <v>0</v>
      </c>
      <c r="E3124" s="3">
        <v>60</v>
      </c>
      <c r="F3124" s="3"/>
      <c r="G3124" s="3"/>
      <c r="H3124" s="3"/>
      <c r="I3124" s="3"/>
      <c r="J3124" s="3"/>
      <c r="K3124" s="3"/>
      <c r="L3124" s="3"/>
      <c r="M3124" s="3"/>
      <c r="N3124" s="3"/>
      <c r="O3124" s="3"/>
      <c r="P3124" s="3"/>
      <c r="Q3124" s="3"/>
      <c r="R3124" s="3"/>
      <c r="S3124" s="4">
        <f t="shared" si="149"/>
        <v>0</v>
      </c>
    </row>
    <row r="3125" spans="1:19" ht="12.75">
      <c r="A3125" s="3" t="s">
        <v>1357</v>
      </c>
      <c r="B3125" s="3" t="s">
        <v>3032</v>
      </c>
      <c r="C3125" s="3" t="s">
        <v>1406</v>
      </c>
      <c r="D3125" s="3">
        <f t="shared" si="151"/>
        <v>0</v>
      </c>
      <c r="E3125" s="3">
        <v>60</v>
      </c>
      <c r="F3125" s="3"/>
      <c r="G3125" s="3"/>
      <c r="H3125" s="3"/>
      <c r="I3125" s="3"/>
      <c r="J3125" s="3"/>
      <c r="K3125" s="3"/>
      <c r="L3125" s="3"/>
      <c r="M3125" s="3"/>
      <c r="N3125" s="3"/>
      <c r="O3125" s="3"/>
      <c r="P3125" s="3"/>
      <c r="Q3125" s="3"/>
      <c r="R3125" s="3"/>
      <c r="S3125" s="4">
        <f t="shared" si="149"/>
        <v>0</v>
      </c>
    </row>
    <row r="3126" spans="1:19" ht="12.75">
      <c r="A3126" s="3" t="s">
        <v>1357</v>
      </c>
      <c r="B3126" s="3" t="s">
        <v>1407</v>
      </c>
      <c r="C3126" s="3" t="s">
        <v>1408</v>
      </c>
      <c r="D3126" s="3">
        <f t="shared" si="151"/>
        <v>0</v>
      </c>
      <c r="E3126" s="3">
        <v>60</v>
      </c>
      <c r="F3126" s="3"/>
      <c r="G3126" s="3"/>
      <c r="H3126" s="3"/>
      <c r="I3126" s="3"/>
      <c r="J3126" s="3"/>
      <c r="K3126" s="3"/>
      <c r="L3126" s="3"/>
      <c r="M3126" s="3"/>
      <c r="N3126" s="3"/>
      <c r="O3126" s="3"/>
      <c r="P3126" s="3"/>
      <c r="Q3126" s="3"/>
      <c r="R3126" s="3"/>
      <c r="S3126" s="4">
        <f t="shared" si="149"/>
        <v>0</v>
      </c>
    </row>
    <row r="3127" spans="1:19" ht="12.75">
      <c r="A3127" s="3" t="s">
        <v>1357</v>
      </c>
      <c r="B3127" s="3" t="s">
        <v>2255</v>
      </c>
      <c r="C3127" s="3" t="s">
        <v>1409</v>
      </c>
      <c r="D3127" s="3">
        <f t="shared" si="151"/>
        <v>0</v>
      </c>
      <c r="E3127" s="3">
        <v>60</v>
      </c>
      <c r="F3127" s="3"/>
      <c r="G3127" s="3"/>
      <c r="H3127" s="3"/>
      <c r="I3127" s="3"/>
      <c r="J3127" s="3"/>
      <c r="K3127" s="3"/>
      <c r="L3127" s="3"/>
      <c r="M3127" s="3"/>
      <c r="N3127" s="3"/>
      <c r="O3127" s="3"/>
      <c r="P3127" s="3"/>
      <c r="Q3127" s="3"/>
      <c r="R3127" s="3"/>
      <c r="S3127" s="4">
        <f t="shared" si="149"/>
        <v>0</v>
      </c>
    </row>
    <row r="3128" spans="1:19" ht="12.75">
      <c r="A3128" s="3" t="s">
        <v>1357</v>
      </c>
      <c r="B3128" s="3" t="s">
        <v>1410</v>
      </c>
      <c r="C3128" s="3" t="s">
        <v>1411</v>
      </c>
      <c r="D3128" s="3">
        <f t="shared" si="151"/>
        <v>0</v>
      </c>
      <c r="E3128" s="3">
        <v>60</v>
      </c>
      <c r="F3128" s="3"/>
      <c r="G3128" s="3"/>
      <c r="H3128" s="3"/>
      <c r="I3128" s="3"/>
      <c r="J3128" s="3"/>
      <c r="K3128" s="3"/>
      <c r="L3128" s="3"/>
      <c r="M3128" s="3"/>
      <c r="N3128" s="3"/>
      <c r="O3128" s="3"/>
      <c r="P3128" s="3"/>
      <c r="Q3128" s="3"/>
      <c r="R3128" s="3"/>
      <c r="S3128" s="4">
        <f t="shared" si="149"/>
        <v>0</v>
      </c>
    </row>
    <row r="3129" spans="1:19" ht="12.75">
      <c r="A3129" s="3" t="s">
        <v>1357</v>
      </c>
      <c r="B3129" s="3" t="s">
        <v>1707</v>
      </c>
      <c r="C3129" s="3" t="s">
        <v>1412</v>
      </c>
      <c r="D3129" s="3">
        <f t="shared" si="151"/>
        <v>0</v>
      </c>
      <c r="E3129" s="3">
        <v>60</v>
      </c>
      <c r="F3129" s="3"/>
      <c r="G3129" s="3"/>
      <c r="H3129" s="3"/>
      <c r="I3129" s="3"/>
      <c r="J3129" s="3"/>
      <c r="K3129" s="3"/>
      <c r="L3129" s="3"/>
      <c r="M3129" s="3"/>
      <c r="N3129" s="3"/>
      <c r="O3129" s="3"/>
      <c r="P3129" s="3"/>
      <c r="Q3129" s="3"/>
      <c r="R3129" s="3"/>
      <c r="S3129" s="4">
        <f t="shared" si="149"/>
        <v>0</v>
      </c>
    </row>
    <row r="3130" spans="1:19" ht="12.75">
      <c r="A3130" s="3" t="s">
        <v>1357</v>
      </c>
      <c r="B3130" s="3" t="s">
        <v>1413</v>
      </c>
      <c r="C3130" s="3" t="s">
        <v>1414</v>
      </c>
      <c r="D3130" s="3">
        <f t="shared" si="151"/>
        <v>0</v>
      </c>
      <c r="E3130" s="3">
        <v>60</v>
      </c>
      <c r="F3130" s="3"/>
      <c r="G3130" s="3"/>
      <c r="H3130" s="3"/>
      <c r="I3130" s="3"/>
      <c r="J3130" s="3"/>
      <c r="K3130" s="3"/>
      <c r="L3130" s="3"/>
      <c r="M3130" s="3"/>
      <c r="N3130" s="3"/>
      <c r="O3130" s="3"/>
      <c r="P3130" s="3"/>
      <c r="Q3130" s="3"/>
      <c r="R3130" s="3"/>
      <c r="S3130" s="4">
        <f t="shared" si="149"/>
        <v>0</v>
      </c>
    </row>
    <row r="3131" spans="1:19" ht="12.75">
      <c r="A3131" s="3" t="s">
        <v>1357</v>
      </c>
      <c r="B3131" s="3" t="s">
        <v>548</v>
      </c>
      <c r="C3131" s="3" t="s">
        <v>1415</v>
      </c>
      <c r="D3131" s="3">
        <f t="shared" si="151"/>
        <v>0</v>
      </c>
      <c r="E3131" s="3">
        <v>60</v>
      </c>
      <c r="F3131" s="3"/>
      <c r="G3131" s="3"/>
      <c r="H3131" s="3"/>
      <c r="I3131" s="3"/>
      <c r="J3131" s="3"/>
      <c r="K3131" s="3"/>
      <c r="L3131" s="3"/>
      <c r="M3131" s="3"/>
      <c r="N3131" s="3"/>
      <c r="O3131" s="3"/>
      <c r="P3131" s="3"/>
      <c r="Q3131" s="3"/>
      <c r="R3131" s="3"/>
      <c r="S3131" s="4">
        <f t="shared" si="149"/>
        <v>0</v>
      </c>
    </row>
    <row r="3132" spans="1:19" ht="12.75">
      <c r="A3132" s="3" t="s">
        <v>1357</v>
      </c>
      <c r="B3132" s="3" t="s">
        <v>1416</v>
      </c>
      <c r="C3132" s="3" t="s">
        <v>1417</v>
      </c>
      <c r="D3132" s="3">
        <f t="shared" si="151"/>
        <v>0</v>
      </c>
      <c r="E3132" s="3">
        <v>60</v>
      </c>
      <c r="F3132" s="3"/>
      <c r="G3132" s="3"/>
      <c r="H3132" s="3"/>
      <c r="I3132" s="3"/>
      <c r="J3132" s="3"/>
      <c r="K3132" s="3"/>
      <c r="L3132" s="3"/>
      <c r="M3132" s="3"/>
      <c r="N3132" s="3"/>
      <c r="O3132" s="3"/>
      <c r="P3132" s="3"/>
      <c r="Q3132" s="3"/>
      <c r="R3132" s="3"/>
      <c r="S3132" s="4">
        <f t="shared" si="149"/>
        <v>0</v>
      </c>
    </row>
    <row r="3133" spans="1:19" ht="12.75">
      <c r="A3133" s="3" t="s">
        <v>1357</v>
      </c>
      <c r="B3133" s="3" t="s">
        <v>2272</v>
      </c>
      <c r="C3133" s="3" t="s">
        <v>1418</v>
      </c>
      <c r="D3133" s="3">
        <f t="shared" si="151"/>
        <v>0</v>
      </c>
      <c r="E3133" s="3">
        <v>60</v>
      </c>
      <c r="F3133" s="3"/>
      <c r="G3133" s="3"/>
      <c r="H3133" s="3"/>
      <c r="I3133" s="3"/>
      <c r="J3133" s="3"/>
      <c r="K3133" s="3"/>
      <c r="L3133" s="3"/>
      <c r="M3133" s="3"/>
      <c r="N3133" s="3"/>
      <c r="O3133" s="3"/>
      <c r="P3133" s="3"/>
      <c r="Q3133" s="3"/>
      <c r="R3133" s="3"/>
      <c r="S3133" s="4">
        <f t="shared" si="149"/>
        <v>0</v>
      </c>
    </row>
    <row r="3134" spans="1:19" ht="12.75">
      <c r="A3134" s="3" t="s">
        <v>1357</v>
      </c>
      <c r="B3134" s="3" t="s">
        <v>1419</v>
      </c>
      <c r="C3134" s="3" t="s">
        <v>1420</v>
      </c>
      <c r="D3134" s="3">
        <f t="shared" si="151"/>
        <v>0</v>
      </c>
      <c r="E3134" s="3">
        <v>60</v>
      </c>
      <c r="F3134" s="3"/>
      <c r="G3134" s="3"/>
      <c r="H3134" s="3"/>
      <c r="I3134" s="3"/>
      <c r="J3134" s="3"/>
      <c r="K3134" s="3"/>
      <c r="L3134" s="3"/>
      <c r="M3134" s="3"/>
      <c r="N3134" s="3"/>
      <c r="O3134" s="3"/>
      <c r="P3134" s="3"/>
      <c r="Q3134" s="3"/>
      <c r="R3134" s="3"/>
      <c r="S3134" s="4">
        <f t="shared" si="149"/>
        <v>0</v>
      </c>
    </row>
    <row r="3135" spans="1:19" ht="12.75">
      <c r="A3135" s="3" t="s">
        <v>1357</v>
      </c>
      <c r="B3135" s="3" t="s">
        <v>969</v>
      </c>
      <c r="C3135" s="3" t="s">
        <v>1421</v>
      </c>
      <c r="D3135" s="3">
        <f t="shared" si="151"/>
        <v>0</v>
      </c>
      <c r="E3135" s="3">
        <v>60</v>
      </c>
      <c r="F3135" s="3"/>
      <c r="G3135" s="3"/>
      <c r="H3135" s="3"/>
      <c r="I3135" s="3"/>
      <c r="J3135" s="3"/>
      <c r="K3135" s="3"/>
      <c r="L3135" s="3"/>
      <c r="M3135" s="3"/>
      <c r="N3135" s="3"/>
      <c r="O3135" s="3"/>
      <c r="P3135" s="3"/>
      <c r="Q3135" s="3"/>
      <c r="R3135" s="3"/>
      <c r="S3135" s="4">
        <f t="shared" si="149"/>
        <v>0</v>
      </c>
    </row>
    <row r="3136" spans="1:19" ht="12.75">
      <c r="A3136" s="3" t="s">
        <v>1357</v>
      </c>
      <c r="B3136" s="3" t="s">
        <v>971</v>
      </c>
      <c r="C3136" s="3" t="s">
        <v>1422</v>
      </c>
      <c r="D3136" s="3">
        <f t="shared" si="151"/>
        <v>0</v>
      </c>
      <c r="E3136" s="3">
        <v>60</v>
      </c>
      <c r="F3136" s="3"/>
      <c r="G3136" s="3"/>
      <c r="H3136" s="3"/>
      <c r="I3136" s="3"/>
      <c r="J3136" s="3"/>
      <c r="K3136" s="3"/>
      <c r="L3136" s="3"/>
      <c r="M3136" s="3"/>
      <c r="N3136" s="3"/>
      <c r="O3136" s="3"/>
      <c r="P3136" s="3"/>
      <c r="Q3136" s="3"/>
      <c r="R3136" s="3"/>
      <c r="S3136" s="4">
        <f t="shared" si="149"/>
        <v>0</v>
      </c>
    </row>
    <row r="3137" spans="1:19" ht="12.75">
      <c r="A3137" s="3" t="s">
        <v>1357</v>
      </c>
      <c r="B3137" s="3" t="s">
        <v>2534</v>
      </c>
      <c r="C3137" s="3" t="s">
        <v>1423</v>
      </c>
      <c r="D3137" s="3">
        <f t="shared" si="151"/>
        <v>0</v>
      </c>
      <c r="E3137" s="3">
        <v>60</v>
      </c>
      <c r="F3137" s="3"/>
      <c r="G3137" s="3"/>
      <c r="H3137" s="3"/>
      <c r="I3137" s="3"/>
      <c r="J3137" s="3"/>
      <c r="K3137" s="3"/>
      <c r="L3137" s="3"/>
      <c r="M3137" s="3"/>
      <c r="N3137" s="3"/>
      <c r="O3137" s="3"/>
      <c r="P3137" s="3"/>
      <c r="Q3137" s="3"/>
      <c r="R3137" s="3"/>
      <c r="S3137" s="4">
        <f t="shared" si="149"/>
        <v>0</v>
      </c>
    </row>
    <row r="3138" spans="1:19" ht="12.75">
      <c r="A3138" s="3" t="s">
        <v>1357</v>
      </c>
      <c r="B3138" s="3" t="s">
        <v>2536</v>
      </c>
      <c r="C3138" s="3" t="s">
        <v>1424</v>
      </c>
      <c r="D3138" s="3">
        <f t="shared" si="151"/>
        <v>0</v>
      </c>
      <c r="E3138" s="3">
        <v>60</v>
      </c>
      <c r="F3138" s="3"/>
      <c r="G3138" s="3"/>
      <c r="H3138" s="3"/>
      <c r="I3138" s="3"/>
      <c r="J3138" s="3"/>
      <c r="K3138" s="3"/>
      <c r="L3138" s="3"/>
      <c r="M3138" s="3"/>
      <c r="N3138" s="3"/>
      <c r="O3138" s="3"/>
      <c r="P3138" s="3"/>
      <c r="Q3138" s="3"/>
      <c r="R3138" s="3"/>
      <c r="S3138" s="4">
        <f aca="true" t="shared" si="152" ref="S3138:S3165">(D3138/E3138)</f>
        <v>0</v>
      </c>
    </row>
    <row r="3139" spans="1:19" ht="12.75">
      <c r="A3139" s="3" t="s">
        <v>1357</v>
      </c>
      <c r="B3139" s="3" t="s">
        <v>1425</v>
      </c>
      <c r="C3139" s="3" t="s">
        <v>1426</v>
      </c>
      <c r="D3139" s="3">
        <f t="shared" si="151"/>
        <v>0</v>
      </c>
      <c r="E3139" s="3">
        <v>60</v>
      </c>
      <c r="F3139" s="3"/>
      <c r="G3139" s="3"/>
      <c r="H3139" s="3"/>
      <c r="I3139" s="3"/>
      <c r="J3139" s="3"/>
      <c r="K3139" s="3"/>
      <c r="L3139" s="3"/>
      <c r="M3139" s="3"/>
      <c r="N3139" s="3"/>
      <c r="O3139" s="3"/>
      <c r="P3139" s="3"/>
      <c r="Q3139" s="3"/>
      <c r="R3139" s="3"/>
      <c r="S3139" s="4">
        <f t="shared" si="152"/>
        <v>0</v>
      </c>
    </row>
    <row r="3140" spans="1:19" ht="12.75">
      <c r="A3140" s="3" t="s">
        <v>1357</v>
      </c>
      <c r="B3140" s="3" t="s">
        <v>1427</v>
      </c>
      <c r="C3140" s="3" t="s">
        <v>1428</v>
      </c>
      <c r="D3140" s="3">
        <f t="shared" si="151"/>
        <v>0</v>
      </c>
      <c r="E3140" s="3">
        <v>60</v>
      </c>
      <c r="F3140" s="3"/>
      <c r="G3140" s="3"/>
      <c r="H3140" s="3"/>
      <c r="I3140" s="3"/>
      <c r="J3140" s="3"/>
      <c r="K3140" s="3"/>
      <c r="L3140" s="3"/>
      <c r="M3140" s="3"/>
      <c r="N3140" s="3"/>
      <c r="O3140" s="3"/>
      <c r="P3140" s="3"/>
      <c r="Q3140" s="3"/>
      <c r="R3140" s="3"/>
      <c r="S3140" s="4">
        <f t="shared" si="152"/>
        <v>0</v>
      </c>
    </row>
    <row r="3141" spans="1:19" ht="12.75">
      <c r="A3141" s="3" t="s">
        <v>1357</v>
      </c>
      <c r="B3141" s="3" t="s">
        <v>5098</v>
      </c>
      <c r="C3141" s="3" t="s">
        <v>1429</v>
      </c>
      <c r="D3141" s="3">
        <f t="shared" si="151"/>
        <v>0</v>
      </c>
      <c r="E3141" s="3">
        <v>60</v>
      </c>
      <c r="F3141" s="3"/>
      <c r="G3141" s="3"/>
      <c r="H3141" s="3"/>
      <c r="I3141" s="3"/>
      <c r="J3141" s="3"/>
      <c r="K3141" s="3"/>
      <c r="L3141" s="3"/>
      <c r="M3141" s="3"/>
      <c r="N3141" s="3"/>
      <c r="O3141" s="3"/>
      <c r="P3141" s="3"/>
      <c r="Q3141" s="3"/>
      <c r="R3141" s="3"/>
      <c r="S3141" s="4">
        <f t="shared" si="152"/>
        <v>0</v>
      </c>
    </row>
    <row r="3142" spans="1:19" ht="12.75">
      <c r="A3142" s="3" t="s">
        <v>1357</v>
      </c>
      <c r="B3142" s="3" t="s">
        <v>4708</v>
      </c>
      <c r="C3142" s="3" t="s">
        <v>1430</v>
      </c>
      <c r="D3142" s="3">
        <f t="shared" si="151"/>
        <v>0</v>
      </c>
      <c r="E3142" s="3">
        <v>60</v>
      </c>
      <c r="F3142" s="3"/>
      <c r="G3142" s="3"/>
      <c r="H3142" s="3"/>
      <c r="I3142" s="3"/>
      <c r="J3142" s="3"/>
      <c r="K3142" s="3"/>
      <c r="L3142" s="3"/>
      <c r="M3142" s="3"/>
      <c r="N3142" s="3"/>
      <c r="O3142" s="3"/>
      <c r="P3142" s="3"/>
      <c r="Q3142" s="3"/>
      <c r="R3142" s="3"/>
      <c r="S3142" s="4">
        <f t="shared" si="152"/>
        <v>0</v>
      </c>
    </row>
    <row r="3143" spans="1:19" ht="12.75">
      <c r="A3143" s="3" t="s">
        <v>1539</v>
      </c>
      <c r="B3143" s="3" t="s">
        <v>4620</v>
      </c>
      <c r="C3143" s="3" t="s">
        <v>1540</v>
      </c>
      <c r="D3143" s="3">
        <f aca="true" t="shared" si="153" ref="D3143:D3165">SUM(F3143:O3143)</f>
        <v>0</v>
      </c>
      <c r="E3143" s="3">
        <v>60</v>
      </c>
      <c r="F3143" s="3"/>
      <c r="G3143" s="3"/>
      <c r="H3143" s="3"/>
      <c r="I3143" s="3"/>
      <c r="J3143" s="3"/>
      <c r="K3143" s="3"/>
      <c r="L3143" s="3"/>
      <c r="M3143" s="3"/>
      <c r="N3143" s="3"/>
      <c r="O3143" s="3"/>
      <c r="P3143" s="3"/>
      <c r="Q3143" s="3"/>
      <c r="R3143" s="3"/>
      <c r="S3143" s="4">
        <f t="shared" si="152"/>
        <v>0</v>
      </c>
    </row>
    <row r="3144" spans="1:19" ht="12.75">
      <c r="A3144" s="3" t="s">
        <v>1539</v>
      </c>
      <c r="B3144" s="3" t="s">
        <v>4244</v>
      </c>
      <c r="C3144" s="3" t="s">
        <v>1541</v>
      </c>
      <c r="D3144" s="3">
        <f t="shared" si="153"/>
        <v>0</v>
      </c>
      <c r="E3144" s="3">
        <v>60</v>
      </c>
      <c r="F3144" s="3"/>
      <c r="G3144" s="3"/>
      <c r="H3144" s="3"/>
      <c r="I3144" s="3"/>
      <c r="J3144" s="3"/>
      <c r="K3144" s="3"/>
      <c r="L3144" s="3"/>
      <c r="M3144" s="3"/>
      <c r="N3144" s="3"/>
      <c r="O3144" s="3"/>
      <c r="P3144" s="3"/>
      <c r="Q3144" s="3"/>
      <c r="R3144" s="3"/>
      <c r="S3144" s="4">
        <f t="shared" si="152"/>
        <v>0</v>
      </c>
    </row>
    <row r="3145" spans="1:19" ht="12.75">
      <c r="A3145" s="3" t="s">
        <v>1539</v>
      </c>
      <c r="B3145" s="3" t="s">
        <v>3275</v>
      </c>
      <c r="C3145" s="3" t="s">
        <v>1542</v>
      </c>
      <c r="D3145" s="3">
        <f t="shared" si="153"/>
        <v>0</v>
      </c>
      <c r="E3145" s="3">
        <v>60</v>
      </c>
      <c r="F3145" s="3"/>
      <c r="G3145" s="3"/>
      <c r="H3145" s="3"/>
      <c r="I3145" s="3"/>
      <c r="J3145" s="3"/>
      <c r="K3145" s="3"/>
      <c r="L3145" s="3"/>
      <c r="M3145" s="3"/>
      <c r="N3145" s="3"/>
      <c r="O3145" s="3"/>
      <c r="P3145" s="3"/>
      <c r="Q3145" s="3"/>
      <c r="R3145" s="3"/>
      <c r="S3145" s="4">
        <f t="shared" si="152"/>
        <v>0</v>
      </c>
    </row>
    <row r="3146" spans="1:19" ht="12.75">
      <c r="A3146" s="3" t="s">
        <v>1539</v>
      </c>
      <c r="B3146" s="3" t="s">
        <v>4249</v>
      </c>
      <c r="C3146" s="3" t="s">
        <v>1543</v>
      </c>
      <c r="D3146" s="3">
        <f t="shared" si="153"/>
        <v>0</v>
      </c>
      <c r="E3146" s="3">
        <v>60</v>
      </c>
      <c r="F3146" s="3"/>
      <c r="G3146" s="3"/>
      <c r="H3146" s="3"/>
      <c r="I3146" s="3"/>
      <c r="J3146" s="3"/>
      <c r="K3146" s="3"/>
      <c r="L3146" s="3"/>
      <c r="M3146" s="3"/>
      <c r="N3146" s="3"/>
      <c r="O3146" s="3"/>
      <c r="P3146" s="3"/>
      <c r="Q3146" s="3"/>
      <c r="R3146" s="3"/>
      <c r="S3146" s="4">
        <f t="shared" si="152"/>
        <v>0</v>
      </c>
    </row>
    <row r="3147" spans="1:19" ht="12.75">
      <c r="A3147" s="3" t="s">
        <v>1539</v>
      </c>
      <c r="B3147" s="3" t="s">
        <v>1544</v>
      </c>
      <c r="C3147" s="3" t="s">
        <v>1545</v>
      </c>
      <c r="D3147" s="3">
        <f t="shared" si="153"/>
        <v>0</v>
      </c>
      <c r="E3147" s="3">
        <v>60</v>
      </c>
      <c r="F3147" s="3"/>
      <c r="G3147" s="3"/>
      <c r="H3147" s="3"/>
      <c r="I3147" s="3"/>
      <c r="J3147" s="3"/>
      <c r="K3147" s="3"/>
      <c r="L3147" s="3"/>
      <c r="M3147" s="3"/>
      <c r="N3147" s="3"/>
      <c r="O3147" s="3"/>
      <c r="P3147" s="3"/>
      <c r="Q3147" s="3"/>
      <c r="R3147" s="3"/>
      <c r="S3147" s="4">
        <f t="shared" si="152"/>
        <v>0</v>
      </c>
    </row>
    <row r="3148" spans="1:19" ht="12.75">
      <c r="A3148" s="3" t="s">
        <v>1539</v>
      </c>
      <c r="B3148" s="3" t="s">
        <v>123</v>
      </c>
      <c r="C3148" s="3" t="s">
        <v>1546</v>
      </c>
      <c r="D3148" s="3">
        <f t="shared" si="153"/>
        <v>0</v>
      </c>
      <c r="E3148" s="3">
        <v>60</v>
      </c>
      <c r="F3148" s="3"/>
      <c r="G3148" s="3"/>
      <c r="H3148" s="3"/>
      <c r="I3148" s="3"/>
      <c r="J3148" s="3"/>
      <c r="K3148" s="3"/>
      <c r="L3148" s="3"/>
      <c r="M3148" s="3"/>
      <c r="N3148" s="3"/>
      <c r="O3148" s="3"/>
      <c r="P3148" s="3"/>
      <c r="Q3148" s="3"/>
      <c r="R3148" s="3"/>
      <c r="S3148" s="4">
        <f t="shared" si="152"/>
        <v>0</v>
      </c>
    </row>
    <row r="3149" spans="1:19" ht="12.75">
      <c r="A3149" s="3" t="s">
        <v>1539</v>
      </c>
      <c r="B3149" s="3" t="s">
        <v>2060</v>
      </c>
      <c r="C3149" s="3" t="s">
        <v>1547</v>
      </c>
      <c r="D3149" s="3">
        <f t="shared" si="153"/>
        <v>0</v>
      </c>
      <c r="E3149" s="3">
        <v>60</v>
      </c>
      <c r="F3149" s="3"/>
      <c r="G3149" s="3"/>
      <c r="H3149" s="3"/>
      <c r="I3149" s="3"/>
      <c r="J3149" s="3"/>
      <c r="K3149" s="3"/>
      <c r="L3149" s="3"/>
      <c r="M3149" s="3"/>
      <c r="N3149" s="3"/>
      <c r="O3149" s="3"/>
      <c r="P3149" s="3"/>
      <c r="Q3149" s="3"/>
      <c r="R3149" s="3"/>
      <c r="S3149" s="4">
        <f t="shared" si="152"/>
        <v>0</v>
      </c>
    </row>
    <row r="3150" spans="1:19" ht="12.75">
      <c r="A3150" s="3" t="s">
        <v>1539</v>
      </c>
      <c r="B3150" s="3" t="s">
        <v>1548</v>
      </c>
      <c r="C3150" s="3" t="s">
        <v>1549</v>
      </c>
      <c r="D3150" s="3">
        <f t="shared" si="153"/>
        <v>0</v>
      </c>
      <c r="E3150" s="3">
        <v>60</v>
      </c>
      <c r="F3150" s="3"/>
      <c r="G3150" s="3"/>
      <c r="H3150" s="3"/>
      <c r="I3150" s="3"/>
      <c r="J3150" s="3"/>
      <c r="K3150" s="3"/>
      <c r="L3150" s="3"/>
      <c r="M3150" s="3"/>
      <c r="N3150" s="3"/>
      <c r="O3150" s="3"/>
      <c r="P3150" s="3"/>
      <c r="Q3150" s="3"/>
      <c r="R3150" s="3"/>
      <c r="S3150" s="4">
        <f t="shared" si="152"/>
        <v>0</v>
      </c>
    </row>
    <row r="3151" spans="1:19" ht="12.75">
      <c r="A3151" s="3" t="s">
        <v>1539</v>
      </c>
      <c r="B3151" s="3" t="s">
        <v>1550</v>
      </c>
      <c r="C3151" s="3" t="s">
        <v>1551</v>
      </c>
      <c r="D3151" s="3">
        <f t="shared" si="153"/>
        <v>0</v>
      </c>
      <c r="E3151" s="3">
        <v>60</v>
      </c>
      <c r="F3151" s="3"/>
      <c r="G3151" s="3"/>
      <c r="H3151" s="3"/>
      <c r="I3151" s="3"/>
      <c r="J3151" s="3"/>
      <c r="K3151" s="3"/>
      <c r="L3151" s="3"/>
      <c r="M3151" s="3"/>
      <c r="N3151" s="3"/>
      <c r="O3151" s="3"/>
      <c r="P3151" s="3"/>
      <c r="Q3151" s="3"/>
      <c r="R3151" s="3"/>
      <c r="S3151" s="4">
        <f t="shared" si="152"/>
        <v>0</v>
      </c>
    </row>
    <row r="3152" spans="1:19" ht="12.75">
      <c r="A3152" s="3" t="s">
        <v>1539</v>
      </c>
      <c r="B3152" s="3" t="s">
        <v>1825</v>
      </c>
      <c r="C3152" s="3" t="s">
        <v>1552</v>
      </c>
      <c r="D3152" s="3">
        <f t="shared" si="153"/>
        <v>0</v>
      </c>
      <c r="E3152" s="3">
        <v>60</v>
      </c>
      <c r="F3152" s="3"/>
      <c r="G3152" s="3"/>
      <c r="H3152" s="3"/>
      <c r="I3152" s="3"/>
      <c r="J3152" s="3"/>
      <c r="K3152" s="3"/>
      <c r="L3152" s="3"/>
      <c r="M3152" s="3"/>
      <c r="N3152" s="3"/>
      <c r="O3152" s="3"/>
      <c r="P3152" s="3"/>
      <c r="Q3152" s="3"/>
      <c r="R3152" s="3"/>
      <c r="S3152" s="4">
        <f t="shared" si="152"/>
        <v>0</v>
      </c>
    </row>
    <row r="3153" spans="1:19" ht="12.75">
      <c r="A3153" s="3" t="s">
        <v>1539</v>
      </c>
      <c r="B3153" s="3" t="s">
        <v>1553</v>
      </c>
      <c r="C3153" s="3" t="s">
        <v>1554</v>
      </c>
      <c r="D3153" s="3">
        <f t="shared" si="153"/>
        <v>0</v>
      </c>
      <c r="E3153" s="3">
        <v>60</v>
      </c>
      <c r="F3153" s="3"/>
      <c r="G3153" s="3"/>
      <c r="H3153" s="3"/>
      <c r="I3153" s="3"/>
      <c r="J3153" s="3"/>
      <c r="K3153" s="3"/>
      <c r="L3153" s="3"/>
      <c r="M3153" s="3"/>
      <c r="N3153" s="3"/>
      <c r="O3153" s="3"/>
      <c r="P3153" s="3"/>
      <c r="Q3153" s="3"/>
      <c r="R3153" s="3"/>
      <c r="S3153" s="4">
        <f t="shared" si="152"/>
        <v>0</v>
      </c>
    </row>
    <row r="3154" spans="1:19" ht="12.75">
      <c r="A3154" s="3" t="s">
        <v>1539</v>
      </c>
      <c r="B3154" s="3" t="s">
        <v>1833</v>
      </c>
      <c r="C3154" s="3" t="s">
        <v>1555</v>
      </c>
      <c r="D3154" s="3">
        <f t="shared" si="153"/>
        <v>0</v>
      </c>
      <c r="E3154" s="3">
        <v>60</v>
      </c>
      <c r="F3154" s="3"/>
      <c r="G3154" s="3"/>
      <c r="H3154" s="3"/>
      <c r="I3154" s="3"/>
      <c r="J3154" s="3"/>
      <c r="K3154" s="3"/>
      <c r="L3154" s="3"/>
      <c r="M3154" s="3"/>
      <c r="N3154" s="3"/>
      <c r="O3154" s="3"/>
      <c r="P3154" s="3"/>
      <c r="Q3154" s="3"/>
      <c r="R3154" s="3"/>
      <c r="S3154" s="4">
        <f t="shared" si="152"/>
        <v>0</v>
      </c>
    </row>
    <row r="3155" spans="1:19" ht="12.75">
      <c r="A3155" s="3" t="s">
        <v>1539</v>
      </c>
      <c r="B3155" s="3" t="s">
        <v>1556</v>
      </c>
      <c r="C3155" s="3" t="s">
        <v>1557</v>
      </c>
      <c r="D3155" s="3">
        <f t="shared" si="153"/>
        <v>0</v>
      </c>
      <c r="E3155" s="3">
        <v>60</v>
      </c>
      <c r="F3155" s="3"/>
      <c r="G3155" s="3"/>
      <c r="H3155" s="3"/>
      <c r="I3155" s="3"/>
      <c r="J3155" s="3"/>
      <c r="K3155" s="3"/>
      <c r="L3155" s="3"/>
      <c r="M3155" s="3"/>
      <c r="N3155" s="3"/>
      <c r="O3155" s="3"/>
      <c r="P3155" s="3"/>
      <c r="Q3155" s="3"/>
      <c r="R3155" s="3"/>
      <c r="S3155" s="4">
        <f t="shared" si="152"/>
        <v>0</v>
      </c>
    </row>
    <row r="3156" spans="1:19" ht="12.75">
      <c r="A3156" s="3" t="s">
        <v>1539</v>
      </c>
      <c r="B3156" s="3" t="s">
        <v>1558</v>
      </c>
      <c r="C3156" s="3" t="s">
        <v>1559</v>
      </c>
      <c r="D3156" s="3">
        <f t="shared" si="153"/>
        <v>0</v>
      </c>
      <c r="E3156" s="3">
        <v>60</v>
      </c>
      <c r="F3156" s="3"/>
      <c r="G3156" s="3"/>
      <c r="H3156" s="3"/>
      <c r="I3156" s="3"/>
      <c r="J3156" s="3"/>
      <c r="K3156" s="3"/>
      <c r="L3156" s="3"/>
      <c r="M3156" s="3"/>
      <c r="N3156" s="3"/>
      <c r="O3156" s="3"/>
      <c r="P3156" s="3"/>
      <c r="Q3156" s="3"/>
      <c r="R3156" s="3"/>
      <c r="S3156" s="4">
        <f t="shared" si="152"/>
        <v>0</v>
      </c>
    </row>
    <row r="3157" spans="1:19" ht="12.75">
      <c r="A3157" s="3" t="s">
        <v>1539</v>
      </c>
      <c r="B3157" s="3" t="s">
        <v>2104</v>
      </c>
      <c r="C3157" s="3" t="s">
        <v>1560</v>
      </c>
      <c r="D3157" s="3">
        <f t="shared" si="153"/>
        <v>0</v>
      </c>
      <c r="E3157" s="3">
        <v>60</v>
      </c>
      <c r="F3157" s="3"/>
      <c r="G3157" s="3"/>
      <c r="H3157" s="3"/>
      <c r="I3157" s="3"/>
      <c r="J3157" s="3"/>
      <c r="K3157" s="3"/>
      <c r="L3157" s="3"/>
      <c r="M3157" s="3"/>
      <c r="N3157" s="3"/>
      <c r="O3157" s="3"/>
      <c r="P3157" s="3"/>
      <c r="Q3157" s="3"/>
      <c r="R3157" s="3"/>
      <c r="S3157" s="4">
        <f t="shared" si="152"/>
        <v>0</v>
      </c>
    </row>
    <row r="3158" spans="1:19" ht="12.75">
      <c r="A3158" s="3" t="s">
        <v>1539</v>
      </c>
      <c r="B3158" s="3" t="s">
        <v>4196</v>
      </c>
      <c r="C3158" s="3" t="s">
        <v>1561</v>
      </c>
      <c r="D3158" s="3">
        <f t="shared" si="153"/>
        <v>0</v>
      </c>
      <c r="E3158" s="3">
        <v>60</v>
      </c>
      <c r="F3158" s="3"/>
      <c r="G3158" s="3"/>
      <c r="H3158" s="3"/>
      <c r="I3158" s="3"/>
      <c r="J3158" s="3"/>
      <c r="K3158" s="3"/>
      <c r="L3158" s="3"/>
      <c r="M3158" s="3"/>
      <c r="N3158" s="3"/>
      <c r="O3158" s="3"/>
      <c r="P3158" s="3"/>
      <c r="Q3158" s="3"/>
      <c r="R3158" s="3"/>
      <c r="S3158" s="4">
        <f t="shared" si="152"/>
        <v>0</v>
      </c>
    </row>
    <row r="3159" spans="1:19" ht="12.75">
      <c r="A3159" s="3" t="s">
        <v>1539</v>
      </c>
      <c r="B3159" s="3" t="s">
        <v>3214</v>
      </c>
      <c r="C3159" s="3" t="s">
        <v>1562</v>
      </c>
      <c r="D3159" s="3">
        <f t="shared" si="153"/>
        <v>0</v>
      </c>
      <c r="E3159" s="3">
        <v>60</v>
      </c>
      <c r="F3159" s="3"/>
      <c r="G3159" s="3"/>
      <c r="H3159" s="3"/>
      <c r="I3159" s="3"/>
      <c r="J3159" s="3"/>
      <c r="K3159" s="3"/>
      <c r="L3159" s="3"/>
      <c r="M3159" s="3"/>
      <c r="N3159" s="3"/>
      <c r="O3159" s="3"/>
      <c r="P3159" s="3"/>
      <c r="Q3159" s="3"/>
      <c r="R3159" s="3"/>
      <c r="S3159" s="4">
        <f t="shared" si="152"/>
        <v>0</v>
      </c>
    </row>
    <row r="3160" spans="1:19" ht="12.75">
      <c r="A3160" s="3" t="s">
        <v>1539</v>
      </c>
      <c r="B3160" s="3" t="s">
        <v>1563</v>
      </c>
      <c r="C3160" s="3" t="s">
        <v>1564</v>
      </c>
      <c r="D3160" s="3">
        <f t="shared" si="153"/>
        <v>0</v>
      </c>
      <c r="E3160" s="3">
        <v>60</v>
      </c>
      <c r="F3160" s="3"/>
      <c r="G3160" s="3"/>
      <c r="H3160" s="3"/>
      <c r="I3160" s="3"/>
      <c r="J3160" s="3"/>
      <c r="K3160" s="3"/>
      <c r="L3160" s="3"/>
      <c r="M3160" s="3"/>
      <c r="N3160" s="3"/>
      <c r="O3160" s="3"/>
      <c r="P3160" s="3"/>
      <c r="Q3160" s="3"/>
      <c r="R3160" s="3"/>
      <c r="S3160" s="4">
        <f t="shared" si="152"/>
        <v>0</v>
      </c>
    </row>
    <row r="3161" spans="1:19" ht="12.75">
      <c r="A3161" s="3" t="s">
        <v>1539</v>
      </c>
      <c r="B3161" s="3" t="s">
        <v>1565</v>
      </c>
      <c r="C3161" s="3" t="s">
        <v>1566</v>
      </c>
      <c r="D3161" s="3">
        <f t="shared" si="153"/>
        <v>0</v>
      </c>
      <c r="E3161" s="3">
        <v>60</v>
      </c>
      <c r="F3161" s="3"/>
      <c r="G3161" s="3"/>
      <c r="H3161" s="3"/>
      <c r="I3161" s="3"/>
      <c r="J3161" s="3"/>
      <c r="K3161" s="3"/>
      <c r="L3161" s="3"/>
      <c r="M3161" s="3"/>
      <c r="N3161" s="3"/>
      <c r="O3161" s="3"/>
      <c r="P3161" s="3"/>
      <c r="Q3161" s="3"/>
      <c r="R3161" s="3"/>
      <c r="S3161" s="4">
        <f t="shared" si="152"/>
        <v>0</v>
      </c>
    </row>
    <row r="3162" spans="1:19" ht="12.75">
      <c r="A3162" s="3" t="s">
        <v>1539</v>
      </c>
      <c r="B3162" s="3" t="s">
        <v>2623</v>
      </c>
      <c r="C3162" s="3" t="s">
        <v>1567</v>
      </c>
      <c r="D3162" s="3">
        <f t="shared" si="153"/>
        <v>0</v>
      </c>
      <c r="E3162" s="3">
        <v>60</v>
      </c>
      <c r="F3162" s="3"/>
      <c r="G3162" s="3"/>
      <c r="H3162" s="3"/>
      <c r="I3162" s="3"/>
      <c r="J3162" s="3"/>
      <c r="K3162" s="3"/>
      <c r="L3162" s="3"/>
      <c r="M3162" s="3"/>
      <c r="N3162" s="3"/>
      <c r="O3162" s="3"/>
      <c r="P3162" s="3"/>
      <c r="Q3162" s="3"/>
      <c r="R3162" s="3"/>
      <c r="S3162" s="4">
        <f t="shared" si="152"/>
        <v>0</v>
      </c>
    </row>
    <row r="3163" spans="1:19" ht="12.75">
      <c r="A3163" s="3" t="s">
        <v>1539</v>
      </c>
      <c r="B3163" s="3" t="s">
        <v>1568</v>
      </c>
      <c r="C3163" s="3" t="s">
        <v>1569</v>
      </c>
      <c r="D3163" s="3">
        <f t="shared" si="153"/>
        <v>0</v>
      </c>
      <c r="E3163" s="3">
        <v>60</v>
      </c>
      <c r="F3163" s="3"/>
      <c r="G3163" s="3"/>
      <c r="H3163" s="3"/>
      <c r="I3163" s="3"/>
      <c r="J3163" s="3"/>
      <c r="K3163" s="3"/>
      <c r="L3163" s="3"/>
      <c r="M3163" s="3"/>
      <c r="N3163" s="3"/>
      <c r="O3163" s="3"/>
      <c r="P3163" s="3"/>
      <c r="Q3163" s="3"/>
      <c r="R3163" s="3"/>
      <c r="S3163" s="4">
        <f t="shared" si="152"/>
        <v>0</v>
      </c>
    </row>
    <row r="3164" spans="1:19" ht="12.75">
      <c r="A3164" s="3" t="s">
        <v>1539</v>
      </c>
      <c r="B3164" s="3" t="s">
        <v>1570</v>
      </c>
      <c r="C3164" s="3" t="s">
        <v>1571</v>
      </c>
      <c r="D3164" s="3">
        <f t="shared" si="153"/>
        <v>0</v>
      </c>
      <c r="E3164" s="3">
        <v>60</v>
      </c>
      <c r="F3164" s="3"/>
      <c r="G3164" s="3"/>
      <c r="H3164" s="3"/>
      <c r="I3164" s="3"/>
      <c r="J3164" s="3"/>
      <c r="K3164" s="3"/>
      <c r="L3164" s="3"/>
      <c r="M3164" s="3"/>
      <c r="N3164" s="3"/>
      <c r="O3164" s="3"/>
      <c r="P3164" s="3"/>
      <c r="Q3164" s="3"/>
      <c r="R3164" s="3"/>
      <c r="S3164" s="4">
        <f t="shared" si="152"/>
        <v>0</v>
      </c>
    </row>
    <row r="3165" spans="1:19" ht="12.75">
      <c r="A3165" s="3" t="s">
        <v>1539</v>
      </c>
      <c r="B3165" s="3" t="s">
        <v>1572</v>
      </c>
      <c r="C3165" s="3" t="s">
        <v>1573</v>
      </c>
      <c r="D3165" s="3">
        <f t="shared" si="153"/>
        <v>0</v>
      </c>
      <c r="E3165" s="3">
        <v>60</v>
      </c>
      <c r="F3165" s="3"/>
      <c r="G3165" s="3"/>
      <c r="H3165" s="3"/>
      <c r="I3165" s="3"/>
      <c r="J3165" s="3"/>
      <c r="K3165" s="3"/>
      <c r="L3165" s="3"/>
      <c r="M3165" s="3"/>
      <c r="N3165" s="3"/>
      <c r="O3165" s="3"/>
      <c r="P3165" s="3"/>
      <c r="Q3165" s="3"/>
      <c r="R3165" s="3"/>
      <c r="S3165" s="4">
        <f t="shared" si="152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brian.vanderbilt</dc:creator>
  <cp:keywords/>
  <dc:description/>
  <cp:lastModifiedBy>angela.mathews</cp:lastModifiedBy>
  <dcterms:created xsi:type="dcterms:W3CDTF">2005-10-19T14:38:56Z</dcterms:created>
  <dcterms:modified xsi:type="dcterms:W3CDTF">2006-08-25T14:40:26Z</dcterms:modified>
  <cp:category/>
  <cp:version/>
  <cp:contentType/>
  <cp:contentStatus/>
</cp:coreProperties>
</file>