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us03071100358" sheetId="1" r:id="rId1"/>
  </sheets>
  <definedNames/>
  <calcPr fullCalcOnLoad="1"/>
</workbook>
</file>

<file path=xl/sharedStrings.xml><?xml version="1.0" encoding="utf-8"?>
<sst xmlns="http://schemas.openxmlformats.org/spreadsheetml/2006/main" count="137" uniqueCount="77">
  <si>
    <t>UNITED STATES DEPARTMENT OF AGRICULTURE</t>
  </si>
  <si>
    <t>FOREIGN AGRICULTURAL SERVICE</t>
  </si>
  <si>
    <t>JANUARY - DECEMBER</t>
  </si>
  <si>
    <t>Quantity</t>
  </si>
  <si>
    <t>Value</t>
  </si>
  <si>
    <t>WORLD TOTAL</t>
  </si>
  <si>
    <t>BULK</t>
  </si>
  <si>
    <t>MT</t>
  </si>
  <si>
    <t>RAW COFFEE</t>
  </si>
  <si>
    <t>RUBBER/ALLIED PROD</t>
  </si>
  <si>
    <t>TOBACCO</t>
  </si>
  <si>
    <t>RAW BEET/CANE SUGAR</t>
  </si>
  <si>
    <t>COCOA BEANS</t>
  </si>
  <si>
    <t>OTHER BULK</t>
  </si>
  <si>
    <t>COARSE GRAINS</t>
  </si>
  <si>
    <t>WHEAT</t>
  </si>
  <si>
    <t>TEA, INCL HERB</t>
  </si>
  <si>
    <t>RICE</t>
  </si>
  <si>
    <t>INTERMEDIATE</t>
  </si>
  <si>
    <t>OTHER INTERMEDIATE</t>
  </si>
  <si>
    <t>LIVE ANIMALS</t>
  </si>
  <si>
    <t>NO</t>
  </si>
  <si>
    <t>OTHER VEG OIL</t>
  </si>
  <si>
    <t>PLANTING SEEDS</t>
  </si>
  <si>
    <t>TROPICAL OILS</t>
  </si>
  <si>
    <t>COCOA PASTE/BUTTER</t>
  </si>
  <si>
    <t>ESSENTIAL OILS</t>
  </si>
  <si>
    <t>FEEDS &amp; FODDERS</t>
  </si>
  <si>
    <t>SUGAR/SWEETEN/BASES</t>
  </si>
  <si>
    <t>HIDES &amp; SKINS</t>
  </si>
  <si>
    <t>CONSUMER-ORIENTED</t>
  </si>
  <si>
    <t>WINE AND BEER</t>
  </si>
  <si>
    <t>KL</t>
  </si>
  <si>
    <t>RED MEATS FR/CH/FR</t>
  </si>
  <si>
    <t>OTHER CONSUMER</t>
  </si>
  <si>
    <t>SNACK FOODS</t>
  </si>
  <si>
    <t>PROCESSED FRUIT/VEG</t>
  </si>
  <si>
    <t>FRESH VEGETABLES</t>
  </si>
  <si>
    <t>OTHER FRESH FRUIT</t>
  </si>
  <si>
    <t>NURSERY PRODUCTS</t>
  </si>
  <si>
    <t>M</t>
  </si>
  <si>
    <t>BANANAS/PLANTAINS</t>
  </si>
  <si>
    <t>OTHER DAIRY PRODUCT</t>
  </si>
  <si>
    <t>FRUIT/VEG JUICES</t>
  </si>
  <si>
    <t>TREE NUTS</t>
  </si>
  <si>
    <t>CHEESE</t>
  </si>
  <si>
    <t>SPICES</t>
  </si>
  <si>
    <t>ROAST/INSTANT COFFEE</t>
  </si>
  <si>
    <t>RED MEATS PREP/PRES</t>
  </si>
  <si>
    <t>FOREST PRODUCTS</t>
  </si>
  <si>
    <t>SOFT/TREATED LUMBER</t>
  </si>
  <si>
    <t>CBM</t>
  </si>
  <si>
    <t>OTHER WOOD PRODUCT</t>
  </si>
  <si>
    <t>PANEL/PLYWOOD PROD</t>
  </si>
  <si>
    <t>HARDWOOD LUMBER</t>
  </si>
  <si>
    <t>LOGS AND CHIPS</t>
  </si>
  <si>
    <t>SEAFOOD PRODUCTS</t>
  </si>
  <si>
    <t>SHRIMP</t>
  </si>
  <si>
    <t>OTHER SEAFOOD</t>
  </si>
  <si>
    <t>LOBSTER</t>
  </si>
  <si>
    <t>TUNA</t>
  </si>
  <si>
    <t>GROUNDFISH</t>
  </si>
  <si>
    <t>SALMON WHOLE/EVIS</t>
  </si>
  <si>
    <t>AGRICULTURAL TOTAL</t>
  </si>
  <si>
    <t>AG,FISH,FOREST TOTAL</t>
  </si>
  <si>
    <t>SOURCE:</t>
  </si>
  <si>
    <t>Department of Commerce, U.S. Census Bureau, Foreign Trade Statistics</t>
  </si>
  <si>
    <t>**** WARNING ****</t>
  </si>
  <si>
    <t>units of measure for grouped commodities.</t>
  </si>
  <si>
    <t>December 28, 2001</t>
  </si>
  <si>
    <t>BICO CONSUMPTION IMPORT COMMODITY AGGREGATIONS</t>
  </si>
  <si>
    <t>AREA/COUNTRIES OF ORIGIN AND COMMODITIES IMPORTED (VALUES IN DOLLARS)</t>
  </si>
  <si>
    <t>Old</t>
  </si>
  <si>
    <t>New</t>
  </si>
  <si>
    <t>(+/-)</t>
  </si>
  <si>
    <t>Users should use cautious interpretation on QUANTITY reports using mixed units of measure. Commodity groups on a value report will reflect a total</t>
  </si>
  <si>
    <t>of all statistics for each commodity in the group in DOLLARS, whereas a QUANTITY line item will show statistics on the greatest number of like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</si>
</sst>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3" max="3" width="15.28125" style="0" customWidth="1"/>
    <col min="5" max="6" width="11.7109375" style="0" bestFit="1" customWidth="1"/>
    <col min="7" max="7" width="9.28125" style="0" bestFit="1" customWidth="1"/>
    <col min="8" max="9" width="13.8515625" style="0" bestFit="1" customWidth="1"/>
    <col min="10" max="10" width="10.7109375" style="0" bestFit="1" customWidth="1"/>
    <col min="11" max="12" width="11.7109375" style="0" bestFit="1" customWidth="1"/>
    <col min="13" max="13" width="9.7109375" style="0" bestFit="1" customWidth="1"/>
    <col min="14" max="15" width="13.8515625" style="0" bestFit="1" customWidth="1"/>
    <col min="16" max="16" width="10.7109375" style="0" bestFit="1" customWidth="1"/>
  </cols>
  <sheetData>
    <row r="1" ht="12.75">
      <c r="A1" s="2" t="s">
        <v>69</v>
      </c>
    </row>
    <row r="2" spans="1:16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 t="s">
        <v>70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 t="s">
        <v>71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5:16" ht="12.75">
      <c r="E6" s="1" t="s">
        <v>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5:16" ht="12.75">
      <c r="E7" s="1">
        <v>1999</v>
      </c>
      <c r="F7" s="1"/>
      <c r="G7" s="1"/>
      <c r="H7" s="1"/>
      <c r="I7" s="1"/>
      <c r="J7" s="1"/>
      <c r="K7" s="1">
        <v>2000</v>
      </c>
      <c r="L7" s="1"/>
      <c r="M7" s="1"/>
      <c r="N7" s="1"/>
      <c r="O7" s="1"/>
      <c r="P7" s="1"/>
    </row>
    <row r="8" spans="5:16" ht="12.75">
      <c r="E8" s="1" t="s">
        <v>3</v>
      </c>
      <c r="F8" s="1"/>
      <c r="G8" s="1"/>
      <c r="H8" s="1" t="s">
        <v>4</v>
      </c>
      <c r="I8" s="1"/>
      <c r="J8" s="1"/>
      <c r="K8" s="1" t="s">
        <v>3</v>
      </c>
      <c r="L8" s="1"/>
      <c r="M8" s="1"/>
      <c r="N8" s="1" t="s">
        <v>4</v>
      </c>
      <c r="O8" s="1"/>
      <c r="P8" s="1"/>
    </row>
    <row r="9" spans="5:16" ht="12.75">
      <c r="E9" s="4" t="s">
        <v>72</v>
      </c>
      <c r="F9" s="4" t="s">
        <v>73</v>
      </c>
      <c r="G9" s="4" t="s">
        <v>74</v>
      </c>
      <c r="H9" s="4" t="s">
        <v>72</v>
      </c>
      <c r="I9" s="4" t="s">
        <v>73</v>
      </c>
      <c r="J9" s="4" t="s">
        <v>74</v>
      </c>
      <c r="K9" s="4" t="s">
        <v>72</v>
      </c>
      <c r="L9" s="4" t="s">
        <v>73</v>
      </c>
      <c r="M9" s="4" t="s">
        <v>74</v>
      </c>
      <c r="N9" s="4" t="s">
        <v>72</v>
      </c>
      <c r="O9" s="4" t="s">
        <v>73</v>
      </c>
      <c r="P9" s="4" t="s">
        <v>74</v>
      </c>
    </row>
    <row r="10" spans="1:16" ht="12.75">
      <c r="A10" s="3" t="s">
        <v>5</v>
      </c>
      <c r="B10" s="3" t="s">
        <v>6</v>
      </c>
      <c r="C10" s="3"/>
      <c r="D10" t="s">
        <v>7</v>
      </c>
      <c r="E10" s="5">
        <v>11142177.1</v>
      </c>
      <c r="F10" s="5">
        <v>11133052.3</v>
      </c>
      <c r="G10" s="8">
        <f>F10-E10</f>
        <v>-9124.799999998882</v>
      </c>
      <c r="H10" s="6">
        <v>6283129436</v>
      </c>
      <c r="I10" s="6">
        <v>6274764082</v>
      </c>
      <c r="J10" s="7">
        <f>I10-H10</f>
        <v>-8365354</v>
      </c>
      <c r="K10" s="5">
        <v>10612810.5</v>
      </c>
      <c r="L10" s="5">
        <v>10625424.8</v>
      </c>
      <c r="M10" s="8">
        <f>L10-K10</f>
        <v>12614.300000000745</v>
      </c>
      <c r="N10" s="6">
        <v>5760178611</v>
      </c>
      <c r="O10" s="6">
        <v>5760374414</v>
      </c>
      <c r="P10" s="7">
        <f>O10-N10</f>
        <v>195803</v>
      </c>
    </row>
    <row r="11" spans="1:16" ht="12.75">
      <c r="A11" s="3"/>
      <c r="B11" s="3" t="s">
        <v>8</v>
      </c>
      <c r="C11" s="3"/>
      <c r="D11" t="s">
        <v>7</v>
      </c>
      <c r="E11" s="5">
        <v>1143496.4</v>
      </c>
      <c r="F11" s="5">
        <v>1143590.5</v>
      </c>
      <c r="G11" s="8">
        <f aca="true" t="shared" si="0" ref="G11:G63">F11-E11</f>
        <v>94.10000000009313</v>
      </c>
      <c r="H11" s="6">
        <v>2287495212</v>
      </c>
      <c r="I11" s="6">
        <v>2282142468</v>
      </c>
      <c r="J11" s="7">
        <f aca="true" t="shared" si="1" ref="J11:J63">I11-H11</f>
        <v>-5352744</v>
      </c>
      <c r="K11" s="5">
        <v>1209268.4</v>
      </c>
      <c r="L11" s="5">
        <v>1209019.9</v>
      </c>
      <c r="M11" s="8">
        <f aca="true" t="shared" si="2" ref="M11:M63">L11-K11</f>
        <v>-248.5</v>
      </c>
      <c r="N11" s="6">
        <v>2133484500</v>
      </c>
      <c r="O11" s="6">
        <v>2133072490</v>
      </c>
      <c r="P11" s="7">
        <f aca="true" t="shared" si="3" ref="P11:P63">O11-N11</f>
        <v>-412010</v>
      </c>
    </row>
    <row r="12" spans="1:16" ht="12.75">
      <c r="A12" s="3"/>
      <c r="B12" s="3" t="s">
        <v>9</v>
      </c>
      <c r="C12" s="3"/>
      <c r="D12" t="s">
        <v>7</v>
      </c>
      <c r="E12" s="5">
        <v>1147781.2</v>
      </c>
      <c r="F12" s="5">
        <v>1147499.4</v>
      </c>
      <c r="G12" s="8">
        <f t="shared" si="0"/>
        <v>-281.80000000004657</v>
      </c>
      <c r="H12" s="6">
        <v>717314443</v>
      </c>
      <c r="I12" s="6">
        <v>715995688</v>
      </c>
      <c r="J12" s="7">
        <f t="shared" si="1"/>
        <v>-1318755</v>
      </c>
      <c r="K12" s="5">
        <v>1235879.5</v>
      </c>
      <c r="L12" s="5">
        <v>1235605.1</v>
      </c>
      <c r="M12" s="8">
        <f t="shared" si="2"/>
        <v>-274.39999999990687</v>
      </c>
      <c r="N12" s="6">
        <v>852620205</v>
      </c>
      <c r="O12" s="6">
        <v>852306942</v>
      </c>
      <c r="P12" s="7">
        <f t="shared" si="3"/>
        <v>-313263</v>
      </c>
    </row>
    <row r="13" spans="1:16" ht="12.75">
      <c r="A13" s="3"/>
      <c r="B13" s="3" t="s">
        <v>10</v>
      </c>
      <c r="C13" s="3"/>
      <c r="D13" t="s">
        <v>7</v>
      </c>
      <c r="E13" s="5">
        <v>221599.5</v>
      </c>
      <c r="F13" s="5">
        <v>219665.2</v>
      </c>
      <c r="G13" s="8">
        <f t="shared" si="0"/>
        <v>-1934.2999999999884</v>
      </c>
      <c r="H13" s="6">
        <v>711185162</v>
      </c>
      <c r="I13" s="6">
        <v>711262038</v>
      </c>
      <c r="J13" s="7">
        <f t="shared" si="1"/>
        <v>76876</v>
      </c>
      <c r="K13" s="5">
        <v>215601.4</v>
      </c>
      <c r="L13" s="5">
        <v>215561.1</v>
      </c>
      <c r="M13" s="8">
        <f t="shared" si="2"/>
        <v>-40.29999999998836</v>
      </c>
      <c r="N13" s="6">
        <v>628212239</v>
      </c>
      <c r="O13" s="6">
        <v>628465013</v>
      </c>
      <c r="P13" s="7">
        <f t="shared" si="3"/>
        <v>252774</v>
      </c>
    </row>
    <row r="14" spans="1:16" ht="12.75">
      <c r="A14" s="3"/>
      <c r="B14" s="3" t="s">
        <v>11</v>
      </c>
      <c r="C14" s="3"/>
      <c r="D14" t="s">
        <v>7</v>
      </c>
      <c r="E14" s="5">
        <v>1537015.8</v>
      </c>
      <c r="F14" s="5">
        <v>1531134.3</v>
      </c>
      <c r="G14" s="8">
        <f t="shared" si="0"/>
        <v>-5881.5</v>
      </c>
      <c r="H14" s="6">
        <v>542867914</v>
      </c>
      <c r="I14" s="6">
        <v>539853407</v>
      </c>
      <c r="J14" s="7">
        <f t="shared" si="1"/>
        <v>-3014507</v>
      </c>
      <c r="K14" s="5">
        <v>1390296.4</v>
      </c>
      <c r="L14" s="5">
        <v>1397701.6</v>
      </c>
      <c r="M14" s="8">
        <f t="shared" si="2"/>
        <v>7405.200000000186</v>
      </c>
      <c r="N14" s="6">
        <v>471309858</v>
      </c>
      <c r="O14" s="6">
        <v>471187451</v>
      </c>
      <c r="P14" s="7">
        <f t="shared" si="3"/>
        <v>-122407</v>
      </c>
    </row>
    <row r="15" spans="1:16" ht="12.75">
      <c r="A15" s="3"/>
      <c r="B15" s="3" t="s">
        <v>12</v>
      </c>
      <c r="C15" s="3"/>
      <c r="D15" t="s">
        <v>7</v>
      </c>
      <c r="E15" s="5">
        <v>467210</v>
      </c>
      <c r="F15" s="5">
        <v>467249.9</v>
      </c>
      <c r="G15" s="8">
        <f t="shared" si="0"/>
        <v>39.90000000002328</v>
      </c>
      <c r="H15" s="6">
        <v>568867585</v>
      </c>
      <c r="I15" s="6">
        <v>568918657</v>
      </c>
      <c r="J15" s="7">
        <f t="shared" si="1"/>
        <v>51072</v>
      </c>
      <c r="K15" s="5">
        <v>471181</v>
      </c>
      <c r="L15" s="5">
        <v>470899.7</v>
      </c>
      <c r="M15" s="8">
        <f t="shared" si="2"/>
        <v>-281.29999999998836</v>
      </c>
      <c r="N15" s="6">
        <v>405907431</v>
      </c>
      <c r="O15" s="6">
        <v>405250459</v>
      </c>
      <c r="P15" s="7">
        <f t="shared" si="3"/>
        <v>-656972</v>
      </c>
    </row>
    <row r="16" spans="1:16" ht="12.75">
      <c r="A16" s="3"/>
      <c r="B16" s="3" t="s">
        <v>13</v>
      </c>
      <c r="C16" s="3"/>
      <c r="D16" t="s">
        <v>7</v>
      </c>
      <c r="E16" s="5">
        <v>1219454.9</v>
      </c>
      <c r="F16" s="5">
        <v>1218282.8</v>
      </c>
      <c r="G16" s="8">
        <f t="shared" si="0"/>
        <v>-1172.0999999998603</v>
      </c>
      <c r="H16" s="6">
        <v>505657604</v>
      </c>
      <c r="I16" s="6">
        <v>506777814</v>
      </c>
      <c r="J16" s="7">
        <f t="shared" si="1"/>
        <v>1120210</v>
      </c>
      <c r="K16" s="5">
        <v>1228755.8</v>
      </c>
      <c r="L16" s="5">
        <v>1228622.4</v>
      </c>
      <c r="M16" s="8">
        <f t="shared" si="2"/>
        <v>-133.4000000001397</v>
      </c>
      <c r="N16" s="6">
        <v>386600041</v>
      </c>
      <c r="O16" s="6">
        <v>386566494</v>
      </c>
      <c r="P16" s="7">
        <f t="shared" si="3"/>
        <v>-33547</v>
      </c>
    </row>
    <row r="17" spans="1:16" ht="12.75">
      <c r="A17" s="3"/>
      <c r="B17" s="3" t="s">
        <v>14</v>
      </c>
      <c r="C17" s="3"/>
      <c r="D17" t="s">
        <v>7</v>
      </c>
      <c r="E17" s="5">
        <v>2680315.6</v>
      </c>
      <c r="F17" s="5">
        <v>2680288.4</v>
      </c>
      <c r="G17" s="8">
        <f t="shared" si="0"/>
        <v>-27.200000000186265</v>
      </c>
      <c r="H17" s="6">
        <v>261982958</v>
      </c>
      <c r="I17" s="6">
        <v>261968802</v>
      </c>
      <c r="J17" s="7">
        <f t="shared" si="1"/>
        <v>-14156</v>
      </c>
      <c r="K17" s="5">
        <v>2529200.9</v>
      </c>
      <c r="L17" s="5">
        <v>2535084.5</v>
      </c>
      <c r="M17" s="8">
        <f t="shared" si="2"/>
        <v>5883.600000000093</v>
      </c>
      <c r="N17" s="6">
        <v>243079532</v>
      </c>
      <c r="O17" s="6">
        <v>243671462</v>
      </c>
      <c r="P17" s="7">
        <f t="shared" si="3"/>
        <v>591930</v>
      </c>
    </row>
    <row r="18" spans="1:16" ht="12.75">
      <c r="A18" s="3"/>
      <c r="B18" s="3" t="s">
        <v>15</v>
      </c>
      <c r="C18" s="3"/>
      <c r="D18" t="s">
        <v>7</v>
      </c>
      <c r="E18" s="5">
        <v>2210891</v>
      </c>
      <c r="F18" s="5">
        <v>2210863.8</v>
      </c>
      <c r="G18" s="8">
        <f t="shared" si="0"/>
        <v>-27.200000000186265</v>
      </c>
      <c r="H18" s="6">
        <v>272143911</v>
      </c>
      <c r="I18" s="6">
        <v>272139611</v>
      </c>
      <c r="J18" s="7">
        <f t="shared" si="1"/>
        <v>-4300</v>
      </c>
      <c r="K18" s="5">
        <v>1858929.8</v>
      </c>
      <c r="L18" s="5">
        <v>1859413.1</v>
      </c>
      <c r="M18" s="8">
        <f t="shared" si="2"/>
        <v>483.30000000004657</v>
      </c>
      <c r="N18" s="6">
        <v>228141144</v>
      </c>
      <c r="O18" s="6">
        <v>228157804</v>
      </c>
      <c r="P18" s="7">
        <f t="shared" si="3"/>
        <v>16660</v>
      </c>
    </row>
    <row r="19" spans="1:16" ht="12.75">
      <c r="A19" s="3"/>
      <c r="B19" s="3" t="s">
        <v>16</v>
      </c>
      <c r="C19" s="3"/>
      <c r="D19" t="s">
        <v>7</v>
      </c>
      <c r="E19" s="5">
        <v>153454.9</v>
      </c>
      <c r="F19" s="5">
        <v>153419.3</v>
      </c>
      <c r="G19" s="8">
        <f t="shared" si="0"/>
        <v>-35.60000000000582</v>
      </c>
      <c r="H19" s="6">
        <v>224070070</v>
      </c>
      <c r="I19" s="6">
        <v>224108873</v>
      </c>
      <c r="J19" s="7">
        <f t="shared" si="1"/>
        <v>38803</v>
      </c>
      <c r="K19" s="5">
        <v>162124.8</v>
      </c>
      <c r="L19" s="5">
        <v>162211.1</v>
      </c>
      <c r="M19" s="8">
        <f t="shared" si="2"/>
        <v>86.30000000001746</v>
      </c>
      <c r="N19" s="6">
        <v>226406433</v>
      </c>
      <c r="O19" s="6">
        <v>227357292</v>
      </c>
      <c r="P19" s="7">
        <f t="shared" si="3"/>
        <v>950859</v>
      </c>
    </row>
    <row r="20" spans="1:16" ht="12.75">
      <c r="A20" s="3"/>
      <c r="B20" s="3" t="s">
        <v>17</v>
      </c>
      <c r="C20" s="3"/>
      <c r="D20" t="s">
        <v>7</v>
      </c>
      <c r="E20" s="5">
        <v>360957.8</v>
      </c>
      <c r="F20" s="5">
        <v>361058.7</v>
      </c>
      <c r="G20" s="8">
        <f t="shared" si="0"/>
        <v>100.90000000002328</v>
      </c>
      <c r="H20" s="6">
        <v>191544577</v>
      </c>
      <c r="I20" s="6">
        <v>191596724</v>
      </c>
      <c r="J20" s="7">
        <f t="shared" si="1"/>
        <v>52147</v>
      </c>
      <c r="K20" s="5">
        <v>311572.6</v>
      </c>
      <c r="L20" s="5">
        <v>311306.3</v>
      </c>
      <c r="M20" s="8">
        <f t="shared" si="2"/>
        <v>-266.29999999998836</v>
      </c>
      <c r="N20" s="6">
        <v>184417228</v>
      </c>
      <c r="O20" s="6">
        <v>184339007</v>
      </c>
      <c r="P20" s="7">
        <f t="shared" si="3"/>
        <v>-78221</v>
      </c>
    </row>
    <row r="21" spans="1:16" ht="12.75">
      <c r="A21" s="3"/>
      <c r="B21" s="3" t="s">
        <v>18</v>
      </c>
      <c r="C21" s="3"/>
      <c r="D21" t="s">
        <v>7</v>
      </c>
      <c r="E21" s="5">
        <v>8772327.8</v>
      </c>
      <c r="F21" s="5">
        <v>8726319.6</v>
      </c>
      <c r="G21" s="8">
        <f t="shared" si="0"/>
        <v>-46008.20000000112</v>
      </c>
      <c r="H21" s="6">
        <v>6638642225</v>
      </c>
      <c r="I21" s="6">
        <v>6618059320</v>
      </c>
      <c r="J21" s="7">
        <f t="shared" si="1"/>
        <v>-20582905</v>
      </c>
      <c r="K21" s="5">
        <v>9729939.1</v>
      </c>
      <c r="L21" s="5">
        <v>9719705.8</v>
      </c>
      <c r="M21" s="8">
        <f t="shared" si="2"/>
        <v>-10233.299999998882</v>
      </c>
      <c r="N21" s="6">
        <v>7047282945</v>
      </c>
      <c r="O21" s="6">
        <v>7030449268</v>
      </c>
      <c r="P21" s="7">
        <f t="shared" si="3"/>
        <v>-16833677</v>
      </c>
    </row>
    <row r="22" spans="1:16" ht="12.75">
      <c r="A22" s="3"/>
      <c r="B22" s="3" t="s">
        <v>19</v>
      </c>
      <c r="C22" s="3"/>
      <c r="D22" t="s">
        <v>7</v>
      </c>
      <c r="E22" s="5">
        <v>2259379.5</v>
      </c>
      <c r="F22" s="5">
        <v>2260304.7</v>
      </c>
      <c r="G22" s="8">
        <f t="shared" si="0"/>
        <v>925.2000000001863</v>
      </c>
      <c r="H22" s="6">
        <v>1873968700</v>
      </c>
      <c r="I22" s="6">
        <v>1873518253</v>
      </c>
      <c r="J22" s="7">
        <f t="shared" si="1"/>
        <v>-450447</v>
      </c>
      <c r="K22" s="5">
        <v>2577765.6</v>
      </c>
      <c r="L22" s="5">
        <v>2575342</v>
      </c>
      <c r="M22" s="8">
        <f t="shared" si="2"/>
        <v>-2423.600000000093</v>
      </c>
      <c r="N22" s="6">
        <v>1990981681</v>
      </c>
      <c r="O22" s="6">
        <v>1972677753</v>
      </c>
      <c r="P22" s="7">
        <f t="shared" si="3"/>
        <v>-18303928</v>
      </c>
    </row>
    <row r="23" spans="1:16" ht="12.75">
      <c r="A23" s="3"/>
      <c r="B23" s="3" t="s">
        <v>20</v>
      </c>
      <c r="C23" s="3"/>
      <c r="D23" t="s">
        <v>21</v>
      </c>
      <c r="E23" s="5">
        <v>16810421</v>
      </c>
      <c r="F23" s="5">
        <v>16811883</v>
      </c>
      <c r="G23" s="8">
        <f t="shared" si="0"/>
        <v>1462</v>
      </c>
      <c r="H23" s="6">
        <v>1575095132</v>
      </c>
      <c r="I23" s="6">
        <v>1575206822</v>
      </c>
      <c r="J23" s="7">
        <f t="shared" si="1"/>
        <v>111690</v>
      </c>
      <c r="K23" s="5">
        <v>18379609</v>
      </c>
      <c r="L23" s="5">
        <v>18377638</v>
      </c>
      <c r="M23" s="8">
        <f t="shared" si="2"/>
        <v>-1971</v>
      </c>
      <c r="N23" s="6">
        <v>1864005273</v>
      </c>
      <c r="O23" s="6">
        <v>1865192670</v>
      </c>
      <c r="P23" s="7">
        <f t="shared" si="3"/>
        <v>1187397</v>
      </c>
    </row>
    <row r="24" spans="1:16" ht="12.75">
      <c r="A24" s="3"/>
      <c r="B24" s="3" t="s">
        <v>22</v>
      </c>
      <c r="C24" s="3"/>
      <c r="D24" t="s">
        <v>7</v>
      </c>
      <c r="E24" s="5">
        <v>927840.1</v>
      </c>
      <c r="F24" s="5">
        <v>924019.5</v>
      </c>
      <c r="G24" s="8">
        <f t="shared" si="0"/>
        <v>-3820.5999999999767</v>
      </c>
      <c r="H24" s="6">
        <v>888649303</v>
      </c>
      <c r="I24" s="6">
        <v>884834443</v>
      </c>
      <c r="J24" s="7">
        <f t="shared" si="1"/>
        <v>-3814860</v>
      </c>
      <c r="K24" s="5">
        <v>956127.8</v>
      </c>
      <c r="L24" s="5">
        <v>956679.5</v>
      </c>
      <c r="M24" s="8">
        <f t="shared" si="2"/>
        <v>551.6999999999534</v>
      </c>
      <c r="N24" s="6">
        <v>888090566</v>
      </c>
      <c r="O24" s="6">
        <v>888782356</v>
      </c>
      <c r="P24" s="7">
        <f t="shared" si="3"/>
        <v>691790</v>
      </c>
    </row>
    <row r="25" spans="1:16" ht="12.75">
      <c r="A25" s="3"/>
      <c r="B25" s="3" t="s">
        <v>23</v>
      </c>
      <c r="C25" s="3"/>
      <c r="D25" t="s">
        <v>7</v>
      </c>
      <c r="E25" s="5">
        <v>2598764.9</v>
      </c>
      <c r="F25" s="5">
        <v>2600285.1</v>
      </c>
      <c r="G25" s="8">
        <f t="shared" si="0"/>
        <v>1520.2000000001863</v>
      </c>
      <c r="H25" s="6">
        <v>455518584</v>
      </c>
      <c r="I25" s="6">
        <v>455676287</v>
      </c>
      <c r="J25" s="7">
        <f t="shared" si="1"/>
        <v>157703</v>
      </c>
      <c r="K25" s="5">
        <v>3008214.4</v>
      </c>
      <c r="L25" s="5">
        <v>2998471</v>
      </c>
      <c r="M25" s="8">
        <f t="shared" si="2"/>
        <v>-9743.399999999907</v>
      </c>
      <c r="N25" s="6">
        <v>485269735</v>
      </c>
      <c r="O25" s="6">
        <v>484453319</v>
      </c>
      <c r="P25" s="7">
        <f t="shared" si="3"/>
        <v>-816416</v>
      </c>
    </row>
    <row r="26" spans="1:16" ht="12.75">
      <c r="A26" s="3"/>
      <c r="B26" s="3" t="s">
        <v>24</v>
      </c>
      <c r="C26" s="3"/>
      <c r="D26" t="s">
        <v>7</v>
      </c>
      <c r="E26" s="5">
        <v>684857.5</v>
      </c>
      <c r="F26" s="5">
        <v>655910.9</v>
      </c>
      <c r="G26" s="8">
        <f t="shared" si="0"/>
        <v>-28946.599999999977</v>
      </c>
      <c r="H26" s="6">
        <v>448372712</v>
      </c>
      <c r="I26" s="6">
        <v>431686887</v>
      </c>
      <c r="J26" s="7">
        <f t="shared" si="1"/>
        <v>-16685825</v>
      </c>
      <c r="K26" s="5">
        <v>810312.1</v>
      </c>
      <c r="L26" s="5">
        <v>810828.7</v>
      </c>
      <c r="M26" s="8">
        <f t="shared" si="2"/>
        <v>516.5999999999767</v>
      </c>
      <c r="N26" s="6">
        <v>405935733</v>
      </c>
      <c r="O26" s="6">
        <v>406073177</v>
      </c>
      <c r="P26" s="7">
        <f t="shared" si="3"/>
        <v>137444</v>
      </c>
    </row>
    <row r="27" spans="1:16" ht="12.75">
      <c r="A27" s="3"/>
      <c r="B27" s="3" t="s">
        <v>25</v>
      </c>
      <c r="C27" s="3"/>
      <c r="D27" t="s">
        <v>7</v>
      </c>
      <c r="E27" s="5">
        <v>208005.9</v>
      </c>
      <c r="F27" s="5">
        <v>208137.1</v>
      </c>
      <c r="G27" s="8">
        <f t="shared" si="0"/>
        <v>131.20000000001164</v>
      </c>
      <c r="H27" s="6">
        <v>364414651</v>
      </c>
      <c r="I27" s="6">
        <v>364773789</v>
      </c>
      <c r="J27" s="7">
        <f t="shared" si="1"/>
        <v>359138</v>
      </c>
      <c r="K27" s="5">
        <v>238614.6</v>
      </c>
      <c r="L27" s="5">
        <v>238594.6</v>
      </c>
      <c r="M27" s="8">
        <f t="shared" si="2"/>
        <v>-20</v>
      </c>
      <c r="N27" s="6">
        <v>350152969</v>
      </c>
      <c r="O27" s="6">
        <v>350156301</v>
      </c>
      <c r="P27" s="7">
        <f t="shared" si="3"/>
        <v>3332</v>
      </c>
    </row>
    <row r="28" spans="1:16" ht="12.75">
      <c r="A28" s="3"/>
      <c r="B28" s="3" t="s">
        <v>26</v>
      </c>
      <c r="C28" s="3"/>
      <c r="D28" t="s">
        <v>7</v>
      </c>
      <c r="E28" s="5">
        <v>39554.9</v>
      </c>
      <c r="F28" s="5">
        <v>39452.7</v>
      </c>
      <c r="G28" s="8">
        <f t="shared" si="0"/>
        <v>-102.20000000000437</v>
      </c>
      <c r="H28" s="6">
        <v>340573173</v>
      </c>
      <c r="I28" s="6">
        <v>338806876</v>
      </c>
      <c r="J28" s="7">
        <f t="shared" si="1"/>
        <v>-1766297</v>
      </c>
      <c r="K28" s="5">
        <v>37916.9</v>
      </c>
      <c r="L28" s="5">
        <v>37807.2</v>
      </c>
      <c r="M28" s="8">
        <f t="shared" si="2"/>
        <v>-109.70000000000437</v>
      </c>
      <c r="N28" s="6">
        <v>335504679</v>
      </c>
      <c r="O28" s="6">
        <v>334497254</v>
      </c>
      <c r="P28" s="7">
        <f t="shared" si="3"/>
        <v>-1007425</v>
      </c>
    </row>
    <row r="29" spans="1:16" ht="12.75">
      <c r="A29" s="3"/>
      <c r="B29" s="3" t="s">
        <v>27</v>
      </c>
      <c r="C29" s="3"/>
      <c r="D29" t="s">
        <v>7</v>
      </c>
      <c r="E29" s="5">
        <v>950973.8</v>
      </c>
      <c r="F29" s="5">
        <v>930372.6</v>
      </c>
      <c r="G29" s="8">
        <f t="shared" si="0"/>
        <v>-20601.20000000007</v>
      </c>
      <c r="H29" s="6">
        <v>269743692</v>
      </c>
      <c r="I29" s="6">
        <v>268868522</v>
      </c>
      <c r="J29" s="7">
        <f t="shared" si="1"/>
        <v>-875170</v>
      </c>
      <c r="K29" s="5">
        <v>998151</v>
      </c>
      <c r="L29" s="5">
        <v>997443.1</v>
      </c>
      <c r="M29" s="8">
        <f t="shared" si="2"/>
        <v>-707.9000000000233</v>
      </c>
      <c r="N29" s="6">
        <v>295838423</v>
      </c>
      <c r="O29" s="6">
        <v>294349694</v>
      </c>
      <c r="P29" s="7">
        <f t="shared" si="3"/>
        <v>-1488729</v>
      </c>
    </row>
    <row r="30" spans="1:16" ht="12.75">
      <c r="A30" s="3"/>
      <c r="B30" s="3" t="s">
        <v>28</v>
      </c>
      <c r="C30" s="3"/>
      <c r="D30" t="s">
        <v>7</v>
      </c>
      <c r="E30" s="5">
        <v>1102951.1</v>
      </c>
      <c r="F30" s="5">
        <v>1107837.1</v>
      </c>
      <c r="G30" s="8">
        <f t="shared" si="0"/>
        <v>4886</v>
      </c>
      <c r="H30" s="6">
        <v>275661018</v>
      </c>
      <c r="I30" s="6">
        <v>278264786</v>
      </c>
      <c r="J30" s="7">
        <f t="shared" si="1"/>
        <v>2603768</v>
      </c>
      <c r="K30" s="5">
        <v>1102836.8</v>
      </c>
      <c r="L30" s="5">
        <v>1104539.9</v>
      </c>
      <c r="M30" s="8">
        <f t="shared" si="2"/>
        <v>1703.0999999998603</v>
      </c>
      <c r="N30" s="6">
        <v>268344189</v>
      </c>
      <c r="O30" s="6">
        <v>271059438</v>
      </c>
      <c r="P30" s="7">
        <f t="shared" si="3"/>
        <v>2715249</v>
      </c>
    </row>
    <row r="31" spans="1:16" ht="12.75">
      <c r="A31" s="3"/>
      <c r="B31" s="3" t="s">
        <v>29</v>
      </c>
      <c r="C31" s="3"/>
      <c r="D31" t="s">
        <v>21</v>
      </c>
      <c r="E31" s="5">
        <v>5267580</v>
      </c>
      <c r="F31" s="5">
        <v>5261108</v>
      </c>
      <c r="G31" s="8">
        <f t="shared" si="0"/>
        <v>-6472</v>
      </c>
      <c r="H31" s="6">
        <v>146645260</v>
      </c>
      <c r="I31" s="6">
        <v>146422655</v>
      </c>
      <c r="J31" s="7">
        <f t="shared" si="1"/>
        <v>-222605</v>
      </c>
      <c r="K31" s="5">
        <v>6158763</v>
      </c>
      <c r="L31" s="5">
        <v>5976859</v>
      </c>
      <c r="M31" s="8">
        <f t="shared" si="2"/>
        <v>-181904</v>
      </c>
      <c r="N31" s="6">
        <v>163159697</v>
      </c>
      <c r="O31" s="6">
        <v>163207306</v>
      </c>
      <c r="P31" s="7">
        <f t="shared" si="3"/>
        <v>47609</v>
      </c>
    </row>
    <row r="32" spans="1:16" ht="12.75">
      <c r="A32" s="3"/>
      <c r="B32" s="3" t="s">
        <v>30</v>
      </c>
      <c r="C32" s="3"/>
      <c r="D32" t="s">
        <v>7</v>
      </c>
      <c r="E32" s="5">
        <v>17785873.1</v>
      </c>
      <c r="F32" s="5">
        <v>17779471.2</v>
      </c>
      <c r="G32" s="8">
        <f t="shared" si="0"/>
        <v>-6401.900000002235</v>
      </c>
      <c r="H32" s="6">
        <v>24791913944</v>
      </c>
      <c r="I32" s="6">
        <v>24790573248</v>
      </c>
      <c r="J32" s="7">
        <f t="shared" si="1"/>
        <v>-1340696</v>
      </c>
      <c r="K32" s="5">
        <v>18005161.4</v>
      </c>
      <c r="L32" s="5">
        <v>18007306.6</v>
      </c>
      <c r="M32" s="8">
        <f t="shared" si="2"/>
        <v>2145.2000000029802</v>
      </c>
      <c r="N32" s="6">
        <v>26179412093</v>
      </c>
      <c r="O32" s="6">
        <v>26190934058</v>
      </c>
      <c r="P32" s="7">
        <f t="shared" si="3"/>
        <v>11521965</v>
      </c>
    </row>
    <row r="33" spans="1:16" ht="12.75">
      <c r="A33" s="3"/>
      <c r="B33" s="3" t="s">
        <v>31</v>
      </c>
      <c r="C33" s="3"/>
      <c r="D33" t="s">
        <v>32</v>
      </c>
      <c r="E33" s="5">
        <v>2503877.7</v>
      </c>
      <c r="F33" s="5">
        <v>2503826.9</v>
      </c>
      <c r="G33" s="8">
        <f t="shared" si="0"/>
        <v>-50.8000000002794</v>
      </c>
      <c r="H33" s="6">
        <v>4091149284</v>
      </c>
      <c r="I33" s="6">
        <v>4092100614</v>
      </c>
      <c r="J33" s="7">
        <f t="shared" si="1"/>
        <v>951330</v>
      </c>
      <c r="K33" s="5">
        <v>2818755.9</v>
      </c>
      <c r="L33" s="5">
        <v>2818872.4</v>
      </c>
      <c r="M33" s="8">
        <f t="shared" si="2"/>
        <v>116.5</v>
      </c>
      <c r="N33" s="6">
        <v>4424602613</v>
      </c>
      <c r="O33" s="6">
        <v>4422636397</v>
      </c>
      <c r="P33" s="7">
        <f t="shared" si="3"/>
        <v>-1966216</v>
      </c>
    </row>
    <row r="34" spans="1:16" ht="12.75">
      <c r="A34" s="3"/>
      <c r="B34" s="3" t="s">
        <v>33</v>
      </c>
      <c r="C34" s="3"/>
      <c r="D34" t="s">
        <v>7</v>
      </c>
      <c r="E34" s="5">
        <v>1268234.2</v>
      </c>
      <c r="F34" s="5">
        <v>1268018.4</v>
      </c>
      <c r="G34" s="8">
        <f t="shared" si="0"/>
        <v>-215.80000000004657</v>
      </c>
      <c r="H34" s="6">
        <v>2736136197</v>
      </c>
      <c r="I34" s="6">
        <v>2736246006</v>
      </c>
      <c r="J34" s="7">
        <f t="shared" si="1"/>
        <v>109809</v>
      </c>
      <c r="K34" s="5">
        <v>1409184.2</v>
      </c>
      <c r="L34" s="5">
        <v>1408808.8</v>
      </c>
      <c r="M34" s="8">
        <f t="shared" si="2"/>
        <v>-375.39999999990687</v>
      </c>
      <c r="N34" s="6">
        <v>3308837733</v>
      </c>
      <c r="O34" s="6">
        <v>3309630491</v>
      </c>
      <c r="P34" s="7">
        <f t="shared" si="3"/>
        <v>792758</v>
      </c>
    </row>
    <row r="35" spans="1:16" ht="12.75">
      <c r="A35" s="3"/>
      <c r="B35" s="3" t="s">
        <v>34</v>
      </c>
      <c r="C35" s="3"/>
      <c r="D35" t="s">
        <v>7</v>
      </c>
      <c r="E35" s="5">
        <v>1469278.6</v>
      </c>
      <c r="F35" s="5">
        <v>1469734.7</v>
      </c>
      <c r="G35" s="8">
        <f t="shared" si="0"/>
        <v>456.0999999998603</v>
      </c>
      <c r="H35" s="6">
        <v>2472688328</v>
      </c>
      <c r="I35" s="6">
        <v>2471579251</v>
      </c>
      <c r="J35" s="7">
        <f t="shared" si="1"/>
        <v>-1109077</v>
      </c>
      <c r="K35" s="5">
        <v>1487818.5</v>
      </c>
      <c r="L35" s="5">
        <v>1488075.2</v>
      </c>
      <c r="M35" s="8">
        <f t="shared" si="2"/>
        <v>256.69999999995343</v>
      </c>
      <c r="N35" s="6">
        <v>2605804720</v>
      </c>
      <c r="O35" s="6">
        <v>2615063695</v>
      </c>
      <c r="P35" s="7">
        <f t="shared" si="3"/>
        <v>9258975</v>
      </c>
    </row>
    <row r="36" spans="1:16" ht="12.75">
      <c r="A36" s="3"/>
      <c r="B36" s="3" t="s">
        <v>35</v>
      </c>
      <c r="C36" s="3"/>
      <c r="D36" t="s">
        <v>7</v>
      </c>
      <c r="E36" s="5">
        <v>963230.5</v>
      </c>
      <c r="F36" s="5">
        <v>962951.5</v>
      </c>
      <c r="G36" s="8">
        <f t="shared" si="0"/>
        <v>-279</v>
      </c>
      <c r="H36" s="6">
        <v>2230609222</v>
      </c>
      <c r="I36" s="6">
        <v>2229555459</v>
      </c>
      <c r="J36" s="7">
        <f t="shared" si="1"/>
        <v>-1053763</v>
      </c>
      <c r="K36" s="5">
        <v>1085336.5</v>
      </c>
      <c r="L36" s="5">
        <v>1085592</v>
      </c>
      <c r="M36" s="8">
        <f t="shared" si="2"/>
        <v>255.5</v>
      </c>
      <c r="N36" s="6">
        <v>2461855700</v>
      </c>
      <c r="O36" s="6">
        <v>2463671167</v>
      </c>
      <c r="P36" s="7">
        <f t="shared" si="3"/>
        <v>1815467</v>
      </c>
    </row>
    <row r="37" spans="1:16" ht="12.75">
      <c r="A37" s="3"/>
      <c r="B37" s="3" t="s">
        <v>36</v>
      </c>
      <c r="C37" s="3"/>
      <c r="D37" t="s">
        <v>7</v>
      </c>
      <c r="E37" s="5">
        <v>2477930.3</v>
      </c>
      <c r="F37" s="5">
        <v>2475258.9</v>
      </c>
      <c r="G37" s="8">
        <f t="shared" si="0"/>
        <v>-2671.399999999907</v>
      </c>
      <c r="H37" s="6">
        <v>2381624835</v>
      </c>
      <c r="I37" s="6">
        <v>2381093071</v>
      </c>
      <c r="J37" s="7">
        <f t="shared" si="1"/>
        <v>-531764</v>
      </c>
      <c r="K37" s="5">
        <v>2579575.2</v>
      </c>
      <c r="L37" s="5">
        <v>2580716</v>
      </c>
      <c r="M37" s="8">
        <f t="shared" si="2"/>
        <v>1140.7999999998137</v>
      </c>
      <c r="N37" s="6">
        <v>2360740589</v>
      </c>
      <c r="O37" s="6">
        <v>2361206118</v>
      </c>
      <c r="P37" s="7">
        <f t="shared" si="3"/>
        <v>465529</v>
      </c>
    </row>
    <row r="38" spans="1:16" ht="12.75">
      <c r="A38" s="3"/>
      <c r="B38" s="3" t="s">
        <v>37</v>
      </c>
      <c r="C38" s="3"/>
      <c r="D38" t="s">
        <v>7</v>
      </c>
      <c r="E38" s="5">
        <v>2986720.2</v>
      </c>
      <c r="F38" s="5">
        <v>2986761.4</v>
      </c>
      <c r="G38" s="8">
        <f t="shared" si="0"/>
        <v>41.1999999997206</v>
      </c>
      <c r="H38" s="6">
        <v>2030810730</v>
      </c>
      <c r="I38" s="6">
        <v>2030742711</v>
      </c>
      <c r="J38" s="7">
        <f t="shared" si="1"/>
        <v>-68019</v>
      </c>
      <c r="K38" s="5">
        <v>2916572.7</v>
      </c>
      <c r="L38" s="5">
        <v>2916874.3</v>
      </c>
      <c r="M38" s="8">
        <f t="shared" si="2"/>
        <v>301.59999999962747</v>
      </c>
      <c r="N38" s="6">
        <v>2164800498</v>
      </c>
      <c r="O38" s="6">
        <v>2165604857</v>
      </c>
      <c r="P38" s="7">
        <f t="shared" si="3"/>
        <v>804359</v>
      </c>
    </row>
    <row r="39" spans="1:16" ht="12.75">
      <c r="A39" s="3"/>
      <c r="B39" s="3" t="s">
        <v>38</v>
      </c>
      <c r="C39" s="3"/>
      <c r="D39" t="s">
        <v>7</v>
      </c>
      <c r="E39" s="5">
        <v>2822963.6</v>
      </c>
      <c r="F39" s="5">
        <v>2822865.9</v>
      </c>
      <c r="G39" s="8">
        <f t="shared" si="0"/>
        <v>-97.70000000018626</v>
      </c>
      <c r="H39" s="6">
        <v>1930542736</v>
      </c>
      <c r="I39" s="6">
        <v>1930725008</v>
      </c>
      <c r="J39" s="7">
        <f t="shared" si="1"/>
        <v>182272</v>
      </c>
      <c r="K39" s="5">
        <v>2944453.6</v>
      </c>
      <c r="L39" s="5">
        <v>2944986.6</v>
      </c>
      <c r="M39" s="8">
        <f t="shared" si="2"/>
        <v>533</v>
      </c>
      <c r="N39" s="6">
        <v>1921183491</v>
      </c>
      <c r="O39" s="6">
        <v>1922660356</v>
      </c>
      <c r="P39" s="7">
        <f t="shared" si="3"/>
        <v>1476865</v>
      </c>
    </row>
    <row r="40" spans="1:16" ht="12.75">
      <c r="A40" s="3"/>
      <c r="B40" s="3" t="s">
        <v>39</v>
      </c>
      <c r="C40" s="3"/>
      <c r="D40" t="s">
        <v>40</v>
      </c>
      <c r="E40" s="5">
        <v>5351090.2</v>
      </c>
      <c r="F40" s="5">
        <v>5355440.8</v>
      </c>
      <c r="G40" s="8">
        <f t="shared" si="0"/>
        <v>4350.5999999996275</v>
      </c>
      <c r="H40" s="6">
        <v>1097183870</v>
      </c>
      <c r="I40" s="6">
        <v>1097859980</v>
      </c>
      <c r="J40" s="7">
        <f t="shared" si="1"/>
        <v>676110</v>
      </c>
      <c r="K40" s="5">
        <v>5325375.7</v>
      </c>
      <c r="L40" s="5">
        <v>5320819.7</v>
      </c>
      <c r="M40" s="8">
        <f t="shared" si="2"/>
        <v>-4556</v>
      </c>
      <c r="N40" s="6">
        <v>1157846823</v>
      </c>
      <c r="O40" s="6">
        <v>1157076293</v>
      </c>
      <c r="P40" s="7">
        <f t="shared" si="3"/>
        <v>-770530</v>
      </c>
    </row>
    <row r="41" spans="1:16" ht="12.75">
      <c r="A41" s="3"/>
      <c r="B41" s="3" t="s">
        <v>41</v>
      </c>
      <c r="C41" s="3"/>
      <c r="D41" t="s">
        <v>7</v>
      </c>
      <c r="E41" s="5">
        <v>4507918.2</v>
      </c>
      <c r="F41" s="5">
        <v>4504061</v>
      </c>
      <c r="G41" s="8">
        <f t="shared" si="0"/>
        <v>-3857.2000000001863</v>
      </c>
      <c r="H41" s="6">
        <v>1171923693</v>
      </c>
      <c r="I41" s="6">
        <v>1171686877</v>
      </c>
      <c r="J41" s="7">
        <f t="shared" si="1"/>
        <v>-236816</v>
      </c>
      <c r="K41" s="5">
        <v>4244728.3</v>
      </c>
      <c r="L41" s="5">
        <v>4244702.4</v>
      </c>
      <c r="M41" s="8">
        <f t="shared" si="2"/>
        <v>-25.899999999441206</v>
      </c>
      <c r="N41" s="6">
        <v>1100817966</v>
      </c>
      <c r="O41" s="6">
        <v>1100808141</v>
      </c>
      <c r="P41" s="7">
        <f t="shared" si="3"/>
        <v>-9825</v>
      </c>
    </row>
    <row r="42" spans="1:16" ht="12.75">
      <c r="A42" s="3"/>
      <c r="B42" s="3" t="s">
        <v>42</v>
      </c>
      <c r="C42" s="3"/>
      <c r="D42" t="s">
        <v>7</v>
      </c>
      <c r="E42" s="5">
        <v>257646.1</v>
      </c>
      <c r="F42" s="5">
        <v>257798.7</v>
      </c>
      <c r="G42" s="8">
        <f t="shared" si="0"/>
        <v>152.60000000000582</v>
      </c>
      <c r="H42" s="6">
        <v>731651100</v>
      </c>
      <c r="I42" s="6">
        <v>731854585</v>
      </c>
      <c r="J42" s="7">
        <f t="shared" si="1"/>
        <v>203485</v>
      </c>
      <c r="K42" s="5">
        <v>278946.3</v>
      </c>
      <c r="L42" s="5">
        <v>278925.3</v>
      </c>
      <c r="M42" s="8">
        <f t="shared" si="2"/>
        <v>-21</v>
      </c>
      <c r="N42" s="6">
        <v>831637151</v>
      </c>
      <c r="O42" s="6">
        <v>831365762</v>
      </c>
      <c r="P42" s="7">
        <f t="shared" si="3"/>
        <v>-271389</v>
      </c>
    </row>
    <row r="43" spans="1:16" ht="12.75">
      <c r="A43" s="3"/>
      <c r="B43" s="3" t="s">
        <v>43</v>
      </c>
      <c r="C43" s="3"/>
      <c r="D43" t="s">
        <v>7</v>
      </c>
      <c r="E43" s="5">
        <v>131.2</v>
      </c>
      <c r="F43" s="5">
        <v>124.3</v>
      </c>
      <c r="G43" s="8">
        <f t="shared" si="0"/>
        <v>-6.8999999999999915</v>
      </c>
      <c r="H43" s="6">
        <v>797330045</v>
      </c>
      <c r="I43" s="6">
        <v>796878914</v>
      </c>
      <c r="J43" s="7">
        <f t="shared" si="1"/>
        <v>-451131</v>
      </c>
      <c r="K43" s="5">
        <v>208.5</v>
      </c>
      <c r="L43" s="5">
        <v>208.5</v>
      </c>
      <c r="M43" s="8">
        <f t="shared" si="2"/>
        <v>0</v>
      </c>
      <c r="N43" s="6">
        <v>769772475</v>
      </c>
      <c r="O43" s="6">
        <v>770200112</v>
      </c>
      <c r="P43" s="7">
        <f t="shared" si="3"/>
        <v>427637</v>
      </c>
    </row>
    <row r="44" spans="1:16" ht="12.75">
      <c r="A44" s="3"/>
      <c r="B44" s="3" t="s">
        <v>44</v>
      </c>
      <c r="C44" s="3"/>
      <c r="D44" t="s">
        <v>7</v>
      </c>
      <c r="E44" s="5">
        <v>202289</v>
      </c>
      <c r="F44" s="5">
        <v>202237.4</v>
      </c>
      <c r="G44" s="8">
        <f t="shared" si="0"/>
        <v>-51.60000000000582</v>
      </c>
      <c r="H44" s="6">
        <v>723233658</v>
      </c>
      <c r="I44" s="6">
        <v>722894020</v>
      </c>
      <c r="J44" s="7">
        <f t="shared" si="1"/>
        <v>-339638</v>
      </c>
      <c r="K44" s="5">
        <v>232178.7</v>
      </c>
      <c r="L44" s="5">
        <v>232202.3</v>
      </c>
      <c r="M44" s="8">
        <f t="shared" si="2"/>
        <v>23.599999999976717</v>
      </c>
      <c r="N44" s="6">
        <v>730921006</v>
      </c>
      <c r="O44" s="6">
        <v>731032868</v>
      </c>
      <c r="P44" s="7">
        <f t="shared" si="3"/>
        <v>111862</v>
      </c>
    </row>
    <row r="45" spans="1:16" ht="12.75">
      <c r="A45" s="3"/>
      <c r="B45" s="3" t="s">
        <v>45</v>
      </c>
      <c r="C45" s="3"/>
      <c r="D45" t="s">
        <v>7</v>
      </c>
      <c r="E45" s="5">
        <v>197536.5</v>
      </c>
      <c r="F45" s="5">
        <v>197597.2</v>
      </c>
      <c r="G45" s="8">
        <f t="shared" si="0"/>
        <v>60.70000000001164</v>
      </c>
      <c r="H45" s="6">
        <v>704930425</v>
      </c>
      <c r="I45" s="6">
        <v>705223287</v>
      </c>
      <c r="J45" s="7">
        <f t="shared" si="1"/>
        <v>292862</v>
      </c>
      <c r="K45" s="5">
        <v>188769.8</v>
      </c>
      <c r="L45" s="5">
        <v>188702.9</v>
      </c>
      <c r="M45" s="8">
        <f t="shared" si="2"/>
        <v>-66.89999999999418</v>
      </c>
      <c r="N45" s="6">
        <v>685568810</v>
      </c>
      <c r="O45" s="6">
        <v>685254530</v>
      </c>
      <c r="P45" s="7">
        <f t="shared" si="3"/>
        <v>-314280</v>
      </c>
    </row>
    <row r="46" spans="1:16" ht="12.75">
      <c r="A46" s="3"/>
      <c r="B46" s="3" t="s">
        <v>46</v>
      </c>
      <c r="C46" s="3"/>
      <c r="D46" t="s">
        <v>7</v>
      </c>
      <c r="E46" s="5">
        <v>309481.1</v>
      </c>
      <c r="F46" s="5">
        <v>309563.1</v>
      </c>
      <c r="G46" s="8">
        <f t="shared" si="0"/>
        <v>82</v>
      </c>
      <c r="H46" s="6">
        <v>603694604</v>
      </c>
      <c r="I46" s="6">
        <v>604006054</v>
      </c>
      <c r="J46" s="7">
        <f t="shared" si="1"/>
        <v>311450</v>
      </c>
      <c r="K46" s="5">
        <v>323208.4</v>
      </c>
      <c r="L46" s="5">
        <v>323377.6</v>
      </c>
      <c r="M46" s="8">
        <f t="shared" si="2"/>
        <v>169.19999999995343</v>
      </c>
      <c r="N46" s="6">
        <v>628359470</v>
      </c>
      <c r="O46" s="6">
        <v>628429682</v>
      </c>
      <c r="P46" s="7">
        <f t="shared" si="3"/>
        <v>70212</v>
      </c>
    </row>
    <row r="47" spans="1:16" ht="12.75">
      <c r="A47" s="3"/>
      <c r="B47" s="3" t="s">
        <v>47</v>
      </c>
      <c r="C47" s="3"/>
      <c r="D47" t="s">
        <v>7</v>
      </c>
      <c r="E47" s="5">
        <v>165607.4</v>
      </c>
      <c r="F47" s="5">
        <v>165623.3</v>
      </c>
      <c r="G47" s="8">
        <f t="shared" si="0"/>
        <v>15.89999999999418</v>
      </c>
      <c r="H47" s="6">
        <v>614233703</v>
      </c>
      <c r="I47" s="6">
        <v>613964271</v>
      </c>
      <c r="J47" s="7">
        <f t="shared" si="1"/>
        <v>-269432</v>
      </c>
      <c r="K47" s="5">
        <v>163112</v>
      </c>
      <c r="L47" s="5">
        <v>163073.6</v>
      </c>
      <c r="M47" s="8">
        <f t="shared" si="2"/>
        <v>-38.39999999999418</v>
      </c>
      <c r="N47" s="6">
        <v>569988459</v>
      </c>
      <c r="O47" s="6">
        <v>569681248</v>
      </c>
      <c r="P47" s="7">
        <f t="shared" si="3"/>
        <v>-307211</v>
      </c>
    </row>
    <row r="48" spans="1:16" ht="12.75">
      <c r="A48" s="3"/>
      <c r="B48" s="3" t="s">
        <v>48</v>
      </c>
      <c r="C48" s="3"/>
      <c r="D48" t="s">
        <v>7</v>
      </c>
      <c r="E48" s="5">
        <v>156906.2</v>
      </c>
      <c r="F48" s="5">
        <v>156875.3</v>
      </c>
      <c r="G48" s="8">
        <f t="shared" si="0"/>
        <v>-30.900000000023283</v>
      </c>
      <c r="H48" s="6">
        <v>474171514</v>
      </c>
      <c r="I48" s="6">
        <v>474163140</v>
      </c>
      <c r="J48" s="7">
        <f t="shared" si="1"/>
        <v>-8374</v>
      </c>
      <c r="K48" s="5">
        <v>151068.8</v>
      </c>
      <c r="L48" s="5">
        <v>151061.1</v>
      </c>
      <c r="M48" s="8">
        <f t="shared" si="2"/>
        <v>-7.699999999982538</v>
      </c>
      <c r="N48" s="6">
        <v>456674589</v>
      </c>
      <c r="O48" s="6">
        <v>456612341</v>
      </c>
      <c r="P48" s="7">
        <f t="shared" si="3"/>
        <v>-62248</v>
      </c>
    </row>
    <row r="49" spans="1:16" ht="12.75">
      <c r="A49" s="3"/>
      <c r="B49" s="3" t="s">
        <v>49</v>
      </c>
      <c r="C49" s="3"/>
      <c r="D49" t="s">
        <v>7</v>
      </c>
      <c r="E49" s="5">
        <v>0</v>
      </c>
      <c r="F49" s="5">
        <v>0</v>
      </c>
      <c r="G49" s="8">
        <f t="shared" si="0"/>
        <v>0</v>
      </c>
      <c r="H49" s="6">
        <v>16098322736</v>
      </c>
      <c r="I49" s="6">
        <v>16094778763</v>
      </c>
      <c r="J49" s="7">
        <f t="shared" si="1"/>
        <v>-3543973</v>
      </c>
      <c r="K49" s="5">
        <v>0</v>
      </c>
      <c r="L49" s="5">
        <v>0</v>
      </c>
      <c r="M49" s="8">
        <f t="shared" si="2"/>
        <v>0</v>
      </c>
      <c r="N49" s="6">
        <v>15552832510</v>
      </c>
      <c r="O49" s="6">
        <v>15550659982</v>
      </c>
      <c r="P49" s="7">
        <f t="shared" si="3"/>
        <v>-2172528</v>
      </c>
    </row>
    <row r="50" spans="1:16" ht="12.75">
      <c r="A50" s="3"/>
      <c r="B50" s="3" t="s">
        <v>50</v>
      </c>
      <c r="C50" s="3"/>
      <c r="D50" t="s">
        <v>51</v>
      </c>
      <c r="E50" s="5">
        <v>44807183</v>
      </c>
      <c r="F50" s="5">
        <v>44826469</v>
      </c>
      <c r="G50" s="8">
        <f t="shared" si="0"/>
        <v>19286</v>
      </c>
      <c r="H50" s="6">
        <v>7374284584</v>
      </c>
      <c r="I50" s="6">
        <v>7377475317</v>
      </c>
      <c r="J50" s="7">
        <f t="shared" si="1"/>
        <v>3190733</v>
      </c>
      <c r="K50" s="5">
        <v>45409637</v>
      </c>
      <c r="L50" s="5">
        <v>45391408</v>
      </c>
      <c r="M50" s="8">
        <f t="shared" si="2"/>
        <v>-18229</v>
      </c>
      <c r="N50" s="6">
        <v>6567454626</v>
      </c>
      <c r="O50" s="6">
        <v>6564452510</v>
      </c>
      <c r="P50" s="7">
        <f t="shared" si="3"/>
        <v>-3002116</v>
      </c>
    </row>
    <row r="51" spans="1:16" ht="12.75">
      <c r="A51" s="3"/>
      <c r="B51" s="3" t="s">
        <v>52</v>
      </c>
      <c r="C51" s="3"/>
      <c r="D51" t="s">
        <v>7</v>
      </c>
      <c r="E51" s="5">
        <v>0</v>
      </c>
      <c r="F51" s="5">
        <v>0</v>
      </c>
      <c r="G51" s="8">
        <f t="shared" si="0"/>
        <v>0</v>
      </c>
      <c r="H51" s="6">
        <v>4564121408</v>
      </c>
      <c r="I51" s="6">
        <v>4561503573</v>
      </c>
      <c r="J51" s="7">
        <f t="shared" si="1"/>
        <v>-2617835</v>
      </c>
      <c r="K51" s="5">
        <v>0</v>
      </c>
      <c r="L51" s="5">
        <v>0</v>
      </c>
      <c r="M51" s="8">
        <f t="shared" si="2"/>
        <v>0</v>
      </c>
      <c r="N51" s="6">
        <v>4805056127</v>
      </c>
      <c r="O51" s="6">
        <v>4804389558</v>
      </c>
      <c r="P51" s="7">
        <f t="shared" si="3"/>
        <v>-666569</v>
      </c>
    </row>
    <row r="52" spans="1:16" ht="12.75">
      <c r="A52" s="3"/>
      <c r="B52" s="3" t="s">
        <v>53</v>
      </c>
      <c r="C52" s="3"/>
      <c r="D52" t="s">
        <v>51</v>
      </c>
      <c r="E52" s="5">
        <v>12499121</v>
      </c>
      <c r="F52" s="5">
        <v>12501290</v>
      </c>
      <c r="G52" s="8">
        <f t="shared" si="0"/>
        <v>2169</v>
      </c>
      <c r="H52" s="6">
        <v>3573679759</v>
      </c>
      <c r="I52" s="6">
        <v>3569197018</v>
      </c>
      <c r="J52" s="7">
        <f t="shared" si="1"/>
        <v>-4482741</v>
      </c>
      <c r="K52" s="5">
        <v>14887480</v>
      </c>
      <c r="L52" s="5">
        <v>14936343</v>
      </c>
      <c r="M52" s="8">
        <f t="shared" si="2"/>
        <v>48863</v>
      </c>
      <c r="N52" s="6">
        <v>3471143893</v>
      </c>
      <c r="O52" s="6">
        <v>3472636888</v>
      </c>
      <c r="P52" s="7">
        <f t="shared" si="3"/>
        <v>1492995</v>
      </c>
    </row>
    <row r="53" spans="1:16" ht="12.75">
      <c r="A53" s="3"/>
      <c r="B53" s="3" t="s">
        <v>54</v>
      </c>
      <c r="C53" s="3"/>
      <c r="D53" t="s">
        <v>51</v>
      </c>
      <c r="E53" s="5">
        <v>1495697</v>
      </c>
      <c r="F53" s="5">
        <v>1495934</v>
      </c>
      <c r="G53" s="8">
        <f t="shared" si="0"/>
        <v>237</v>
      </c>
      <c r="H53" s="6">
        <v>441299666</v>
      </c>
      <c r="I53" s="6">
        <v>441712841</v>
      </c>
      <c r="J53" s="7">
        <f t="shared" si="1"/>
        <v>413175</v>
      </c>
      <c r="K53" s="5">
        <v>1682209</v>
      </c>
      <c r="L53" s="5">
        <v>1681488</v>
      </c>
      <c r="M53" s="8">
        <f t="shared" si="2"/>
        <v>-721</v>
      </c>
      <c r="N53" s="6">
        <v>493041839</v>
      </c>
      <c r="O53" s="6">
        <v>492853119</v>
      </c>
      <c r="P53" s="7">
        <f t="shared" si="3"/>
        <v>-188720</v>
      </c>
    </row>
    <row r="54" spans="1:16" ht="12.75">
      <c r="A54" s="3"/>
      <c r="B54" s="3" t="s">
        <v>55</v>
      </c>
      <c r="C54" s="3"/>
      <c r="D54" t="s">
        <v>51</v>
      </c>
      <c r="E54" s="5">
        <v>1340530</v>
      </c>
      <c r="F54" s="5">
        <v>1340344</v>
      </c>
      <c r="G54" s="8">
        <f t="shared" si="0"/>
        <v>-186</v>
      </c>
      <c r="H54" s="6">
        <v>144937319</v>
      </c>
      <c r="I54" s="6">
        <v>144890014</v>
      </c>
      <c r="J54" s="7">
        <f t="shared" si="1"/>
        <v>-47305</v>
      </c>
      <c r="K54" s="5">
        <v>1972071</v>
      </c>
      <c r="L54" s="5">
        <v>1976355</v>
      </c>
      <c r="M54" s="8">
        <f t="shared" si="2"/>
        <v>4284</v>
      </c>
      <c r="N54" s="6">
        <v>216136025</v>
      </c>
      <c r="O54" s="6">
        <v>216327907</v>
      </c>
      <c r="P54" s="7">
        <f t="shared" si="3"/>
        <v>191882</v>
      </c>
    </row>
    <row r="55" spans="1:16" ht="12.75">
      <c r="A55" s="3"/>
      <c r="B55" s="3" t="s">
        <v>56</v>
      </c>
      <c r="C55" s="3"/>
      <c r="D55" t="s">
        <v>7</v>
      </c>
      <c r="E55" s="5">
        <v>1696312.5</v>
      </c>
      <c r="F55" s="5">
        <v>1696752.7</v>
      </c>
      <c r="G55" s="8">
        <f t="shared" si="0"/>
        <v>440.19999999995343</v>
      </c>
      <c r="H55" s="6">
        <v>8875224564</v>
      </c>
      <c r="I55" s="6">
        <v>8884944680</v>
      </c>
      <c r="J55" s="7">
        <f t="shared" si="1"/>
        <v>9720116</v>
      </c>
      <c r="K55" s="5">
        <v>1728631.5</v>
      </c>
      <c r="L55" s="5">
        <v>1728003.4</v>
      </c>
      <c r="M55" s="8">
        <f t="shared" si="2"/>
        <v>-628.1000000000931</v>
      </c>
      <c r="N55" s="6">
        <v>9903462062</v>
      </c>
      <c r="O55" s="6">
        <v>9903575298</v>
      </c>
      <c r="P55" s="7">
        <f t="shared" si="3"/>
        <v>113236</v>
      </c>
    </row>
    <row r="56" spans="1:16" ht="12.75">
      <c r="A56" s="3"/>
      <c r="B56" s="3" t="s">
        <v>57</v>
      </c>
      <c r="C56" s="3"/>
      <c r="D56" t="s">
        <v>7</v>
      </c>
      <c r="E56" s="5">
        <v>332147.9</v>
      </c>
      <c r="F56" s="5">
        <v>332421</v>
      </c>
      <c r="G56" s="8">
        <f t="shared" si="0"/>
        <v>273.0999999999767</v>
      </c>
      <c r="H56" s="6">
        <v>3140789494</v>
      </c>
      <c r="I56" s="6">
        <v>3144128361</v>
      </c>
      <c r="J56" s="7">
        <f t="shared" si="1"/>
        <v>3338867</v>
      </c>
      <c r="K56" s="5">
        <v>345687.7</v>
      </c>
      <c r="L56" s="5">
        <v>345526.2</v>
      </c>
      <c r="M56" s="8">
        <f t="shared" si="2"/>
        <v>-161.5</v>
      </c>
      <c r="N56" s="6">
        <v>3760355282</v>
      </c>
      <c r="O56" s="6">
        <v>3759731040</v>
      </c>
      <c r="P56" s="7">
        <f t="shared" si="3"/>
        <v>-624242</v>
      </c>
    </row>
    <row r="57" spans="1:16" ht="12.75">
      <c r="A57" s="3"/>
      <c r="B57" s="3" t="s">
        <v>58</v>
      </c>
      <c r="C57" s="3"/>
      <c r="D57" t="s">
        <v>7</v>
      </c>
      <c r="E57" s="5">
        <v>758033.4</v>
      </c>
      <c r="F57" s="5">
        <v>757962.9</v>
      </c>
      <c r="G57" s="8">
        <f t="shared" si="0"/>
        <v>-70.5</v>
      </c>
      <c r="H57" s="6">
        <v>3241119557</v>
      </c>
      <c r="I57" s="6">
        <v>3242431607</v>
      </c>
      <c r="J57" s="7">
        <f t="shared" si="1"/>
        <v>1312050</v>
      </c>
      <c r="K57" s="5">
        <v>819333.6</v>
      </c>
      <c r="L57" s="5">
        <v>818709.2</v>
      </c>
      <c r="M57" s="8">
        <f t="shared" si="2"/>
        <v>-624.4000000000233</v>
      </c>
      <c r="N57" s="6">
        <v>3700395687</v>
      </c>
      <c r="O57" s="6">
        <v>3701678892</v>
      </c>
      <c r="P57" s="7">
        <f t="shared" si="3"/>
        <v>1283205</v>
      </c>
    </row>
    <row r="58" spans="1:16" ht="12.75">
      <c r="A58" s="3"/>
      <c r="B58" s="3" t="s">
        <v>59</v>
      </c>
      <c r="C58" s="3"/>
      <c r="D58" t="s">
        <v>7</v>
      </c>
      <c r="E58" s="5">
        <v>40744.8</v>
      </c>
      <c r="F58" s="5">
        <v>40952.3</v>
      </c>
      <c r="G58" s="8">
        <f t="shared" si="0"/>
        <v>207.5</v>
      </c>
      <c r="H58" s="6">
        <v>719477662</v>
      </c>
      <c r="I58" s="6">
        <v>724084126</v>
      </c>
      <c r="J58" s="7">
        <f t="shared" si="1"/>
        <v>4606464</v>
      </c>
      <c r="K58" s="5">
        <v>47453.5</v>
      </c>
      <c r="L58" s="5">
        <v>47268.4</v>
      </c>
      <c r="M58" s="8">
        <f t="shared" si="2"/>
        <v>-185.09999999999854</v>
      </c>
      <c r="N58" s="6">
        <v>883299932</v>
      </c>
      <c r="O58" s="6">
        <v>879331861</v>
      </c>
      <c r="P58" s="7">
        <f t="shared" si="3"/>
        <v>-3968071</v>
      </c>
    </row>
    <row r="59" spans="1:16" ht="12.75">
      <c r="A59" s="3"/>
      <c r="B59" s="3" t="s">
        <v>60</v>
      </c>
      <c r="C59" s="3"/>
      <c r="D59" t="s">
        <v>7</v>
      </c>
      <c r="E59" s="5">
        <v>308715.7</v>
      </c>
      <c r="F59" s="5">
        <v>308807.8</v>
      </c>
      <c r="G59" s="8">
        <f t="shared" si="0"/>
        <v>92.09999999997672</v>
      </c>
      <c r="H59" s="6">
        <v>754835327</v>
      </c>
      <c r="I59" s="6">
        <v>755334571</v>
      </c>
      <c r="J59" s="7">
        <f t="shared" si="1"/>
        <v>499244</v>
      </c>
      <c r="K59" s="5">
        <v>269299</v>
      </c>
      <c r="L59" s="5">
        <v>269753</v>
      </c>
      <c r="M59" s="8">
        <f t="shared" si="2"/>
        <v>454</v>
      </c>
      <c r="N59" s="6">
        <v>637544756</v>
      </c>
      <c r="O59" s="6">
        <v>640478563</v>
      </c>
      <c r="P59" s="7">
        <f t="shared" si="3"/>
        <v>2933807</v>
      </c>
    </row>
    <row r="60" spans="1:16" ht="12.75">
      <c r="A60" s="3"/>
      <c r="B60" s="3" t="s">
        <v>61</v>
      </c>
      <c r="C60" s="3"/>
      <c r="D60" t="s">
        <v>7</v>
      </c>
      <c r="E60" s="5">
        <v>186017</v>
      </c>
      <c r="F60" s="5">
        <v>185979.5</v>
      </c>
      <c r="G60" s="8">
        <f t="shared" si="0"/>
        <v>-37.5</v>
      </c>
      <c r="H60" s="6">
        <v>674012504</v>
      </c>
      <c r="I60" s="6">
        <v>674057404</v>
      </c>
      <c r="J60" s="7">
        <f t="shared" si="1"/>
        <v>44900</v>
      </c>
      <c r="K60" s="5">
        <v>178210.6</v>
      </c>
      <c r="L60" s="5">
        <v>178193.2</v>
      </c>
      <c r="M60" s="8">
        <f t="shared" si="2"/>
        <v>-17.39999999999418</v>
      </c>
      <c r="N60" s="6">
        <v>588806483</v>
      </c>
      <c r="O60" s="6">
        <v>589193484</v>
      </c>
      <c r="P60" s="7">
        <f t="shared" si="3"/>
        <v>387001</v>
      </c>
    </row>
    <row r="61" spans="1:16" ht="12.75">
      <c r="A61" s="3"/>
      <c r="B61" s="3" t="s">
        <v>62</v>
      </c>
      <c r="C61" s="3"/>
      <c r="D61" t="s">
        <v>7</v>
      </c>
      <c r="E61" s="5">
        <v>70653.5</v>
      </c>
      <c r="F61" s="5">
        <v>70629</v>
      </c>
      <c r="G61" s="8">
        <f t="shared" si="0"/>
        <v>-24.5</v>
      </c>
      <c r="H61" s="6">
        <v>344990020</v>
      </c>
      <c r="I61" s="6">
        <v>344908611</v>
      </c>
      <c r="J61" s="7">
        <f t="shared" si="1"/>
        <v>-81409</v>
      </c>
      <c r="K61" s="5">
        <v>68647.1</v>
      </c>
      <c r="L61" s="5">
        <v>68553.3</v>
      </c>
      <c r="M61" s="8">
        <f t="shared" si="2"/>
        <v>-93.80000000000291</v>
      </c>
      <c r="N61" s="6">
        <v>333059922</v>
      </c>
      <c r="O61" s="6">
        <v>333161458</v>
      </c>
      <c r="P61" s="7">
        <f t="shared" si="3"/>
        <v>101536</v>
      </c>
    </row>
    <row r="62" spans="1:16" ht="12.75">
      <c r="A62" s="3"/>
      <c r="B62" s="3" t="s">
        <v>63</v>
      </c>
      <c r="C62" s="3"/>
      <c r="D62" t="s">
        <v>7</v>
      </c>
      <c r="E62" s="5">
        <v>37745328.1</v>
      </c>
      <c r="F62" s="5">
        <v>37683635.6</v>
      </c>
      <c r="G62" s="8">
        <f t="shared" si="0"/>
        <v>-61692.5</v>
      </c>
      <c r="H62" s="6">
        <v>37713685605</v>
      </c>
      <c r="I62" s="6">
        <v>37683396650</v>
      </c>
      <c r="J62" s="7">
        <f t="shared" si="1"/>
        <v>-30288955</v>
      </c>
      <c r="K62" s="5">
        <v>38395307.8</v>
      </c>
      <c r="L62" s="5">
        <v>38399833.5</v>
      </c>
      <c r="M62" s="8">
        <f t="shared" si="2"/>
        <v>4525.70000000298</v>
      </c>
      <c r="N62" s="6">
        <v>38986873649</v>
      </c>
      <c r="O62" s="6">
        <v>38981757740</v>
      </c>
      <c r="P62" s="7">
        <f t="shared" si="3"/>
        <v>-5115909</v>
      </c>
    </row>
    <row r="63" spans="1:16" ht="12.75">
      <c r="A63" s="3"/>
      <c r="B63" s="3" t="s">
        <v>64</v>
      </c>
      <c r="C63" s="3"/>
      <c r="D63" t="s">
        <v>7</v>
      </c>
      <c r="E63" s="5">
        <v>39441640.6</v>
      </c>
      <c r="F63" s="5">
        <v>39380388.3</v>
      </c>
      <c r="G63" s="8">
        <f t="shared" si="0"/>
        <v>-61252.30000000447</v>
      </c>
      <c r="H63" s="6">
        <v>62687232905</v>
      </c>
      <c r="I63" s="6">
        <v>62663150689</v>
      </c>
      <c r="J63" s="7">
        <f t="shared" si="1"/>
        <v>-24082216</v>
      </c>
      <c r="K63" s="5">
        <v>40123939.2</v>
      </c>
      <c r="L63" s="5">
        <v>40127856.9</v>
      </c>
      <c r="M63" s="8">
        <f t="shared" si="2"/>
        <v>3917.6999999955297</v>
      </c>
      <c r="N63" s="6">
        <v>64443168221</v>
      </c>
      <c r="O63" s="6">
        <v>64436177152</v>
      </c>
      <c r="P63" s="7">
        <f t="shared" si="3"/>
        <v>-6991069</v>
      </c>
    </row>
    <row r="64" spans="2:3" ht="12.75">
      <c r="B64" s="3" t="s">
        <v>65</v>
      </c>
      <c r="C64" s="3" t="s">
        <v>66</v>
      </c>
    </row>
    <row r="66" spans="1:16" ht="12.75">
      <c r="A66" s="1" t="s">
        <v>67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 t="s">
        <v>75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 t="s">
        <v>76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 t="s">
        <v>68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</sheetData>
  <mergeCells count="15">
    <mergeCell ref="A66:P66"/>
    <mergeCell ref="A67:P67"/>
    <mergeCell ref="A68:P68"/>
    <mergeCell ref="A69:P69"/>
    <mergeCell ref="E6:P6"/>
    <mergeCell ref="E7:J7"/>
    <mergeCell ref="K7:P7"/>
    <mergeCell ref="E8:G8"/>
    <mergeCell ref="H8:J8"/>
    <mergeCell ref="K8:M8"/>
    <mergeCell ref="N8:P8"/>
    <mergeCell ref="A2:P2"/>
    <mergeCell ref="A3:P3"/>
    <mergeCell ref="A4:P4"/>
    <mergeCell ref="A5:P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W Morrison</dc:creator>
  <cp:keywords/>
  <dc:description/>
  <cp:lastModifiedBy>Harry W Morrison</cp:lastModifiedBy>
  <dcterms:created xsi:type="dcterms:W3CDTF">2001-12-03T12:07:45Z</dcterms:created>
  <dcterms:modified xsi:type="dcterms:W3CDTF">2001-12-28T12:23:36Z</dcterms:modified>
  <cp:category/>
  <cp:version/>
  <cp:contentType/>
  <cp:contentStatus/>
</cp:coreProperties>
</file>