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8775" activeTab="2"/>
  </bookViews>
  <sheets>
    <sheet name="Fleet Sales - FY99" sheetId="1" r:id="rId1"/>
    <sheet name="Fleet Transactions - FY99" sheetId="2" r:id="rId2"/>
    <sheet name="Cardholders - FY99" sheetId="3" r:id="rId3"/>
  </sheets>
  <definedNames/>
  <calcPr fullCalcOnLoad="1"/>
</workbook>
</file>

<file path=xl/sharedStrings.xml><?xml version="1.0" encoding="utf-8"?>
<sst xmlns="http://schemas.openxmlformats.org/spreadsheetml/2006/main" count="99" uniqueCount="48">
  <si>
    <t>Fiscal Year 99</t>
  </si>
  <si>
    <t>FY-99 Totals</t>
  </si>
  <si>
    <t>Govt Printing Office</t>
  </si>
  <si>
    <t>Agriculture</t>
  </si>
  <si>
    <t>Treasury</t>
  </si>
  <si>
    <t>Ofc of Personnel Mgmt</t>
  </si>
  <si>
    <t>Fed Communications</t>
  </si>
  <si>
    <t>Smithsonian</t>
  </si>
  <si>
    <t>Executive Of President</t>
  </si>
  <si>
    <t>International Trade</t>
  </si>
  <si>
    <t>Corporation for Natl Svc</t>
  </si>
  <si>
    <t>Equal Oppt Comm</t>
  </si>
  <si>
    <t>GSA</t>
  </si>
  <si>
    <t>GSA IFMS</t>
  </si>
  <si>
    <t>SEC</t>
  </si>
  <si>
    <t>FEMA</t>
  </si>
  <si>
    <t>Consumer Prod Safe</t>
  </si>
  <si>
    <t>EPA</t>
  </si>
  <si>
    <t>Transportation</t>
  </si>
  <si>
    <t>Small Busi Admin</t>
  </si>
  <si>
    <t>Health Human Svc</t>
  </si>
  <si>
    <t>Farm Credit Admin</t>
  </si>
  <si>
    <t>NASA</t>
  </si>
  <si>
    <t>Housing Urban Dev</t>
  </si>
  <si>
    <t>Energy</t>
  </si>
  <si>
    <t>Misc Indep Agencies</t>
  </si>
  <si>
    <t>Defense</t>
  </si>
  <si>
    <t>Program Total</t>
  </si>
  <si>
    <t>TRANSACTIONS</t>
  </si>
  <si>
    <t>Justice</t>
  </si>
  <si>
    <t>US Nucelear Regulatory</t>
  </si>
  <si>
    <t>DC Public Works</t>
  </si>
  <si>
    <t>Gov't Printing Office</t>
  </si>
  <si>
    <t>Fed Communication</t>
  </si>
  <si>
    <t>Corporation of Natl Svc</t>
  </si>
  <si>
    <t>Small Bus Admin</t>
  </si>
  <si>
    <t>US Nuclear Regulatory</t>
  </si>
  <si>
    <t>Program Totals</t>
  </si>
  <si>
    <t>FISCAL YEAR 99</t>
  </si>
  <si>
    <t>CARDHOLDERS</t>
  </si>
  <si>
    <t>EEOC</t>
  </si>
  <si>
    <t>!,829.39</t>
  </si>
  <si>
    <t>Dept of Education</t>
  </si>
  <si>
    <t>NOTE:  This data is provided for information only and should not be used to calculate agency refunds, basis points, Industrial Funding Fee, or usage of SmartPay cards by agency personnel.  Data shown has been provided by the respective banks and is subject to verification as to its accuracy.  Please call your GSA SmartPay Coordinator if you have questions or concerns.  Thank you.</t>
  </si>
  <si>
    <t xml:space="preserve"> TOTAL</t>
  </si>
  <si>
    <t>FY 99</t>
  </si>
  <si>
    <t>GSA SMAPRTPAY  - FLEET SALES</t>
  </si>
  <si>
    <t>FY 1999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</si>
</sst>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color indexed="8"/>
      <name val="MS Sans Serif"/>
      <family val="0"/>
    </font>
    <font>
      <b/>
      <sz val="13.95"/>
      <color indexed="8"/>
      <name val="Times New Roman"/>
      <family val="0"/>
    </font>
    <font>
      <sz val="10.05"/>
      <color indexed="8"/>
      <name val="Times New Roman"/>
      <family val="0"/>
    </font>
    <font>
      <b/>
      <sz val="9.1"/>
      <color indexed="8"/>
      <name val="Times New Roman"/>
      <family val="0"/>
    </font>
    <font>
      <b/>
      <i/>
      <sz val="14"/>
      <name val="Arial"/>
      <family val="0"/>
    </font>
    <font>
      <sz val="10"/>
      <color indexed="8"/>
      <name val="Times New Roman"/>
      <family val="0"/>
    </font>
    <font>
      <sz val="11"/>
      <color indexed="8"/>
      <name val="Times New Roman"/>
      <family val="1"/>
    </font>
    <font>
      <sz val="11"/>
      <color indexed="8"/>
      <name val="MS Sans Serif"/>
      <family val="0"/>
    </font>
    <font>
      <sz val="10.05"/>
      <color indexed="8"/>
      <name val="MS Sans Serif"/>
      <family val="2"/>
    </font>
    <font>
      <b/>
      <i/>
      <sz val="12"/>
      <name val="Arial"/>
      <family val="0"/>
    </font>
    <font>
      <b/>
      <sz val="14"/>
      <color indexed="8"/>
      <name val="Times New Roman"/>
      <family val="1"/>
    </font>
    <font>
      <b/>
      <sz val="12"/>
      <color indexed="8"/>
      <name val="Arial"/>
      <family val="2"/>
    </font>
    <font>
      <b/>
      <sz val="14"/>
      <color indexed="8"/>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5">
    <xf numFmtId="0" fontId="0" fillId="0" borderId="0" xfId="0" applyAlignment="1">
      <alignment/>
    </xf>
    <xf numFmtId="0" fontId="0" fillId="0" borderId="0" xfId="0" applyAlignment="1">
      <alignment vertical="center"/>
    </xf>
    <xf numFmtId="0" fontId="1" fillId="0" borderId="0" xfId="0" applyAlignment="1">
      <alignment horizontal="left" vertical="center"/>
    </xf>
    <xf numFmtId="0" fontId="2" fillId="0" borderId="0" xfId="0" applyAlignment="1">
      <alignment vertical="center"/>
    </xf>
    <xf numFmtId="0" fontId="3" fillId="0" borderId="0" xfId="0" applyAlignment="1">
      <alignment horizontal="center" vertical="center"/>
    </xf>
    <xf numFmtId="0" fontId="3" fillId="0" borderId="0" xfId="0" applyAlignment="1">
      <alignment horizontal="left" vertical="center"/>
    </xf>
    <xf numFmtId="0" fontId="4" fillId="2" borderId="0" xfId="0" applyFont="1" applyFill="1" applyAlignment="1">
      <alignment/>
    </xf>
    <xf numFmtId="0" fontId="0" fillId="2" borderId="0" xfId="0" applyFill="1" applyAlignment="1">
      <alignment/>
    </xf>
    <xf numFmtId="0" fontId="0" fillId="0" borderId="0" xfId="0" applyAlignment="1">
      <alignment horizontal="right"/>
    </xf>
    <xf numFmtId="17" fontId="4" fillId="2" borderId="0" xfId="0" applyNumberFormat="1" applyFont="1" applyFill="1" applyAlignment="1">
      <alignment horizontal="center"/>
    </xf>
    <xf numFmtId="7" fontId="4" fillId="2" borderId="0" xfId="0" applyNumberFormat="1" applyFont="1" applyFill="1" applyAlignment="1">
      <alignment horizontal="center"/>
    </xf>
    <xf numFmtId="8" fontId="0" fillId="0" borderId="0" xfId="0" applyNumberFormat="1" applyAlignment="1">
      <alignment/>
    </xf>
    <xf numFmtId="0" fontId="2" fillId="0" borderId="0" xfId="0" applyNumberFormat="1" applyFont="1" applyFill="1" applyBorder="1" applyAlignment="1" applyProtection="1">
      <alignment vertical="center"/>
      <protection/>
    </xf>
    <xf numFmtId="7"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xf>
    <xf numFmtId="0" fontId="6" fillId="0" borderId="0" xfId="0" applyFont="1" applyAlignment="1">
      <alignment/>
    </xf>
    <xf numFmtId="0" fontId="6" fillId="0" borderId="0" xfId="0" applyNumberFormat="1" applyFont="1" applyFill="1" applyBorder="1" applyAlignment="1" applyProtection="1">
      <alignment vertical="center"/>
      <protection/>
    </xf>
    <xf numFmtId="0" fontId="6" fillId="0" borderId="0" xfId="0" applyFont="1" applyAlignment="1">
      <alignment/>
    </xf>
    <xf numFmtId="0" fontId="7" fillId="0" borderId="0" xfId="0" applyFont="1" applyAlignment="1">
      <alignment/>
    </xf>
    <xf numFmtId="0" fontId="8" fillId="0" borderId="0" xfId="0" applyNumberFormat="1" applyFont="1" applyFill="1" applyBorder="1" applyAlignment="1" applyProtection="1">
      <alignment vertical="center"/>
      <protection/>
    </xf>
    <xf numFmtId="3" fontId="8" fillId="0" borderId="0" xfId="0" applyNumberFormat="1" applyFont="1" applyFill="1" applyBorder="1" applyAlignment="1" applyProtection="1">
      <alignment vertical="center"/>
      <protection/>
    </xf>
    <xf numFmtId="0" fontId="5" fillId="0" borderId="1" xfId="0" applyFont="1" applyBorder="1" applyAlignment="1">
      <alignment/>
    </xf>
    <xf numFmtId="8" fontId="2" fillId="0" borderId="1" xfId="0" applyNumberFormat="1" applyFont="1" applyFill="1" applyBorder="1" applyAlignment="1" applyProtection="1">
      <alignment vertical="center"/>
      <protection/>
    </xf>
    <xf numFmtId="8" fontId="5" fillId="0" borderId="1" xfId="0" applyNumberFormat="1" applyFont="1" applyBorder="1" applyAlignment="1">
      <alignment/>
    </xf>
    <xf numFmtId="8" fontId="5" fillId="0" borderId="1" xfId="0" applyNumberFormat="1" applyFont="1" applyBorder="1" applyAlignment="1">
      <alignment horizontal="right"/>
    </xf>
    <xf numFmtId="8" fontId="0" fillId="0" borderId="1" xfId="0" applyNumberFormat="1" applyBorder="1" applyAlignment="1">
      <alignment horizontal="right"/>
    </xf>
    <xf numFmtId="0" fontId="0" fillId="0" borderId="1" xfId="0" applyBorder="1" applyAlignment="1">
      <alignment horizontal="right"/>
    </xf>
    <xf numFmtId="0" fontId="0" fillId="0" borderId="1" xfId="0" applyBorder="1" applyAlignment="1">
      <alignment/>
    </xf>
    <xf numFmtId="8" fontId="5" fillId="0" borderId="1" xfId="0" applyNumberFormat="1" applyFont="1" applyBorder="1" applyAlignment="1">
      <alignment horizontal="right"/>
    </xf>
    <xf numFmtId="0" fontId="9" fillId="0" borderId="1" xfId="0" applyFont="1" applyBorder="1" applyAlignment="1">
      <alignment/>
    </xf>
    <xf numFmtId="0" fontId="4" fillId="2" borderId="2" xfId="0" applyFont="1" applyFill="1" applyBorder="1" applyAlignment="1">
      <alignment/>
    </xf>
    <xf numFmtId="0" fontId="0" fillId="2" borderId="2" xfId="0" applyFill="1" applyBorder="1" applyAlignment="1">
      <alignment/>
    </xf>
    <xf numFmtId="7" fontId="0" fillId="2" borderId="2" xfId="0" applyNumberFormat="1" applyFill="1" applyBorder="1" applyAlignment="1">
      <alignment horizontal="right"/>
    </xf>
    <xf numFmtId="17" fontId="4" fillId="2" borderId="3" xfId="0" applyNumberFormat="1" applyFont="1" applyFill="1" applyBorder="1" applyAlignment="1">
      <alignment horizontal="center"/>
    </xf>
    <xf numFmtId="7" fontId="4" fillId="2" borderId="3" xfId="0" applyNumberFormat="1" applyFont="1" applyFill="1" applyBorder="1" applyAlignment="1">
      <alignment horizontal="center"/>
    </xf>
    <xf numFmtId="8" fontId="11" fillId="0" borderId="1" xfId="0" applyNumberFormat="1" applyFont="1" applyBorder="1" applyAlignment="1">
      <alignment/>
    </xf>
    <xf numFmtId="8" fontId="11" fillId="0" borderId="1" xfId="0" applyNumberFormat="1" applyFont="1" applyFill="1" applyBorder="1" applyAlignment="1" applyProtection="1">
      <alignment vertical="center"/>
      <protection/>
    </xf>
    <xf numFmtId="0" fontId="10" fillId="0" borderId="0" xfId="0" applyFont="1" applyAlignment="1">
      <alignment/>
    </xf>
    <xf numFmtId="3" fontId="10" fillId="0" borderId="0" xfId="0" applyNumberFormat="1" applyFont="1" applyAlignment="1">
      <alignment/>
    </xf>
    <xf numFmtId="7" fontId="12" fillId="2" borderId="0" xfId="0" applyNumberFormat="1" applyFont="1" applyFill="1" applyAlignment="1">
      <alignment horizontal="center"/>
    </xf>
    <xf numFmtId="3" fontId="10" fillId="0" borderId="0" xfId="0" applyNumberFormat="1" applyFont="1" applyFill="1" applyBorder="1" applyAlignment="1" applyProtection="1">
      <alignment vertical="center"/>
      <protection/>
    </xf>
    <xf numFmtId="0" fontId="4" fillId="2" borderId="3" xfId="0" applyFont="1" applyFill="1" applyBorder="1" applyAlignment="1">
      <alignment wrapText="1"/>
    </xf>
    <xf numFmtId="0" fontId="10" fillId="0" borderId="0" xfId="0" applyFont="1" applyAlignment="1">
      <alignment vertical="center" wrapText="1"/>
    </xf>
    <xf numFmtId="7" fontId="10" fillId="0" borderId="0" xfId="0" applyNumberFormat="1" applyFont="1" applyAlignment="1">
      <alignment horizontal="righ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38"/>
  <sheetViews>
    <sheetView workbookViewId="0" topLeftCell="A1">
      <selection activeCell="A8" sqref="A8"/>
    </sheetView>
  </sheetViews>
  <sheetFormatPr defaultColWidth="9.140625" defaultRowHeight="12.75"/>
  <cols>
    <col min="1" max="1" width="33.140625" style="0" customWidth="1"/>
    <col min="2" max="3" width="12.7109375" style="0" customWidth="1"/>
    <col min="4" max="6" width="16.57421875" style="0" customWidth="1"/>
    <col min="7" max="11" width="17.8515625" style="0" customWidth="1"/>
    <col min="12" max="13" width="20.28125" style="0" customWidth="1"/>
    <col min="14" max="14" width="19.140625" style="13" customWidth="1"/>
    <col min="15" max="15" width="17.7109375" style="0" customWidth="1"/>
    <col min="16" max="19" width="14.7109375" style="0" customWidth="1"/>
    <col min="20" max="26" width="14.7109375" style="8" customWidth="1"/>
    <col min="27" max="27" width="16.7109375" style="0" customWidth="1"/>
  </cols>
  <sheetData>
    <row r="1" spans="1:14" ht="18.75">
      <c r="A1" s="31" t="s">
        <v>46</v>
      </c>
      <c r="B1" s="32"/>
      <c r="C1" s="32"/>
      <c r="D1" s="32"/>
      <c r="E1" s="32"/>
      <c r="F1" s="32"/>
      <c r="G1" s="32"/>
      <c r="H1" s="32"/>
      <c r="I1" s="32"/>
      <c r="J1" s="32"/>
      <c r="K1" s="32"/>
      <c r="L1" s="32"/>
      <c r="M1" s="32"/>
      <c r="N1" s="33"/>
    </row>
    <row r="2" spans="1:14" ht="20.25" customHeight="1">
      <c r="A2" s="42" t="s">
        <v>47</v>
      </c>
      <c r="B2" s="34">
        <v>36069</v>
      </c>
      <c r="C2" s="34">
        <v>36100</v>
      </c>
      <c r="D2" s="34">
        <v>36130</v>
      </c>
      <c r="E2" s="34">
        <v>36161</v>
      </c>
      <c r="F2" s="34">
        <v>36192</v>
      </c>
      <c r="G2" s="34">
        <v>36220</v>
      </c>
      <c r="H2" s="34">
        <v>36251</v>
      </c>
      <c r="I2" s="34">
        <v>36281</v>
      </c>
      <c r="J2" s="34">
        <v>36312</v>
      </c>
      <c r="K2" s="34">
        <v>36342</v>
      </c>
      <c r="L2" s="34">
        <v>36373</v>
      </c>
      <c r="M2" s="34">
        <v>36404</v>
      </c>
      <c r="N2" s="35" t="s">
        <v>1</v>
      </c>
    </row>
    <row r="3" spans="1:26" ht="12.75">
      <c r="A3" s="22" t="s">
        <v>2</v>
      </c>
      <c r="B3" s="23"/>
      <c r="C3" s="23"/>
      <c r="D3" s="23">
        <v>771.84</v>
      </c>
      <c r="E3" s="24">
        <v>956.19</v>
      </c>
      <c r="F3" s="24">
        <v>1120.76</v>
      </c>
      <c r="G3" s="25">
        <v>1009.17</v>
      </c>
      <c r="H3" s="26">
        <v>726.01</v>
      </c>
      <c r="I3" s="26">
        <v>958.97</v>
      </c>
      <c r="J3" s="26">
        <v>885.18</v>
      </c>
      <c r="K3" s="26">
        <v>438.79</v>
      </c>
      <c r="L3" s="26">
        <v>1004.34</v>
      </c>
      <c r="M3" s="26">
        <v>987.86</v>
      </c>
      <c r="N3" s="23">
        <f aca="true" t="shared" si="0" ref="N3:N28">SUM(B3:M3)</f>
        <v>8859.11</v>
      </c>
      <c r="T3"/>
      <c r="U3"/>
      <c r="V3"/>
      <c r="W3"/>
      <c r="X3"/>
      <c r="Y3"/>
      <c r="Z3"/>
    </row>
    <row r="4" spans="1:26" ht="12.75">
      <c r="A4" s="22" t="s">
        <v>3</v>
      </c>
      <c r="B4" s="23"/>
      <c r="C4" s="23"/>
      <c r="D4" s="23">
        <v>551775.62</v>
      </c>
      <c r="E4" s="24">
        <v>735759.87</v>
      </c>
      <c r="F4" s="24">
        <v>940070.54</v>
      </c>
      <c r="G4" s="25">
        <v>1212769</v>
      </c>
      <c r="H4" s="27"/>
      <c r="I4" s="27"/>
      <c r="J4" s="27"/>
      <c r="K4" s="27"/>
      <c r="L4" s="26">
        <v>11308354.79</v>
      </c>
      <c r="M4" s="27"/>
      <c r="N4" s="23">
        <f t="shared" si="0"/>
        <v>14748729.82</v>
      </c>
      <c r="T4"/>
      <c r="U4"/>
      <c r="V4"/>
      <c r="W4"/>
      <c r="X4"/>
      <c r="Y4"/>
      <c r="Z4"/>
    </row>
    <row r="5" spans="1:26" ht="12.75">
      <c r="A5" s="22" t="s">
        <v>29</v>
      </c>
      <c r="B5" s="23"/>
      <c r="C5" s="23"/>
      <c r="D5" s="23">
        <v>935622</v>
      </c>
      <c r="E5" s="24">
        <v>1126386</v>
      </c>
      <c r="F5" s="24">
        <v>1159276</v>
      </c>
      <c r="G5" s="25">
        <v>1533381</v>
      </c>
      <c r="H5" s="26">
        <v>1624719</v>
      </c>
      <c r="I5" s="26">
        <v>1544824</v>
      </c>
      <c r="J5" s="26">
        <v>1453178</v>
      </c>
      <c r="K5" s="26">
        <v>1615753</v>
      </c>
      <c r="L5" s="26">
        <v>1984639</v>
      </c>
      <c r="M5" s="26">
        <v>2097903</v>
      </c>
      <c r="N5" s="23">
        <f>SUM(B5:M5)</f>
        <v>15075681</v>
      </c>
      <c r="T5"/>
      <c r="U5"/>
      <c r="V5"/>
      <c r="W5"/>
      <c r="X5"/>
      <c r="Y5"/>
      <c r="Z5"/>
    </row>
    <row r="6" spans="1:26" ht="12.75">
      <c r="A6" s="22" t="s">
        <v>4</v>
      </c>
      <c r="B6" s="23"/>
      <c r="C6" s="23"/>
      <c r="D6" s="23">
        <v>470646.11</v>
      </c>
      <c r="E6" s="23">
        <v>977941.59</v>
      </c>
      <c r="F6" s="23">
        <v>558720.38</v>
      </c>
      <c r="G6" s="23">
        <v>685132.03</v>
      </c>
      <c r="H6" s="25">
        <v>722317.48</v>
      </c>
      <c r="I6" s="25">
        <v>739536.97</v>
      </c>
      <c r="J6" s="26">
        <v>659867.23</v>
      </c>
      <c r="K6" s="26">
        <v>739536.97</v>
      </c>
      <c r="L6" s="26">
        <v>712669.76</v>
      </c>
      <c r="M6" s="26">
        <v>766207.15</v>
      </c>
      <c r="N6" s="23">
        <f t="shared" si="0"/>
        <v>7032575.670000001</v>
      </c>
      <c r="T6"/>
      <c r="U6"/>
      <c r="V6"/>
      <c r="W6"/>
      <c r="X6"/>
      <c r="Y6"/>
      <c r="Z6"/>
    </row>
    <row r="7" spans="1:26" ht="12.75">
      <c r="A7" s="22" t="s">
        <v>5</v>
      </c>
      <c r="B7" s="23"/>
      <c r="C7" s="23"/>
      <c r="D7" s="23">
        <v>60</v>
      </c>
      <c r="E7" s="23">
        <v>139</v>
      </c>
      <c r="F7" s="23">
        <v>140</v>
      </c>
      <c r="G7" s="25">
        <v>284</v>
      </c>
      <c r="H7" s="25">
        <v>132</v>
      </c>
      <c r="I7" s="26">
        <v>230</v>
      </c>
      <c r="J7" s="26">
        <v>261</v>
      </c>
      <c r="K7" s="26">
        <v>232</v>
      </c>
      <c r="L7" s="26">
        <v>166</v>
      </c>
      <c r="M7" s="26">
        <v>216</v>
      </c>
      <c r="N7" s="23">
        <f t="shared" si="0"/>
        <v>1860</v>
      </c>
      <c r="T7"/>
      <c r="U7"/>
      <c r="V7"/>
      <c r="W7"/>
      <c r="X7"/>
      <c r="Y7"/>
      <c r="Z7"/>
    </row>
    <row r="8" spans="1:26" ht="12.75">
      <c r="A8" s="22" t="s">
        <v>6</v>
      </c>
      <c r="B8" s="23"/>
      <c r="C8" s="23"/>
      <c r="D8" s="23">
        <v>3754.82</v>
      </c>
      <c r="E8" s="24">
        <v>3653.85</v>
      </c>
      <c r="F8" s="24">
        <v>5042.38</v>
      </c>
      <c r="G8" s="25">
        <v>6659.41</v>
      </c>
      <c r="H8" s="26">
        <v>5170.04</v>
      </c>
      <c r="I8" s="26">
        <v>6785.22</v>
      </c>
      <c r="J8" s="26">
        <v>5707.28</v>
      </c>
      <c r="K8" s="26">
        <v>4076.46</v>
      </c>
      <c r="L8" s="26">
        <v>4635.1</v>
      </c>
      <c r="M8" s="26">
        <v>5571.74</v>
      </c>
      <c r="N8" s="23">
        <f t="shared" si="0"/>
        <v>51056.299999999996</v>
      </c>
      <c r="T8"/>
      <c r="U8"/>
      <c r="V8"/>
      <c r="W8"/>
      <c r="X8"/>
      <c r="Y8"/>
      <c r="Z8"/>
    </row>
    <row r="9" spans="1:26" ht="12.75">
      <c r="A9" s="22" t="s">
        <v>7</v>
      </c>
      <c r="B9" s="23"/>
      <c r="C9" s="23"/>
      <c r="D9" s="23">
        <v>3724</v>
      </c>
      <c r="E9" s="23">
        <v>5455</v>
      </c>
      <c r="F9" s="23">
        <v>4547</v>
      </c>
      <c r="G9" s="25">
        <v>6587</v>
      </c>
      <c r="H9" s="25">
        <v>5092</v>
      </c>
      <c r="I9" s="26">
        <v>6298</v>
      </c>
      <c r="J9" s="26">
        <v>6238</v>
      </c>
      <c r="K9" s="26">
        <v>6028</v>
      </c>
      <c r="L9" s="26">
        <v>6431</v>
      </c>
      <c r="M9" s="26">
        <v>5553</v>
      </c>
      <c r="N9" s="23">
        <f t="shared" si="0"/>
        <v>55953</v>
      </c>
      <c r="T9"/>
      <c r="U9"/>
      <c r="V9"/>
      <c r="W9"/>
      <c r="X9"/>
      <c r="Y9"/>
      <c r="Z9"/>
    </row>
    <row r="10" spans="1:26" ht="12.75">
      <c r="A10" s="22" t="s">
        <v>8</v>
      </c>
      <c r="B10" s="23"/>
      <c r="C10" s="23"/>
      <c r="D10" s="23"/>
      <c r="E10" s="23"/>
      <c r="F10" s="23"/>
      <c r="G10" s="25">
        <v>2018.25</v>
      </c>
      <c r="H10" s="25">
        <v>779.2</v>
      </c>
      <c r="I10" s="26">
        <v>757.64</v>
      </c>
      <c r="J10" s="27" t="s">
        <v>41</v>
      </c>
      <c r="K10" s="26">
        <v>3177.87</v>
      </c>
      <c r="L10" s="26">
        <v>2956.07</v>
      </c>
      <c r="M10" s="26">
        <v>2574.5</v>
      </c>
      <c r="N10" s="23">
        <f t="shared" si="0"/>
        <v>12263.529999999999</v>
      </c>
      <c r="T10"/>
      <c r="U10"/>
      <c r="V10"/>
      <c r="W10"/>
      <c r="X10"/>
      <c r="Y10"/>
      <c r="Z10"/>
    </row>
    <row r="11" spans="1:26" ht="12.75">
      <c r="A11" s="22" t="s">
        <v>9</v>
      </c>
      <c r="B11" s="23"/>
      <c r="C11" s="23"/>
      <c r="D11" s="23">
        <v>43</v>
      </c>
      <c r="E11" s="23">
        <v>54</v>
      </c>
      <c r="F11" s="23">
        <v>81</v>
      </c>
      <c r="G11" s="25">
        <v>114</v>
      </c>
      <c r="H11" s="25">
        <v>92</v>
      </c>
      <c r="I11" s="26">
        <v>83</v>
      </c>
      <c r="J11" s="26">
        <v>43</v>
      </c>
      <c r="K11" s="26">
        <v>97</v>
      </c>
      <c r="L11" s="26">
        <v>86</v>
      </c>
      <c r="M11" s="26">
        <v>112</v>
      </c>
      <c r="N11" s="23">
        <f t="shared" si="0"/>
        <v>805</v>
      </c>
      <c r="T11"/>
      <c r="U11"/>
      <c r="V11"/>
      <c r="W11"/>
      <c r="X11"/>
      <c r="Y11"/>
      <c r="Z11"/>
    </row>
    <row r="12" spans="1:26" ht="12.75">
      <c r="A12" s="22" t="s">
        <v>10</v>
      </c>
      <c r="B12" s="23"/>
      <c r="C12" s="23"/>
      <c r="D12" s="23">
        <v>79.07</v>
      </c>
      <c r="E12" s="23">
        <v>29.41</v>
      </c>
      <c r="F12" s="24">
        <v>19.5</v>
      </c>
      <c r="G12" s="25">
        <v>50.68</v>
      </c>
      <c r="H12" s="26">
        <v>66.21</v>
      </c>
      <c r="I12" s="26">
        <v>49.63</v>
      </c>
      <c r="J12" s="26">
        <v>47.48</v>
      </c>
      <c r="K12" s="26">
        <v>193.15</v>
      </c>
      <c r="L12" s="26">
        <v>54.4</v>
      </c>
      <c r="M12" s="26">
        <v>103.04</v>
      </c>
      <c r="N12" s="23">
        <f t="shared" si="0"/>
        <v>692.5699999999999</v>
      </c>
      <c r="T12"/>
      <c r="U12"/>
      <c r="V12"/>
      <c r="W12"/>
      <c r="X12"/>
      <c r="Y12"/>
      <c r="Z12"/>
    </row>
    <row r="13" spans="1:26" ht="12.75">
      <c r="A13" s="22" t="s">
        <v>11</v>
      </c>
      <c r="B13" s="23"/>
      <c r="C13" s="23"/>
      <c r="D13" s="23">
        <v>29</v>
      </c>
      <c r="E13" s="23">
        <v>52</v>
      </c>
      <c r="F13" s="23">
        <v>27</v>
      </c>
      <c r="G13" s="25">
        <v>101</v>
      </c>
      <c r="H13" s="25">
        <v>48</v>
      </c>
      <c r="I13" s="26">
        <v>79</v>
      </c>
      <c r="J13" s="26">
        <v>84</v>
      </c>
      <c r="K13" s="26">
        <v>73</v>
      </c>
      <c r="L13" s="26">
        <v>47</v>
      </c>
      <c r="M13" s="26">
        <v>87</v>
      </c>
      <c r="N13" s="23">
        <f t="shared" si="0"/>
        <v>627</v>
      </c>
      <c r="T13"/>
      <c r="U13"/>
      <c r="V13"/>
      <c r="W13"/>
      <c r="X13"/>
      <c r="Y13"/>
      <c r="Z13"/>
    </row>
    <row r="14" spans="1:26" ht="12.75">
      <c r="A14" s="22" t="s">
        <v>12</v>
      </c>
      <c r="B14" s="23"/>
      <c r="C14" s="23"/>
      <c r="D14" s="23"/>
      <c r="E14" s="23"/>
      <c r="F14" s="23">
        <v>117</v>
      </c>
      <c r="G14" s="25">
        <v>680</v>
      </c>
      <c r="H14" s="25">
        <v>514</v>
      </c>
      <c r="I14" s="26">
        <v>851</v>
      </c>
      <c r="J14" s="26">
        <v>271</v>
      </c>
      <c r="K14" s="26">
        <v>363</v>
      </c>
      <c r="L14" s="26">
        <v>296</v>
      </c>
      <c r="M14" s="26">
        <v>355</v>
      </c>
      <c r="N14" s="23">
        <f t="shared" si="0"/>
        <v>3447</v>
      </c>
      <c r="T14"/>
      <c r="U14"/>
      <c r="V14"/>
      <c r="W14"/>
      <c r="X14"/>
      <c r="Y14"/>
      <c r="Z14"/>
    </row>
    <row r="15" spans="1:26" ht="12.75">
      <c r="A15" s="22" t="s">
        <v>13</v>
      </c>
      <c r="B15" s="23"/>
      <c r="C15" s="23"/>
      <c r="D15" s="23">
        <v>1295198.82</v>
      </c>
      <c r="E15" s="23">
        <v>3422016.56</v>
      </c>
      <c r="F15" s="23">
        <v>2438191.95</v>
      </c>
      <c r="G15" s="25">
        <v>3021778.74</v>
      </c>
      <c r="H15" s="25">
        <v>10489204.08</v>
      </c>
      <c r="I15" s="25">
        <v>13050771.08</v>
      </c>
      <c r="J15" s="26">
        <v>17277739.68</v>
      </c>
      <c r="K15" s="26">
        <v>13050771.08</v>
      </c>
      <c r="L15" s="26">
        <v>13082621.22</v>
      </c>
      <c r="M15" s="26">
        <v>65792974.23</v>
      </c>
      <c r="N15" s="23">
        <f t="shared" si="0"/>
        <v>142921267.44</v>
      </c>
      <c r="T15"/>
      <c r="U15"/>
      <c r="V15"/>
      <c r="W15"/>
      <c r="X15"/>
      <c r="Y15"/>
      <c r="Z15"/>
    </row>
    <row r="16" spans="1:26" ht="12.75">
      <c r="A16" s="22" t="s">
        <v>14</v>
      </c>
      <c r="B16" s="23"/>
      <c r="C16" s="23"/>
      <c r="D16" s="23">
        <v>48</v>
      </c>
      <c r="E16" s="23">
        <v>94</v>
      </c>
      <c r="F16" s="23">
        <v>108</v>
      </c>
      <c r="G16" s="25">
        <v>181</v>
      </c>
      <c r="H16" s="25">
        <v>178</v>
      </c>
      <c r="I16" s="26">
        <v>149</v>
      </c>
      <c r="J16" s="26">
        <v>127</v>
      </c>
      <c r="K16" s="26">
        <v>119</v>
      </c>
      <c r="L16" s="26">
        <v>109</v>
      </c>
      <c r="M16" s="26">
        <v>165</v>
      </c>
      <c r="N16" s="23">
        <f t="shared" si="0"/>
        <v>1278</v>
      </c>
      <c r="T16"/>
      <c r="U16"/>
      <c r="V16"/>
      <c r="W16"/>
      <c r="X16"/>
      <c r="Y16"/>
      <c r="Z16"/>
    </row>
    <row r="17" spans="1:26" ht="12.75">
      <c r="A17" s="22" t="s">
        <v>15</v>
      </c>
      <c r="B17" s="23"/>
      <c r="C17" s="23"/>
      <c r="D17" s="23">
        <v>3857</v>
      </c>
      <c r="E17" s="23">
        <v>5262</v>
      </c>
      <c r="F17" s="23">
        <v>6494</v>
      </c>
      <c r="G17" s="25">
        <v>5468</v>
      </c>
      <c r="H17" s="25">
        <v>6195</v>
      </c>
      <c r="I17" s="26">
        <v>9897</v>
      </c>
      <c r="J17" s="26">
        <v>9391</v>
      </c>
      <c r="K17" s="26">
        <v>7957</v>
      </c>
      <c r="L17" s="26">
        <v>18325</v>
      </c>
      <c r="M17" s="26">
        <v>28509</v>
      </c>
      <c r="N17" s="23">
        <f t="shared" si="0"/>
        <v>101355</v>
      </c>
      <c r="T17"/>
      <c r="U17"/>
      <c r="V17"/>
      <c r="W17"/>
      <c r="X17"/>
      <c r="Y17"/>
      <c r="Z17"/>
    </row>
    <row r="18" spans="1:26" ht="12.75">
      <c r="A18" s="22" t="s">
        <v>16</v>
      </c>
      <c r="B18" s="23"/>
      <c r="C18" s="23"/>
      <c r="D18" s="23">
        <v>202.61</v>
      </c>
      <c r="E18" s="24">
        <v>135.72</v>
      </c>
      <c r="F18" s="24">
        <v>226.11</v>
      </c>
      <c r="G18" s="25">
        <v>200.07</v>
      </c>
      <c r="H18" s="26">
        <v>208.16</v>
      </c>
      <c r="I18" s="26">
        <v>179.39</v>
      </c>
      <c r="J18" s="26">
        <v>249.95</v>
      </c>
      <c r="K18" s="26">
        <v>198.26</v>
      </c>
      <c r="L18" s="26">
        <v>150.6</v>
      </c>
      <c r="M18" s="26">
        <v>206.97</v>
      </c>
      <c r="N18" s="23">
        <f t="shared" si="0"/>
        <v>1957.84</v>
      </c>
      <c r="T18"/>
      <c r="U18"/>
      <c r="V18"/>
      <c r="W18"/>
      <c r="X18"/>
      <c r="Y18"/>
      <c r="Z18"/>
    </row>
    <row r="19" spans="1:26" ht="12.75">
      <c r="A19" s="22" t="s">
        <v>17</v>
      </c>
      <c r="B19" s="23"/>
      <c r="C19" s="23"/>
      <c r="D19" s="23">
        <v>2507</v>
      </c>
      <c r="E19" s="23">
        <v>7531</v>
      </c>
      <c r="F19" s="23">
        <v>7600</v>
      </c>
      <c r="G19" s="25">
        <v>12969</v>
      </c>
      <c r="H19" s="25">
        <v>16669</v>
      </c>
      <c r="I19" s="26">
        <v>24319</v>
      </c>
      <c r="J19" s="26">
        <v>20406</v>
      </c>
      <c r="K19" s="26">
        <v>14771</v>
      </c>
      <c r="L19" s="26">
        <v>21689</v>
      </c>
      <c r="M19" s="26">
        <v>24076</v>
      </c>
      <c r="N19" s="23">
        <f t="shared" si="0"/>
        <v>152537</v>
      </c>
      <c r="T19"/>
      <c r="U19"/>
      <c r="V19"/>
      <c r="W19"/>
      <c r="X19"/>
      <c r="Y19"/>
      <c r="Z19"/>
    </row>
    <row r="20" spans="1:26" ht="12.75">
      <c r="A20" s="22" t="s">
        <v>18</v>
      </c>
      <c r="B20" s="23"/>
      <c r="C20" s="23"/>
      <c r="D20" s="23">
        <v>209660</v>
      </c>
      <c r="E20" s="23">
        <v>224161</v>
      </c>
      <c r="F20" s="23">
        <v>299798</v>
      </c>
      <c r="G20" s="25">
        <v>427233</v>
      </c>
      <c r="H20" s="25">
        <v>421672</v>
      </c>
      <c r="I20" s="26">
        <v>508245.27</v>
      </c>
      <c r="J20" s="26">
        <v>503523.73</v>
      </c>
      <c r="K20" s="26">
        <v>656025.57</v>
      </c>
      <c r="L20" s="26">
        <v>704114.05</v>
      </c>
      <c r="M20" s="26">
        <v>802986</v>
      </c>
      <c r="N20" s="23">
        <f t="shared" si="0"/>
        <v>4757418.62</v>
      </c>
      <c r="T20"/>
      <c r="U20"/>
      <c r="V20"/>
      <c r="W20"/>
      <c r="X20"/>
      <c r="Y20"/>
      <c r="Z20"/>
    </row>
    <row r="21" spans="1:26" ht="12.75">
      <c r="A21" s="22" t="s">
        <v>19</v>
      </c>
      <c r="B21" s="23"/>
      <c r="C21" s="23"/>
      <c r="D21" s="23"/>
      <c r="E21" s="28"/>
      <c r="F21" s="24">
        <v>1315.06</v>
      </c>
      <c r="G21" s="25">
        <v>48.54</v>
      </c>
      <c r="H21" s="26">
        <v>61.27</v>
      </c>
      <c r="I21" s="26">
        <v>322.4</v>
      </c>
      <c r="J21" s="26">
        <v>147.25</v>
      </c>
      <c r="K21" s="26">
        <v>95.29</v>
      </c>
      <c r="L21" s="26">
        <v>90.38</v>
      </c>
      <c r="M21" s="26">
        <v>152.18</v>
      </c>
      <c r="N21" s="23">
        <f t="shared" si="0"/>
        <v>2232.37</v>
      </c>
      <c r="T21"/>
      <c r="U21"/>
      <c r="V21"/>
      <c r="W21"/>
      <c r="X21"/>
      <c r="Y21"/>
      <c r="Z21"/>
    </row>
    <row r="22" spans="1:26" ht="12.75">
      <c r="A22" s="22" t="s">
        <v>20</v>
      </c>
      <c r="B22" s="23"/>
      <c r="C22" s="23"/>
      <c r="D22" s="23"/>
      <c r="E22" s="23"/>
      <c r="F22" s="23"/>
      <c r="G22" s="26">
        <v>5853.45</v>
      </c>
      <c r="H22" s="26">
        <v>2253.4</v>
      </c>
      <c r="I22" s="26">
        <v>3078.55</v>
      </c>
      <c r="J22" s="26">
        <v>2265.22</v>
      </c>
      <c r="K22" s="26">
        <v>2646.13</v>
      </c>
      <c r="L22" s="26">
        <v>2677.25</v>
      </c>
      <c r="M22" s="26">
        <v>3551.09</v>
      </c>
      <c r="N22" s="23">
        <f t="shared" si="0"/>
        <v>22325.09</v>
      </c>
      <c r="T22"/>
      <c r="U22"/>
      <c r="V22"/>
      <c r="W22"/>
      <c r="X22"/>
      <c r="Y22"/>
      <c r="Z22"/>
    </row>
    <row r="23" spans="1:26" ht="12.75">
      <c r="A23" s="22" t="s">
        <v>21</v>
      </c>
      <c r="B23" s="23"/>
      <c r="C23" s="23"/>
      <c r="D23" s="23">
        <v>46.66</v>
      </c>
      <c r="E23" s="24">
        <v>54.56</v>
      </c>
      <c r="F23" s="24">
        <v>29.9</v>
      </c>
      <c r="G23" s="25">
        <v>121.54</v>
      </c>
      <c r="H23" s="26">
        <v>62.48</v>
      </c>
      <c r="I23" s="26">
        <v>47.17</v>
      </c>
      <c r="J23" s="26">
        <v>22.85</v>
      </c>
      <c r="K23" s="26">
        <v>56.17</v>
      </c>
      <c r="L23" s="26">
        <v>22.85</v>
      </c>
      <c r="M23" s="26">
        <v>16.75</v>
      </c>
      <c r="N23" s="23">
        <f t="shared" si="0"/>
        <v>480.9300000000001</v>
      </c>
      <c r="T23"/>
      <c r="U23"/>
      <c r="V23"/>
      <c r="W23"/>
      <c r="X23"/>
      <c r="Y23"/>
      <c r="Z23"/>
    </row>
    <row r="24" spans="1:26" ht="12.75">
      <c r="A24" s="22" t="s">
        <v>22</v>
      </c>
      <c r="B24" s="23"/>
      <c r="C24" s="23"/>
      <c r="D24" s="23">
        <v>1523.27</v>
      </c>
      <c r="E24" s="23">
        <v>27142.91</v>
      </c>
      <c r="F24" s="24">
        <v>45349.82</v>
      </c>
      <c r="G24" s="25">
        <v>125908.88</v>
      </c>
      <c r="H24" s="26">
        <v>14045.46</v>
      </c>
      <c r="I24" s="26">
        <v>6687.47</v>
      </c>
      <c r="J24" s="26">
        <v>6521.97</v>
      </c>
      <c r="K24" s="26">
        <v>6064.7</v>
      </c>
      <c r="L24" s="26">
        <v>6438.1</v>
      </c>
      <c r="M24" s="26">
        <v>6546.02</v>
      </c>
      <c r="N24" s="23">
        <f t="shared" si="0"/>
        <v>246228.6</v>
      </c>
      <c r="T24"/>
      <c r="U24"/>
      <c r="V24"/>
      <c r="W24"/>
      <c r="X24"/>
      <c r="Y24"/>
      <c r="Z24"/>
    </row>
    <row r="25" spans="1:26" ht="12.75">
      <c r="A25" s="22" t="s">
        <v>23</v>
      </c>
      <c r="B25" s="23"/>
      <c r="C25" s="23"/>
      <c r="D25" s="23">
        <v>1327</v>
      </c>
      <c r="E25" s="23">
        <v>3423</v>
      </c>
      <c r="F25" s="23">
        <v>3649</v>
      </c>
      <c r="G25" s="25">
        <v>5749</v>
      </c>
      <c r="H25" s="25">
        <v>4455</v>
      </c>
      <c r="I25" s="26">
        <v>5516</v>
      </c>
      <c r="J25" s="26">
        <v>5026</v>
      </c>
      <c r="K25" s="26">
        <v>6027</v>
      </c>
      <c r="L25" s="26">
        <v>5368</v>
      </c>
      <c r="M25" s="26">
        <v>7151</v>
      </c>
      <c r="N25" s="23">
        <f t="shared" si="0"/>
        <v>47691</v>
      </c>
      <c r="T25"/>
      <c r="U25"/>
      <c r="V25"/>
      <c r="W25"/>
      <c r="X25"/>
      <c r="Y25"/>
      <c r="Z25"/>
    </row>
    <row r="26" spans="1:26" ht="12.75">
      <c r="A26" s="22" t="s">
        <v>24</v>
      </c>
      <c r="B26" s="23"/>
      <c r="C26" s="23"/>
      <c r="D26" s="23">
        <v>14227.24</v>
      </c>
      <c r="E26" s="24">
        <v>17983.66</v>
      </c>
      <c r="F26" s="23">
        <v>14949.42</v>
      </c>
      <c r="G26" s="25">
        <v>33189.91</v>
      </c>
      <c r="H26" s="25">
        <v>34875.25</v>
      </c>
      <c r="I26" s="26">
        <v>32808.83</v>
      </c>
      <c r="J26" s="26">
        <v>30927.05</v>
      </c>
      <c r="K26" s="26">
        <v>39267.4</v>
      </c>
      <c r="L26" s="26">
        <v>147290.72</v>
      </c>
      <c r="M26" s="26">
        <v>41848.14</v>
      </c>
      <c r="N26" s="23">
        <f t="shared" si="0"/>
        <v>407367.62</v>
      </c>
      <c r="T26"/>
      <c r="U26"/>
      <c r="V26"/>
      <c r="W26"/>
      <c r="X26"/>
      <c r="Y26"/>
      <c r="Z26"/>
    </row>
    <row r="27" spans="1:26" ht="12.75">
      <c r="A27" s="22" t="s">
        <v>25</v>
      </c>
      <c r="B27" s="23"/>
      <c r="C27" s="23"/>
      <c r="D27" s="23">
        <v>17015.62</v>
      </c>
      <c r="E27" s="24">
        <v>29152.8</v>
      </c>
      <c r="F27" s="24">
        <v>30869.18</v>
      </c>
      <c r="G27" s="25">
        <v>31761.58</v>
      </c>
      <c r="H27" s="25">
        <v>23284.6</v>
      </c>
      <c r="I27" s="26">
        <v>22601.92</v>
      </c>
      <c r="J27" s="26">
        <v>369493.7</v>
      </c>
      <c r="K27" s="26">
        <v>25696.43</v>
      </c>
      <c r="L27" s="26">
        <v>56920.86</v>
      </c>
      <c r="M27" s="26">
        <v>321.85</v>
      </c>
      <c r="N27" s="23">
        <f t="shared" si="0"/>
        <v>607118.54</v>
      </c>
      <c r="T27"/>
      <c r="U27"/>
      <c r="V27"/>
      <c r="W27"/>
      <c r="X27"/>
      <c r="Y27"/>
      <c r="Z27"/>
    </row>
    <row r="28" spans="1:26" ht="12.75">
      <c r="A28" s="22" t="s">
        <v>26</v>
      </c>
      <c r="B28" s="23"/>
      <c r="C28" s="23"/>
      <c r="D28" s="23"/>
      <c r="E28" s="23"/>
      <c r="F28" s="23"/>
      <c r="G28" s="25">
        <v>3819475.61</v>
      </c>
      <c r="H28" s="29">
        <v>1961974.66</v>
      </c>
      <c r="I28" s="29">
        <v>1830699.44</v>
      </c>
      <c r="J28" s="26">
        <v>2138422.97</v>
      </c>
      <c r="K28" s="26">
        <v>2252262.71</v>
      </c>
      <c r="L28" s="26">
        <v>2300964.62</v>
      </c>
      <c r="M28" s="26">
        <v>2137933.55</v>
      </c>
      <c r="N28" s="23">
        <f t="shared" si="0"/>
        <v>16441733.560000002</v>
      </c>
      <c r="T28"/>
      <c r="U28"/>
      <c r="V28"/>
      <c r="W28"/>
      <c r="X28"/>
      <c r="Y28"/>
      <c r="Z28"/>
    </row>
    <row r="29" spans="1:26" ht="12.75">
      <c r="A29" s="22" t="s">
        <v>30</v>
      </c>
      <c r="B29" s="23"/>
      <c r="C29" s="23"/>
      <c r="D29" s="23"/>
      <c r="E29" s="23"/>
      <c r="F29" s="23"/>
      <c r="G29" s="25"/>
      <c r="H29" s="29">
        <v>77.67</v>
      </c>
      <c r="I29" s="29">
        <v>43.03</v>
      </c>
      <c r="J29" s="27"/>
      <c r="K29" s="26">
        <v>41.5</v>
      </c>
      <c r="L29" s="26">
        <v>404.14</v>
      </c>
      <c r="M29" s="27"/>
      <c r="N29" s="23">
        <f>SUM(B29:M29)</f>
        <v>566.3399999999999</v>
      </c>
      <c r="T29"/>
      <c r="U29"/>
      <c r="V29"/>
      <c r="W29"/>
      <c r="X29"/>
      <c r="Y29"/>
      <c r="Z29"/>
    </row>
    <row r="30" spans="1:26" ht="12.75">
      <c r="A30" s="22" t="s">
        <v>31</v>
      </c>
      <c r="B30" s="23"/>
      <c r="C30" s="23"/>
      <c r="D30" s="23"/>
      <c r="E30" s="23"/>
      <c r="F30" s="23"/>
      <c r="G30" s="25"/>
      <c r="H30" s="29">
        <v>101344.79</v>
      </c>
      <c r="I30" s="29">
        <v>90452.05</v>
      </c>
      <c r="J30" s="26">
        <v>99020.36</v>
      </c>
      <c r="K30" s="26">
        <v>127813.91</v>
      </c>
      <c r="L30" s="26">
        <v>127109.98</v>
      </c>
      <c r="M30" s="26">
        <v>127638.99</v>
      </c>
      <c r="N30" s="23">
        <f>SUM(B30:M30)</f>
        <v>673380.08</v>
      </c>
      <c r="T30"/>
      <c r="U30"/>
      <c r="V30"/>
      <c r="W30"/>
      <c r="X30"/>
      <c r="Y30"/>
      <c r="Z30"/>
    </row>
    <row r="31" spans="1:26" ht="15.75">
      <c r="A31" s="30" t="s">
        <v>27</v>
      </c>
      <c r="B31" s="36">
        <f aca="true" t="shared" si="1" ref="B31:K31">SUM(B3:B30)</f>
        <v>0</v>
      </c>
      <c r="C31" s="36">
        <f t="shared" si="1"/>
        <v>0</v>
      </c>
      <c r="D31" s="36">
        <f t="shared" si="1"/>
        <v>3512118.6800000006</v>
      </c>
      <c r="E31" s="36">
        <f t="shared" si="1"/>
        <v>6587384.12</v>
      </c>
      <c r="F31" s="36">
        <f t="shared" si="1"/>
        <v>5517742</v>
      </c>
      <c r="G31" s="36">
        <f t="shared" si="1"/>
        <v>10938723.860000001</v>
      </c>
      <c r="H31" s="36">
        <f t="shared" si="1"/>
        <v>15436216.76</v>
      </c>
      <c r="I31" s="36">
        <f t="shared" si="1"/>
        <v>17886271.030000005</v>
      </c>
      <c r="J31" s="36">
        <f t="shared" si="1"/>
        <v>22589866.9</v>
      </c>
      <c r="K31" s="36">
        <f t="shared" si="1"/>
        <v>18559782.39</v>
      </c>
      <c r="L31" s="36">
        <f>SUM(L3:L30)</f>
        <v>30495635.230000004</v>
      </c>
      <c r="M31" s="36">
        <f>SUM(M3:M30)</f>
        <v>71853747.05999999</v>
      </c>
      <c r="N31" s="37">
        <f>SUM(N3:N30)</f>
        <v>203377488.03000003</v>
      </c>
      <c r="T31"/>
      <c r="U31"/>
      <c r="V31"/>
      <c r="W31"/>
      <c r="X31"/>
      <c r="Y31"/>
      <c r="Z31"/>
    </row>
    <row r="32" spans="2:5" ht="12.75">
      <c r="B32" s="11"/>
      <c r="E32" s="12"/>
    </row>
    <row r="38" spans="1:14" ht="49.5" customHeight="1">
      <c r="A38" s="43" t="s">
        <v>43</v>
      </c>
      <c r="B38" s="43"/>
      <c r="C38" s="43"/>
      <c r="D38" s="43"/>
      <c r="E38" s="43"/>
      <c r="F38" s="43"/>
      <c r="G38" s="43"/>
      <c r="H38" s="43"/>
      <c r="I38" s="43"/>
      <c r="J38" s="43"/>
      <c r="K38" s="43"/>
      <c r="L38" s="43"/>
      <c r="M38" s="43"/>
      <c r="N38" s="44"/>
    </row>
  </sheetData>
  <mergeCells count="1">
    <mergeCell ref="A38:N38"/>
  </mergeCells>
  <printOptions/>
  <pageMargins left="0.25" right="0.25" top="0.75" bottom="0.75" header="0.5" footer="0.5"/>
  <pageSetup horizontalDpi="300" verticalDpi="300" orientation="landscape" paperSize="5" scale="60" r:id="rId1"/>
  <headerFooter alignWithMargins="0">
    <oddHeader>&amp;C&amp;"Bookman Old Style,Regular"&amp;12Fleet Card Sales</oddHeader>
    <oddFooter>&amp;CPage &amp;P</oddFoot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Z35"/>
  <sheetViews>
    <sheetView workbookViewId="0" topLeftCell="B8">
      <selection activeCell="A27" sqref="A27"/>
    </sheetView>
  </sheetViews>
  <sheetFormatPr defaultColWidth="9.140625" defaultRowHeight="12.75"/>
  <cols>
    <col min="1" max="1" width="24.00390625" style="0" bestFit="1" customWidth="1"/>
    <col min="2" max="3" width="10.7109375" style="0" customWidth="1"/>
    <col min="4" max="11" width="12.7109375" style="0" customWidth="1"/>
    <col min="12" max="12" width="13.421875" style="0" customWidth="1"/>
    <col min="13" max="13" width="12.7109375" style="0" customWidth="1"/>
    <col min="14" max="14" width="12.7109375" style="13" customWidth="1"/>
    <col min="15" max="15" width="17.7109375" style="0" customWidth="1"/>
    <col min="16" max="19" width="14.7109375" style="0" customWidth="1"/>
    <col min="20" max="26" width="14.7109375" style="8" customWidth="1"/>
    <col min="27" max="27" width="16.7109375" style="0" customWidth="1"/>
  </cols>
  <sheetData>
    <row r="1" spans="1:14" ht="18.75">
      <c r="A1" s="6" t="s">
        <v>28</v>
      </c>
      <c r="B1" s="7"/>
      <c r="C1" s="7"/>
      <c r="D1" s="7"/>
      <c r="E1" s="7"/>
      <c r="F1" s="7"/>
      <c r="G1" s="7"/>
      <c r="H1" s="7"/>
      <c r="I1" s="7"/>
      <c r="J1" s="7"/>
      <c r="K1" s="7"/>
      <c r="L1" s="7"/>
      <c r="M1" s="7"/>
      <c r="N1" s="40" t="s">
        <v>45</v>
      </c>
    </row>
    <row r="2" spans="1:14" ht="18.75">
      <c r="A2" s="6" t="s">
        <v>0</v>
      </c>
      <c r="B2" s="9">
        <v>36069</v>
      </c>
      <c r="C2" s="9">
        <v>36100</v>
      </c>
      <c r="D2" s="9">
        <v>36130</v>
      </c>
      <c r="E2" s="9">
        <v>36161</v>
      </c>
      <c r="F2" s="9">
        <v>36192</v>
      </c>
      <c r="G2" s="9">
        <v>36220</v>
      </c>
      <c r="H2" s="9">
        <v>36251</v>
      </c>
      <c r="I2" s="9">
        <v>36281</v>
      </c>
      <c r="J2" s="9">
        <v>36312</v>
      </c>
      <c r="K2" s="9">
        <v>36342</v>
      </c>
      <c r="L2" s="9">
        <v>36373</v>
      </c>
      <c r="M2" s="9">
        <v>36404</v>
      </c>
      <c r="N2" s="10" t="s">
        <v>44</v>
      </c>
    </row>
    <row r="3" spans="1:26" ht="15">
      <c r="A3" s="16" t="s">
        <v>32</v>
      </c>
      <c r="D3">
        <v>24</v>
      </c>
      <c r="E3">
        <v>37</v>
      </c>
      <c r="F3">
        <v>38</v>
      </c>
      <c r="G3" s="8">
        <v>38</v>
      </c>
      <c r="H3" s="8">
        <v>23</v>
      </c>
      <c r="I3" s="8">
        <v>37</v>
      </c>
      <c r="J3" s="8">
        <v>35</v>
      </c>
      <c r="K3" s="8">
        <v>101</v>
      </c>
      <c r="L3" s="8">
        <v>91</v>
      </c>
      <c r="M3" s="8">
        <v>44</v>
      </c>
      <c r="N3">
        <f aca="true" t="shared" si="0" ref="N3:N14">SUM(B3:M3)</f>
        <v>468</v>
      </c>
      <c r="T3"/>
      <c r="U3"/>
      <c r="V3"/>
      <c r="W3"/>
      <c r="X3"/>
      <c r="Y3"/>
      <c r="Z3"/>
    </row>
    <row r="4" spans="1:26" ht="15">
      <c r="A4" s="16" t="s">
        <v>3</v>
      </c>
      <c r="B4" s="14"/>
      <c r="C4" s="14"/>
      <c r="D4" s="14">
        <v>34858</v>
      </c>
      <c r="E4" s="14">
        <v>46326</v>
      </c>
      <c r="F4" s="14">
        <v>64953</v>
      </c>
      <c r="G4" s="15">
        <v>74181</v>
      </c>
      <c r="H4" s="8"/>
      <c r="I4" s="8"/>
      <c r="J4" s="8"/>
      <c r="K4" s="8"/>
      <c r="L4" s="15">
        <v>585022</v>
      </c>
      <c r="M4" s="8"/>
      <c r="N4" s="14">
        <f t="shared" si="0"/>
        <v>805340</v>
      </c>
      <c r="T4"/>
      <c r="U4"/>
      <c r="V4"/>
      <c r="W4"/>
      <c r="X4"/>
      <c r="Y4"/>
      <c r="Z4"/>
    </row>
    <row r="5" spans="1:26" ht="15">
      <c r="A5" s="17" t="s">
        <v>4</v>
      </c>
      <c r="B5" s="14"/>
      <c r="C5" s="14"/>
      <c r="D5" s="14">
        <v>28199</v>
      </c>
      <c r="E5" s="14">
        <v>59384</v>
      </c>
      <c r="F5" s="14">
        <v>34942</v>
      </c>
      <c r="G5" s="15">
        <v>40505</v>
      </c>
      <c r="H5" s="15">
        <v>38816</v>
      </c>
      <c r="I5" s="15">
        <v>41510</v>
      </c>
      <c r="J5" s="15">
        <v>35117</v>
      </c>
      <c r="K5" s="15">
        <v>41510</v>
      </c>
      <c r="L5" s="15">
        <v>36530</v>
      </c>
      <c r="M5" s="15">
        <v>38518</v>
      </c>
      <c r="N5" s="14">
        <f t="shared" si="0"/>
        <v>395031</v>
      </c>
      <c r="T5"/>
      <c r="U5"/>
      <c r="V5"/>
      <c r="W5"/>
      <c r="X5"/>
      <c r="Y5"/>
      <c r="Z5"/>
    </row>
    <row r="6" spans="1:26" ht="15">
      <c r="A6" s="17" t="s">
        <v>29</v>
      </c>
      <c r="B6" s="14"/>
      <c r="C6" s="14"/>
      <c r="D6" s="14">
        <v>88025</v>
      </c>
      <c r="E6" s="14">
        <v>62516</v>
      </c>
      <c r="F6" s="14">
        <v>113117</v>
      </c>
      <c r="G6" s="15">
        <v>131615</v>
      </c>
      <c r="H6" s="15">
        <v>90029</v>
      </c>
      <c r="I6" s="15">
        <v>98600</v>
      </c>
      <c r="J6" s="15">
        <v>88790</v>
      </c>
      <c r="K6" s="15">
        <v>94324</v>
      </c>
      <c r="L6" s="15">
        <v>104336</v>
      </c>
      <c r="M6" s="15">
        <v>106909</v>
      </c>
      <c r="N6" s="14">
        <f>SUM(B6:M6)</f>
        <v>978261</v>
      </c>
      <c r="T6"/>
      <c r="U6"/>
      <c r="V6"/>
      <c r="W6"/>
      <c r="X6"/>
      <c r="Y6"/>
      <c r="Z6"/>
    </row>
    <row r="7" spans="1:26" ht="15">
      <c r="A7" s="16" t="s">
        <v>5</v>
      </c>
      <c r="B7" s="14"/>
      <c r="C7" s="14"/>
      <c r="D7" s="14">
        <v>12</v>
      </c>
      <c r="E7" s="14">
        <v>13</v>
      </c>
      <c r="F7" s="14">
        <v>33</v>
      </c>
      <c r="G7" s="15">
        <v>5</v>
      </c>
      <c r="H7" s="8">
        <v>23</v>
      </c>
      <c r="I7" s="8">
        <v>38</v>
      </c>
      <c r="J7" s="8">
        <v>39</v>
      </c>
      <c r="K7" s="8">
        <v>36</v>
      </c>
      <c r="L7" s="8">
        <v>23</v>
      </c>
      <c r="M7" s="8">
        <v>30</v>
      </c>
      <c r="N7" s="14">
        <f t="shared" si="0"/>
        <v>252</v>
      </c>
      <c r="T7"/>
      <c r="U7"/>
      <c r="V7"/>
      <c r="W7"/>
      <c r="X7"/>
      <c r="Y7"/>
      <c r="Z7"/>
    </row>
    <row r="8" spans="1:26" ht="15">
      <c r="A8" s="16" t="s">
        <v>33</v>
      </c>
      <c r="B8" s="14"/>
      <c r="C8" s="14"/>
      <c r="D8">
        <v>232</v>
      </c>
      <c r="E8">
        <v>247</v>
      </c>
      <c r="F8">
        <v>294</v>
      </c>
      <c r="G8" s="8">
        <v>387</v>
      </c>
      <c r="H8" s="8">
        <v>315</v>
      </c>
      <c r="I8" s="8">
        <v>385</v>
      </c>
      <c r="J8" s="8">
        <v>331</v>
      </c>
      <c r="K8" s="8">
        <v>661</v>
      </c>
      <c r="L8" s="8">
        <v>817</v>
      </c>
      <c r="M8" s="8">
        <v>368</v>
      </c>
      <c r="N8" s="14">
        <f t="shared" si="0"/>
        <v>4037</v>
      </c>
      <c r="T8"/>
      <c r="U8"/>
      <c r="V8"/>
      <c r="W8"/>
      <c r="X8"/>
      <c r="Y8"/>
      <c r="Z8"/>
    </row>
    <row r="9" spans="1:26" ht="15">
      <c r="A9" s="16" t="s">
        <v>7</v>
      </c>
      <c r="D9">
        <v>379</v>
      </c>
      <c r="E9">
        <v>260</v>
      </c>
      <c r="F9">
        <v>501</v>
      </c>
      <c r="G9" s="8">
        <v>201</v>
      </c>
      <c r="H9" s="8">
        <v>483</v>
      </c>
      <c r="I9" s="8">
        <v>580</v>
      </c>
      <c r="J9" s="8">
        <v>549</v>
      </c>
      <c r="K9" s="8">
        <v>548</v>
      </c>
      <c r="L9" s="8">
        <v>563</v>
      </c>
      <c r="M9" s="8">
        <v>429</v>
      </c>
      <c r="N9" s="14">
        <v>1341</v>
      </c>
      <c r="T9"/>
      <c r="U9"/>
      <c r="V9"/>
      <c r="W9"/>
      <c r="X9"/>
      <c r="Y9"/>
      <c r="Z9"/>
    </row>
    <row r="10" spans="1:26" ht="15">
      <c r="A10" s="16" t="s">
        <v>8</v>
      </c>
      <c r="G10" s="8">
        <v>200</v>
      </c>
      <c r="H10" s="8">
        <v>70</v>
      </c>
      <c r="I10" s="8">
        <v>65</v>
      </c>
      <c r="J10" s="8">
        <v>132</v>
      </c>
      <c r="K10" s="8">
        <v>157</v>
      </c>
      <c r="L10" s="8">
        <v>175</v>
      </c>
      <c r="M10" s="8">
        <v>132</v>
      </c>
      <c r="N10">
        <f t="shared" si="0"/>
        <v>931</v>
      </c>
      <c r="T10"/>
      <c r="U10"/>
      <c r="V10"/>
      <c r="W10"/>
      <c r="X10"/>
      <c r="Y10"/>
      <c r="Z10"/>
    </row>
    <row r="11" spans="1:26" ht="15">
      <c r="A11" s="16" t="s">
        <v>9</v>
      </c>
      <c r="D11">
        <v>5</v>
      </c>
      <c r="E11">
        <v>3</v>
      </c>
      <c r="F11">
        <v>9</v>
      </c>
      <c r="G11" s="8">
        <v>2</v>
      </c>
      <c r="H11" s="8">
        <v>8</v>
      </c>
      <c r="I11" s="8">
        <v>6</v>
      </c>
      <c r="J11" s="8">
        <v>6</v>
      </c>
      <c r="K11" s="8">
        <v>6</v>
      </c>
      <c r="L11" s="8">
        <v>7</v>
      </c>
      <c r="M11" s="8">
        <v>8</v>
      </c>
      <c r="N11">
        <f t="shared" si="0"/>
        <v>60</v>
      </c>
      <c r="T11"/>
      <c r="U11"/>
      <c r="V11"/>
      <c r="W11"/>
      <c r="X11"/>
      <c r="Y11"/>
      <c r="Z11"/>
    </row>
    <row r="12" spans="1:26" ht="15">
      <c r="A12" s="16" t="s">
        <v>34</v>
      </c>
      <c r="D12">
        <v>9</v>
      </c>
      <c r="E12">
        <v>3</v>
      </c>
      <c r="F12">
        <v>2</v>
      </c>
      <c r="G12" s="8">
        <v>4</v>
      </c>
      <c r="H12" s="8">
        <v>6</v>
      </c>
      <c r="I12" s="8">
        <v>4</v>
      </c>
      <c r="J12" s="8">
        <v>5</v>
      </c>
      <c r="K12" s="8">
        <v>22</v>
      </c>
      <c r="L12" s="8">
        <v>14</v>
      </c>
      <c r="M12" s="8">
        <v>9</v>
      </c>
      <c r="N12">
        <f t="shared" si="0"/>
        <v>78</v>
      </c>
      <c r="T12"/>
      <c r="U12"/>
      <c r="V12"/>
      <c r="W12"/>
      <c r="X12"/>
      <c r="Y12"/>
      <c r="Z12"/>
    </row>
    <row r="13" spans="1:26" ht="15">
      <c r="A13" s="16" t="s">
        <v>11</v>
      </c>
      <c r="D13">
        <v>4</v>
      </c>
      <c r="E13">
        <v>4</v>
      </c>
      <c r="F13">
        <v>3</v>
      </c>
      <c r="G13" s="8">
        <v>2</v>
      </c>
      <c r="H13" s="8">
        <v>7</v>
      </c>
      <c r="I13" s="8">
        <v>8</v>
      </c>
      <c r="J13" s="8">
        <v>9</v>
      </c>
      <c r="K13" s="8">
        <v>523</v>
      </c>
      <c r="L13" s="8">
        <v>5</v>
      </c>
      <c r="M13" s="8">
        <v>9</v>
      </c>
      <c r="N13">
        <f t="shared" si="0"/>
        <v>574</v>
      </c>
      <c r="T13"/>
      <c r="U13"/>
      <c r="V13"/>
      <c r="W13"/>
      <c r="X13"/>
      <c r="Y13"/>
      <c r="Z13"/>
    </row>
    <row r="14" spans="1:26" ht="15">
      <c r="A14" s="16" t="s">
        <v>12</v>
      </c>
      <c r="B14" s="14"/>
      <c r="C14" s="14"/>
      <c r="D14" s="14"/>
      <c r="F14">
        <v>12</v>
      </c>
      <c r="G14" s="8">
        <v>50</v>
      </c>
      <c r="H14" s="8">
        <v>165</v>
      </c>
      <c r="I14" s="8">
        <v>149</v>
      </c>
      <c r="J14" s="8">
        <v>316</v>
      </c>
      <c r="K14" s="8">
        <v>106</v>
      </c>
      <c r="L14" s="8">
        <v>95</v>
      </c>
      <c r="M14" s="8">
        <v>97</v>
      </c>
      <c r="N14" s="14">
        <f t="shared" si="0"/>
        <v>990</v>
      </c>
      <c r="T14"/>
      <c r="U14"/>
      <c r="V14"/>
      <c r="W14"/>
      <c r="X14"/>
      <c r="Y14"/>
      <c r="Z14"/>
    </row>
    <row r="15" spans="1:26" ht="15">
      <c r="A15" s="16" t="s">
        <v>13</v>
      </c>
      <c r="B15" s="14"/>
      <c r="C15" s="14"/>
      <c r="D15" s="14">
        <v>10248</v>
      </c>
      <c r="E15" s="14">
        <v>23964</v>
      </c>
      <c r="F15" s="14">
        <v>14648</v>
      </c>
      <c r="G15" s="15">
        <v>17261</v>
      </c>
      <c r="H15" s="15">
        <v>17821</v>
      </c>
      <c r="I15" s="15">
        <v>18385</v>
      </c>
      <c r="J15" s="15">
        <v>18331</v>
      </c>
      <c r="K15" s="15">
        <v>18385</v>
      </c>
      <c r="L15" s="15">
        <v>19704</v>
      </c>
      <c r="M15" s="15">
        <v>5421019</v>
      </c>
      <c r="N15" s="14">
        <f>SUM(B15:M15)</f>
        <v>5579766</v>
      </c>
      <c r="T15"/>
      <c r="U15"/>
      <c r="V15"/>
      <c r="W15"/>
      <c r="X15"/>
      <c r="Y15"/>
      <c r="Z15"/>
    </row>
    <row r="16" spans="1:26" ht="15">
      <c r="A16" s="16" t="s">
        <v>14</v>
      </c>
      <c r="D16">
        <v>7</v>
      </c>
      <c r="E16">
        <v>13</v>
      </c>
      <c r="F16">
        <v>14</v>
      </c>
      <c r="G16" s="8">
        <v>4</v>
      </c>
      <c r="H16" s="8">
        <v>18</v>
      </c>
      <c r="I16" s="8">
        <v>21</v>
      </c>
      <c r="J16" s="8">
        <v>12</v>
      </c>
      <c r="K16" s="8">
        <v>16</v>
      </c>
      <c r="L16" s="8">
        <v>12</v>
      </c>
      <c r="M16" s="8">
        <v>16</v>
      </c>
      <c r="N16">
        <f aca="true" t="shared" si="1" ref="N16:N28">SUM(B16:M16)</f>
        <v>133</v>
      </c>
      <c r="T16"/>
      <c r="U16"/>
      <c r="V16"/>
      <c r="W16"/>
      <c r="X16"/>
      <c r="Y16"/>
      <c r="Z16"/>
    </row>
    <row r="17" spans="1:26" ht="15">
      <c r="A17" s="16" t="s">
        <v>15</v>
      </c>
      <c r="B17" s="14"/>
      <c r="C17" s="14"/>
      <c r="D17">
        <v>142</v>
      </c>
      <c r="E17">
        <v>149</v>
      </c>
      <c r="F17">
        <v>290</v>
      </c>
      <c r="G17" s="8">
        <v>286</v>
      </c>
      <c r="H17" s="8">
        <v>271</v>
      </c>
      <c r="I17" s="8">
        <v>369</v>
      </c>
      <c r="J17" s="8">
        <v>318</v>
      </c>
      <c r="K17" s="8">
        <v>127</v>
      </c>
      <c r="L17" s="8">
        <v>437</v>
      </c>
      <c r="M17" s="8">
        <v>632</v>
      </c>
      <c r="N17" s="14">
        <f t="shared" si="1"/>
        <v>3021</v>
      </c>
      <c r="T17"/>
      <c r="U17"/>
      <c r="V17"/>
      <c r="W17"/>
      <c r="X17"/>
      <c r="Y17"/>
      <c r="Z17"/>
    </row>
    <row r="18" spans="1:26" ht="15">
      <c r="A18" s="16" t="s">
        <v>16</v>
      </c>
      <c r="D18">
        <v>12</v>
      </c>
      <c r="E18">
        <v>9</v>
      </c>
      <c r="F18">
        <v>14</v>
      </c>
      <c r="G18" s="8">
        <v>14</v>
      </c>
      <c r="H18" s="8">
        <v>11</v>
      </c>
      <c r="I18" s="8">
        <v>10</v>
      </c>
      <c r="J18" s="8">
        <v>14</v>
      </c>
      <c r="K18" s="8">
        <v>29</v>
      </c>
      <c r="L18" s="8">
        <v>34</v>
      </c>
      <c r="M18" s="8">
        <v>12</v>
      </c>
      <c r="N18">
        <f t="shared" si="1"/>
        <v>159</v>
      </c>
      <c r="T18"/>
      <c r="U18"/>
      <c r="V18"/>
      <c r="W18"/>
      <c r="X18"/>
      <c r="Y18"/>
      <c r="Z18"/>
    </row>
    <row r="19" spans="1:26" ht="15">
      <c r="A19" s="16" t="s">
        <v>17</v>
      </c>
      <c r="B19" s="14"/>
      <c r="C19" s="14"/>
      <c r="D19">
        <v>180</v>
      </c>
      <c r="E19">
        <v>226</v>
      </c>
      <c r="F19">
        <v>543</v>
      </c>
      <c r="G19" s="8">
        <v>362</v>
      </c>
      <c r="H19" s="8">
        <v>508</v>
      </c>
      <c r="I19" s="8">
        <v>596</v>
      </c>
      <c r="J19" s="8">
        <v>536</v>
      </c>
      <c r="K19" s="8">
        <v>277</v>
      </c>
      <c r="L19" s="8">
        <v>602</v>
      </c>
      <c r="M19" s="8">
        <v>613</v>
      </c>
      <c r="N19" s="14">
        <f t="shared" si="1"/>
        <v>4443</v>
      </c>
      <c r="T19"/>
      <c r="U19"/>
      <c r="V19"/>
      <c r="W19"/>
      <c r="X19"/>
      <c r="Y19"/>
      <c r="Z19"/>
    </row>
    <row r="20" spans="1:26" ht="15">
      <c r="A20" s="16" t="s">
        <v>18</v>
      </c>
      <c r="B20" s="14"/>
      <c r="C20" s="14"/>
      <c r="D20" s="14">
        <v>1451</v>
      </c>
      <c r="E20" s="14">
        <v>1448</v>
      </c>
      <c r="F20" s="14">
        <v>2164</v>
      </c>
      <c r="G20" s="15">
        <v>2477</v>
      </c>
      <c r="H20" s="15">
        <v>2423</v>
      </c>
      <c r="I20" s="15">
        <v>3073</v>
      </c>
      <c r="J20" s="15">
        <v>3270</v>
      </c>
      <c r="K20" s="15">
        <v>3660</v>
      </c>
      <c r="L20" s="15">
        <v>3864</v>
      </c>
      <c r="M20" s="15">
        <v>3273</v>
      </c>
      <c r="N20" s="14">
        <f t="shared" si="1"/>
        <v>27103</v>
      </c>
      <c r="T20"/>
      <c r="U20"/>
      <c r="V20"/>
      <c r="W20"/>
      <c r="X20"/>
      <c r="Y20"/>
      <c r="Z20"/>
    </row>
    <row r="21" spans="1:26" ht="15">
      <c r="A21" s="16" t="s">
        <v>35</v>
      </c>
      <c r="B21" s="14"/>
      <c r="C21" s="14"/>
      <c r="F21">
        <v>20</v>
      </c>
      <c r="G21" s="8">
        <v>5</v>
      </c>
      <c r="H21" s="8">
        <v>4</v>
      </c>
      <c r="I21" s="8">
        <v>27</v>
      </c>
      <c r="J21" s="8">
        <v>12</v>
      </c>
      <c r="K21" s="8">
        <v>8</v>
      </c>
      <c r="L21" s="8">
        <v>6</v>
      </c>
      <c r="M21" s="8">
        <v>11</v>
      </c>
      <c r="N21" s="14">
        <f t="shared" si="1"/>
        <v>93</v>
      </c>
      <c r="T21"/>
      <c r="U21"/>
      <c r="V21"/>
      <c r="W21"/>
      <c r="X21"/>
      <c r="Y21"/>
      <c r="Z21"/>
    </row>
    <row r="22" spans="1:26" ht="15">
      <c r="A22" s="16" t="s">
        <v>20</v>
      </c>
      <c r="B22" s="14"/>
      <c r="C22" s="14"/>
      <c r="D22" s="14"/>
      <c r="E22" s="14"/>
      <c r="F22" s="14"/>
      <c r="G22" s="8">
        <v>448</v>
      </c>
      <c r="H22" s="8">
        <v>180</v>
      </c>
      <c r="I22" s="8">
        <v>197</v>
      </c>
      <c r="J22" s="8">
        <v>163</v>
      </c>
      <c r="K22" s="8">
        <v>179</v>
      </c>
      <c r="L22" s="8">
        <v>107</v>
      </c>
      <c r="M22" s="8">
        <v>192</v>
      </c>
      <c r="N22" s="14">
        <f t="shared" si="1"/>
        <v>1466</v>
      </c>
      <c r="T22"/>
      <c r="U22"/>
      <c r="V22"/>
      <c r="W22"/>
      <c r="X22"/>
      <c r="Y22"/>
      <c r="Z22"/>
    </row>
    <row r="23" spans="1:26" ht="15">
      <c r="A23" s="16" t="s">
        <v>21</v>
      </c>
      <c r="D23">
        <v>2</v>
      </c>
      <c r="E23">
        <v>3</v>
      </c>
      <c r="F23">
        <v>2</v>
      </c>
      <c r="G23" s="8">
        <v>4</v>
      </c>
      <c r="H23" s="8">
        <v>3</v>
      </c>
      <c r="I23" s="8">
        <v>3</v>
      </c>
      <c r="J23" s="8"/>
      <c r="K23" s="8">
        <v>11</v>
      </c>
      <c r="L23" s="8">
        <v>12</v>
      </c>
      <c r="M23" s="8">
        <v>2</v>
      </c>
      <c r="N23">
        <f t="shared" si="1"/>
        <v>42</v>
      </c>
      <c r="T23"/>
      <c r="U23"/>
      <c r="V23"/>
      <c r="W23"/>
      <c r="X23"/>
      <c r="Y23"/>
      <c r="Z23"/>
    </row>
    <row r="24" spans="1:26" ht="15">
      <c r="A24" s="16" t="s">
        <v>22</v>
      </c>
      <c r="B24" s="14"/>
      <c r="C24" s="14"/>
      <c r="D24">
        <v>61</v>
      </c>
      <c r="E24">
        <v>73</v>
      </c>
      <c r="F24">
        <v>104</v>
      </c>
      <c r="G24" s="8">
        <v>130</v>
      </c>
      <c r="H24" s="8">
        <v>120</v>
      </c>
      <c r="I24" s="8">
        <v>161</v>
      </c>
      <c r="J24" s="8">
        <v>161</v>
      </c>
      <c r="K24" s="8">
        <v>357</v>
      </c>
      <c r="L24" s="8">
        <v>391</v>
      </c>
      <c r="M24" s="8">
        <v>174</v>
      </c>
      <c r="N24" s="14">
        <f t="shared" si="1"/>
        <v>1732</v>
      </c>
      <c r="T24"/>
      <c r="U24"/>
      <c r="V24"/>
      <c r="W24"/>
      <c r="X24"/>
      <c r="Y24"/>
      <c r="Z24"/>
    </row>
    <row r="25" spans="1:26" ht="15">
      <c r="A25" s="18" t="s">
        <v>23</v>
      </c>
      <c r="B25" s="14"/>
      <c r="D25" s="14">
        <v>983</v>
      </c>
      <c r="E25" s="14">
        <v>260</v>
      </c>
      <c r="F25" s="14">
        <v>492</v>
      </c>
      <c r="G25" s="8">
        <v>446</v>
      </c>
      <c r="H25" s="8">
        <v>447</v>
      </c>
      <c r="I25" s="8">
        <v>608</v>
      </c>
      <c r="J25" s="8">
        <v>510</v>
      </c>
      <c r="K25" s="8">
        <v>537</v>
      </c>
      <c r="L25" s="8">
        <v>507</v>
      </c>
      <c r="M25" s="8">
        <v>560</v>
      </c>
      <c r="N25" s="14">
        <f t="shared" si="1"/>
        <v>5350</v>
      </c>
      <c r="T25"/>
      <c r="U25"/>
      <c r="V25"/>
      <c r="W25"/>
      <c r="X25"/>
      <c r="Y25"/>
      <c r="Z25"/>
    </row>
    <row r="26" spans="1:26" ht="15">
      <c r="A26" s="18" t="s">
        <v>24</v>
      </c>
      <c r="B26" s="14"/>
      <c r="C26" s="14"/>
      <c r="D26">
        <v>571</v>
      </c>
      <c r="E26">
        <v>701</v>
      </c>
      <c r="F26">
        <v>970</v>
      </c>
      <c r="G26" s="15">
        <v>1226</v>
      </c>
      <c r="H26" s="15">
        <v>1284</v>
      </c>
      <c r="I26" s="15">
        <v>1238</v>
      </c>
      <c r="J26" s="15">
        <v>1140</v>
      </c>
      <c r="K26" s="15">
        <v>1333</v>
      </c>
      <c r="L26" s="15">
        <v>1106</v>
      </c>
      <c r="M26" s="15">
        <v>1330</v>
      </c>
      <c r="N26" s="14">
        <f t="shared" si="1"/>
        <v>10899</v>
      </c>
      <c r="T26"/>
      <c r="U26"/>
      <c r="V26"/>
      <c r="W26"/>
      <c r="X26"/>
      <c r="Y26"/>
      <c r="Z26"/>
    </row>
    <row r="27" spans="1:26" ht="15">
      <c r="A27" s="18" t="s">
        <v>25</v>
      </c>
      <c r="B27" s="14"/>
      <c r="C27" s="14"/>
      <c r="D27" s="14">
        <v>1836</v>
      </c>
      <c r="E27" s="14">
        <v>1246</v>
      </c>
      <c r="F27" s="14">
        <v>2861</v>
      </c>
      <c r="G27" s="8">
        <v>744</v>
      </c>
      <c r="H27" s="15">
        <v>1961</v>
      </c>
      <c r="I27" s="15">
        <v>1773</v>
      </c>
      <c r="J27" s="15">
        <v>1732</v>
      </c>
      <c r="K27" s="15">
        <v>1986</v>
      </c>
      <c r="L27" s="15">
        <v>2044</v>
      </c>
      <c r="M27" s="15">
        <v>2034</v>
      </c>
      <c r="N27" s="14">
        <f t="shared" si="1"/>
        <v>18217</v>
      </c>
      <c r="T27"/>
      <c r="U27"/>
      <c r="V27"/>
      <c r="W27"/>
      <c r="X27"/>
      <c r="Y27"/>
      <c r="Z27"/>
    </row>
    <row r="28" spans="1:26" ht="15">
      <c r="A28" s="18" t="s">
        <v>26</v>
      </c>
      <c r="B28" s="14"/>
      <c r="C28" s="14"/>
      <c r="D28" s="14"/>
      <c r="E28" s="14"/>
      <c r="F28" s="14"/>
      <c r="G28" s="15">
        <v>181196</v>
      </c>
      <c r="H28" s="15">
        <v>83583</v>
      </c>
      <c r="I28" s="15">
        <v>76609</v>
      </c>
      <c r="J28" s="15">
        <v>85478</v>
      </c>
      <c r="K28" s="15">
        <v>85594</v>
      </c>
      <c r="L28" s="15">
        <v>83803</v>
      </c>
      <c r="M28" s="15">
        <v>77906</v>
      </c>
      <c r="N28" s="14">
        <f t="shared" si="1"/>
        <v>674169</v>
      </c>
      <c r="T28"/>
      <c r="U28"/>
      <c r="V28"/>
      <c r="W28"/>
      <c r="X28"/>
      <c r="Y28"/>
      <c r="Z28"/>
    </row>
    <row r="29" spans="1:14" ht="15">
      <c r="A29" s="16" t="s">
        <v>36</v>
      </c>
      <c r="H29">
        <v>9</v>
      </c>
      <c r="I29">
        <v>4</v>
      </c>
      <c r="K29">
        <v>3</v>
      </c>
      <c r="L29">
        <v>44</v>
      </c>
      <c r="N29" s="20">
        <f>SUM(B29:M29)</f>
        <v>60</v>
      </c>
    </row>
    <row r="30" spans="1:14" ht="15">
      <c r="A30" s="16" t="s">
        <v>31</v>
      </c>
      <c r="H30" s="14">
        <v>8327</v>
      </c>
      <c r="I30" s="14">
        <v>7011</v>
      </c>
      <c r="J30" s="14">
        <v>7383</v>
      </c>
      <c r="K30" s="14">
        <v>9419</v>
      </c>
      <c r="L30" s="14">
        <v>8840</v>
      </c>
      <c r="M30" s="14">
        <v>8187</v>
      </c>
      <c r="N30" s="21">
        <f>SUM(B30:M30)</f>
        <v>49167</v>
      </c>
    </row>
    <row r="31" spans="1:14" ht="18.75">
      <c r="A31" s="38" t="s">
        <v>37</v>
      </c>
      <c r="B31" s="38">
        <f aca="true" t="shared" si="2" ref="B31:M31">SUM(B3:B30)</f>
        <v>0</v>
      </c>
      <c r="C31" s="38">
        <f t="shared" si="2"/>
        <v>0</v>
      </c>
      <c r="D31" s="39">
        <f t="shared" si="2"/>
        <v>167240</v>
      </c>
      <c r="E31" s="39">
        <f t="shared" si="2"/>
        <v>196885</v>
      </c>
      <c r="F31" s="39">
        <f t="shared" si="2"/>
        <v>236026</v>
      </c>
      <c r="G31" s="39">
        <f t="shared" si="2"/>
        <v>451793</v>
      </c>
      <c r="H31" s="39">
        <f t="shared" si="2"/>
        <v>246915</v>
      </c>
      <c r="I31" s="39">
        <f t="shared" si="2"/>
        <v>251467</v>
      </c>
      <c r="J31" s="39">
        <f t="shared" si="2"/>
        <v>244389</v>
      </c>
      <c r="K31" s="39">
        <f t="shared" si="2"/>
        <v>259915</v>
      </c>
      <c r="L31" s="39">
        <f t="shared" si="2"/>
        <v>849191</v>
      </c>
      <c r="M31" s="39">
        <f t="shared" si="2"/>
        <v>5662514</v>
      </c>
      <c r="N31" s="41">
        <f>SUM(N3:N30)</f>
        <v>8563183</v>
      </c>
    </row>
    <row r="32" ht="12.75">
      <c r="A32" s="19"/>
    </row>
    <row r="33" ht="12.75">
      <c r="A33" s="19"/>
    </row>
    <row r="34" ht="12.75">
      <c r="A34" s="19"/>
    </row>
    <row r="35" ht="12.75">
      <c r="A35" s="19"/>
    </row>
  </sheetData>
  <printOptions gridLines="1"/>
  <pageMargins left="0.25" right="0.25" top="1" bottom="1" header="0.5" footer="0.5"/>
  <pageSetup horizontalDpi="300" verticalDpi="300" orientation="landscape" paperSize="5" scale="80" r:id="rId1"/>
  <headerFooter alignWithMargins="0">
    <oddHeader>&amp;C&amp;"Bookman Old Style,Regular"&amp;12Fleet Card Transactions</oddHeader>
    <oddFooter>&amp;CPage &amp;P</oddFooter>
  </headerFooter>
</worksheet>
</file>

<file path=xl/worksheets/sheet3.xml><?xml version="1.0" encoding="utf-8"?>
<worksheet xmlns="http://schemas.openxmlformats.org/spreadsheetml/2006/main" xmlns:r="http://schemas.openxmlformats.org/officeDocument/2006/relationships">
  <dimension ref="A1:M32"/>
  <sheetViews>
    <sheetView tabSelected="1" workbookViewId="0" topLeftCell="A1">
      <selection activeCell="M1" sqref="M1"/>
    </sheetView>
  </sheetViews>
  <sheetFormatPr defaultColWidth="9.140625" defaultRowHeight="12.75"/>
  <cols>
    <col min="1" max="1" width="24.28125" style="0" bestFit="1" customWidth="1"/>
    <col min="2" max="3" width="12.7109375" style="0" customWidth="1"/>
    <col min="4" max="5" width="10.8515625" style="0" customWidth="1"/>
    <col min="6" max="6" width="11.57421875" style="0" customWidth="1"/>
    <col min="7" max="7" width="11.28125" style="0" customWidth="1"/>
    <col min="8" max="8" width="10.7109375" style="0" customWidth="1"/>
    <col min="9" max="9" width="12.28125" style="0" customWidth="1"/>
    <col min="10" max="10" width="12.8515625" style="0" customWidth="1"/>
    <col min="11" max="11" width="11.140625" style="0" customWidth="1"/>
    <col min="12" max="12" width="10.8515625" style="0" customWidth="1"/>
    <col min="13" max="13" width="11.28125" style="0" customWidth="1"/>
  </cols>
  <sheetData>
    <row r="1" spans="1:13" ht="18.75">
      <c r="A1" s="6" t="s">
        <v>39</v>
      </c>
      <c r="B1" s="7"/>
      <c r="C1" s="7"/>
      <c r="D1" s="7"/>
      <c r="E1" s="7"/>
      <c r="F1" s="7"/>
      <c r="G1" s="7"/>
      <c r="H1" s="7"/>
      <c r="I1" s="7"/>
      <c r="J1" s="7"/>
      <c r="K1" s="7"/>
      <c r="L1" s="7"/>
      <c r="M1" s="7"/>
    </row>
    <row r="2" spans="1:13" ht="18.75">
      <c r="A2" s="6" t="s">
        <v>38</v>
      </c>
      <c r="B2" s="9">
        <v>36069</v>
      </c>
      <c r="C2" s="9">
        <v>36100</v>
      </c>
      <c r="D2" s="9">
        <v>36130</v>
      </c>
      <c r="E2" s="9">
        <v>36161</v>
      </c>
      <c r="F2" s="9">
        <v>36192</v>
      </c>
      <c r="G2" s="9">
        <v>36220</v>
      </c>
      <c r="H2" s="9">
        <v>36251</v>
      </c>
      <c r="I2" s="9">
        <v>36281</v>
      </c>
      <c r="J2" s="9">
        <v>36312</v>
      </c>
      <c r="K2" s="9">
        <v>36342</v>
      </c>
      <c r="L2" s="9">
        <v>36373</v>
      </c>
      <c r="M2" s="9">
        <v>36404</v>
      </c>
    </row>
    <row r="3" spans="1:13" ht="15">
      <c r="A3" s="16" t="s">
        <v>32</v>
      </c>
      <c r="D3">
        <v>12</v>
      </c>
      <c r="E3">
        <v>12</v>
      </c>
      <c r="F3">
        <v>12</v>
      </c>
      <c r="G3" s="8">
        <v>15</v>
      </c>
      <c r="H3" s="8">
        <v>15</v>
      </c>
      <c r="I3" s="8">
        <v>15</v>
      </c>
      <c r="J3" s="8">
        <v>15</v>
      </c>
      <c r="K3" s="8">
        <v>15</v>
      </c>
      <c r="L3" s="8">
        <v>15</v>
      </c>
      <c r="M3" s="8">
        <v>15</v>
      </c>
    </row>
    <row r="4" spans="1:13" ht="15">
      <c r="A4" s="16" t="s">
        <v>3</v>
      </c>
      <c r="B4" s="14"/>
      <c r="C4" s="14"/>
      <c r="D4" s="14">
        <v>36559</v>
      </c>
      <c r="E4" s="14">
        <v>36563</v>
      </c>
      <c r="F4" s="14">
        <v>38067</v>
      </c>
      <c r="G4" s="15">
        <v>38355</v>
      </c>
      <c r="H4" s="15">
        <v>40002</v>
      </c>
      <c r="I4" s="15">
        <v>41018</v>
      </c>
      <c r="J4" s="15">
        <v>41344</v>
      </c>
      <c r="K4" s="15">
        <v>41450</v>
      </c>
      <c r="L4" s="15">
        <v>41798</v>
      </c>
      <c r="M4" s="15">
        <v>43510</v>
      </c>
    </row>
    <row r="5" spans="1:13" ht="15">
      <c r="A5" s="17" t="s">
        <v>4</v>
      </c>
      <c r="B5" s="14"/>
      <c r="C5" s="14"/>
      <c r="D5" s="14">
        <v>14677</v>
      </c>
      <c r="E5" s="14">
        <v>14621</v>
      </c>
      <c r="F5" s="14">
        <v>14621</v>
      </c>
      <c r="G5" s="15">
        <v>14763</v>
      </c>
      <c r="H5" s="15">
        <v>14904</v>
      </c>
      <c r="I5" s="15">
        <v>15104</v>
      </c>
      <c r="J5" s="15">
        <v>15821</v>
      </c>
      <c r="K5" s="15">
        <v>15104</v>
      </c>
      <c r="L5" s="15">
        <v>16200</v>
      </c>
      <c r="M5" s="15">
        <v>15870</v>
      </c>
    </row>
    <row r="6" spans="1:13" ht="15">
      <c r="A6" s="17" t="s">
        <v>29</v>
      </c>
      <c r="B6" s="14"/>
      <c r="C6" s="14"/>
      <c r="D6" s="14">
        <v>22005</v>
      </c>
      <c r="E6" s="14">
        <v>21781</v>
      </c>
      <c r="F6" s="14">
        <v>21556</v>
      </c>
      <c r="G6" s="15">
        <v>21616</v>
      </c>
      <c r="H6" s="15">
        <v>21617</v>
      </c>
      <c r="I6" s="15">
        <v>24097</v>
      </c>
      <c r="J6" s="15">
        <v>24117</v>
      </c>
      <c r="K6" s="15">
        <v>26330</v>
      </c>
      <c r="L6" s="15">
        <v>27376</v>
      </c>
      <c r="M6" s="15">
        <v>27786</v>
      </c>
    </row>
    <row r="7" spans="1:13" ht="15">
      <c r="A7" s="16" t="s">
        <v>5</v>
      </c>
      <c r="B7" s="14"/>
      <c r="C7" s="14"/>
      <c r="D7" s="14">
        <v>5</v>
      </c>
      <c r="E7" s="14">
        <v>5</v>
      </c>
      <c r="F7" s="14">
        <v>5</v>
      </c>
      <c r="G7" s="15">
        <v>5</v>
      </c>
      <c r="H7" s="8">
        <v>5</v>
      </c>
      <c r="I7" s="8">
        <v>4</v>
      </c>
      <c r="J7" s="8">
        <v>4</v>
      </c>
      <c r="K7" s="8">
        <v>4</v>
      </c>
      <c r="L7" s="8">
        <v>4</v>
      </c>
      <c r="M7" s="8">
        <v>4</v>
      </c>
    </row>
    <row r="8" spans="1:13" ht="15">
      <c r="A8" s="16" t="s">
        <v>33</v>
      </c>
      <c r="B8" s="14"/>
      <c r="C8" s="14"/>
      <c r="D8">
        <v>133</v>
      </c>
      <c r="E8">
        <v>133</v>
      </c>
      <c r="F8">
        <v>133</v>
      </c>
      <c r="G8" s="8">
        <v>133</v>
      </c>
      <c r="H8" s="8">
        <v>127</v>
      </c>
      <c r="I8" s="8">
        <v>133</v>
      </c>
      <c r="J8" s="8">
        <v>133</v>
      </c>
      <c r="K8" s="8">
        <v>133</v>
      </c>
      <c r="L8" s="8">
        <v>133</v>
      </c>
      <c r="M8" s="8">
        <v>133</v>
      </c>
    </row>
    <row r="9" spans="1:13" ht="15">
      <c r="A9" s="16" t="s">
        <v>7</v>
      </c>
      <c r="D9">
        <v>204</v>
      </c>
      <c r="E9">
        <v>203</v>
      </c>
      <c r="F9">
        <v>201</v>
      </c>
      <c r="G9" s="8">
        <v>201</v>
      </c>
      <c r="H9" s="8">
        <v>201</v>
      </c>
      <c r="I9" s="8">
        <v>201</v>
      </c>
      <c r="J9" s="8">
        <v>201</v>
      </c>
      <c r="K9" s="8">
        <v>202</v>
      </c>
      <c r="L9" s="8">
        <v>202</v>
      </c>
      <c r="M9" s="8">
        <v>202</v>
      </c>
    </row>
    <row r="10" spans="1:13" ht="15">
      <c r="A10" s="16" t="s">
        <v>8</v>
      </c>
      <c r="G10" s="8">
        <v>10</v>
      </c>
      <c r="H10" s="8">
        <v>10</v>
      </c>
      <c r="I10" s="8">
        <v>10</v>
      </c>
      <c r="J10" s="8">
        <v>70</v>
      </c>
      <c r="K10" s="8">
        <v>70</v>
      </c>
      <c r="L10" s="8">
        <v>70</v>
      </c>
      <c r="M10" s="8">
        <v>70</v>
      </c>
    </row>
    <row r="11" spans="1:13" ht="15">
      <c r="A11" s="16" t="s">
        <v>9</v>
      </c>
      <c r="D11">
        <v>2</v>
      </c>
      <c r="E11">
        <v>2</v>
      </c>
      <c r="F11">
        <v>2</v>
      </c>
      <c r="G11" s="8">
        <v>2</v>
      </c>
      <c r="H11" s="8">
        <v>2</v>
      </c>
      <c r="I11" s="8">
        <v>1</v>
      </c>
      <c r="J11" s="8">
        <v>1</v>
      </c>
      <c r="K11" s="8">
        <v>1</v>
      </c>
      <c r="L11" s="8">
        <v>1</v>
      </c>
      <c r="M11" s="8">
        <v>1</v>
      </c>
    </row>
    <row r="12" spans="1:13" ht="15">
      <c r="A12" s="16" t="s">
        <v>34</v>
      </c>
      <c r="D12">
        <v>18</v>
      </c>
      <c r="E12">
        <v>18</v>
      </c>
      <c r="F12">
        <v>18</v>
      </c>
      <c r="G12" s="8">
        <v>18</v>
      </c>
      <c r="H12" s="8">
        <v>17</v>
      </c>
      <c r="I12" s="8">
        <v>18</v>
      </c>
      <c r="J12" s="8">
        <v>18</v>
      </c>
      <c r="K12" s="8">
        <v>17</v>
      </c>
      <c r="L12" s="8">
        <v>17</v>
      </c>
      <c r="M12" s="8">
        <v>17</v>
      </c>
    </row>
    <row r="13" spans="1:13" ht="15">
      <c r="A13" s="16" t="s">
        <v>40</v>
      </c>
      <c r="D13">
        <v>2</v>
      </c>
      <c r="E13">
        <v>2</v>
      </c>
      <c r="F13">
        <v>2</v>
      </c>
      <c r="G13" s="8">
        <v>2</v>
      </c>
      <c r="H13" s="8">
        <v>2</v>
      </c>
      <c r="I13" s="8">
        <v>1</v>
      </c>
      <c r="J13" s="8">
        <v>1</v>
      </c>
      <c r="K13" s="8">
        <v>1</v>
      </c>
      <c r="L13" s="8">
        <v>1</v>
      </c>
      <c r="M13" s="8">
        <v>1</v>
      </c>
    </row>
    <row r="14" spans="1:13" ht="15">
      <c r="A14" s="16" t="s">
        <v>12</v>
      </c>
      <c r="B14" s="14"/>
      <c r="C14" s="14"/>
      <c r="D14" s="14">
        <v>44</v>
      </c>
      <c r="E14">
        <v>47</v>
      </c>
      <c r="F14">
        <v>50</v>
      </c>
      <c r="G14" s="8">
        <v>50</v>
      </c>
      <c r="H14" s="8">
        <v>50</v>
      </c>
      <c r="I14" s="8">
        <v>47</v>
      </c>
      <c r="J14" s="8">
        <v>47</v>
      </c>
      <c r="K14" s="8">
        <v>47</v>
      </c>
      <c r="L14" s="8">
        <v>47</v>
      </c>
      <c r="M14" s="8">
        <v>47</v>
      </c>
    </row>
    <row r="15" spans="1:13" ht="15">
      <c r="A15" s="16" t="s">
        <v>13</v>
      </c>
      <c r="B15" s="14"/>
      <c r="C15" s="14"/>
      <c r="D15" s="14">
        <v>31</v>
      </c>
      <c r="E15" s="14"/>
      <c r="F15" s="14"/>
      <c r="G15" s="15">
        <v>35</v>
      </c>
      <c r="H15" s="15">
        <v>35</v>
      </c>
      <c r="I15" s="15">
        <v>142</v>
      </c>
      <c r="J15" s="15">
        <v>168</v>
      </c>
      <c r="K15" s="8">
        <v>142</v>
      </c>
      <c r="L15" s="8">
        <v>171</v>
      </c>
      <c r="M15" s="15">
        <v>237821</v>
      </c>
    </row>
    <row r="16" spans="1:13" ht="15">
      <c r="A16" s="16" t="s">
        <v>14</v>
      </c>
      <c r="D16">
        <v>4</v>
      </c>
      <c r="E16">
        <v>4</v>
      </c>
      <c r="F16">
        <v>4</v>
      </c>
      <c r="G16" s="8">
        <v>4</v>
      </c>
      <c r="H16" s="8">
        <v>4</v>
      </c>
      <c r="I16" s="8">
        <v>3</v>
      </c>
      <c r="J16" s="8">
        <v>3</v>
      </c>
      <c r="K16" s="8">
        <v>3</v>
      </c>
      <c r="L16" s="8">
        <v>3</v>
      </c>
      <c r="M16" s="8">
        <v>3</v>
      </c>
    </row>
    <row r="17" spans="1:13" ht="15">
      <c r="A17" s="16" t="s">
        <v>15</v>
      </c>
      <c r="B17" s="14"/>
      <c r="C17" s="14"/>
      <c r="D17">
        <v>412</v>
      </c>
      <c r="E17">
        <v>420</v>
      </c>
      <c r="F17">
        <v>428</v>
      </c>
      <c r="G17" s="8">
        <v>428</v>
      </c>
      <c r="H17" s="8">
        <v>428</v>
      </c>
      <c r="I17" s="8">
        <v>406</v>
      </c>
      <c r="J17" s="8">
        <v>405</v>
      </c>
      <c r="K17" s="8">
        <v>405</v>
      </c>
      <c r="L17" s="8">
        <v>405</v>
      </c>
      <c r="M17" s="8">
        <v>430</v>
      </c>
    </row>
    <row r="18" spans="1:13" ht="15">
      <c r="A18" s="16" t="s">
        <v>16</v>
      </c>
      <c r="D18">
        <v>6</v>
      </c>
      <c r="E18">
        <v>6</v>
      </c>
      <c r="F18">
        <v>6</v>
      </c>
      <c r="G18" s="8">
        <v>6</v>
      </c>
      <c r="H18" s="8">
        <v>4</v>
      </c>
      <c r="I18" s="8">
        <v>6</v>
      </c>
      <c r="J18" s="8">
        <v>6</v>
      </c>
      <c r="K18" s="8">
        <v>6</v>
      </c>
      <c r="L18" s="8">
        <v>6</v>
      </c>
      <c r="M18" s="8">
        <v>6</v>
      </c>
    </row>
    <row r="19" spans="1:13" ht="15">
      <c r="A19" s="16" t="s">
        <v>17</v>
      </c>
      <c r="B19" s="14"/>
      <c r="C19" s="14"/>
      <c r="D19">
        <v>402</v>
      </c>
      <c r="E19">
        <v>385</v>
      </c>
      <c r="F19">
        <v>367</v>
      </c>
      <c r="G19" s="8">
        <v>367</v>
      </c>
      <c r="H19" s="8">
        <v>367</v>
      </c>
      <c r="I19" s="8">
        <v>369</v>
      </c>
      <c r="J19" s="8">
        <v>333</v>
      </c>
      <c r="K19" s="8">
        <v>334</v>
      </c>
      <c r="L19" s="8">
        <v>327</v>
      </c>
      <c r="M19" s="8">
        <v>327</v>
      </c>
    </row>
    <row r="20" spans="1:13" ht="15">
      <c r="A20" s="16" t="s">
        <v>18</v>
      </c>
      <c r="B20" s="14"/>
      <c r="C20" s="14"/>
      <c r="D20" s="14">
        <v>2128</v>
      </c>
      <c r="E20" s="14">
        <v>2202</v>
      </c>
      <c r="F20" s="14">
        <v>2275</v>
      </c>
      <c r="G20" s="15">
        <v>2285</v>
      </c>
      <c r="H20" s="15">
        <v>3047</v>
      </c>
      <c r="I20" s="15">
        <v>2337</v>
      </c>
      <c r="J20" s="15">
        <v>2368</v>
      </c>
      <c r="K20" s="15">
        <v>2429</v>
      </c>
      <c r="L20" s="15">
        <v>2455</v>
      </c>
      <c r="M20" s="15">
        <v>2422</v>
      </c>
    </row>
    <row r="21" spans="1:13" ht="15">
      <c r="A21" s="16" t="s">
        <v>35</v>
      </c>
      <c r="B21" s="14"/>
      <c r="C21" s="14"/>
      <c r="G21" s="8"/>
      <c r="H21" s="8">
        <v>160</v>
      </c>
      <c r="I21" s="8">
        <v>161</v>
      </c>
      <c r="J21" s="8">
        <v>161</v>
      </c>
      <c r="K21" s="8">
        <v>161</v>
      </c>
      <c r="L21" s="8">
        <v>161</v>
      </c>
      <c r="M21" s="8">
        <v>161</v>
      </c>
    </row>
    <row r="22" spans="1:13" ht="15">
      <c r="A22" s="16" t="s">
        <v>20</v>
      </c>
      <c r="B22" s="14"/>
      <c r="C22" s="14"/>
      <c r="D22" s="14"/>
      <c r="E22" s="14"/>
      <c r="F22" s="14"/>
      <c r="G22" s="8">
        <v>524</v>
      </c>
      <c r="H22" s="8">
        <v>527</v>
      </c>
      <c r="I22" s="8">
        <v>536</v>
      </c>
      <c r="J22" s="8">
        <v>534</v>
      </c>
      <c r="K22" s="8">
        <v>525</v>
      </c>
      <c r="L22" s="8">
        <v>502</v>
      </c>
      <c r="M22" s="8">
        <v>543</v>
      </c>
    </row>
    <row r="23" spans="1:13" ht="15">
      <c r="A23" s="16" t="s">
        <v>21</v>
      </c>
      <c r="D23">
        <v>4</v>
      </c>
      <c r="E23">
        <v>4</v>
      </c>
      <c r="F23">
        <v>4</v>
      </c>
      <c r="G23" s="8">
        <v>4</v>
      </c>
      <c r="H23" s="8">
        <v>4</v>
      </c>
      <c r="I23" s="8">
        <v>4</v>
      </c>
      <c r="J23" s="8">
        <v>4</v>
      </c>
      <c r="K23" s="8">
        <v>4</v>
      </c>
      <c r="L23" s="8">
        <v>4</v>
      </c>
      <c r="M23" s="8">
        <v>4</v>
      </c>
    </row>
    <row r="24" spans="1:13" ht="15">
      <c r="A24" s="16" t="s">
        <v>22</v>
      </c>
      <c r="B24" s="14"/>
      <c r="C24" s="14"/>
      <c r="D24">
        <v>519</v>
      </c>
      <c r="E24">
        <v>526</v>
      </c>
      <c r="F24">
        <v>557</v>
      </c>
      <c r="G24" s="8">
        <v>557</v>
      </c>
      <c r="H24" s="8">
        <v>659</v>
      </c>
      <c r="I24" s="8">
        <v>670</v>
      </c>
      <c r="J24" s="8">
        <v>671</v>
      </c>
      <c r="K24" s="8">
        <v>669</v>
      </c>
      <c r="L24" s="8">
        <v>669</v>
      </c>
      <c r="M24" s="8">
        <v>669</v>
      </c>
    </row>
    <row r="25" spans="1:13" ht="15">
      <c r="A25" s="18" t="s">
        <v>23</v>
      </c>
      <c r="B25" s="14"/>
      <c r="D25" s="14">
        <v>111</v>
      </c>
      <c r="E25" s="14">
        <v>111</v>
      </c>
      <c r="F25" s="14">
        <v>111</v>
      </c>
      <c r="G25" s="8">
        <v>116</v>
      </c>
      <c r="H25" s="8">
        <v>116</v>
      </c>
      <c r="I25" s="8">
        <v>107</v>
      </c>
      <c r="J25" s="8">
        <v>112</v>
      </c>
      <c r="K25" s="8">
        <v>112</v>
      </c>
      <c r="L25" s="8">
        <v>112</v>
      </c>
      <c r="M25" s="8">
        <v>132</v>
      </c>
    </row>
    <row r="26" spans="1:13" ht="15">
      <c r="A26" s="18" t="s">
        <v>24</v>
      </c>
      <c r="B26" s="14"/>
      <c r="C26" s="14"/>
      <c r="D26" s="14">
        <v>1422</v>
      </c>
      <c r="E26" s="14">
        <v>1433</v>
      </c>
      <c r="F26" s="14">
        <v>1439</v>
      </c>
      <c r="G26" s="15">
        <v>1447</v>
      </c>
      <c r="H26" s="15">
        <v>1487</v>
      </c>
      <c r="I26" s="15">
        <v>28</v>
      </c>
      <c r="J26" s="15">
        <v>1486</v>
      </c>
      <c r="K26" s="15">
        <v>1486</v>
      </c>
      <c r="L26" s="15">
        <v>1489</v>
      </c>
      <c r="M26" s="15">
        <v>1489</v>
      </c>
    </row>
    <row r="27" spans="1:13" ht="15">
      <c r="A27" s="18" t="s">
        <v>42</v>
      </c>
      <c r="B27" s="14"/>
      <c r="C27" s="14"/>
      <c r="D27" s="14"/>
      <c r="E27" s="14"/>
      <c r="F27" s="14"/>
      <c r="G27" s="15"/>
      <c r="H27" s="15">
        <v>6</v>
      </c>
      <c r="I27" s="15">
        <v>6</v>
      </c>
      <c r="J27" s="15">
        <v>6</v>
      </c>
      <c r="K27" s="15">
        <v>6</v>
      </c>
      <c r="L27" s="8">
        <v>6</v>
      </c>
      <c r="M27" s="8">
        <v>7</v>
      </c>
    </row>
    <row r="28" spans="1:13" ht="15">
      <c r="A28" s="18" t="s">
        <v>25</v>
      </c>
      <c r="B28" s="14"/>
      <c r="C28" s="14"/>
      <c r="D28" s="14">
        <v>692</v>
      </c>
      <c r="E28" s="14">
        <v>725</v>
      </c>
      <c r="F28" s="14">
        <v>759</v>
      </c>
      <c r="G28" s="8">
        <v>772</v>
      </c>
      <c r="H28" s="15">
        <v>759</v>
      </c>
      <c r="I28" s="15">
        <v>753</v>
      </c>
      <c r="J28" s="15">
        <v>750</v>
      </c>
      <c r="K28" s="8">
        <v>662</v>
      </c>
      <c r="L28" s="8">
        <v>651</v>
      </c>
      <c r="M28" s="8">
        <v>650</v>
      </c>
    </row>
    <row r="29" spans="1:13" ht="15">
      <c r="A29" s="18" t="s">
        <v>26</v>
      </c>
      <c r="B29" s="14"/>
      <c r="C29" s="14"/>
      <c r="D29" s="14"/>
      <c r="E29" s="14"/>
      <c r="F29" s="14"/>
      <c r="G29" s="15">
        <v>54258</v>
      </c>
      <c r="H29" s="15">
        <v>54022</v>
      </c>
      <c r="I29" s="15">
        <v>54184</v>
      </c>
      <c r="J29" s="15">
        <v>53920</v>
      </c>
      <c r="K29" s="15">
        <v>54591</v>
      </c>
      <c r="L29" s="15">
        <v>54354</v>
      </c>
      <c r="M29" s="15">
        <v>54229</v>
      </c>
    </row>
    <row r="30" spans="1:12" ht="15">
      <c r="A30" s="16" t="s">
        <v>36</v>
      </c>
      <c r="H30">
        <v>7</v>
      </c>
      <c r="I30">
        <v>7</v>
      </c>
      <c r="K30">
        <v>7</v>
      </c>
      <c r="L30">
        <v>7</v>
      </c>
    </row>
    <row r="31" spans="1:13" ht="15">
      <c r="A31" s="16" t="s">
        <v>31</v>
      </c>
      <c r="H31" s="14">
        <v>2101</v>
      </c>
      <c r="I31" s="14">
        <v>2102</v>
      </c>
      <c r="J31" s="14">
        <v>1981</v>
      </c>
      <c r="K31" s="14">
        <v>1959</v>
      </c>
      <c r="L31" s="14">
        <v>1901</v>
      </c>
      <c r="M31" s="14">
        <v>2090</v>
      </c>
    </row>
    <row r="32" spans="1:13" ht="18.75">
      <c r="A32" s="38" t="s">
        <v>37</v>
      </c>
      <c r="B32" s="38">
        <f aca="true" t="shared" si="0" ref="B32:M32">SUM(B3:B31)</f>
        <v>0</v>
      </c>
      <c r="C32" s="38">
        <f t="shared" si="0"/>
        <v>0</v>
      </c>
      <c r="D32" s="39">
        <f t="shared" si="0"/>
        <v>79392</v>
      </c>
      <c r="E32" s="39">
        <f t="shared" si="0"/>
        <v>79203</v>
      </c>
      <c r="F32" s="39">
        <f t="shared" si="0"/>
        <v>80617</v>
      </c>
      <c r="G32" s="39">
        <f t="shared" si="0"/>
        <v>135973</v>
      </c>
      <c r="H32" s="39">
        <f t="shared" si="0"/>
        <v>140685</v>
      </c>
      <c r="I32" s="39">
        <f t="shared" si="0"/>
        <v>142470</v>
      </c>
      <c r="J32" s="39">
        <f t="shared" si="0"/>
        <v>144680</v>
      </c>
      <c r="K32" s="39">
        <f t="shared" si="0"/>
        <v>146875</v>
      </c>
      <c r="L32" s="39">
        <f t="shared" si="0"/>
        <v>149087</v>
      </c>
      <c r="M32" s="39">
        <f t="shared" si="0"/>
        <v>388639</v>
      </c>
    </row>
  </sheetData>
  <printOptions gridLines="1"/>
  <pageMargins left="0.25" right="0.25" top="0.75" bottom="0.75" header="0.5" footer="0.5"/>
  <pageSetup horizontalDpi="600" verticalDpi="600" orientation="landscape" paperSize="5" scale="95" r:id="rId1"/>
  <headerFooter alignWithMargins="0">
    <oddHeader>&amp;CFleet Card Cardholders</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dc:creator>
  <cp:keywords/>
  <dc:description/>
  <cp:lastModifiedBy>GSA USER</cp:lastModifiedBy>
  <cp:lastPrinted>2000-01-27T20:08:31Z</cp:lastPrinted>
  <dcterms:created xsi:type="dcterms:W3CDTF">1999-07-12T13:24:17Z</dcterms:created>
  <dcterms:modified xsi:type="dcterms:W3CDTF">2003-08-25T21:43:59Z</dcterms:modified>
  <cp:category/>
  <cp:version/>
  <cp:contentType/>
  <cp:contentStatus/>
</cp:coreProperties>
</file>