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75" windowWidth="15345" windowHeight="11595" activeTab="1"/>
  </bookViews>
  <sheets>
    <sheet name="Legend" sheetId="1" r:id="rId1"/>
    <sheet name="TherImmune Single-Males" sheetId="2" r:id="rId2"/>
  </sheets>
  <definedNames>
    <definedName name="_xlnm.Print_Titles" localSheetId="1">'TherImmune Single-Males'!$A:$E,'TherImmune Single-Males'!$1:$4</definedName>
  </definedNames>
  <calcPr fullCalcOnLoad="1"/>
</workbook>
</file>

<file path=xl/sharedStrings.xml><?xml version="1.0" encoding="utf-8"?>
<sst xmlns="http://schemas.openxmlformats.org/spreadsheetml/2006/main" count="9072" uniqueCount="120">
  <si>
    <t>Test article effects in the testes were seminiferous tubule degeneration and hypospermatogenesis, both consistent findings. The tubular degeneration was characterized by variable but widespread changes in the tubules including a decrease of cell layers, a complete lack of spermatogenic cells and a general lack of spermatogenesis.</t>
  </si>
  <si>
    <t>Test article effects in the epididymides were hypospermia (consistent finding) and degenerative germ cells (sporadic finding). The epididymal changes were considered to be secondary to the changes in the testes.</t>
  </si>
  <si>
    <t>Control</t>
  </si>
  <si>
    <t>Mean</t>
  </si>
  <si>
    <t>SD</t>
  </si>
  <si>
    <t>N</t>
  </si>
  <si>
    <t>SEM</t>
  </si>
  <si>
    <t>p-value</t>
  </si>
  <si>
    <r>
      <t>p</t>
    </r>
    <r>
      <rPr>
        <sz val="12"/>
        <rFont val="Arial"/>
        <family val="2"/>
      </rPr>
      <t>≤0.05</t>
    </r>
  </si>
  <si>
    <t>Males</t>
  </si>
  <si>
    <t>Bodyweight at kill (grams)</t>
  </si>
  <si>
    <t>Age at PPS (days)</t>
  </si>
  <si>
    <t>Body weight at PPS (grams)</t>
  </si>
  <si>
    <t>T4 (ug/dl)</t>
  </si>
  <si>
    <t>TSH (ng/ml)</t>
  </si>
  <si>
    <t>Outliers excluded</t>
  </si>
  <si>
    <t>Adrenals, Paired, unadjusted (mg)</t>
  </si>
  <si>
    <t>Adrenals, Paired, adjusted (mg)</t>
  </si>
  <si>
    <t>Pituitary, unadjusted (mg)</t>
  </si>
  <si>
    <t>Pituitary,adjusted (mg)</t>
  </si>
  <si>
    <t>Thyroid, Blotted, unadjusted (mg)</t>
  </si>
  <si>
    <t>Thyroid, Blotted, adjusted (mg)</t>
  </si>
  <si>
    <t>Testis, Left, unadjusted (mg)</t>
  </si>
  <si>
    <t>Testis, Left, adjusted (mg)</t>
  </si>
  <si>
    <t>Testis, Right, unadjusted (mg)</t>
  </si>
  <si>
    <t>Testis, Right, adjusted (mg)</t>
  </si>
  <si>
    <t>Epididymides, Paired, unadjusted (mg)</t>
  </si>
  <si>
    <t>Epididymides, Paired, adjusted (mg)</t>
  </si>
  <si>
    <t>Ventral Prostate, unadjusted (mg)</t>
  </si>
  <si>
    <t>Ventral Prostate, adjusted (mg)</t>
  </si>
  <si>
    <t>Dorsolateral Prostate, unadjusted (mg)</t>
  </si>
  <si>
    <t>Dorsolateral Prostate, adjusted (mg)</t>
  </si>
  <si>
    <t>Sem Vesicle + Coag Gland with Fluid, unadj (mg)</t>
  </si>
  <si>
    <t>Sem Vesicle + Coag Gland with Fluid, adj (mg)</t>
  </si>
  <si>
    <t>Sem Vesicle + Coag Gland w/o Fluid, unadj (mg)</t>
  </si>
  <si>
    <t>Sem Vesicle + Coag Gland w/o Fluid, adj (mg)</t>
  </si>
  <si>
    <t>LABC Muscles, unadjusted (mg)</t>
  </si>
  <si>
    <t>LABC Muscles, adjusted (mg)</t>
  </si>
  <si>
    <t>Body weight gain at kill (grams)</t>
  </si>
  <si>
    <t>Liver, unadjusted (grams)</t>
  </si>
  <si>
    <t>Liver, adjusted (grams)</t>
  </si>
  <si>
    <t>Kidneys, Paired, unadjusted (grams)</t>
  </si>
  <si>
    <t>Kidneys, Paired, adjusted (grams)</t>
  </si>
  <si>
    <t>Testosterone (ng/ml)</t>
  </si>
  <si>
    <t>Histopathology</t>
  </si>
  <si>
    <t>Thyroid</t>
  </si>
  <si>
    <t>Epididymis</t>
  </si>
  <si>
    <t>Testis</t>
  </si>
  <si>
    <t>CV</t>
  </si>
  <si>
    <t>TherImmune Single Dose</t>
  </si>
  <si>
    <t>Block</t>
  </si>
  <si>
    <t>=</t>
  </si>
  <si>
    <t>Flutamide</t>
  </si>
  <si>
    <t>Methyl Testosterone</t>
  </si>
  <si>
    <t>50 mg/kg/day</t>
  </si>
  <si>
    <t>80 mg/kg/day</t>
  </si>
  <si>
    <t>Propylthiouracil</t>
  </si>
  <si>
    <t>240 mg/kg/day</t>
  </si>
  <si>
    <t>Ketoconazole</t>
  </si>
  <si>
    <t>100 mg/kg/day</t>
  </si>
  <si>
    <t>Pimozide</t>
  </si>
  <si>
    <t>30 mg/kg/day</t>
  </si>
  <si>
    <t>Dibutylphthalate</t>
  </si>
  <si>
    <t>1000 mg/kg/day</t>
  </si>
  <si>
    <t>Date</t>
  </si>
  <si>
    <t>Rat Type</t>
  </si>
  <si>
    <t>Sprague Dawley</t>
  </si>
  <si>
    <t>Long Evans</t>
  </si>
  <si>
    <t>-</t>
  </si>
  <si>
    <t>x</t>
  </si>
  <si>
    <t>Outliers included, or  outliers</t>
  </si>
  <si>
    <t xml:space="preserve"> </t>
  </si>
  <si>
    <t>There were no test article related findings in the thyroid glands.</t>
  </si>
  <si>
    <t>There were no findings in any tissues in these animals.</t>
  </si>
  <si>
    <t>Test article related changes in the testes were hyperplasia/hypertrophy of the interstitial cells (consistent finding) and dilation of the seminiferous tubules (sporadic finding). Other changes in the testes were considered to be spontaneous changes unrelated to the test article.</t>
  </si>
  <si>
    <t>Atrophy of the epididymides (consistent finding) was considered to be a direct test article effect. Other changes in the epididymides were considered to be spontaneous changes unrelated to the test article.</t>
  </si>
  <si>
    <t>There were no test article related findings in the thyroid glands. All thyroid findings were considered to be spontaneous changes unrelated to the test article.</t>
  </si>
  <si>
    <t>Test article related changes in the testes were hyperplasia/hypertrophy of the interstitial cells (consistent finding) and dilation of the seminiferous tubules (sporadic finding).</t>
  </si>
  <si>
    <t>Atrophy of the epididymides (consistent finding) was also test article related.</t>
  </si>
  <si>
    <t xml:space="preserve">There were no test article related findings in the thyroid glands. All thyroid findings were considered to be spontaneous changes unrelated to the test article. </t>
  </si>
  <si>
    <t>Test article related changes in the testes were hypospermatogenesis (decreased sperm production; consistent finding) and interstitial cell atrophy (consistent finding).</t>
  </si>
  <si>
    <t>Test article related changes in the epididymides were hypospermia (decreased content of sperm secondary to the decreased production in the testes; consistent finding) and degenerative germ cells (due to the release of degenerated cells from the testes; consistent finding).</t>
  </si>
  <si>
    <t>Test article related changes in the testes were hypospermatogenesis (consistent finding) and interstitial cell atrophy (consistent finding).</t>
  </si>
  <si>
    <t>Test article related changes in the epididymides were hypospermia (consistent finding) and degenerative germ cells (consistent finding).</t>
  </si>
  <si>
    <t xml:space="preserve">Test article related findings in the thyroid were hyperplasia/hypertrophy of the follicular cells and colloid depletion. Both changes were diffuse throughout the thyroid glands. </t>
  </si>
  <si>
    <t xml:space="preserve">Test article related findings in the testes were hypospermatogenesis (sporadic finding) and interstitial cell atrophy (sporadic finding). </t>
  </si>
  <si>
    <t>Test article related findings in the epididymides were hypospermia (sporadic finding) and degenerative germ cells (consistent finding). These epididymal changes were considered to be secondary to changes occurring in the testes (although an alteration of spermatogenesis was not apparent in all testes).</t>
  </si>
  <si>
    <t>The only test article related finding in the testes was interstitial cell atrophy (sporadic finding).</t>
  </si>
  <si>
    <t>Test article related findings in the thyroid were hyperplasia/hypertrophy of the follicular cells and colloid depletion. Both changes were diffuse throughout the thyroid glands.</t>
  </si>
  <si>
    <t>There were no test article related findings in the thyroid glands, testes or epididymides. Any changes in these tissues were considered to be sporadic in nature and of no significance to the animal.</t>
  </si>
  <si>
    <t>There were no test article related findings in the thyroid glands, testes or epididymides.</t>
  </si>
  <si>
    <t xml:space="preserve">The only test article related change in the testes was hypospermatogenesis (sporadic finding). </t>
  </si>
  <si>
    <t>Test article related changes in the epididymides were atrophy (sporadic finding) and hypospermia (consistent finding). The low incidence of atrophy in the epididymides indicated that this change may be incidental and thus unrelated to the test article. The hypospermia was considered to be secondary to decreased sperm production in the testes (although a testis effect was not apparent in all animals).</t>
  </si>
  <si>
    <t xml:space="preserve">There were no test article related findings in the thyroid glands. Findings in the thyroid glands were considered to be incidental and unrelated to the test article. </t>
  </si>
  <si>
    <t>Test article related changes in the testes were seminiferous tubule degeneration (consistent finding) and hypospermatogenesis (consistent finding). The tubular degeneration was characterized by variable but widespread changes in the tubules including a decrease of cell layers, a complete lack of spermatogenic cells and a general lack of spermatogenesis.</t>
  </si>
  <si>
    <t>Test article related changes in the epididymides were hypospermia (consistent finding) and degenerative germ cells (consistent finding). The epididymal changes were considered to be secondary to the changes in the testes.</t>
  </si>
  <si>
    <t>All findings in all tissues were considered to be spontaneous changes of no significance to the animal.</t>
  </si>
  <si>
    <t>Test article effects in the testes were hypertrophy/hyperplasia of the interstitial cells and dilation of the seminiferous tubule, both consistent findings as defined above. Other changes in the testes were considered to be spontaneous changes unrelated to the test article.</t>
  </si>
  <si>
    <t>Atrophy of the epididymides (consistent finding) was considered to be a direct test article effect. Dilation of the seminiferous tubules occurred without any detectable decrease in spermatogenesis. This dilation may have been related to the atrophy of the epididymides. Other changes in the epididymides were considered to be spontaneous changes unrelated to the test article.</t>
  </si>
  <si>
    <t xml:space="preserve">Consistent test article related changes in the testes were hypertrophy/hyperplasia of the interstitial cells and dilation of the seminiferous tubules. </t>
  </si>
  <si>
    <t>Atrophy of the epididymides (consistent finding) was also test article related. Dilation of the seminiferous tubules occurred without any detectable decrease in spermatogenesis. This dilation may have been related to atrophy of the epididymides.</t>
  </si>
  <si>
    <t>There were no test article related findings in the thyroid glands. All thyroid findings were considered to be spontaneous changes unrelated to receiving the test article.</t>
  </si>
  <si>
    <t xml:space="preserve">Consistent test article related changes in the testes were hypospermatogenesis (decreased sperm production) and interstitial cell atrophy. </t>
  </si>
  <si>
    <t>Consistent test article effects in the epididymides were hypospermia (decreased content of sperm secondary to the decreased production in the testes) and degenerative germ cells (due to the release of degenerating cells from the testes).</t>
  </si>
  <si>
    <t>Consistent test article effects in the testes were hypospermatogenesis and interstitial cell atrophy.</t>
  </si>
  <si>
    <t>Consistent test article effects in the epididymides were hypospermia and degenerative germ cells.</t>
  </si>
  <si>
    <t>Consistent test article related findings in the thyroid were hypertrophy/ hyperplasia of the follicular cells and colloid depletion within follicles. Both changes were diffuse throughout the gland.</t>
  </si>
  <si>
    <t>Test article related findings in the testes were hypospermatogenesis (sporadic finding) and interstitial cell atrophy (consistent finding).</t>
  </si>
  <si>
    <t>Test article effects in the epididymides were hypospermia and degenerative germ cells, both sporadic findings. These epididymal changes were considered to be secondary to changes occurring in the testes (although an alteration of spermatogenesis was not apparent in all testes).</t>
  </si>
  <si>
    <t xml:space="preserve">Consistent test article effects in the thyroid were hypertrophy/ hyperplasia of the follicular cells and colloid depletion within follicles. Both changes were diffuse throughout the gland. </t>
  </si>
  <si>
    <t>The only test article related effect in the testes was interstitial cell atrophy, a consistent finding.</t>
  </si>
  <si>
    <t>Test article related findings in the epididymides were hypospermia and degenerative germ cell, both sporadic findings. The epididymal changes were considered to be secondary to changes occurring in the testes.</t>
  </si>
  <si>
    <t>There were no test article related findings in the thyroid glands or testes.</t>
  </si>
  <si>
    <t>A test article effect in the epididymides was hypospermia (sporadic finding). The hypospermia was considered to be secondary to decreased sperm production in the testes (although an effect in the testes was not apparent).</t>
  </si>
  <si>
    <t>Tubular degeneration in the testes was noted in 2 rats (sporadic finding), and hypospermia (2 of 6) and degenerative germ cells (3 of 6) in the epididymides were also sporadic findings in this strain.</t>
  </si>
  <si>
    <t>Test article related findings in the epididymides were atrophy (sporadic finding), hypospermia (consistent finding) and degenerative germ cells (consistent finding). The epididymal changes other than atrophy were considered to be secondary to changes occurring in the testes (although an alteration of spermatogenesis was not apparent in all testes).</t>
  </si>
  <si>
    <t>Adjusted organ weights are adjusted for body weight at weaning</t>
  </si>
  <si>
    <t>Report</t>
  </si>
  <si>
    <t>trc_fr_100.pdf</t>
  </si>
  <si>
    <t>trc_fr_102.pdf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</si>
</sst>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quot;$&quot;#,##0.00"/>
  </numFmts>
  <fonts count="4">
    <font>
      <sz val="12"/>
      <name val="Arial"/>
      <family val="0"/>
    </font>
    <font>
      <sz val="8"/>
      <name val="Arial"/>
      <family val="0"/>
    </font>
    <font>
      <i/>
      <sz val="12"/>
      <name val="Arial"/>
      <family val="2"/>
    </font>
    <font>
      <sz val="9"/>
      <name val="Arial"/>
      <family val="0"/>
    </font>
  </fonts>
  <fills count="4">
    <fill>
      <patternFill/>
    </fill>
    <fill>
      <patternFill patternType="gray125"/>
    </fill>
    <fill>
      <patternFill patternType="solid">
        <fgColor indexed="63"/>
        <bgColor indexed="64"/>
      </patternFill>
    </fill>
    <fill>
      <patternFill patternType="solid">
        <fgColor indexed="8"/>
        <bgColor indexed="64"/>
      </patternFill>
    </fill>
  </fills>
  <borders count="26">
    <border>
      <left/>
      <right/>
      <top/>
      <bottom/>
      <diagonal/>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thick"/>
      <bottom style="thick"/>
    </border>
    <border>
      <left style="thin"/>
      <right style="thick"/>
      <top style="thick"/>
      <bottom style="thick"/>
    </border>
    <border>
      <left style="thick"/>
      <right>
        <color indexed="63"/>
      </right>
      <top>
        <color indexed="63"/>
      </top>
      <bottom>
        <color indexed="63"/>
      </bottom>
    </border>
    <border>
      <left style="thin"/>
      <right>
        <color indexed="63"/>
      </right>
      <top style="thin"/>
      <bottom style="thick"/>
    </border>
    <border>
      <left style="thin"/>
      <right>
        <color indexed="63"/>
      </right>
      <top style="thick"/>
      <bottom style="thick"/>
    </border>
    <border>
      <left style="thin"/>
      <right>
        <color indexed="63"/>
      </right>
      <top style="thick"/>
      <bottom style="thin"/>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color indexed="63"/>
      </top>
      <bottom style="thick"/>
    </border>
    <border>
      <left style="thick"/>
      <right style="thick"/>
      <top style="thick"/>
      <bottom style="thick"/>
    </border>
    <border>
      <left style="thin"/>
      <right style="thin"/>
      <top>
        <color indexed="63"/>
      </top>
      <bottom style="thick"/>
    </border>
    <border>
      <left style="thin"/>
      <right style="thin"/>
      <top style="thick"/>
      <bottom>
        <color indexed="63"/>
      </bottom>
    </border>
    <border>
      <left style="thick"/>
      <right style="thick"/>
      <top style="thick"/>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style="thick"/>
      <bottom style="thin"/>
    </border>
    <border>
      <left>
        <color indexed="63"/>
      </left>
      <right style="thick"/>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5" xfId="0" applyFill="1" applyBorder="1" applyAlignment="1">
      <alignment/>
    </xf>
    <xf numFmtId="0" fontId="0" fillId="2" borderId="10" xfId="0" applyFill="1" applyBorder="1" applyAlignment="1">
      <alignment/>
    </xf>
    <xf numFmtId="0" fontId="0" fillId="3" borderId="5" xfId="0" applyFill="1" applyBorder="1" applyAlignment="1">
      <alignment/>
    </xf>
    <xf numFmtId="0" fontId="0" fillId="3" borderId="10" xfId="0" applyFill="1" applyBorder="1" applyAlignment="1">
      <alignment/>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2" borderId="13" xfId="0" applyFill="1" applyBorder="1" applyAlignment="1">
      <alignment/>
    </xf>
    <xf numFmtId="0" fontId="0" fillId="0" borderId="14" xfId="0" applyBorder="1" applyAlignment="1">
      <alignment/>
    </xf>
    <xf numFmtId="0" fontId="0" fillId="0" borderId="11" xfId="0" applyBorder="1"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xf>
    <xf numFmtId="0" fontId="0" fillId="0" borderId="15" xfId="0" applyBorder="1" applyAlignment="1">
      <alignment horizontal="center"/>
    </xf>
    <xf numFmtId="0" fontId="0" fillId="2" borderId="9" xfId="0" applyFill="1" applyBorder="1" applyAlignment="1">
      <alignment/>
    </xf>
    <xf numFmtId="0" fontId="0" fillId="0" borderId="16" xfId="0" applyBorder="1" applyAlignment="1">
      <alignment/>
    </xf>
    <xf numFmtId="0" fontId="0" fillId="3" borderId="9" xfId="0" applyFill="1" applyBorder="1" applyAlignment="1">
      <alignment/>
    </xf>
    <xf numFmtId="0" fontId="0" fillId="0" borderId="9" xfId="0" applyFill="1" applyBorder="1" applyAlignment="1">
      <alignment/>
    </xf>
    <xf numFmtId="0" fontId="0" fillId="0" borderId="17" xfId="0" applyBorder="1" applyAlignment="1">
      <alignment/>
    </xf>
    <xf numFmtId="0" fontId="0" fillId="0" borderId="0" xfId="0" applyFont="1" applyAlignment="1">
      <alignment/>
    </xf>
    <xf numFmtId="14" fontId="0" fillId="0" borderId="0" xfId="0" applyNumberFormat="1" applyAlignment="1">
      <alignment/>
    </xf>
    <xf numFmtId="0" fontId="2" fillId="0" borderId="5" xfId="0" applyFont="1" applyBorder="1" applyAlignment="1">
      <alignment/>
    </xf>
    <xf numFmtId="0" fontId="2" fillId="0" borderId="0" xfId="0" applyFont="1" applyBorder="1" applyAlignment="1">
      <alignment/>
    </xf>
    <xf numFmtId="0" fontId="2" fillId="0" borderId="7" xfId="0" applyFont="1" applyBorder="1" applyAlignment="1">
      <alignment/>
    </xf>
    <xf numFmtId="0" fontId="2" fillId="0" borderId="2" xfId="0" applyFont="1" applyBorder="1" applyAlignment="1">
      <alignment/>
    </xf>
    <xf numFmtId="0" fontId="2" fillId="0" borderId="9" xfId="0" applyFont="1" applyBorder="1" applyAlignment="1">
      <alignment/>
    </xf>
    <xf numFmtId="0" fontId="2" fillId="0" borderId="4" xfId="0" applyFont="1" applyBorder="1" applyAlignment="1">
      <alignment/>
    </xf>
    <xf numFmtId="0" fontId="2" fillId="0" borderId="6" xfId="0" applyFont="1" applyBorder="1" applyAlignment="1">
      <alignment/>
    </xf>
    <xf numFmtId="0" fontId="2" fillId="0" borderId="9" xfId="0" applyFont="1" applyFill="1" applyBorder="1" applyAlignment="1">
      <alignment/>
    </xf>
    <xf numFmtId="0" fontId="2" fillId="0" borderId="16" xfId="0" applyFont="1" applyBorder="1" applyAlignment="1">
      <alignment/>
    </xf>
    <xf numFmtId="0" fontId="3" fillId="0" borderId="18" xfId="0" applyFont="1" applyBorder="1" applyAlignment="1">
      <alignment/>
    </xf>
    <xf numFmtId="168" fontId="0" fillId="0" borderId="0" xfId="0" applyNumberFormat="1" applyAlignment="1">
      <alignment/>
    </xf>
    <xf numFmtId="168" fontId="0" fillId="0" borderId="1" xfId="0" applyNumberFormat="1" applyBorder="1" applyAlignment="1">
      <alignment horizontal="center"/>
    </xf>
    <xf numFmtId="168" fontId="0" fillId="0" borderId="0" xfId="0" applyNumberFormat="1" applyBorder="1" applyAlignment="1">
      <alignment horizontal="center"/>
    </xf>
    <xf numFmtId="168" fontId="0" fillId="0" borderId="0" xfId="0" applyNumberFormat="1" applyBorder="1" applyAlignment="1">
      <alignment/>
    </xf>
    <xf numFmtId="168" fontId="0" fillId="0" borderId="4" xfId="0" applyNumberFormat="1" applyBorder="1" applyAlignment="1">
      <alignment/>
    </xf>
    <xf numFmtId="168" fontId="0" fillId="0" borderId="6" xfId="0" applyNumberFormat="1" applyBorder="1" applyAlignment="1">
      <alignment/>
    </xf>
    <xf numFmtId="168" fontId="0" fillId="0" borderId="1" xfId="0" applyNumberFormat="1" applyBorder="1" applyAlignment="1">
      <alignment/>
    </xf>
    <xf numFmtId="168" fontId="0" fillId="0" borderId="9" xfId="0" applyNumberFormat="1" applyBorder="1" applyAlignment="1">
      <alignment/>
    </xf>
    <xf numFmtId="2" fontId="0" fillId="0" borderId="0" xfId="0" applyNumberFormat="1" applyAlignment="1">
      <alignment/>
    </xf>
    <xf numFmtId="2" fontId="0" fillId="0" borderId="2" xfId="0" applyNumberFormat="1" applyBorder="1" applyAlignment="1">
      <alignment horizontal="center"/>
    </xf>
    <xf numFmtId="2" fontId="0" fillId="0" borderId="0" xfId="0" applyNumberFormat="1" applyBorder="1" applyAlignment="1">
      <alignment horizontal="center"/>
    </xf>
    <xf numFmtId="2" fontId="0" fillId="0" borderId="0" xfId="0" applyNumberFormat="1" applyBorder="1" applyAlignment="1">
      <alignment/>
    </xf>
    <xf numFmtId="2" fontId="0" fillId="0" borderId="5" xfId="0" applyNumberFormat="1" applyBorder="1" applyAlignment="1">
      <alignment/>
    </xf>
    <xf numFmtId="2" fontId="0" fillId="0" borderId="7" xfId="0" applyNumberFormat="1" applyBorder="1" applyAlignment="1">
      <alignment/>
    </xf>
    <xf numFmtId="2" fontId="0" fillId="0" borderId="2" xfId="0" applyNumberFormat="1" applyBorder="1" applyAlignment="1">
      <alignment/>
    </xf>
    <xf numFmtId="2" fontId="0" fillId="0" borderId="9" xfId="0" applyNumberFormat="1" applyBorder="1" applyAlignment="1">
      <alignment/>
    </xf>
    <xf numFmtId="2" fontId="0" fillId="0" borderId="1" xfId="0" applyNumberFormat="1" applyBorder="1" applyAlignment="1">
      <alignment horizontal="center"/>
    </xf>
    <xf numFmtId="2" fontId="0" fillId="0" borderId="4" xfId="0" applyNumberFormat="1" applyBorder="1" applyAlignment="1">
      <alignment/>
    </xf>
    <xf numFmtId="2" fontId="0" fillId="0" borderId="6" xfId="0" applyNumberFormat="1" applyBorder="1" applyAlignment="1">
      <alignment/>
    </xf>
    <xf numFmtId="2" fontId="0" fillId="0" borderId="1" xfId="0" applyNumberFormat="1" applyBorder="1" applyAlignment="1">
      <alignment/>
    </xf>
    <xf numFmtId="169" fontId="0" fillId="0" borderId="0" xfId="0" applyNumberFormat="1" applyAlignment="1">
      <alignment/>
    </xf>
    <xf numFmtId="169" fontId="0" fillId="0" borderId="2" xfId="0" applyNumberFormat="1" applyBorder="1" applyAlignment="1">
      <alignment horizontal="center"/>
    </xf>
    <xf numFmtId="169" fontId="0" fillId="0" borderId="0" xfId="0" applyNumberFormat="1" applyBorder="1" applyAlignment="1">
      <alignment horizontal="center"/>
    </xf>
    <xf numFmtId="169" fontId="0" fillId="0" borderId="0" xfId="0" applyNumberFormat="1" applyBorder="1" applyAlignment="1">
      <alignment/>
    </xf>
    <xf numFmtId="169" fontId="0" fillId="0" borderId="5" xfId="0" applyNumberFormat="1" applyBorder="1" applyAlignment="1">
      <alignment/>
    </xf>
    <xf numFmtId="169" fontId="0" fillId="0" borderId="7" xfId="0" applyNumberFormat="1" applyBorder="1" applyAlignment="1">
      <alignment/>
    </xf>
    <xf numFmtId="169" fontId="0" fillId="0" borderId="2" xfId="0" applyNumberFormat="1" applyBorder="1" applyAlignment="1">
      <alignment/>
    </xf>
    <xf numFmtId="169" fontId="0" fillId="0" borderId="9" xfId="0" applyNumberFormat="1" applyBorder="1" applyAlignment="1">
      <alignment/>
    </xf>
    <xf numFmtId="169" fontId="0" fillId="0" borderId="1" xfId="0" applyNumberFormat="1" applyBorder="1" applyAlignment="1">
      <alignment horizontal="center"/>
    </xf>
    <xf numFmtId="169" fontId="0" fillId="0" borderId="4" xfId="0" applyNumberFormat="1" applyBorder="1" applyAlignment="1">
      <alignment/>
    </xf>
    <xf numFmtId="169" fontId="0" fillId="0" borderId="6" xfId="0" applyNumberFormat="1" applyBorder="1" applyAlignment="1">
      <alignment/>
    </xf>
    <xf numFmtId="169" fontId="0" fillId="0" borderId="1" xfId="0" applyNumberFormat="1" applyBorder="1" applyAlignment="1">
      <alignment/>
    </xf>
    <xf numFmtId="169" fontId="0" fillId="0" borderId="9" xfId="0" applyNumberFormat="1" applyFill="1" applyBorder="1" applyAlignment="1">
      <alignment/>
    </xf>
    <xf numFmtId="169" fontId="0" fillId="0" borderId="16" xfId="0" applyNumberFormat="1" applyBorder="1" applyAlignment="1">
      <alignment/>
    </xf>
    <xf numFmtId="2" fontId="2" fillId="0" borderId="5"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2" xfId="0" applyNumberFormat="1" applyFont="1" applyBorder="1" applyAlignment="1">
      <alignment/>
    </xf>
    <xf numFmtId="2" fontId="2" fillId="0" borderId="9" xfId="0" applyNumberFormat="1" applyFont="1" applyBorder="1" applyAlignment="1">
      <alignment/>
    </xf>
    <xf numFmtId="2" fontId="2" fillId="0" borderId="0" xfId="0" applyNumberFormat="1" applyFont="1" applyAlignment="1">
      <alignment/>
    </xf>
    <xf numFmtId="2" fontId="2" fillId="0" borderId="19" xfId="0" applyNumberFormat="1" applyFont="1" applyBorder="1" applyAlignment="1">
      <alignment/>
    </xf>
    <xf numFmtId="169" fontId="2" fillId="0" borderId="5" xfId="0" applyNumberFormat="1" applyFont="1" applyBorder="1" applyAlignment="1">
      <alignment/>
    </xf>
    <xf numFmtId="169" fontId="2" fillId="0" borderId="0" xfId="0" applyNumberFormat="1" applyFont="1" applyBorder="1" applyAlignment="1">
      <alignment/>
    </xf>
    <xf numFmtId="169" fontId="2" fillId="0" borderId="7" xfId="0" applyNumberFormat="1" applyFont="1" applyBorder="1" applyAlignment="1">
      <alignment/>
    </xf>
    <xf numFmtId="169" fontId="2" fillId="0" borderId="2" xfId="0" applyNumberFormat="1" applyFont="1" applyBorder="1" applyAlignment="1">
      <alignment/>
    </xf>
    <xf numFmtId="169" fontId="2" fillId="0" borderId="9" xfId="0" applyNumberFormat="1" applyFont="1" applyBorder="1" applyAlignment="1">
      <alignment/>
    </xf>
    <xf numFmtId="169" fontId="2" fillId="0" borderId="0" xfId="0" applyNumberFormat="1" applyFont="1" applyAlignment="1">
      <alignment/>
    </xf>
    <xf numFmtId="2" fontId="2" fillId="0" borderId="20" xfId="0" applyNumberFormat="1" applyFont="1" applyBorder="1" applyAlignment="1">
      <alignment/>
    </xf>
    <xf numFmtId="1" fontId="0" fillId="0" borderId="0" xfId="0" applyNumberFormat="1" applyAlignment="1">
      <alignment/>
    </xf>
    <xf numFmtId="1" fontId="0" fillId="0" borderId="2" xfId="0" applyNumberFormat="1" applyBorder="1" applyAlignment="1">
      <alignment horizontal="center"/>
    </xf>
    <xf numFmtId="1" fontId="0" fillId="0" borderId="0" xfId="0" applyNumberFormat="1" applyBorder="1" applyAlignment="1">
      <alignment horizontal="center"/>
    </xf>
    <xf numFmtId="1" fontId="0" fillId="0" borderId="0" xfId="0" applyNumberFormat="1" applyBorder="1" applyAlignment="1">
      <alignment/>
    </xf>
    <xf numFmtId="1" fontId="2" fillId="0" borderId="5" xfId="0" applyNumberFormat="1" applyFont="1" applyBorder="1" applyAlignment="1">
      <alignment/>
    </xf>
    <xf numFmtId="1" fontId="2" fillId="0" borderId="0" xfId="0" applyNumberFormat="1" applyFont="1" applyBorder="1" applyAlignment="1">
      <alignment/>
    </xf>
    <xf numFmtId="1" fontId="2" fillId="0" borderId="7" xfId="0" applyNumberFormat="1" applyFont="1" applyBorder="1" applyAlignment="1">
      <alignment/>
    </xf>
    <xf numFmtId="1" fontId="2" fillId="0" borderId="2" xfId="0" applyNumberFormat="1" applyFont="1" applyBorder="1" applyAlignment="1">
      <alignment/>
    </xf>
    <xf numFmtId="1" fontId="2" fillId="0" borderId="9" xfId="0" applyNumberFormat="1" applyFont="1" applyBorder="1" applyAlignment="1">
      <alignment/>
    </xf>
    <xf numFmtId="1" fontId="2" fillId="0" borderId="0" xfId="0" applyNumberFormat="1" applyFont="1" applyAlignment="1">
      <alignment/>
    </xf>
    <xf numFmtId="0" fontId="0" fillId="0" borderId="21"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0" fillId="0" borderId="24" xfId="0" applyBorder="1" applyAlignment="1">
      <alignment horizontal="center" wrapText="1"/>
    </xf>
    <xf numFmtId="0" fontId="0" fillId="0" borderId="16" xfId="0" applyBorder="1" applyAlignment="1">
      <alignment horizontal="center" wrapText="1"/>
    </xf>
    <xf numFmtId="0" fontId="0" fillId="0" borderId="25"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
  <sheetViews>
    <sheetView workbookViewId="0" topLeftCell="A1">
      <selection activeCell="A1" sqref="A1"/>
    </sheetView>
  </sheetViews>
  <sheetFormatPr defaultColWidth="8.88671875" defaultRowHeight="15"/>
  <cols>
    <col min="1" max="1" width="7.99609375" style="0" customWidth="1"/>
    <col min="2" max="2" width="3.5546875" style="0" customWidth="1"/>
    <col min="3" max="3" width="2.21484375" style="0" customWidth="1"/>
    <col min="5" max="5" width="15.99609375" style="0" customWidth="1"/>
    <col min="6" max="6" width="11.77734375" style="0" bestFit="1" customWidth="1"/>
  </cols>
  <sheetData>
    <row r="1" spans="2:6" ht="15">
      <c r="B1" t="s">
        <v>50</v>
      </c>
      <c r="D1" t="s">
        <v>64</v>
      </c>
      <c r="E1" t="s">
        <v>65</v>
      </c>
      <c r="F1" t="s">
        <v>117</v>
      </c>
    </row>
    <row r="2" ht="15">
      <c r="A2" t="s">
        <v>9</v>
      </c>
    </row>
    <row r="3" spans="2:6" ht="15">
      <c r="B3">
        <v>1</v>
      </c>
      <c r="C3" t="s">
        <v>51</v>
      </c>
      <c r="D3" s="34">
        <v>36533</v>
      </c>
      <c r="E3" t="s">
        <v>66</v>
      </c>
      <c r="F3" t="s">
        <v>118</v>
      </c>
    </row>
    <row r="4" spans="2:6" ht="15">
      <c r="B4">
        <v>2</v>
      </c>
      <c r="C4" t="s">
        <v>51</v>
      </c>
      <c r="D4" s="34">
        <v>36533</v>
      </c>
      <c r="E4" t="s">
        <v>67</v>
      </c>
      <c r="F4" t="s">
        <v>118</v>
      </c>
    </row>
    <row r="5" spans="2:6" ht="15">
      <c r="B5">
        <v>3</v>
      </c>
      <c r="C5" t="s">
        <v>51</v>
      </c>
      <c r="D5" s="34">
        <v>36540</v>
      </c>
      <c r="E5" t="s">
        <v>66</v>
      </c>
      <c r="F5" t="s">
        <v>119</v>
      </c>
    </row>
    <row r="6" spans="2:6" ht="15">
      <c r="B6">
        <v>4</v>
      </c>
      <c r="C6" t="s">
        <v>51</v>
      </c>
      <c r="D6" s="34">
        <v>36540</v>
      </c>
      <c r="E6" t="s">
        <v>67</v>
      </c>
      <c r="F6" t="s">
        <v>119</v>
      </c>
    </row>
    <row r="8" ht="15">
      <c r="D8" s="34"/>
    </row>
    <row r="9" ht="15">
      <c r="D9" s="34"/>
    </row>
    <row r="10" ht="15">
      <c r="D10" s="34"/>
    </row>
    <row r="11" ht="15">
      <c r="D11" s="3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H88"/>
  <sheetViews>
    <sheetView tabSelected="1" view="pageBreakPreview" zoomScale="60" workbookViewId="0" topLeftCell="A1">
      <selection activeCell="IC1" sqref="IC1:IC16384"/>
    </sheetView>
  </sheetViews>
  <sheetFormatPr defaultColWidth="8.88671875" defaultRowHeight="15"/>
  <cols>
    <col min="1" max="1" width="7.77734375" style="0" customWidth="1"/>
    <col min="2" max="2" width="2.10546875" style="0" bestFit="1" customWidth="1"/>
    <col min="3" max="3" width="16.5546875" style="0" customWidth="1"/>
    <col min="4" max="4" width="13.5546875" style="33" bestFit="1" customWidth="1"/>
    <col min="5" max="5" width="18.4453125" style="0" bestFit="1" customWidth="1"/>
    <col min="6" max="6" width="6.77734375" style="45" customWidth="1"/>
    <col min="7" max="8" width="6.77734375" style="53" customWidth="1"/>
    <col min="9" max="9" width="6.77734375" style="0" customWidth="1"/>
    <col min="10" max="10" width="6.77734375" style="53" customWidth="1"/>
    <col min="11" max="13" width="6.77734375" style="0" customWidth="1"/>
    <col min="14" max="15" width="6.77734375" style="53" customWidth="1"/>
    <col min="16" max="16" width="6.77734375" style="0" customWidth="1"/>
    <col min="17" max="17" width="6.77734375" style="53" customWidth="1"/>
    <col min="18" max="19" width="6.77734375" style="0" customWidth="1"/>
    <col min="20" max="21" width="6.77734375" style="65" customWidth="1"/>
    <col min="22" max="22" width="6.77734375" style="53" customWidth="1"/>
    <col min="23" max="23" width="6.77734375" style="0" customWidth="1"/>
    <col min="24" max="24" width="6.77734375" style="65" customWidth="1"/>
    <col min="25" max="26" width="6.77734375" style="0" customWidth="1"/>
    <col min="27" max="27" width="6.77734375" style="65" customWidth="1"/>
    <col min="28" max="33" width="6.77734375" style="0" customWidth="1"/>
    <col min="34" max="35" width="6.77734375" style="65" customWidth="1"/>
    <col min="36" max="36" width="6.77734375" style="53" customWidth="1"/>
    <col min="37" max="37" width="6.77734375" style="0" customWidth="1"/>
    <col min="38" max="38" width="6.77734375" style="65" customWidth="1"/>
    <col min="39" max="40" width="6.77734375" style="0" customWidth="1"/>
    <col min="41" max="41" width="6.77734375" style="65" customWidth="1"/>
    <col min="42" max="48" width="6.77734375" style="0" customWidth="1"/>
    <col min="49" max="49" width="6.77734375" style="93" customWidth="1"/>
    <col min="50" max="50" width="6.77734375" style="53" customWidth="1"/>
    <col min="51" max="62" width="6.77734375" style="0" customWidth="1"/>
    <col min="63" max="63" width="6.77734375" style="93" customWidth="1"/>
    <col min="64" max="64" width="6.77734375" style="53" customWidth="1"/>
    <col min="65" max="89" width="6.77734375" style="0" customWidth="1"/>
    <col min="90" max="91" width="6.77734375" style="53" customWidth="1"/>
    <col min="92" max="92" width="6.6640625" style="53" customWidth="1"/>
    <col min="93" max="93" width="6.77734375" style="0" customWidth="1"/>
    <col min="94" max="94" width="6.77734375" style="53" customWidth="1"/>
    <col min="95" max="96" width="6.77734375" style="0" customWidth="1"/>
    <col min="97" max="99" width="6.77734375" style="53" customWidth="1"/>
    <col min="100" max="100" width="6.77734375" style="0" customWidth="1"/>
    <col min="101" max="101" width="6.77734375" style="53" customWidth="1"/>
    <col min="102" max="103" width="6.77734375" style="0" customWidth="1"/>
    <col min="104" max="106" width="6.77734375" style="53" customWidth="1"/>
    <col min="107" max="107" width="6.77734375" style="0" customWidth="1"/>
    <col min="108" max="108" width="6.77734375" style="53" customWidth="1"/>
    <col min="109" max="110" width="6.77734375" style="0" customWidth="1"/>
    <col min="111" max="113" width="6.77734375" style="53" customWidth="1"/>
    <col min="114" max="114" width="6.77734375" style="0" customWidth="1"/>
    <col min="115" max="115" width="6.77734375" style="53" customWidth="1"/>
    <col min="116" max="118" width="6.77734375" style="0" customWidth="1"/>
    <col min="119" max="119" width="6.77734375" style="93" customWidth="1"/>
    <col min="120" max="120" width="6.77734375" style="53" customWidth="1"/>
    <col min="121" max="146" width="6.77734375" style="0" customWidth="1"/>
    <col min="147" max="147" width="6.77734375" style="93" customWidth="1"/>
    <col min="148" max="148" width="6.77734375" style="53" customWidth="1"/>
    <col min="149" max="202" width="6.77734375" style="0" customWidth="1"/>
    <col min="203" max="203" width="6.77734375" style="93" customWidth="1"/>
    <col min="204" max="204" width="6.77734375" style="53" customWidth="1"/>
    <col min="205" max="216" width="6.77734375" style="0" customWidth="1"/>
    <col min="217" max="217" width="6.77734375" style="93" customWidth="1"/>
    <col min="218" max="218" width="6.77734375" style="53" customWidth="1"/>
    <col min="219" max="236" width="6.77734375" style="0" customWidth="1"/>
    <col min="240" max="240" width="9.6640625" style="0" bestFit="1" customWidth="1"/>
  </cols>
  <sheetData>
    <row r="1" ht="15">
      <c r="A1" t="s">
        <v>49</v>
      </c>
    </row>
    <row r="2" spans="1:239" ht="15.75" thickBot="1">
      <c r="A2" t="s">
        <v>9</v>
      </c>
      <c r="IE2" t="s">
        <v>44</v>
      </c>
    </row>
    <row r="3" spans="1:241" ht="15.75" customHeight="1" thickTop="1">
      <c r="A3" t="s">
        <v>116</v>
      </c>
      <c r="F3" s="104" t="s">
        <v>10</v>
      </c>
      <c r="G3" s="105"/>
      <c r="H3" s="105"/>
      <c r="I3" s="105"/>
      <c r="J3" s="105"/>
      <c r="K3" s="105"/>
      <c r="L3" s="106"/>
      <c r="M3" s="107" t="s">
        <v>38</v>
      </c>
      <c r="N3" s="108"/>
      <c r="O3" s="108"/>
      <c r="P3" s="108"/>
      <c r="Q3" s="108"/>
      <c r="R3" s="108"/>
      <c r="S3" s="109"/>
      <c r="T3" s="103" t="s">
        <v>39</v>
      </c>
      <c r="U3" s="110"/>
      <c r="V3" s="110"/>
      <c r="W3" s="110"/>
      <c r="X3" s="110"/>
      <c r="Y3" s="110"/>
      <c r="Z3" s="110"/>
      <c r="AA3" s="111" t="s">
        <v>40</v>
      </c>
      <c r="AB3" s="112"/>
      <c r="AC3" s="112"/>
      <c r="AD3" s="112"/>
      <c r="AE3" s="112"/>
      <c r="AF3" s="112"/>
      <c r="AG3" s="113"/>
      <c r="AH3" s="103" t="s">
        <v>41</v>
      </c>
      <c r="AI3" s="103"/>
      <c r="AJ3" s="103"/>
      <c r="AK3" s="103"/>
      <c r="AL3" s="103"/>
      <c r="AM3" s="103"/>
      <c r="AN3" s="103"/>
      <c r="AO3" s="103" t="s">
        <v>42</v>
      </c>
      <c r="AP3" s="103"/>
      <c r="AQ3" s="103"/>
      <c r="AR3" s="103"/>
      <c r="AS3" s="103"/>
      <c r="AT3" s="103"/>
      <c r="AU3" s="103"/>
      <c r="AV3" s="103" t="s">
        <v>16</v>
      </c>
      <c r="AW3" s="103"/>
      <c r="AX3" s="103"/>
      <c r="AY3" s="103"/>
      <c r="AZ3" s="103"/>
      <c r="BA3" s="103"/>
      <c r="BB3" s="103"/>
      <c r="BC3" s="103" t="s">
        <v>17</v>
      </c>
      <c r="BD3" s="103"/>
      <c r="BE3" s="103"/>
      <c r="BF3" s="103"/>
      <c r="BG3" s="103"/>
      <c r="BH3" s="103"/>
      <c r="BI3" s="103"/>
      <c r="BJ3" s="103" t="s">
        <v>18</v>
      </c>
      <c r="BK3" s="103"/>
      <c r="BL3" s="103"/>
      <c r="BM3" s="103"/>
      <c r="BN3" s="103"/>
      <c r="BO3" s="103"/>
      <c r="BP3" s="103"/>
      <c r="BQ3" s="103" t="s">
        <v>19</v>
      </c>
      <c r="BR3" s="103"/>
      <c r="BS3" s="103"/>
      <c r="BT3" s="103"/>
      <c r="BU3" s="103"/>
      <c r="BV3" s="103"/>
      <c r="BW3" s="103"/>
      <c r="BX3" s="103" t="s">
        <v>20</v>
      </c>
      <c r="BY3" s="103"/>
      <c r="BZ3" s="103"/>
      <c r="CA3" s="103"/>
      <c r="CB3" s="103"/>
      <c r="CC3" s="103"/>
      <c r="CD3" s="103"/>
      <c r="CE3" s="103" t="s">
        <v>21</v>
      </c>
      <c r="CF3" s="103"/>
      <c r="CG3" s="103"/>
      <c r="CH3" s="103"/>
      <c r="CI3" s="103"/>
      <c r="CJ3" s="103"/>
      <c r="CK3" s="103"/>
      <c r="CL3" s="103" t="s">
        <v>13</v>
      </c>
      <c r="CM3" s="103"/>
      <c r="CN3" s="103"/>
      <c r="CO3" s="103"/>
      <c r="CP3" s="103"/>
      <c r="CQ3" s="103"/>
      <c r="CR3" s="103"/>
      <c r="CS3" s="103" t="s">
        <v>14</v>
      </c>
      <c r="CT3" s="103"/>
      <c r="CU3" s="103"/>
      <c r="CV3" s="103"/>
      <c r="CW3" s="103"/>
      <c r="CX3" s="103"/>
      <c r="CY3" s="103"/>
      <c r="CZ3" s="103" t="s">
        <v>11</v>
      </c>
      <c r="DA3" s="103"/>
      <c r="DB3" s="103"/>
      <c r="DC3" s="103"/>
      <c r="DD3" s="103"/>
      <c r="DE3" s="103"/>
      <c r="DF3" s="103"/>
      <c r="DG3" s="103" t="s">
        <v>12</v>
      </c>
      <c r="DH3" s="103"/>
      <c r="DI3" s="103"/>
      <c r="DJ3" s="103"/>
      <c r="DK3" s="103"/>
      <c r="DL3" s="103"/>
      <c r="DM3" s="103"/>
      <c r="DN3" s="103" t="s">
        <v>22</v>
      </c>
      <c r="DO3" s="103"/>
      <c r="DP3" s="103"/>
      <c r="DQ3" s="103"/>
      <c r="DR3" s="103"/>
      <c r="DS3" s="103"/>
      <c r="DT3" s="103"/>
      <c r="DU3" s="103" t="s">
        <v>23</v>
      </c>
      <c r="DV3" s="103"/>
      <c r="DW3" s="103"/>
      <c r="DX3" s="103"/>
      <c r="DY3" s="103"/>
      <c r="DZ3" s="103"/>
      <c r="EA3" s="103"/>
      <c r="EB3" s="103" t="s">
        <v>24</v>
      </c>
      <c r="EC3" s="103"/>
      <c r="ED3" s="103"/>
      <c r="EE3" s="103"/>
      <c r="EF3" s="103"/>
      <c r="EG3" s="103"/>
      <c r="EH3" s="103"/>
      <c r="EI3" s="103" t="s">
        <v>25</v>
      </c>
      <c r="EJ3" s="103"/>
      <c r="EK3" s="103"/>
      <c r="EL3" s="103"/>
      <c r="EM3" s="103"/>
      <c r="EN3" s="103"/>
      <c r="EO3" s="103"/>
      <c r="EP3" s="103" t="s">
        <v>26</v>
      </c>
      <c r="EQ3" s="103"/>
      <c r="ER3" s="103"/>
      <c r="ES3" s="103"/>
      <c r="ET3" s="103"/>
      <c r="EU3" s="103"/>
      <c r="EV3" s="103"/>
      <c r="EW3" s="103" t="s">
        <v>27</v>
      </c>
      <c r="EX3" s="103"/>
      <c r="EY3" s="103"/>
      <c r="EZ3" s="103"/>
      <c r="FA3" s="103"/>
      <c r="FB3" s="103"/>
      <c r="FC3" s="103"/>
      <c r="FD3" s="103" t="s">
        <v>28</v>
      </c>
      <c r="FE3" s="103"/>
      <c r="FF3" s="103"/>
      <c r="FG3" s="103"/>
      <c r="FH3" s="103"/>
      <c r="FI3" s="103"/>
      <c r="FJ3" s="103"/>
      <c r="FK3" s="103" t="s">
        <v>29</v>
      </c>
      <c r="FL3" s="103"/>
      <c r="FM3" s="103"/>
      <c r="FN3" s="103"/>
      <c r="FO3" s="103"/>
      <c r="FP3" s="103"/>
      <c r="FQ3" s="103"/>
      <c r="FR3" s="103" t="s">
        <v>30</v>
      </c>
      <c r="FS3" s="103"/>
      <c r="FT3" s="103"/>
      <c r="FU3" s="103"/>
      <c r="FV3" s="103"/>
      <c r="FW3" s="103"/>
      <c r="FX3" s="103"/>
      <c r="FY3" s="103" t="s">
        <v>31</v>
      </c>
      <c r="FZ3" s="103"/>
      <c r="GA3" s="103"/>
      <c r="GB3" s="103"/>
      <c r="GC3" s="103"/>
      <c r="GD3" s="103"/>
      <c r="GE3" s="103"/>
      <c r="GF3" s="103" t="s">
        <v>32</v>
      </c>
      <c r="GG3" s="103"/>
      <c r="GH3" s="103"/>
      <c r="GI3" s="103"/>
      <c r="GJ3" s="103"/>
      <c r="GK3" s="103"/>
      <c r="GL3" s="103"/>
      <c r="GM3" s="103" t="s">
        <v>33</v>
      </c>
      <c r="GN3" s="103"/>
      <c r="GO3" s="103"/>
      <c r="GP3" s="103"/>
      <c r="GQ3" s="103"/>
      <c r="GR3" s="103"/>
      <c r="GS3" s="103"/>
      <c r="GT3" s="103" t="s">
        <v>34</v>
      </c>
      <c r="GU3" s="103"/>
      <c r="GV3" s="103"/>
      <c r="GW3" s="103"/>
      <c r="GX3" s="103"/>
      <c r="GY3" s="103"/>
      <c r="GZ3" s="103"/>
      <c r="HA3" s="103" t="s">
        <v>35</v>
      </c>
      <c r="HB3" s="103"/>
      <c r="HC3" s="103"/>
      <c r="HD3" s="103"/>
      <c r="HE3" s="103"/>
      <c r="HF3" s="103"/>
      <c r="HG3" s="103"/>
      <c r="HH3" s="114" t="s">
        <v>36</v>
      </c>
      <c r="HI3" s="115"/>
      <c r="HJ3" s="115"/>
      <c r="HK3" s="115"/>
      <c r="HL3" s="115"/>
      <c r="HM3" s="115"/>
      <c r="HN3" s="116"/>
      <c r="HO3" s="114" t="s">
        <v>37</v>
      </c>
      <c r="HP3" s="115"/>
      <c r="HQ3" s="115"/>
      <c r="HR3" s="115"/>
      <c r="HS3" s="115"/>
      <c r="HT3" s="115"/>
      <c r="HU3" s="116"/>
      <c r="HV3" s="103" t="s">
        <v>43</v>
      </c>
      <c r="HW3" s="103"/>
      <c r="HX3" s="103"/>
      <c r="HY3" s="103"/>
      <c r="HZ3" s="103"/>
      <c r="IA3" s="103"/>
      <c r="IB3" s="103"/>
      <c r="IE3" t="s">
        <v>45</v>
      </c>
      <c r="IF3" t="s">
        <v>46</v>
      </c>
      <c r="IG3" t="s">
        <v>47</v>
      </c>
    </row>
    <row r="4" spans="2:242" ht="15.75" thickBot="1">
      <c r="B4" s="25"/>
      <c r="F4" s="46" t="s">
        <v>3</v>
      </c>
      <c r="G4" s="54" t="s">
        <v>4</v>
      </c>
      <c r="H4" s="54" t="s">
        <v>48</v>
      </c>
      <c r="I4" s="12" t="s">
        <v>5</v>
      </c>
      <c r="J4" s="54" t="s">
        <v>6</v>
      </c>
      <c r="K4" s="12" t="s">
        <v>7</v>
      </c>
      <c r="L4" s="13" t="s">
        <v>8</v>
      </c>
      <c r="M4" s="11" t="s">
        <v>3</v>
      </c>
      <c r="N4" s="54" t="s">
        <v>4</v>
      </c>
      <c r="O4" s="54" t="s">
        <v>48</v>
      </c>
      <c r="P4" s="12" t="s">
        <v>5</v>
      </c>
      <c r="Q4" s="54" t="s">
        <v>6</v>
      </c>
      <c r="R4" s="12" t="s">
        <v>7</v>
      </c>
      <c r="S4" s="13" t="s">
        <v>8</v>
      </c>
      <c r="T4" s="73" t="s">
        <v>3</v>
      </c>
      <c r="U4" s="66" t="s">
        <v>4</v>
      </c>
      <c r="V4" s="54" t="s">
        <v>48</v>
      </c>
      <c r="W4" s="12" t="s">
        <v>5</v>
      </c>
      <c r="X4" s="66" t="s">
        <v>6</v>
      </c>
      <c r="Y4" s="12" t="s">
        <v>7</v>
      </c>
      <c r="Z4" s="13" t="s">
        <v>8</v>
      </c>
      <c r="AA4" s="73" t="s">
        <v>3</v>
      </c>
      <c r="AB4" s="12" t="s">
        <v>4</v>
      </c>
      <c r="AC4" s="12" t="s">
        <v>48</v>
      </c>
      <c r="AD4" s="12" t="s">
        <v>5</v>
      </c>
      <c r="AE4" s="12" t="s">
        <v>6</v>
      </c>
      <c r="AF4" s="12" t="s">
        <v>7</v>
      </c>
      <c r="AG4" s="13" t="s">
        <v>8</v>
      </c>
      <c r="AH4" s="73" t="s">
        <v>3</v>
      </c>
      <c r="AI4" s="66" t="s">
        <v>4</v>
      </c>
      <c r="AJ4" s="54" t="s">
        <v>48</v>
      </c>
      <c r="AK4" s="12" t="s">
        <v>5</v>
      </c>
      <c r="AL4" s="66" t="s">
        <v>6</v>
      </c>
      <c r="AM4" s="12" t="s">
        <v>7</v>
      </c>
      <c r="AN4" s="13" t="s">
        <v>8</v>
      </c>
      <c r="AO4" s="73" t="s">
        <v>3</v>
      </c>
      <c r="AP4" s="12" t="s">
        <v>4</v>
      </c>
      <c r="AQ4" s="12" t="s">
        <v>48</v>
      </c>
      <c r="AR4" s="12" t="s">
        <v>5</v>
      </c>
      <c r="AS4" s="12" t="s">
        <v>6</v>
      </c>
      <c r="AT4" s="12" t="s">
        <v>7</v>
      </c>
      <c r="AU4" s="13" t="s">
        <v>8</v>
      </c>
      <c r="AV4" s="11" t="s">
        <v>3</v>
      </c>
      <c r="AW4" s="94" t="s">
        <v>4</v>
      </c>
      <c r="AX4" s="54" t="s">
        <v>48</v>
      </c>
      <c r="AY4" s="12" t="s">
        <v>5</v>
      </c>
      <c r="AZ4" s="12" t="s">
        <v>6</v>
      </c>
      <c r="BA4" s="12" t="s">
        <v>7</v>
      </c>
      <c r="BB4" s="13" t="s">
        <v>8</v>
      </c>
      <c r="BC4" s="11" t="s">
        <v>3</v>
      </c>
      <c r="BD4" s="12" t="s">
        <v>4</v>
      </c>
      <c r="BE4" s="12" t="s">
        <v>48</v>
      </c>
      <c r="BF4" s="12" t="s">
        <v>5</v>
      </c>
      <c r="BG4" s="12" t="s">
        <v>6</v>
      </c>
      <c r="BH4" s="12" t="s">
        <v>7</v>
      </c>
      <c r="BI4" s="13" t="s">
        <v>8</v>
      </c>
      <c r="BJ4" s="11" t="s">
        <v>3</v>
      </c>
      <c r="BK4" s="94" t="s">
        <v>4</v>
      </c>
      <c r="BL4" s="54" t="s">
        <v>48</v>
      </c>
      <c r="BM4" s="12" t="s">
        <v>5</v>
      </c>
      <c r="BN4" s="12" t="s">
        <v>6</v>
      </c>
      <c r="BO4" s="12" t="s">
        <v>7</v>
      </c>
      <c r="BP4" s="13" t="s">
        <v>8</v>
      </c>
      <c r="BQ4" s="11" t="s">
        <v>3</v>
      </c>
      <c r="BR4" s="12" t="s">
        <v>4</v>
      </c>
      <c r="BS4" s="12" t="s">
        <v>48</v>
      </c>
      <c r="BT4" s="12" t="s">
        <v>5</v>
      </c>
      <c r="BU4" s="12" t="s">
        <v>6</v>
      </c>
      <c r="BV4" s="12" t="s">
        <v>7</v>
      </c>
      <c r="BW4" s="13" t="s">
        <v>8</v>
      </c>
      <c r="BX4" s="11" t="s">
        <v>3</v>
      </c>
      <c r="BY4" s="12" t="s">
        <v>4</v>
      </c>
      <c r="BZ4" s="12" t="s">
        <v>48</v>
      </c>
      <c r="CA4" s="12" t="s">
        <v>5</v>
      </c>
      <c r="CB4" s="12" t="s">
        <v>6</v>
      </c>
      <c r="CC4" s="12" t="s">
        <v>7</v>
      </c>
      <c r="CD4" s="13" t="s">
        <v>8</v>
      </c>
      <c r="CE4" s="11" t="s">
        <v>3</v>
      </c>
      <c r="CF4" s="12" t="s">
        <v>4</v>
      </c>
      <c r="CG4" s="12" t="s">
        <v>48</v>
      </c>
      <c r="CH4" s="12" t="s">
        <v>5</v>
      </c>
      <c r="CI4" s="12" t="s">
        <v>6</v>
      </c>
      <c r="CJ4" s="12" t="s">
        <v>7</v>
      </c>
      <c r="CK4" s="13" t="s">
        <v>8</v>
      </c>
      <c r="CL4" s="61" t="s">
        <v>3</v>
      </c>
      <c r="CM4" s="54" t="s">
        <v>4</v>
      </c>
      <c r="CN4" s="54" t="s">
        <v>48</v>
      </c>
      <c r="CO4" s="12" t="s">
        <v>5</v>
      </c>
      <c r="CP4" s="54" t="s">
        <v>6</v>
      </c>
      <c r="CQ4" s="12" t="s">
        <v>7</v>
      </c>
      <c r="CR4" s="13" t="s">
        <v>8</v>
      </c>
      <c r="CS4" s="61" t="s">
        <v>3</v>
      </c>
      <c r="CT4" s="54" t="s">
        <v>4</v>
      </c>
      <c r="CU4" s="54" t="s">
        <v>48</v>
      </c>
      <c r="CV4" s="12" t="s">
        <v>5</v>
      </c>
      <c r="CW4" s="54" t="s">
        <v>6</v>
      </c>
      <c r="CX4" s="12" t="s">
        <v>7</v>
      </c>
      <c r="CY4" s="13" t="s">
        <v>8</v>
      </c>
      <c r="CZ4" s="61" t="s">
        <v>3</v>
      </c>
      <c r="DA4" s="54" t="s">
        <v>4</v>
      </c>
      <c r="DB4" s="54" t="s">
        <v>48</v>
      </c>
      <c r="DC4" s="12" t="s">
        <v>5</v>
      </c>
      <c r="DD4" s="54" t="s">
        <v>6</v>
      </c>
      <c r="DE4" s="12" t="s">
        <v>7</v>
      </c>
      <c r="DF4" s="13" t="s">
        <v>8</v>
      </c>
      <c r="DG4" s="61" t="s">
        <v>3</v>
      </c>
      <c r="DH4" s="54" t="s">
        <v>4</v>
      </c>
      <c r="DI4" s="54" t="s">
        <v>48</v>
      </c>
      <c r="DJ4" s="12" t="s">
        <v>5</v>
      </c>
      <c r="DK4" s="54" t="s">
        <v>6</v>
      </c>
      <c r="DL4" s="12" t="s">
        <v>7</v>
      </c>
      <c r="DM4" s="13" t="s">
        <v>8</v>
      </c>
      <c r="DN4" s="11" t="s">
        <v>3</v>
      </c>
      <c r="DO4" s="94" t="s">
        <v>4</v>
      </c>
      <c r="DP4" s="54" t="s">
        <v>48</v>
      </c>
      <c r="DQ4" s="12" t="s">
        <v>5</v>
      </c>
      <c r="DR4" s="12" t="s">
        <v>6</v>
      </c>
      <c r="DS4" s="12" t="s">
        <v>7</v>
      </c>
      <c r="DT4" s="13" t="s">
        <v>8</v>
      </c>
      <c r="DU4" s="11" t="s">
        <v>3</v>
      </c>
      <c r="DV4" s="12" t="s">
        <v>4</v>
      </c>
      <c r="DW4" s="12" t="s">
        <v>48</v>
      </c>
      <c r="DX4" s="12" t="s">
        <v>5</v>
      </c>
      <c r="DY4" s="12" t="s">
        <v>6</v>
      </c>
      <c r="DZ4" s="12" t="s">
        <v>7</v>
      </c>
      <c r="EA4" s="13" t="s">
        <v>8</v>
      </c>
      <c r="EB4" s="11" t="s">
        <v>3</v>
      </c>
      <c r="EC4" s="12" t="s">
        <v>4</v>
      </c>
      <c r="ED4" s="12" t="s">
        <v>48</v>
      </c>
      <c r="EE4" s="12" t="s">
        <v>5</v>
      </c>
      <c r="EF4" s="12" t="s">
        <v>6</v>
      </c>
      <c r="EG4" s="12" t="s">
        <v>7</v>
      </c>
      <c r="EH4" s="13" t="s">
        <v>8</v>
      </c>
      <c r="EI4" s="11" t="s">
        <v>3</v>
      </c>
      <c r="EJ4" s="12" t="s">
        <v>4</v>
      </c>
      <c r="EK4" s="12" t="s">
        <v>48</v>
      </c>
      <c r="EL4" s="12" t="s">
        <v>5</v>
      </c>
      <c r="EM4" s="12" t="s">
        <v>6</v>
      </c>
      <c r="EN4" s="12" t="s">
        <v>7</v>
      </c>
      <c r="EO4" s="13" t="s">
        <v>8</v>
      </c>
      <c r="EP4" s="11" t="s">
        <v>3</v>
      </c>
      <c r="EQ4" s="94" t="s">
        <v>4</v>
      </c>
      <c r="ER4" s="54" t="s">
        <v>48</v>
      </c>
      <c r="ES4" s="12" t="s">
        <v>5</v>
      </c>
      <c r="ET4" s="12" t="s">
        <v>6</v>
      </c>
      <c r="EU4" s="12" t="s">
        <v>7</v>
      </c>
      <c r="EV4" s="13" t="s">
        <v>8</v>
      </c>
      <c r="EW4" s="11" t="s">
        <v>3</v>
      </c>
      <c r="EX4" s="12" t="s">
        <v>4</v>
      </c>
      <c r="EY4" s="12" t="s">
        <v>48</v>
      </c>
      <c r="EZ4" s="12" t="s">
        <v>5</v>
      </c>
      <c r="FA4" s="12" t="s">
        <v>6</v>
      </c>
      <c r="FB4" s="12" t="s">
        <v>7</v>
      </c>
      <c r="FC4" s="13" t="s">
        <v>8</v>
      </c>
      <c r="FD4" s="11" t="s">
        <v>3</v>
      </c>
      <c r="FE4" s="12" t="s">
        <v>4</v>
      </c>
      <c r="FF4" s="12" t="s">
        <v>48</v>
      </c>
      <c r="FG4" s="12" t="s">
        <v>5</v>
      </c>
      <c r="FH4" s="12" t="s">
        <v>6</v>
      </c>
      <c r="FI4" s="12" t="s">
        <v>7</v>
      </c>
      <c r="FJ4" s="13" t="s">
        <v>8</v>
      </c>
      <c r="FK4" s="11" t="s">
        <v>3</v>
      </c>
      <c r="FL4" s="12" t="s">
        <v>4</v>
      </c>
      <c r="FM4" s="12" t="s">
        <v>48</v>
      </c>
      <c r="FN4" s="12" t="s">
        <v>5</v>
      </c>
      <c r="FO4" s="12" t="s">
        <v>6</v>
      </c>
      <c r="FP4" s="12" t="s">
        <v>7</v>
      </c>
      <c r="FQ4" s="13" t="s">
        <v>8</v>
      </c>
      <c r="FR4" s="11" t="s">
        <v>3</v>
      </c>
      <c r="FS4" s="12" t="s">
        <v>4</v>
      </c>
      <c r="FT4" s="12" t="s">
        <v>48</v>
      </c>
      <c r="FU4" s="12" t="s">
        <v>5</v>
      </c>
      <c r="FV4" s="12" t="s">
        <v>6</v>
      </c>
      <c r="FW4" s="12" t="s">
        <v>7</v>
      </c>
      <c r="FX4" s="13" t="s">
        <v>8</v>
      </c>
      <c r="FY4" s="11" t="s">
        <v>3</v>
      </c>
      <c r="FZ4" s="12" t="s">
        <v>4</v>
      </c>
      <c r="GA4" s="12" t="s">
        <v>48</v>
      </c>
      <c r="GB4" s="12" t="s">
        <v>5</v>
      </c>
      <c r="GC4" s="12" t="s">
        <v>6</v>
      </c>
      <c r="GD4" s="12" t="s">
        <v>7</v>
      </c>
      <c r="GE4" s="13" t="s">
        <v>8</v>
      </c>
      <c r="GF4" s="11" t="s">
        <v>3</v>
      </c>
      <c r="GG4" s="12" t="s">
        <v>4</v>
      </c>
      <c r="GH4" s="12" t="s">
        <v>48</v>
      </c>
      <c r="GI4" s="12" t="s">
        <v>5</v>
      </c>
      <c r="GJ4" s="12" t="s">
        <v>6</v>
      </c>
      <c r="GK4" s="12" t="s">
        <v>7</v>
      </c>
      <c r="GL4" s="13" t="s">
        <v>8</v>
      </c>
      <c r="GM4" s="11" t="s">
        <v>3</v>
      </c>
      <c r="GN4" s="12" t="s">
        <v>4</v>
      </c>
      <c r="GO4" s="12" t="s">
        <v>48</v>
      </c>
      <c r="GP4" s="12" t="s">
        <v>5</v>
      </c>
      <c r="GQ4" s="12" t="s">
        <v>6</v>
      </c>
      <c r="GR4" s="12" t="s">
        <v>7</v>
      </c>
      <c r="GS4" s="13" t="s">
        <v>8</v>
      </c>
      <c r="GT4" s="11" t="s">
        <v>3</v>
      </c>
      <c r="GU4" s="94" t="s">
        <v>4</v>
      </c>
      <c r="GV4" s="54" t="s">
        <v>48</v>
      </c>
      <c r="GW4" s="12" t="s">
        <v>5</v>
      </c>
      <c r="GX4" s="12" t="s">
        <v>6</v>
      </c>
      <c r="GY4" s="12" t="s">
        <v>7</v>
      </c>
      <c r="GZ4" s="13" t="s">
        <v>8</v>
      </c>
      <c r="HA4" s="11" t="s">
        <v>3</v>
      </c>
      <c r="HB4" s="12" t="s">
        <v>4</v>
      </c>
      <c r="HC4" s="12" t="s">
        <v>48</v>
      </c>
      <c r="HD4" s="12" t="s">
        <v>5</v>
      </c>
      <c r="HE4" s="12" t="s">
        <v>6</v>
      </c>
      <c r="HF4" s="12" t="s">
        <v>7</v>
      </c>
      <c r="HG4" s="13" t="s">
        <v>8</v>
      </c>
      <c r="HH4" s="11" t="s">
        <v>3</v>
      </c>
      <c r="HI4" s="94" t="s">
        <v>4</v>
      </c>
      <c r="HJ4" s="54" t="s">
        <v>48</v>
      </c>
      <c r="HK4" s="12" t="s">
        <v>5</v>
      </c>
      <c r="HL4" s="12" t="s">
        <v>6</v>
      </c>
      <c r="HM4" s="12" t="s">
        <v>7</v>
      </c>
      <c r="HN4" s="13" t="s">
        <v>8</v>
      </c>
      <c r="HO4" s="11" t="s">
        <v>3</v>
      </c>
      <c r="HP4" s="12" t="s">
        <v>4</v>
      </c>
      <c r="HQ4" s="12" t="s">
        <v>48</v>
      </c>
      <c r="HR4" s="12" t="s">
        <v>5</v>
      </c>
      <c r="HS4" s="12" t="s">
        <v>6</v>
      </c>
      <c r="HT4" s="12" t="s">
        <v>7</v>
      </c>
      <c r="HU4" s="13" t="s">
        <v>8</v>
      </c>
      <c r="HV4" s="11" t="s">
        <v>3</v>
      </c>
      <c r="HW4" s="12" t="s">
        <v>4</v>
      </c>
      <c r="HX4" s="12" t="s">
        <v>48</v>
      </c>
      <c r="HY4" s="12" t="s">
        <v>5</v>
      </c>
      <c r="HZ4" s="12" t="s">
        <v>6</v>
      </c>
      <c r="IA4" s="12" t="s">
        <v>7</v>
      </c>
      <c r="IB4" s="20" t="s">
        <v>8</v>
      </c>
      <c r="IC4" s="18"/>
      <c r="ID4" s="19"/>
      <c r="IE4" s="19"/>
      <c r="IF4" s="19"/>
      <c r="IG4" s="19"/>
      <c r="IH4" s="19"/>
    </row>
    <row r="5" spans="6:242" ht="15.75" thickTop="1">
      <c r="F5" s="47"/>
      <c r="G5" s="55"/>
      <c r="H5" s="55"/>
      <c r="I5" s="19"/>
      <c r="J5" s="55"/>
      <c r="K5" s="19"/>
      <c r="L5" s="19"/>
      <c r="M5" s="19"/>
      <c r="N5" s="55"/>
      <c r="O5" s="55"/>
      <c r="P5" s="19"/>
      <c r="Q5" s="55"/>
      <c r="R5" s="19"/>
      <c r="S5" s="19"/>
      <c r="T5" s="67"/>
      <c r="U5" s="67"/>
      <c r="V5" s="55"/>
      <c r="W5" s="19"/>
      <c r="X5" s="67"/>
      <c r="Y5" s="19"/>
      <c r="Z5" s="19"/>
      <c r="AA5" s="67"/>
      <c r="AB5" s="19"/>
      <c r="AC5" s="19"/>
      <c r="AD5" s="19"/>
      <c r="AE5" s="19"/>
      <c r="AF5" s="19"/>
      <c r="AG5" s="19"/>
      <c r="AH5" s="67"/>
      <c r="AI5" s="67"/>
      <c r="AJ5" s="55"/>
      <c r="AK5" s="19"/>
      <c r="AL5" s="67"/>
      <c r="AM5" s="19"/>
      <c r="AN5" s="19"/>
      <c r="AO5" s="67"/>
      <c r="AP5" s="19"/>
      <c r="AQ5" s="19"/>
      <c r="AR5" s="19"/>
      <c r="AS5" s="19"/>
      <c r="AT5" s="19"/>
      <c r="AU5" s="19"/>
      <c r="AV5" s="19"/>
      <c r="AW5" s="95"/>
      <c r="AX5" s="55"/>
      <c r="AY5" s="19"/>
      <c r="AZ5" s="19"/>
      <c r="BA5" s="19"/>
      <c r="BB5" s="19"/>
      <c r="BC5" s="19"/>
      <c r="BD5" s="19"/>
      <c r="BE5" s="19"/>
      <c r="BF5" s="19"/>
      <c r="BG5" s="19"/>
      <c r="BH5" s="19"/>
      <c r="BI5" s="19"/>
      <c r="BJ5" s="19"/>
      <c r="BK5" s="95"/>
      <c r="BL5" s="55"/>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55"/>
      <c r="CM5" s="55"/>
      <c r="CN5" s="55"/>
      <c r="CO5" s="19"/>
      <c r="CP5" s="55"/>
      <c r="CQ5" s="19"/>
      <c r="CR5" s="19"/>
      <c r="CS5" s="55"/>
      <c r="CT5" s="55"/>
      <c r="CU5" s="55"/>
      <c r="CV5" s="19"/>
      <c r="CW5" s="55"/>
      <c r="CX5" s="19"/>
      <c r="CY5" s="19"/>
      <c r="CZ5" s="55"/>
      <c r="DA5" s="55"/>
      <c r="DB5" s="55"/>
      <c r="DC5" s="19"/>
      <c r="DD5" s="55"/>
      <c r="DE5" s="19"/>
      <c r="DF5" s="19"/>
      <c r="DG5" s="55"/>
      <c r="DH5" s="55"/>
      <c r="DI5" s="55"/>
      <c r="DJ5" s="19"/>
      <c r="DK5" s="55"/>
      <c r="DL5" s="19"/>
      <c r="DM5" s="19"/>
      <c r="DN5" s="19"/>
      <c r="DO5" s="95"/>
      <c r="DP5" s="55"/>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95"/>
      <c r="ER5" s="55"/>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95"/>
      <c r="GV5" s="55"/>
      <c r="GW5" s="19"/>
      <c r="GX5" s="19"/>
      <c r="GY5" s="19"/>
      <c r="GZ5" s="19"/>
      <c r="HA5" s="19"/>
      <c r="HB5" s="19"/>
      <c r="HC5" s="19"/>
      <c r="HD5" s="19"/>
      <c r="HE5" s="19"/>
      <c r="HF5" s="19"/>
      <c r="HG5" s="19"/>
      <c r="HH5" s="19"/>
      <c r="HI5" s="95"/>
      <c r="HJ5" s="55"/>
      <c r="HK5" s="19"/>
      <c r="HL5" s="19"/>
      <c r="HM5" s="19"/>
      <c r="HN5" s="19"/>
      <c r="HO5" s="19"/>
      <c r="HP5" s="19"/>
      <c r="HQ5" s="19"/>
      <c r="HR5" s="19"/>
      <c r="HS5" s="19"/>
      <c r="HT5" s="19"/>
      <c r="HU5" s="19"/>
      <c r="HV5" s="19"/>
      <c r="HW5" s="19"/>
      <c r="HX5" s="19"/>
      <c r="HY5" s="19"/>
      <c r="HZ5" s="19"/>
      <c r="IA5" s="19"/>
      <c r="IB5" s="27"/>
      <c r="IC5" s="19"/>
      <c r="ID5" s="19"/>
      <c r="IE5" s="19"/>
      <c r="IF5" s="19"/>
      <c r="IG5" s="19"/>
      <c r="IH5" s="19"/>
    </row>
    <row r="6" spans="1:242" ht="15.75" thickBot="1">
      <c r="A6" t="s">
        <v>50</v>
      </c>
      <c r="B6">
        <v>1</v>
      </c>
      <c r="F6" s="48"/>
      <c r="G6" s="56"/>
      <c r="H6" s="56"/>
      <c r="I6" s="4"/>
      <c r="J6" s="56"/>
      <c r="K6" s="4"/>
      <c r="L6" s="4"/>
      <c r="T6" s="68"/>
      <c r="U6" s="68"/>
      <c r="V6" s="56"/>
      <c r="W6" s="4"/>
      <c r="X6" s="68"/>
      <c r="Y6" s="4"/>
      <c r="Z6" s="4"/>
      <c r="AA6" s="68"/>
      <c r="AB6" s="4"/>
      <c r="AC6" s="4"/>
      <c r="AD6" s="4"/>
      <c r="AE6" s="4"/>
      <c r="AF6" s="4"/>
      <c r="AG6" s="4"/>
      <c r="AH6" s="68"/>
      <c r="AI6" s="68"/>
      <c r="AJ6" s="56"/>
      <c r="AK6" s="4"/>
      <c r="AL6" s="68"/>
      <c r="AM6" s="4"/>
      <c r="AN6" s="4"/>
      <c r="AO6" s="68"/>
      <c r="AP6" s="4"/>
      <c r="AQ6" s="4"/>
      <c r="AR6" s="4"/>
      <c r="AS6" s="4"/>
      <c r="AT6" s="4"/>
      <c r="AU6" s="4"/>
      <c r="AV6" s="4"/>
      <c r="AW6" s="96"/>
      <c r="AX6" s="56"/>
      <c r="AY6" s="4"/>
      <c r="AZ6" s="4"/>
      <c r="BA6" s="4"/>
      <c r="BB6" s="4"/>
      <c r="BC6" s="4"/>
      <c r="BD6" s="4"/>
      <c r="BE6" s="4"/>
      <c r="BF6" s="4"/>
      <c r="BG6" s="4"/>
      <c r="BH6" s="4"/>
      <c r="BI6" s="4"/>
      <c r="BJ6" s="4"/>
      <c r="BK6" s="96"/>
      <c r="BL6" s="56"/>
      <c r="BM6" s="4"/>
      <c r="BN6" s="4"/>
      <c r="BO6" s="4"/>
      <c r="BP6" s="4"/>
      <c r="BQ6" s="4"/>
      <c r="BR6" s="4"/>
      <c r="BS6" s="4"/>
      <c r="BT6" s="4"/>
      <c r="BU6" s="4"/>
      <c r="BV6" s="4"/>
      <c r="BW6" s="4"/>
      <c r="BX6" s="4"/>
      <c r="BY6" s="4"/>
      <c r="BZ6" s="4"/>
      <c r="CA6" s="4"/>
      <c r="CB6" s="4"/>
      <c r="CC6" s="4"/>
      <c r="CD6" s="4"/>
      <c r="CE6" s="4"/>
      <c r="CF6" s="4"/>
      <c r="CG6" s="4"/>
      <c r="CH6" s="4"/>
      <c r="CI6" s="4"/>
      <c r="CJ6" s="4"/>
      <c r="CK6" s="4"/>
      <c r="CL6" s="56"/>
      <c r="CM6" s="56"/>
      <c r="CN6" s="56"/>
      <c r="CO6" s="4"/>
      <c r="CP6" s="56"/>
      <c r="CQ6" s="4"/>
      <c r="CR6" s="4"/>
      <c r="CZ6" s="56"/>
      <c r="DA6" s="56"/>
      <c r="DB6" s="56"/>
      <c r="DC6" s="4"/>
      <c r="DD6" s="56"/>
      <c r="DE6" s="4"/>
      <c r="DF6" s="4"/>
      <c r="DG6" s="56"/>
      <c r="DH6" s="56"/>
      <c r="DI6" s="56"/>
      <c r="DJ6" s="4"/>
      <c r="DK6" s="56"/>
      <c r="DL6" s="4"/>
      <c r="DM6" s="4"/>
      <c r="DN6" s="4"/>
      <c r="DO6" s="96"/>
      <c r="DP6" s="56"/>
      <c r="DQ6" s="4"/>
      <c r="DR6" s="4"/>
      <c r="DS6" s="4"/>
      <c r="DT6" s="4"/>
      <c r="DU6" s="4"/>
      <c r="DV6" s="4"/>
      <c r="DW6" s="4"/>
      <c r="DX6" s="4"/>
      <c r="DY6" s="4"/>
      <c r="DZ6" s="4"/>
      <c r="EA6" s="4"/>
      <c r="EB6" s="4"/>
      <c r="EC6" s="4"/>
      <c r="ED6" s="4"/>
      <c r="EE6" s="4"/>
      <c r="EF6" s="4"/>
      <c r="EG6" s="4"/>
      <c r="EH6" s="4"/>
      <c r="EI6" s="4"/>
      <c r="EJ6" s="4"/>
      <c r="EK6" s="4"/>
      <c r="EL6" s="4"/>
      <c r="EM6" s="4"/>
      <c r="EN6" s="4"/>
      <c r="EO6" s="4"/>
      <c r="EP6" s="4"/>
      <c r="EQ6" s="96"/>
      <c r="ER6" s="56"/>
      <c r="ES6" s="4"/>
      <c r="ET6" s="4"/>
      <c r="EU6" s="4"/>
      <c r="EV6" s="4"/>
      <c r="EW6" s="4"/>
      <c r="EX6" s="4"/>
      <c r="EY6" s="4"/>
      <c r="EZ6" s="4"/>
      <c r="FA6" s="4"/>
      <c r="FB6" s="4"/>
      <c r="FC6" s="4"/>
      <c r="FD6" s="36"/>
      <c r="FE6" s="4"/>
      <c r="FF6" s="4"/>
      <c r="FG6" s="4"/>
      <c r="FH6" s="36"/>
      <c r="FI6" s="4"/>
      <c r="FJ6" s="4"/>
      <c r="FK6" s="4"/>
      <c r="FL6" s="4"/>
      <c r="FM6" s="4"/>
      <c r="FN6" s="4"/>
      <c r="FO6" s="4"/>
      <c r="FP6" s="4"/>
      <c r="FQ6" s="4"/>
      <c r="GF6" s="4"/>
      <c r="GG6" s="4"/>
      <c r="GH6" s="4"/>
      <c r="GI6" s="4"/>
      <c r="GJ6" s="4"/>
      <c r="GK6" s="4"/>
      <c r="GL6" s="4"/>
      <c r="GM6" s="4"/>
      <c r="GN6" s="4"/>
      <c r="GO6" s="4"/>
      <c r="GP6" s="4"/>
      <c r="GQ6" s="4"/>
      <c r="GR6" s="4"/>
      <c r="GS6" s="4"/>
      <c r="GT6" s="4"/>
      <c r="GU6" s="96"/>
      <c r="GV6" s="56"/>
      <c r="GW6" s="4"/>
      <c r="GX6" s="4"/>
      <c r="GY6" s="4"/>
      <c r="GZ6" s="4"/>
      <c r="HA6" s="4"/>
      <c r="HB6" s="4"/>
      <c r="HC6" s="4"/>
      <c r="HD6" s="4"/>
      <c r="HE6" s="4"/>
      <c r="HF6" s="4"/>
      <c r="HG6" s="4"/>
      <c r="HH6" s="4"/>
      <c r="HI6" s="96"/>
      <c r="HJ6" s="56"/>
      <c r="HK6" s="4"/>
      <c r="HL6" s="4"/>
      <c r="HM6" s="4"/>
      <c r="HN6" s="4"/>
      <c r="HO6" s="4"/>
      <c r="HP6" s="4"/>
      <c r="HQ6" s="4"/>
      <c r="HR6" s="4"/>
      <c r="HS6" s="4"/>
      <c r="HT6" s="4"/>
      <c r="HU6" s="4"/>
      <c r="HV6" s="4"/>
      <c r="HW6" s="4"/>
      <c r="HX6" s="4"/>
      <c r="HY6" s="4"/>
      <c r="HZ6" s="4"/>
      <c r="IA6" s="4"/>
      <c r="IB6" s="32"/>
      <c r="IC6" s="4"/>
      <c r="ID6" s="4"/>
      <c r="IE6" s="4"/>
      <c r="IF6" s="4"/>
      <c r="IG6" s="4"/>
      <c r="IH6" s="4"/>
    </row>
    <row r="7" spans="3:242" ht="16.5" thickBot="1" thickTop="1">
      <c r="C7" t="s">
        <v>2</v>
      </c>
      <c r="F7" s="49">
        <v>259.1</v>
      </c>
      <c r="G7" s="79">
        <f>J7*SQRT(I7)</f>
        <v>7.323974330921702</v>
      </c>
      <c r="H7" s="79">
        <f>G7/F7*100</f>
        <v>2.8266979277968742</v>
      </c>
      <c r="I7" s="6">
        <v>6</v>
      </c>
      <c r="J7" s="57">
        <v>2.99</v>
      </c>
      <c r="K7" s="14"/>
      <c r="L7" s="15"/>
      <c r="M7" s="5">
        <v>209.5</v>
      </c>
      <c r="N7" s="79">
        <f>Q7*SQRT(P7)</f>
        <v>14.941887430977385</v>
      </c>
      <c r="O7" s="79">
        <f>N7/M7*100</f>
        <v>7.1321658381753625</v>
      </c>
      <c r="P7" s="6">
        <v>6</v>
      </c>
      <c r="Q7" s="57">
        <v>6.1</v>
      </c>
      <c r="R7" s="16"/>
      <c r="S7" s="17"/>
      <c r="T7" s="74">
        <v>11.205</v>
      </c>
      <c r="U7" s="86">
        <f>X7*SQRT(W7)</f>
        <v>0.494796928042202</v>
      </c>
      <c r="V7" s="79">
        <f>U7/T7*100</f>
        <v>4.415858349327996</v>
      </c>
      <c r="W7" s="6">
        <v>6</v>
      </c>
      <c r="X7" s="69">
        <v>0.202</v>
      </c>
      <c r="Y7" s="14"/>
      <c r="Z7" s="15"/>
      <c r="AA7" s="77">
        <v>11.132</v>
      </c>
      <c r="AB7" s="31" t="s">
        <v>68</v>
      </c>
      <c r="AC7" s="31" t="s">
        <v>68</v>
      </c>
      <c r="AD7" s="31">
        <v>6</v>
      </c>
      <c r="AE7" s="31" t="s">
        <v>68</v>
      </c>
      <c r="AF7" s="28"/>
      <c r="AG7" s="28"/>
      <c r="AH7" s="74">
        <v>2.093</v>
      </c>
      <c r="AI7" s="86">
        <f>AL7*SQRT(AK7)</f>
        <v>0.06368673331236262</v>
      </c>
      <c r="AJ7" s="79">
        <f>AI7/AH7*100</f>
        <v>3.0428444009728914</v>
      </c>
      <c r="AK7" s="6">
        <v>6</v>
      </c>
      <c r="AL7" s="69">
        <v>0.026</v>
      </c>
      <c r="AM7" s="14"/>
      <c r="AN7" s="15"/>
      <c r="AO7" s="77">
        <v>2.099</v>
      </c>
      <c r="AP7" s="31" t="s">
        <v>68</v>
      </c>
      <c r="AQ7" s="31" t="s">
        <v>68</v>
      </c>
      <c r="AR7" s="31">
        <v>6</v>
      </c>
      <c r="AS7" s="31" t="s">
        <v>68</v>
      </c>
      <c r="AT7" s="28"/>
      <c r="AU7" s="28"/>
      <c r="AV7" s="40">
        <v>42</v>
      </c>
      <c r="AW7" s="97">
        <f>AZ7*SQRT(AY7)</f>
        <v>9.797958971132712</v>
      </c>
      <c r="AX7" s="79">
        <f>AW7/AV7*100</f>
        <v>23.328473740792173</v>
      </c>
      <c r="AY7" s="6">
        <v>6</v>
      </c>
      <c r="AZ7" s="35">
        <v>4</v>
      </c>
      <c r="BA7" s="14"/>
      <c r="BB7" s="15"/>
      <c r="BC7" s="42">
        <v>42</v>
      </c>
      <c r="BD7" s="31" t="s">
        <v>68</v>
      </c>
      <c r="BE7" s="31" t="s">
        <v>68</v>
      </c>
      <c r="BF7" s="31">
        <v>6</v>
      </c>
      <c r="BG7" s="31" t="s">
        <v>68</v>
      </c>
      <c r="BH7" s="28"/>
      <c r="BI7" s="28"/>
      <c r="BJ7" s="40">
        <v>8</v>
      </c>
      <c r="BK7" s="97">
        <f>BN7*SQRT(BM7)</f>
        <v>2.449489742783178</v>
      </c>
      <c r="BL7" s="79">
        <f>BK7/BJ7*100</f>
        <v>30.618621784789724</v>
      </c>
      <c r="BM7" s="6">
        <v>6</v>
      </c>
      <c r="BN7" s="35">
        <v>1</v>
      </c>
      <c r="BO7" s="14"/>
      <c r="BP7" s="15"/>
      <c r="BQ7" s="42">
        <v>8</v>
      </c>
      <c r="BR7" s="31" t="s">
        <v>68</v>
      </c>
      <c r="BS7" s="31" t="s">
        <v>68</v>
      </c>
      <c r="BT7" s="31">
        <v>6</v>
      </c>
      <c r="BU7" s="31" t="s">
        <v>68</v>
      </c>
      <c r="BV7" s="28"/>
      <c r="BW7" s="28"/>
      <c r="BX7" s="5" t="s">
        <v>68</v>
      </c>
      <c r="BY7" s="6" t="s">
        <v>68</v>
      </c>
      <c r="BZ7" s="6" t="s">
        <v>68</v>
      </c>
      <c r="CA7" s="6" t="s">
        <v>68</v>
      </c>
      <c r="CB7" s="6" t="s">
        <v>68</v>
      </c>
      <c r="CC7" s="14"/>
      <c r="CD7" s="15"/>
      <c r="CE7" s="31" t="s">
        <v>68</v>
      </c>
      <c r="CF7" s="31" t="s">
        <v>68</v>
      </c>
      <c r="CG7" s="31" t="s">
        <v>68</v>
      </c>
      <c r="CH7" s="31" t="s">
        <v>68</v>
      </c>
      <c r="CI7" s="31" t="s">
        <v>68</v>
      </c>
      <c r="CJ7" s="28"/>
      <c r="CK7" s="28"/>
      <c r="CL7" s="62">
        <v>4.95</v>
      </c>
      <c r="CM7" s="79">
        <f>CP7*SQRT(CO7)</f>
        <v>1.7146428199482244</v>
      </c>
      <c r="CN7" s="79">
        <f>CM7/CL7*100</f>
        <v>34.63924888784292</v>
      </c>
      <c r="CO7" s="6">
        <v>6</v>
      </c>
      <c r="CP7" s="57">
        <v>0.7</v>
      </c>
      <c r="CQ7" s="14"/>
      <c r="CR7" s="15"/>
      <c r="CS7" s="62">
        <v>3.4</v>
      </c>
      <c r="CT7" s="79">
        <f>CW7*SQRT(CV7)</f>
        <v>0</v>
      </c>
      <c r="CU7" s="79">
        <f>CT7/CS7*100</f>
        <v>0</v>
      </c>
      <c r="CV7" s="6">
        <v>6</v>
      </c>
      <c r="CW7" s="57">
        <v>0</v>
      </c>
      <c r="CX7" s="16"/>
      <c r="CY7" s="17"/>
      <c r="CZ7" s="62">
        <v>43</v>
      </c>
      <c r="DA7" s="79">
        <f>DD7*SQRT(DC7)</f>
        <v>1.1022703842524302</v>
      </c>
      <c r="DB7" s="79">
        <f>DA7/CZ7*100</f>
        <v>2.5634194982614655</v>
      </c>
      <c r="DC7" s="6">
        <v>6</v>
      </c>
      <c r="DD7" s="57">
        <v>0.45</v>
      </c>
      <c r="DE7" s="14"/>
      <c r="DF7" s="15"/>
      <c r="DG7" s="62">
        <v>184.92</v>
      </c>
      <c r="DH7" s="79">
        <f>DK7*SQRT(DJ7)</f>
        <v>9.136596740581254</v>
      </c>
      <c r="DI7" s="79">
        <f>DH7/DG7*100</f>
        <v>4.940837519241431</v>
      </c>
      <c r="DJ7" s="6">
        <v>6</v>
      </c>
      <c r="DK7" s="57">
        <v>3.73</v>
      </c>
      <c r="DL7" s="14"/>
      <c r="DM7" s="15"/>
      <c r="DN7" s="40">
        <v>3092</v>
      </c>
      <c r="DO7" s="97">
        <f>DR7*SQRT(DQ7)</f>
        <v>83.28265125462805</v>
      </c>
      <c r="DP7" s="79">
        <f>DO7/DN7*100</f>
        <v>2.693488074211774</v>
      </c>
      <c r="DQ7" s="6">
        <v>6</v>
      </c>
      <c r="DR7" s="35">
        <v>34</v>
      </c>
      <c r="DS7" s="14"/>
      <c r="DT7" s="15"/>
      <c r="DU7" s="42">
        <v>3053</v>
      </c>
      <c r="DV7" s="31" t="s">
        <v>68</v>
      </c>
      <c r="DW7" s="31" t="s">
        <v>68</v>
      </c>
      <c r="DX7" s="31">
        <v>6</v>
      </c>
      <c r="DY7" s="31" t="s">
        <v>68</v>
      </c>
      <c r="DZ7" s="28"/>
      <c r="EA7" s="28"/>
      <c r="EB7" s="5"/>
      <c r="EC7" s="31" t="s">
        <v>68</v>
      </c>
      <c r="ED7" s="31" t="s">
        <v>68</v>
      </c>
      <c r="EE7" s="31" t="s">
        <v>68</v>
      </c>
      <c r="EF7" s="31" t="s">
        <v>68</v>
      </c>
      <c r="EG7" s="14"/>
      <c r="EH7" s="15"/>
      <c r="EI7" s="31"/>
      <c r="EJ7" s="31" t="s">
        <v>68</v>
      </c>
      <c r="EK7" s="31" t="s">
        <v>68</v>
      </c>
      <c r="EL7" s="31" t="s">
        <v>68</v>
      </c>
      <c r="EM7" s="31" t="s">
        <v>68</v>
      </c>
      <c r="EN7" s="28"/>
      <c r="EO7" s="28"/>
      <c r="EP7" s="40">
        <v>495</v>
      </c>
      <c r="EQ7" s="97">
        <f>ET7*SQRT(ES7)</f>
        <v>48.98979485566356</v>
      </c>
      <c r="ER7" s="79">
        <f>EQ7/EP7*100</f>
        <v>9.896928253669406</v>
      </c>
      <c r="ES7" s="31">
        <v>6</v>
      </c>
      <c r="ET7" s="35">
        <v>20</v>
      </c>
      <c r="EU7" s="14"/>
      <c r="EV7" s="15"/>
      <c r="EW7" s="42">
        <v>494</v>
      </c>
      <c r="EX7" s="31" t="s">
        <v>68</v>
      </c>
      <c r="EY7" s="31" t="s">
        <v>68</v>
      </c>
      <c r="EZ7" s="31">
        <v>6</v>
      </c>
      <c r="FA7" s="31" t="s">
        <v>68</v>
      </c>
      <c r="FB7" s="28"/>
      <c r="FC7" s="28"/>
      <c r="FD7" s="40">
        <v>223</v>
      </c>
      <c r="FE7" s="35">
        <f>FH7*SQRT(FG7)</f>
        <v>24.49489742783178</v>
      </c>
      <c r="FF7" s="35">
        <f>FE7/FD7*100</f>
        <v>10.984258936247434</v>
      </c>
      <c r="FG7" s="31">
        <v>6</v>
      </c>
      <c r="FH7" s="35">
        <v>10</v>
      </c>
      <c r="FI7" s="14"/>
      <c r="FJ7" s="15"/>
      <c r="FK7" s="42">
        <v>223</v>
      </c>
      <c r="FL7" s="31" t="s">
        <v>68</v>
      </c>
      <c r="FM7" s="31" t="s">
        <v>68</v>
      </c>
      <c r="FN7" s="31">
        <v>6</v>
      </c>
      <c r="FO7" s="31" t="s">
        <v>68</v>
      </c>
      <c r="FP7" s="28"/>
      <c r="FQ7" s="28"/>
      <c r="FR7" s="5" t="s">
        <v>68</v>
      </c>
      <c r="FS7" s="31" t="s">
        <v>68</v>
      </c>
      <c r="FT7" s="31" t="s">
        <v>68</v>
      </c>
      <c r="FU7" s="31" t="s">
        <v>68</v>
      </c>
      <c r="FV7" s="31" t="s">
        <v>68</v>
      </c>
      <c r="FW7" s="16"/>
      <c r="FX7" s="17"/>
      <c r="FY7" s="31" t="s">
        <v>68</v>
      </c>
      <c r="FZ7" s="31" t="s">
        <v>68</v>
      </c>
      <c r="GA7" s="31" t="s">
        <v>68</v>
      </c>
      <c r="GB7" s="31" t="s">
        <v>68</v>
      </c>
      <c r="GC7" s="31" t="s">
        <v>68</v>
      </c>
      <c r="GD7" s="30"/>
      <c r="GE7" s="30"/>
      <c r="GF7" s="5" t="s">
        <v>68</v>
      </c>
      <c r="GG7" s="6" t="s">
        <v>68</v>
      </c>
      <c r="GH7" s="6" t="s">
        <v>68</v>
      </c>
      <c r="GI7" s="6" t="s">
        <v>68</v>
      </c>
      <c r="GJ7" s="6" t="s">
        <v>68</v>
      </c>
      <c r="GK7" s="14"/>
      <c r="GL7" s="15"/>
      <c r="GM7" s="31" t="s">
        <v>68</v>
      </c>
      <c r="GN7" s="31" t="s">
        <v>68</v>
      </c>
      <c r="GO7" s="31" t="s">
        <v>68</v>
      </c>
      <c r="GP7" s="31" t="s">
        <v>68</v>
      </c>
      <c r="GQ7" s="31" t="s">
        <v>68</v>
      </c>
      <c r="GR7" s="28"/>
      <c r="GS7" s="28"/>
      <c r="GT7" s="40">
        <v>548</v>
      </c>
      <c r="GU7" s="97">
        <f>GX7*SQRT(GW7)</f>
        <v>164.1158127664729</v>
      </c>
      <c r="GV7" s="79">
        <f>GU7/GT7*100</f>
        <v>29.94814101577973</v>
      </c>
      <c r="GW7" s="6">
        <v>6</v>
      </c>
      <c r="GX7" s="35">
        <v>67</v>
      </c>
      <c r="GY7" s="14"/>
      <c r="GZ7" s="15"/>
      <c r="HA7" s="42">
        <v>541</v>
      </c>
      <c r="HB7" s="31" t="s">
        <v>68</v>
      </c>
      <c r="HC7" s="31" t="s">
        <v>68</v>
      </c>
      <c r="HD7" s="31">
        <v>6</v>
      </c>
      <c r="HE7" s="31" t="s">
        <v>68</v>
      </c>
      <c r="HF7" s="28"/>
      <c r="HG7" s="28"/>
      <c r="HH7" s="40">
        <v>667</v>
      </c>
      <c r="HI7" s="97">
        <f>HL7*SQRT(HK7)</f>
        <v>191.06019993708787</v>
      </c>
      <c r="HJ7" s="79">
        <f>HI7/HH7*100</f>
        <v>28.64470763674481</v>
      </c>
      <c r="HK7" s="6">
        <v>6</v>
      </c>
      <c r="HL7" s="35">
        <v>78</v>
      </c>
      <c r="HM7" s="14"/>
      <c r="HN7" s="15"/>
      <c r="HO7" s="42">
        <v>667</v>
      </c>
      <c r="HP7" s="31" t="s">
        <v>68</v>
      </c>
      <c r="HQ7" s="31" t="s">
        <v>68</v>
      </c>
      <c r="HR7" s="31">
        <v>6</v>
      </c>
      <c r="HS7" s="31" t="s">
        <v>68</v>
      </c>
      <c r="HT7" s="28"/>
      <c r="HU7" s="28"/>
      <c r="HV7" s="5" t="s">
        <v>68</v>
      </c>
      <c r="HW7" s="6" t="s">
        <v>68</v>
      </c>
      <c r="HX7" s="6" t="s">
        <v>68</v>
      </c>
      <c r="HY7" s="6" t="s">
        <v>68</v>
      </c>
      <c r="HZ7" s="6" t="s">
        <v>68</v>
      </c>
      <c r="IA7" s="14"/>
      <c r="IB7" s="21"/>
      <c r="IC7" s="23"/>
      <c r="ID7" s="4"/>
      <c r="IE7" s="44" t="s">
        <v>73</v>
      </c>
      <c r="IF7" s="44" t="s">
        <v>73</v>
      </c>
      <c r="IG7" s="44" t="s">
        <v>73</v>
      </c>
      <c r="IH7" s="24"/>
    </row>
    <row r="8" spans="6:242" ht="16.5" thickBot="1" thickTop="1">
      <c r="F8" s="48"/>
      <c r="G8" s="80"/>
      <c r="H8" s="80"/>
      <c r="I8" s="4"/>
      <c r="J8" s="56"/>
      <c r="K8" s="4"/>
      <c r="L8" s="4"/>
      <c r="M8" s="4"/>
      <c r="N8" s="80"/>
      <c r="O8" s="80"/>
      <c r="P8" s="4"/>
      <c r="Q8" s="56"/>
      <c r="R8" s="4"/>
      <c r="S8" s="4"/>
      <c r="T8" s="68"/>
      <c r="U8" s="87"/>
      <c r="V8" s="80"/>
      <c r="W8" s="4"/>
      <c r="X8" s="68"/>
      <c r="Y8" s="4"/>
      <c r="Z8" s="4"/>
      <c r="AA8" s="68"/>
      <c r="AB8" s="4"/>
      <c r="AC8" s="4"/>
      <c r="AD8" s="4"/>
      <c r="AE8" s="4"/>
      <c r="AF8" s="4"/>
      <c r="AG8" s="4"/>
      <c r="AH8" s="68"/>
      <c r="AI8" s="87"/>
      <c r="AJ8" s="80"/>
      <c r="AK8" s="4"/>
      <c r="AL8" s="68"/>
      <c r="AM8" s="4"/>
      <c r="AN8" s="4"/>
      <c r="AO8" s="68"/>
      <c r="AP8" s="4"/>
      <c r="AQ8" s="4"/>
      <c r="AR8" s="4"/>
      <c r="AS8" s="4"/>
      <c r="AT8" s="4"/>
      <c r="AU8" s="4"/>
      <c r="AV8" s="36"/>
      <c r="AW8" s="98"/>
      <c r="AX8" s="80"/>
      <c r="AY8" s="4"/>
      <c r="AZ8" s="36"/>
      <c r="BA8" s="4"/>
      <c r="BB8" s="4"/>
      <c r="BC8" s="36"/>
      <c r="BD8" s="4"/>
      <c r="BE8" s="4"/>
      <c r="BF8" s="4"/>
      <c r="BG8" s="4"/>
      <c r="BH8" s="4"/>
      <c r="BI8" s="4"/>
      <c r="BJ8" s="36"/>
      <c r="BK8" s="98"/>
      <c r="BL8" s="80"/>
      <c r="BM8" s="4"/>
      <c r="BN8" s="36"/>
      <c r="BO8" s="4"/>
      <c r="BP8" s="4"/>
      <c r="BQ8" s="36"/>
      <c r="BR8" s="4"/>
      <c r="BS8" s="4"/>
      <c r="BT8" s="4"/>
      <c r="BU8" s="4"/>
      <c r="BV8" s="4"/>
      <c r="BW8" s="4"/>
      <c r="BX8" s="4"/>
      <c r="BY8" s="4"/>
      <c r="BZ8" s="4"/>
      <c r="CA8" s="4"/>
      <c r="CB8" s="4"/>
      <c r="CC8" s="4"/>
      <c r="CD8" s="4"/>
      <c r="CE8" s="4"/>
      <c r="CF8" s="4"/>
      <c r="CG8" s="4"/>
      <c r="CH8" s="4"/>
      <c r="CI8" s="4"/>
      <c r="CJ8" s="4"/>
      <c r="CK8" s="4"/>
      <c r="CL8" s="56"/>
      <c r="CM8" s="80"/>
      <c r="CN8" s="80"/>
      <c r="CO8" s="4"/>
      <c r="CP8" s="56"/>
      <c r="CQ8" s="4"/>
      <c r="CR8" s="4"/>
      <c r="CS8" s="56"/>
      <c r="CT8" s="80"/>
      <c r="CU8" s="80"/>
      <c r="CV8" s="4"/>
      <c r="CW8" s="56"/>
      <c r="CX8" s="4"/>
      <c r="CY8" s="4"/>
      <c r="CZ8" s="56"/>
      <c r="DA8" s="80"/>
      <c r="DB8" s="80"/>
      <c r="DC8" s="4"/>
      <c r="DD8" s="56"/>
      <c r="DE8" s="4"/>
      <c r="DF8" s="4"/>
      <c r="DG8" s="56"/>
      <c r="DH8" s="80"/>
      <c r="DI8" s="80"/>
      <c r="DJ8" s="4"/>
      <c r="DK8" s="56"/>
      <c r="DL8" s="4"/>
      <c r="DM8" s="4"/>
      <c r="DN8" s="36"/>
      <c r="DO8" s="98"/>
      <c r="DP8" s="80"/>
      <c r="DQ8" s="4"/>
      <c r="DR8" s="36"/>
      <c r="DS8" s="4"/>
      <c r="DT8" s="4"/>
      <c r="DU8" s="36"/>
      <c r="DV8" s="4"/>
      <c r="DW8" s="4"/>
      <c r="DX8" s="4"/>
      <c r="DY8" s="4"/>
      <c r="DZ8" s="4"/>
      <c r="EA8" s="4"/>
      <c r="EB8" s="4"/>
      <c r="EC8" s="4"/>
      <c r="ED8" s="4"/>
      <c r="EE8" s="4"/>
      <c r="EF8" s="4"/>
      <c r="EG8" s="4"/>
      <c r="EH8" s="4"/>
      <c r="EI8" s="4"/>
      <c r="EJ8" s="4"/>
      <c r="EK8" s="4"/>
      <c r="EL8" s="4"/>
      <c r="EM8" s="4"/>
      <c r="EN8" s="4"/>
      <c r="EO8" s="4"/>
      <c r="EP8" s="36"/>
      <c r="EQ8" s="98"/>
      <c r="ER8" s="80"/>
      <c r="ES8" s="4"/>
      <c r="ET8" s="36"/>
      <c r="EU8" s="4"/>
      <c r="EV8" s="4"/>
      <c r="EW8" s="36"/>
      <c r="EX8" s="4"/>
      <c r="EY8" s="4"/>
      <c r="EZ8" s="4"/>
      <c r="FA8" s="4"/>
      <c r="FB8" s="4"/>
      <c r="FC8" s="4"/>
      <c r="FD8" s="36"/>
      <c r="FE8" s="36"/>
      <c r="FF8" s="36"/>
      <c r="FG8" s="4"/>
      <c r="FH8" s="36"/>
      <c r="FI8" s="4"/>
      <c r="FJ8" s="4"/>
      <c r="FK8" s="36"/>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36"/>
      <c r="GU8" s="98"/>
      <c r="GV8" s="80"/>
      <c r="GW8" s="4"/>
      <c r="GX8" s="36"/>
      <c r="GY8" s="4"/>
      <c r="GZ8" s="4"/>
      <c r="HA8" s="36"/>
      <c r="HB8" s="4"/>
      <c r="HC8" s="4"/>
      <c r="HD8" s="4"/>
      <c r="HE8" s="4"/>
      <c r="HF8" s="4"/>
      <c r="HG8" s="4"/>
      <c r="HH8" s="36"/>
      <c r="HI8" s="98"/>
      <c r="HJ8" s="80"/>
      <c r="HK8" s="4"/>
      <c r="HL8" s="36"/>
      <c r="HM8" s="4"/>
      <c r="HN8" s="4"/>
      <c r="HO8" s="36"/>
      <c r="HP8" s="4"/>
      <c r="HQ8" s="4"/>
      <c r="HR8" s="4"/>
      <c r="HS8" s="4"/>
      <c r="HT8" s="4"/>
      <c r="HU8" s="4"/>
      <c r="HV8" s="4"/>
      <c r="HW8" s="4"/>
      <c r="HX8" s="4"/>
      <c r="HY8" s="4"/>
      <c r="HZ8" s="4"/>
      <c r="IA8" s="4"/>
      <c r="IB8" s="10"/>
      <c r="IC8" s="4"/>
      <c r="ID8" s="4"/>
      <c r="IH8" s="4"/>
    </row>
    <row r="9" spans="3:242" ht="16.5" thickBot="1" thickTop="1">
      <c r="C9" t="s">
        <v>52</v>
      </c>
      <c r="D9" s="33" t="s">
        <v>54</v>
      </c>
      <c r="E9" s="26" t="s">
        <v>70</v>
      </c>
      <c r="F9" s="50">
        <v>255.1</v>
      </c>
      <c r="G9" s="81">
        <f>J9*SQRT(I9)</f>
        <v>7.960841664045328</v>
      </c>
      <c r="H9" s="81">
        <f>G9/F9*100</f>
        <v>3.1206748977049505</v>
      </c>
      <c r="I9" s="8">
        <v>6</v>
      </c>
      <c r="J9" s="58">
        <v>3.25</v>
      </c>
      <c r="K9" s="8" t="s">
        <v>68</v>
      </c>
      <c r="L9" s="9"/>
      <c r="M9" s="7">
        <v>204.2</v>
      </c>
      <c r="N9" s="81">
        <f>Q9*SQRT(P9)</f>
        <v>19.057030198853123</v>
      </c>
      <c r="O9" s="81">
        <f>N9/M9*100</f>
        <v>9.332531928919257</v>
      </c>
      <c r="P9" s="8">
        <v>6</v>
      </c>
      <c r="Q9" s="58">
        <v>7.78</v>
      </c>
      <c r="R9" s="8" t="s">
        <v>68</v>
      </c>
      <c r="S9" s="8" t="s">
        <v>68</v>
      </c>
      <c r="T9" s="75">
        <v>12.71</v>
      </c>
      <c r="U9" s="88">
        <f>X9*SQRT(W9)</f>
        <v>0.8303770228034973</v>
      </c>
      <c r="V9" s="81">
        <f>U9/T9*100</f>
        <v>6.533257457147894</v>
      </c>
      <c r="W9" s="8">
        <v>6</v>
      </c>
      <c r="X9" s="70">
        <v>0.339</v>
      </c>
      <c r="Y9" s="8" t="s">
        <v>68</v>
      </c>
      <c r="Z9" s="9" t="s">
        <v>69</v>
      </c>
      <c r="AA9" s="78">
        <v>12.741</v>
      </c>
      <c r="AB9" s="29" t="s">
        <v>68</v>
      </c>
      <c r="AC9" s="29" t="s">
        <v>68</v>
      </c>
      <c r="AD9" s="29">
        <v>6</v>
      </c>
      <c r="AE9" s="29" t="s">
        <v>68</v>
      </c>
      <c r="AF9" s="29" t="s">
        <v>68</v>
      </c>
      <c r="AG9" s="29" t="s">
        <v>69</v>
      </c>
      <c r="AH9" s="75">
        <v>1.953</v>
      </c>
      <c r="AI9" s="88">
        <f>AL9*SQRT(AK9)</f>
        <v>0.1322724461102916</v>
      </c>
      <c r="AJ9" s="81">
        <f>AI9/AH9*100</f>
        <v>6.772782698939661</v>
      </c>
      <c r="AK9" s="8">
        <v>6</v>
      </c>
      <c r="AL9" s="70">
        <v>0.054</v>
      </c>
      <c r="AM9" s="8" t="s">
        <v>68</v>
      </c>
      <c r="AN9" s="9"/>
      <c r="AO9" s="78">
        <v>1.945</v>
      </c>
      <c r="AP9" s="29" t="s">
        <v>68</v>
      </c>
      <c r="AQ9" s="29" t="s">
        <v>68</v>
      </c>
      <c r="AR9" s="29">
        <v>6</v>
      </c>
      <c r="AS9" s="29" t="s">
        <v>68</v>
      </c>
      <c r="AT9" s="29" t="s">
        <v>68</v>
      </c>
      <c r="AU9" s="29"/>
      <c r="AV9" s="41">
        <v>48</v>
      </c>
      <c r="AW9" s="99">
        <f>AZ9*SQRT(AY9)</f>
        <v>4.898979485566356</v>
      </c>
      <c r="AX9" s="81">
        <f>AW9/AV9*100</f>
        <v>10.206207261596575</v>
      </c>
      <c r="AY9" s="8">
        <v>6</v>
      </c>
      <c r="AZ9" s="37">
        <v>2</v>
      </c>
      <c r="BA9" s="8" t="s">
        <v>68</v>
      </c>
      <c r="BB9" s="9"/>
      <c r="BC9" s="43">
        <v>48</v>
      </c>
      <c r="BD9" s="29" t="s">
        <v>68</v>
      </c>
      <c r="BE9" s="29" t="s">
        <v>68</v>
      </c>
      <c r="BF9" s="29">
        <v>6</v>
      </c>
      <c r="BG9" s="29" t="s">
        <v>68</v>
      </c>
      <c r="BH9" s="29" t="s">
        <v>68</v>
      </c>
      <c r="BI9" s="29"/>
      <c r="BJ9" s="41">
        <v>10</v>
      </c>
      <c r="BK9" s="99">
        <f>BN9*SQRT(BM9)</f>
        <v>2.449489742783178</v>
      </c>
      <c r="BL9" s="81">
        <f>BK9/BJ9*100</f>
        <v>24.49489742783178</v>
      </c>
      <c r="BM9" s="8">
        <v>6</v>
      </c>
      <c r="BN9" s="37">
        <v>1</v>
      </c>
      <c r="BO9" s="29" t="s">
        <v>68</v>
      </c>
      <c r="BP9" s="9" t="s">
        <v>69</v>
      </c>
      <c r="BQ9" s="43">
        <v>10</v>
      </c>
      <c r="BR9" s="29" t="s">
        <v>68</v>
      </c>
      <c r="BS9" s="29" t="s">
        <v>68</v>
      </c>
      <c r="BT9" s="29">
        <v>6</v>
      </c>
      <c r="BU9" s="29" t="s">
        <v>68</v>
      </c>
      <c r="BV9" s="29" t="s">
        <v>68</v>
      </c>
      <c r="BW9" s="29" t="s">
        <v>69</v>
      </c>
      <c r="BX9" s="7" t="s">
        <v>68</v>
      </c>
      <c r="BY9" s="8" t="s">
        <v>68</v>
      </c>
      <c r="BZ9" s="8" t="s">
        <v>68</v>
      </c>
      <c r="CA9" s="8" t="s">
        <v>68</v>
      </c>
      <c r="CB9" s="8" t="s">
        <v>68</v>
      </c>
      <c r="CC9" s="8" t="s">
        <v>68</v>
      </c>
      <c r="CD9" s="9" t="s">
        <v>68</v>
      </c>
      <c r="CE9" s="7" t="s">
        <v>68</v>
      </c>
      <c r="CF9" s="8" t="s">
        <v>68</v>
      </c>
      <c r="CG9" s="8" t="s">
        <v>68</v>
      </c>
      <c r="CH9" s="8" t="s">
        <v>68</v>
      </c>
      <c r="CI9" s="8" t="s">
        <v>68</v>
      </c>
      <c r="CJ9" s="8" t="s">
        <v>68</v>
      </c>
      <c r="CK9" s="9" t="s">
        <v>68</v>
      </c>
      <c r="CL9" s="63">
        <v>4.71</v>
      </c>
      <c r="CM9" s="81">
        <f>CP9*SQRT(CO9)</f>
        <v>1.5186836405255704</v>
      </c>
      <c r="CN9" s="81">
        <f>CM9/CL9*100</f>
        <v>32.24381402389746</v>
      </c>
      <c r="CO9" s="8">
        <v>6</v>
      </c>
      <c r="CP9" s="58">
        <v>0.62</v>
      </c>
      <c r="CQ9" s="29" t="s">
        <v>68</v>
      </c>
      <c r="CR9" s="9"/>
      <c r="CS9" s="63">
        <v>2.64</v>
      </c>
      <c r="CT9" s="81">
        <f>CW9*SQRT(CV9)</f>
        <v>0.881816307401944</v>
      </c>
      <c r="CU9" s="81">
        <f>CT9/CS9*100</f>
        <v>33.402132856134244</v>
      </c>
      <c r="CV9" s="8">
        <v>6</v>
      </c>
      <c r="CW9" s="58">
        <v>0.36</v>
      </c>
      <c r="CX9" s="29" t="s">
        <v>68</v>
      </c>
      <c r="CY9" s="9"/>
      <c r="CZ9" s="63">
        <v>54.5</v>
      </c>
      <c r="DA9" s="81">
        <f>DD9*SQRT(DC9)</f>
        <v>0.5388877434122992</v>
      </c>
      <c r="DB9" s="81">
        <f>DA9/CZ9*100</f>
        <v>0.9887848502977966</v>
      </c>
      <c r="DC9" s="8">
        <v>6</v>
      </c>
      <c r="DD9" s="58">
        <v>0.22</v>
      </c>
      <c r="DE9" s="29" t="s">
        <v>68</v>
      </c>
      <c r="DF9" s="9" t="s">
        <v>69</v>
      </c>
      <c r="DG9" s="63">
        <v>255.1</v>
      </c>
      <c r="DH9" s="81">
        <f>DK9*SQRT(DJ9)</f>
        <v>7.960841664045328</v>
      </c>
      <c r="DI9" s="81">
        <f>DH9/DG9*100</f>
        <v>3.1206748977049505</v>
      </c>
      <c r="DJ9" s="8">
        <v>6</v>
      </c>
      <c r="DK9" s="58">
        <v>3.25</v>
      </c>
      <c r="DL9" s="29" t="s">
        <v>68</v>
      </c>
      <c r="DM9" s="9" t="s">
        <v>69</v>
      </c>
      <c r="DN9" s="41">
        <v>3705</v>
      </c>
      <c r="DO9" s="99">
        <f>DR9*SQRT(DQ9)</f>
        <v>533.9887639267328</v>
      </c>
      <c r="DP9" s="81">
        <f>DO9/DN9*100</f>
        <v>14.412652197752571</v>
      </c>
      <c r="DQ9" s="8">
        <v>6</v>
      </c>
      <c r="DR9" s="37">
        <v>218</v>
      </c>
      <c r="DS9" s="29" t="s">
        <v>68</v>
      </c>
      <c r="DT9" s="9" t="s">
        <v>69</v>
      </c>
      <c r="DU9" s="43">
        <v>3705</v>
      </c>
      <c r="DV9" s="29" t="s">
        <v>68</v>
      </c>
      <c r="DW9" s="29" t="s">
        <v>68</v>
      </c>
      <c r="DX9" s="29">
        <v>6</v>
      </c>
      <c r="DY9" s="29" t="s">
        <v>68</v>
      </c>
      <c r="DZ9" s="29" t="s">
        <v>68</v>
      </c>
      <c r="EA9" s="29" t="s">
        <v>69</v>
      </c>
      <c r="EB9" s="7"/>
      <c r="EC9" s="29" t="s">
        <v>68</v>
      </c>
      <c r="ED9" s="29" t="s">
        <v>68</v>
      </c>
      <c r="EE9" s="29" t="s">
        <v>68</v>
      </c>
      <c r="EF9" s="29" t="s">
        <v>68</v>
      </c>
      <c r="EG9" s="29" t="s">
        <v>68</v>
      </c>
      <c r="EH9" s="9"/>
      <c r="EI9" s="29"/>
      <c r="EJ9" s="29" t="s">
        <v>68</v>
      </c>
      <c r="EK9" s="29" t="s">
        <v>68</v>
      </c>
      <c r="EL9" s="29" t="s">
        <v>68</v>
      </c>
      <c r="EM9" s="29" t="s">
        <v>68</v>
      </c>
      <c r="EN9" s="29" t="s">
        <v>68</v>
      </c>
      <c r="EO9" s="29"/>
      <c r="EP9" s="41">
        <v>279</v>
      </c>
      <c r="EQ9" s="99">
        <f>ET9*SQRT(ES9)</f>
        <v>46.54030511288038</v>
      </c>
      <c r="ER9" s="81">
        <f>EQ9/EP9*100</f>
        <v>16.681112943684724</v>
      </c>
      <c r="ES9" s="29">
        <v>6</v>
      </c>
      <c r="ET9" s="37">
        <v>19</v>
      </c>
      <c r="EU9" s="29" t="s">
        <v>68</v>
      </c>
      <c r="EV9" s="9" t="s">
        <v>69</v>
      </c>
      <c r="EW9" s="43">
        <v>280</v>
      </c>
      <c r="EX9" s="29" t="s">
        <v>68</v>
      </c>
      <c r="EY9" s="29" t="s">
        <v>68</v>
      </c>
      <c r="EZ9" s="29">
        <v>6</v>
      </c>
      <c r="FA9" s="29" t="s">
        <v>68</v>
      </c>
      <c r="FB9" s="29" t="s">
        <v>68</v>
      </c>
      <c r="FC9" s="29" t="s">
        <v>69</v>
      </c>
      <c r="FD9" s="41">
        <v>107</v>
      </c>
      <c r="FE9" s="37">
        <f>FH9*SQRT(FG9)</f>
        <v>83.28265125462805</v>
      </c>
      <c r="FF9" s="37">
        <f>FE9/FD9*100</f>
        <v>77.83425350899817</v>
      </c>
      <c r="FG9" s="29">
        <v>6</v>
      </c>
      <c r="FH9" s="37">
        <v>34</v>
      </c>
      <c r="FI9" s="29" t="s">
        <v>68</v>
      </c>
      <c r="FJ9" s="9" t="s">
        <v>69</v>
      </c>
      <c r="FK9" s="43">
        <v>107</v>
      </c>
      <c r="FL9" s="29" t="s">
        <v>68</v>
      </c>
      <c r="FM9" s="29" t="s">
        <v>68</v>
      </c>
      <c r="FN9" s="29">
        <v>6</v>
      </c>
      <c r="FO9" s="29" t="s">
        <v>68</v>
      </c>
      <c r="FP9" s="29" t="s">
        <v>68</v>
      </c>
      <c r="FQ9" s="9" t="s">
        <v>69</v>
      </c>
      <c r="FR9" s="7" t="s">
        <v>68</v>
      </c>
      <c r="FS9" s="29" t="s">
        <v>68</v>
      </c>
      <c r="FT9" s="29" t="s">
        <v>68</v>
      </c>
      <c r="FU9" s="29" t="s">
        <v>68</v>
      </c>
      <c r="FV9" s="29" t="s">
        <v>68</v>
      </c>
      <c r="FW9" s="8" t="s">
        <v>68</v>
      </c>
      <c r="FX9" s="9" t="s">
        <v>68</v>
      </c>
      <c r="FY9" s="29"/>
      <c r="FZ9" s="29"/>
      <c r="GA9" s="29"/>
      <c r="GB9" s="29"/>
      <c r="GC9" s="29"/>
      <c r="GD9" s="29"/>
      <c r="GE9" s="29"/>
      <c r="GF9" s="7" t="s">
        <v>68</v>
      </c>
      <c r="GG9" s="8" t="s">
        <v>68</v>
      </c>
      <c r="GH9" s="8" t="s">
        <v>68</v>
      </c>
      <c r="GI9" s="8" t="s">
        <v>68</v>
      </c>
      <c r="GJ9" s="8" t="s">
        <v>68</v>
      </c>
      <c r="GK9" s="8" t="s">
        <v>68</v>
      </c>
      <c r="GL9" s="22" t="s">
        <v>68</v>
      </c>
      <c r="GM9" s="7" t="s">
        <v>68</v>
      </c>
      <c r="GN9" s="8" t="s">
        <v>68</v>
      </c>
      <c r="GO9" s="8" t="s">
        <v>68</v>
      </c>
      <c r="GP9" s="8" t="s">
        <v>68</v>
      </c>
      <c r="GQ9" s="8" t="s">
        <v>68</v>
      </c>
      <c r="GR9" s="8" t="s">
        <v>68</v>
      </c>
      <c r="GS9" s="22" t="s">
        <v>68</v>
      </c>
      <c r="GT9" s="41">
        <v>86</v>
      </c>
      <c r="GU9" s="99">
        <f>GX9*SQRT(GW9)</f>
        <v>39.191835884530846</v>
      </c>
      <c r="GV9" s="81">
        <f>GU9/GT9*100</f>
        <v>45.57190219131494</v>
      </c>
      <c r="GW9" s="8">
        <v>6</v>
      </c>
      <c r="GX9" s="37">
        <v>16</v>
      </c>
      <c r="GY9" s="8" t="s">
        <v>68</v>
      </c>
      <c r="GZ9" s="9" t="s">
        <v>69</v>
      </c>
      <c r="HA9" s="43">
        <v>81</v>
      </c>
      <c r="HB9" s="29" t="s">
        <v>68</v>
      </c>
      <c r="HC9" s="29" t="s">
        <v>68</v>
      </c>
      <c r="HD9" s="29">
        <v>6</v>
      </c>
      <c r="HE9" s="29" t="s">
        <v>68</v>
      </c>
      <c r="HF9" s="29" t="s">
        <v>68</v>
      </c>
      <c r="HG9" s="9" t="s">
        <v>69</v>
      </c>
      <c r="HH9" s="41">
        <v>257</v>
      </c>
      <c r="HI9" s="99">
        <f>HL9*SQRT(HK9)</f>
        <v>31.843366656181313</v>
      </c>
      <c r="HJ9" s="81">
        <f>HI9/HH9*100</f>
        <v>12.390415041315686</v>
      </c>
      <c r="HK9" s="8">
        <v>6</v>
      </c>
      <c r="HL9" s="37">
        <v>13</v>
      </c>
      <c r="HM9" s="8" t="s">
        <v>68</v>
      </c>
      <c r="HN9" s="9" t="s">
        <v>69</v>
      </c>
      <c r="HO9" s="43">
        <v>257</v>
      </c>
      <c r="HP9" s="29" t="s">
        <v>68</v>
      </c>
      <c r="HQ9" s="29" t="s">
        <v>68</v>
      </c>
      <c r="HR9" s="29">
        <v>6</v>
      </c>
      <c r="HS9" s="29" t="s">
        <v>68</v>
      </c>
      <c r="HT9" s="8" t="s">
        <v>68</v>
      </c>
      <c r="HU9" s="9" t="s">
        <v>69</v>
      </c>
      <c r="HV9" s="7" t="s">
        <v>68</v>
      </c>
      <c r="HW9" s="8" t="s">
        <v>68</v>
      </c>
      <c r="HX9" s="8" t="s">
        <v>68</v>
      </c>
      <c r="HY9" s="8" t="s">
        <v>68</v>
      </c>
      <c r="HZ9" s="8" t="s">
        <v>68</v>
      </c>
      <c r="IA9" s="8" t="s">
        <v>68</v>
      </c>
      <c r="IB9" s="22" t="s">
        <v>68</v>
      </c>
      <c r="IC9" s="23"/>
      <c r="ID9" s="4"/>
      <c r="IE9" s="44" t="s">
        <v>72</v>
      </c>
      <c r="IF9" s="44" t="s">
        <v>75</v>
      </c>
      <c r="IG9" s="44" t="s">
        <v>74</v>
      </c>
      <c r="IH9" s="4"/>
    </row>
    <row r="10" spans="5:242" ht="16.5" thickBot="1" thickTop="1">
      <c r="E10" s="26" t="s">
        <v>15</v>
      </c>
      <c r="F10" s="51" t="s">
        <v>68</v>
      </c>
      <c r="G10" s="82" t="s">
        <v>68</v>
      </c>
      <c r="H10" s="82" t="s">
        <v>68</v>
      </c>
      <c r="I10" s="2" t="s">
        <v>68</v>
      </c>
      <c r="J10" s="59" t="s">
        <v>68</v>
      </c>
      <c r="K10" s="2" t="s">
        <v>68</v>
      </c>
      <c r="L10" s="3" t="s">
        <v>68</v>
      </c>
      <c r="M10" s="1" t="s">
        <v>68</v>
      </c>
      <c r="N10" s="82" t="s">
        <v>68</v>
      </c>
      <c r="O10" s="82" t="s">
        <v>68</v>
      </c>
      <c r="P10" s="2" t="s">
        <v>68</v>
      </c>
      <c r="Q10" s="59" t="s">
        <v>68</v>
      </c>
      <c r="R10" s="2" t="s">
        <v>68</v>
      </c>
      <c r="S10" s="3" t="s">
        <v>68</v>
      </c>
      <c r="T10" s="76" t="s">
        <v>68</v>
      </c>
      <c r="U10" s="89" t="s">
        <v>68</v>
      </c>
      <c r="V10" s="82" t="s">
        <v>68</v>
      </c>
      <c r="W10" s="2" t="s">
        <v>68</v>
      </c>
      <c r="X10" s="71" t="s">
        <v>68</v>
      </c>
      <c r="Y10" s="2" t="s">
        <v>68</v>
      </c>
      <c r="Z10" s="3" t="s">
        <v>68</v>
      </c>
      <c r="AA10" s="76" t="s">
        <v>68</v>
      </c>
      <c r="AB10" s="2" t="s">
        <v>68</v>
      </c>
      <c r="AC10" s="2" t="s">
        <v>68</v>
      </c>
      <c r="AD10" s="2" t="s">
        <v>68</v>
      </c>
      <c r="AE10" s="2" t="s">
        <v>68</v>
      </c>
      <c r="AF10" s="2" t="s">
        <v>68</v>
      </c>
      <c r="AG10" s="3" t="s">
        <v>68</v>
      </c>
      <c r="AH10" s="76" t="s">
        <v>68</v>
      </c>
      <c r="AI10" s="89" t="s">
        <v>68</v>
      </c>
      <c r="AJ10" s="82" t="s">
        <v>68</v>
      </c>
      <c r="AK10" s="2" t="s">
        <v>68</v>
      </c>
      <c r="AL10" s="71" t="s">
        <v>68</v>
      </c>
      <c r="AM10" s="2" t="s">
        <v>68</v>
      </c>
      <c r="AN10" s="3" t="s">
        <v>68</v>
      </c>
      <c r="AO10" s="76" t="s">
        <v>68</v>
      </c>
      <c r="AP10" s="2" t="s">
        <v>68</v>
      </c>
      <c r="AQ10" s="2" t="s">
        <v>68</v>
      </c>
      <c r="AR10" s="2" t="s">
        <v>68</v>
      </c>
      <c r="AS10" s="2" t="s">
        <v>68</v>
      </c>
      <c r="AT10" s="2" t="s">
        <v>68</v>
      </c>
      <c r="AU10" s="3" t="s">
        <v>68</v>
      </c>
      <c r="AV10" s="1" t="s">
        <v>68</v>
      </c>
      <c r="AW10" s="100" t="s">
        <v>68</v>
      </c>
      <c r="AX10" s="82" t="s">
        <v>68</v>
      </c>
      <c r="AY10" s="2" t="s">
        <v>68</v>
      </c>
      <c r="AZ10" s="2" t="s">
        <v>68</v>
      </c>
      <c r="BA10" s="2" t="s">
        <v>68</v>
      </c>
      <c r="BB10" s="3" t="s">
        <v>68</v>
      </c>
      <c r="BC10" s="1" t="s">
        <v>68</v>
      </c>
      <c r="BD10" s="2" t="s">
        <v>68</v>
      </c>
      <c r="BE10" s="2" t="s">
        <v>68</v>
      </c>
      <c r="BF10" s="2" t="s">
        <v>68</v>
      </c>
      <c r="BG10" s="2" t="s">
        <v>68</v>
      </c>
      <c r="BH10" s="2" t="s">
        <v>68</v>
      </c>
      <c r="BI10" s="3" t="s">
        <v>68</v>
      </c>
      <c r="BJ10" s="1" t="s">
        <v>68</v>
      </c>
      <c r="BK10" s="100" t="s">
        <v>68</v>
      </c>
      <c r="BL10" s="82" t="s">
        <v>68</v>
      </c>
      <c r="BM10" s="2" t="s">
        <v>68</v>
      </c>
      <c r="BN10" s="2" t="s">
        <v>68</v>
      </c>
      <c r="BO10" s="2" t="s">
        <v>68</v>
      </c>
      <c r="BP10" s="3" t="s">
        <v>68</v>
      </c>
      <c r="BQ10" s="1" t="s">
        <v>68</v>
      </c>
      <c r="BR10" s="2" t="s">
        <v>68</v>
      </c>
      <c r="BS10" s="2" t="s">
        <v>68</v>
      </c>
      <c r="BT10" s="2" t="s">
        <v>68</v>
      </c>
      <c r="BU10" s="2" t="s">
        <v>68</v>
      </c>
      <c r="BV10" s="2" t="s">
        <v>68</v>
      </c>
      <c r="BW10" s="3" t="s">
        <v>68</v>
      </c>
      <c r="BX10" s="1" t="s">
        <v>68</v>
      </c>
      <c r="BY10" s="2" t="s">
        <v>68</v>
      </c>
      <c r="BZ10" s="2" t="s">
        <v>68</v>
      </c>
      <c r="CA10" s="2" t="s">
        <v>68</v>
      </c>
      <c r="CB10" s="2" t="s">
        <v>68</v>
      </c>
      <c r="CC10" s="2" t="s">
        <v>68</v>
      </c>
      <c r="CD10" s="3" t="s">
        <v>68</v>
      </c>
      <c r="CE10" s="1" t="s">
        <v>68</v>
      </c>
      <c r="CF10" s="2" t="s">
        <v>68</v>
      </c>
      <c r="CG10" s="2" t="s">
        <v>68</v>
      </c>
      <c r="CH10" s="2" t="s">
        <v>68</v>
      </c>
      <c r="CI10" s="2" t="s">
        <v>68</v>
      </c>
      <c r="CJ10" s="2" t="s">
        <v>68</v>
      </c>
      <c r="CK10" s="3" t="s">
        <v>68</v>
      </c>
      <c r="CL10" s="64" t="s">
        <v>68</v>
      </c>
      <c r="CM10" s="82" t="s">
        <v>68</v>
      </c>
      <c r="CN10" s="82" t="s">
        <v>68</v>
      </c>
      <c r="CO10" s="2" t="s">
        <v>68</v>
      </c>
      <c r="CP10" s="59" t="s">
        <v>68</v>
      </c>
      <c r="CQ10" s="2" t="s">
        <v>68</v>
      </c>
      <c r="CR10" s="3" t="s">
        <v>68</v>
      </c>
      <c r="CS10" s="64" t="s">
        <v>68</v>
      </c>
      <c r="CT10" s="82" t="s">
        <v>68</v>
      </c>
      <c r="CU10" s="82" t="s">
        <v>68</v>
      </c>
      <c r="CV10" s="2" t="s">
        <v>68</v>
      </c>
      <c r="CW10" s="59" t="s">
        <v>68</v>
      </c>
      <c r="CX10" s="2" t="s">
        <v>68</v>
      </c>
      <c r="CY10" s="3" t="s">
        <v>68</v>
      </c>
      <c r="CZ10" s="64" t="s">
        <v>68</v>
      </c>
      <c r="DA10" s="82" t="s">
        <v>68</v>
      </c>
      <c r="DB10" s="82" t="s">
        <v>68</v>
      </c>
      <c r="DC10" s="2" t="s">
        <v>68</v>
      </c>
      <c r="DD10" s="59" t="s">
        <v>68</v>
      </c>
      <c r="DE10" s="2" t="s">
        <v>68</v>
      </c>
      <c r="DF10" s="3" t="s">
        <v>68</v>
      </c>
      <c r="DG10" s="64" t="s">
        <v>68</v>
      </c>
      <c r="DH10" s="82" t="s">
        <v>68</v>
      </c>
      <c r="DI10" s="82" t="s">
        <v>68</v>
      </c>
      <c r="DJ10" s="2" t="s">
        <v>68</v>
      </c>
      <c r="DK10" s="59" t="s">
        <v>68</v>
      </c>
      <c r="DL10" s="2" t="s">
        <v>68</v>
      </c>
      <c r="DM10" s="3" t="s">
        <v>68</v>
      </c>
      <c r="DN10" s="1" t="s">
        <v>68</v>
      </c>
      <c r="DO10" s="100" t="s">
        <v>68</v>
      </c>
      <c r="DP10" s="82" t="s">
        <v>68</v>
      </c>
      <c r="DQ10" s="2" t="s">
        <v>68</v>
      </c>
      <c r="DR10" s="2" t="s">
        <v>68</v>
      </c>
      <c r="DS10" s="2" t="s">
        <v>68</v>
      </c>
      <c r="DT10" s="3" t="s">
        <v>68</v>
      </c>
      <c r="DU10" s="1" t="s">
        <v>68</v>
      </c>
      <c r="DV10" s="2" t="s">
        <v>68</v>
      </c>
      <c r="DW10" s="2" t="s">
        <v>68</v>
      </c>
      <c r="DX10" s="2" t="s">
        <v>68</v>
      </c>
      <c r="DY10" s="2" t="s">
        <v>68</v>
      </c>
      <c r="DZ10" s="2" t="s">
        <v>68</v>
      </c>
      <c r="EA10" s="3" t="s">
        <v>68</v>
      </c>
      <c r="EB10" s="1" t="s">
        <v>68</v>
      </c>
      <c r="EC10" s="2" t="s">
        <v>68</v>
      </c>
      <c r="ED10" s="2" t="s">
        <v>68</v>
      </c>
      <c r="EE10" s="2" t="s">
        <v>68</v>
      </c>
      <c r="EF10" s="2" t="s">
        <v>68</v>
      </c>
      <c r="EG10" s="2" t="s">
        <v>68</v>
      </c>
      <c r="EH10" s="3" t="s">
        <v>68</v>
      </c>
      <c r="EI10" s="1" t="s">
        <v>68</v>
      </c>
      <c r="EJ10" s="2" t="s">
        <v>68</v>
      </c>
      <c r="EK10" s="2" t="s">
        <v>68</v>
      </c>
      <c r="EL10" s="2" t="s">
        <v>68</v>
      </c>
      <c r="EM10" s="2" t="s">
        <v>68</v>
      </c>
      <c r="EN10" s="2" t="s">
        <v>68</v>
      </c>
      <c r="EO10" s="3" t="s">
        <v>68</v>
      </c>
      <c r="EP10" s="1" t="s">
        <v>68</v>
      </c>
      <c r="EQ10" s="100" t="s">
        <v>68</v>
      </c>
      <c r="ER10" s="82" t="s">
        <v>68</v>
      </c>
      <c r="ES10" s="2" t="s">
        <v>68</v>
      </c>
      <c r="ET10" s="2" t="s">
        <v>68</v>
      </c>
      <c r="EU10" s="2" t="s">
        <v>68</v>
      </c>
      <c r="EV10" s="3" t="s">
        <v>68</v>
      </c>
      <c r="EW10" s="1" t="s">
        <v>68</v>
      </c>
      <c r="EX10" s="2" t="s">
        <v>68</v>
      </c>
      <c r="EY10" s="2" t="s">
        <v>68</v>
      </c>
      <c r="EZ10" s="2" t="s">
        <v>68</v>
      </c>
      <c r="FA10" s="2" t="s">
        <v>68</v>
      </c>
      <c r="FB10" s="2" t="s">
        <v>68</v>
      </c>
      <c r="FC10" s="3" t="s">
        <v>68</v>
      </c>
      <c r="FD10" s="1" t="s">
        <v>68</v>
      </c>
      <c r="FE10" s="38" t="s">
        <v>68</v>
      </c>
      <c r="FF10" s="38" t="s">
        <v>68</v>
      </c>
      <c r="FG10" s="2" t="s">
        <v>68</v>
      </c>
      <c r="FH10" s="2" t="s">
        <v>68</v>
      </c>
      <c r="FI10" s="2" t="s">
        <v>68</v>
      </c>
      <c r="FJ10" s="3" t="s">
        <v>68</v>
      </c>
      <c r="FK10" s="1" t="s">
        <v>68</v>
      </c>
      <c r="FL10" s="2" t="s">
        <v>68</v>
      </c>
      <c r="FM10" s="2" t="s">
        <v>68</v>
      </c>
      <c r="FN10" s="2" t="s">
        <v>68</v>
      </c>
      <c r="FO10" s="2" t="s">
        <v>68</v>
      </c>
      <c r="FP10" s="2" t="s">
        <v>68</v>
      </c>
      <c r="FQ10" s="3" t="s">
        <v>68</v>
      </c>
      <c r="FR10" s="1" t="s">
        <v>68</v>
      </c>
      <c r="FS10" s="2" t="s">
        <v>68</v>
      </c>
      <c r="FT10" s="2" t="s">
        <v>68</v>
      </c>
      <c r="FU10" s="2" t="s">
        <v>68</v>
      </c>
      <c r="FV10" s="2" t="s">
        <v>68</v>
      </c>
      <c r="FW10" s="2" t="s">
        <v>68</v>
      </c>
      <c r="FX10" s="3" t="s">
        <v>68</v>
      </c>
      <c r="FY10" s="1" t="s">
        <v>68</v>
      </c>
      <c r="FZ10" s="2" t="s">
        <v>68</v>
      </c>
      <c r="GA10" s="2" t="s">
        <v>68</v>
      </c>
      <c r="GB10" s="2" t="s">
        <v>68</v>
      </c>
      <c r="GC10" s="2" t="s">
        <v>68</v>
      </c>
      <c r="GD10" s="2" t="s">
        <v>68</v>
      </c>
      <c r="GE10" s="3" t="s">
        <v>68</v>
      </c>
      <c r="GF10" s="1" t="s">
        <v>68</v>
      </c>
      <c r="GG10" s="2" t="s">
        <v>68</v>
      </c>
      <c r="GH10" s="2" t="s">
        <v>68</v>
      </c>
      <c r="GI10" s="2" t="s">
        <v>68</v>
      </c>
      <c r="GJ10" s="2" t="s">
        <v>68</v>
      </c>
      <c r="GK10" s="2" t="s">
        <v>68</v>
      </c>
      <c r="GL10" s="3" t="s">
        <v>68</v>
      </c>
      <c r="GM10" s="1" t="s">
        <v>68</v>
      </c>
      <c r="GN10" s="2" t="s">
        <v>68</v>
      </c>
      <c r="GO10" s="2" t="s">
        <v>68</v>
      </c>
      <c r="GP10" s="2" t="s">
        <v>68</v>
      </c>
      <c r="GQ10" s="2" t="s">
        <v>68</v>
      </c>
      <c r="GR10" s="2" t="s">
        <v>68</v>
      </c>
      <c r="GS10" s="3" t="s">
        <v>68</v>
      </c>
      <c r="GT10" s="1" t="s">
        <v>68</v>
      </c>
      <c r="GU10" s="100" t="s">
        <v>68</v>
      </c>
      <c r="GV10" s="82" t="s">
        <v>68</v>
      </c>
      <c r="GW10" s="2" t="s">
        <v>68</v>
      </c>
      <c r="GX10" s="2" t="s">
        <v>68</v>
      </c>
      <c r="GY10" s="2" t="s">
        <v>68</v>
      </c>
      <c r="GZ10" s="3" t="s">
        <v>68</v>
      </c>
      <c r="HA10" s="1" t="s">
        <v>68</v>
      </c>
      <c r="HB10" s="2" t="s">
        <v>68</v>
      </c>
      <c r="HC10" s="2" t="s">
        <v>68</v>
      </c>
      <c r="HD10" s="2" t="s">
        <v>68</v>
      </c>
      <c r="HE10" s="2" t="s">
        <v>68</v>
      </c>
      <c r="HF10" s="2" t="s">
        <v>68</v>
      </c>
      <c r="HG10" s="3" t="s">
        <v>68</v>
      </c>
      <c r="HH10" s="1" t="s">
        <v>68</v>
      </c>
      <c r="HI10" s="100" t="s">
        <v>68</v>
      </c>
      <c r="HJ10" s="82" t="s">
        <v>68</v>
      </c>
      <c r="HK10" s="2" t="s">
        <v>68</v>
      </c>
      <c r="HL10" s="2" t="s">
        <v>68</v>
      </c>
      <c r="HM10" s="2" t="s">
        <v>68</v>
      </c>
      <c r="HN10" s="3" t="s">
        <v>68</v>
      </c>
      <c r="HO10" s="1" t="s">
        <v>68</v>
      </c>
      <c r="HP10" s="2" t="s">
        <v>68</v>
      </c>
      <c r="HQ10" s="2" t="s">
        <v>68</v>
      </c>
      <c r="HR10" s="2" t="s">
        <v>68</v>
      </c>
      <c r="HS10" s="2" t="s">
        <v>68</v>
      </c>
      <c r="HT10" s="2" t="s">
        <v>68</v>
      </c>
      <c r="HU10" s="3" t="s">
        <v>68</v>
      </c>
      <c r="HV10" s="1" t="s">
        <v>68</v>
      </c>
      <c r="HW10" s="2" t="s">
        <v>68</v>
      </c>
      <c r="HX10" s="2" t="s">
        <v>68</v>
      </c>
      <c r="HY10" s="2" t="s">
        <v>68</v>
      </c>
      <c r="HZ10" s="2" t="s">
        <v>68</v>
      </c>
      <c r="IA10" s="2" t="s">
        <v>68</v>
      </c>
      <c r="IB10" s="3" t="s">
        <v>68</v>
      </c>
      <c r="IC10" s="23"/>
      <c r="ID10" s="4"/>
      <c r="IH10" s="4"/>
    </row>
    <row r="11" spans="6:242" ht="16.5" thickBot="1" thickTop="1">
      <c r="F11" s="52"/>
      <c r="G11" s="83"/>
      <c r="H11" s="83"/>
      <c r="I11" s="10"/>
      <c r="J11" s="60"/>
      <c r="K11" s="10"/>
      <c r="L11" s="10"/>
      <c r="M11" s="10"/>
      <c r="N11" s="83"/>
      <c r="O11" s="83"/>
      <c r="P11" s="10"/>
      <c r="Q11" s="60"/>
      <c r="R11" s="10"/>
      <c r="S11" s="10"/>
      <c r="T11" s="72"/>
      <c r="U11" s="90"/>
      <c r="V11" s="83"/>
      <c r="W11" s="10"/>
      <c r="X11" s="72"/>
      <c r="Y11" s="10"/>
      <c r="Z11" s="10"/>
      <c r="AA11" s="72"/>
      <c r="AB11" s="10"/>
      <c r="AC11" s="10"/>
      <c r="AD11" s="10"/>
      <c r="AE11" s="10"/>
      <c r="AF11" s="10"/>
      <c r="AG11" s="10"/>
      <c r="AH11" s="72"/>
      <c r="AI11" s="90"/>
      <c r="AJ11" s="83"/>
      <c r="AK11" s="10"/>
      <c r="AL11" s="72"/>
      <c r="AM11" s="10"/>
      <c r="AN11" s="10"/>
      <c r="AO11" s="72"/>
      <c r="AP11" s="10"/>
      <c r="AQ11" s="10"/>
      <c r="AR11" s="10"/>
      <c r="AS11" s="10"/>
      <c r="AT11" s="10"/>
      <c r="AU11" s="10"/>
      <c r="AV11" s="39"/>
      <c r="AW11" s="101"/>
      <c r="AX11" s="83"/>
      <c r="AY11" s="10"/>
      <c r="AZ11" s="39"/>
      <c r="BA11" s="10"/>
      <c r="BB11" s="10"/>
      <c r="BC11" s="39"/>
      <c r="BD11" s="10"/>
      <c r="BE11" s="10"/>
      <c r="BF11" s="10"/>
      <c r="BG11" s="10"/>
      <c r="BH11" s="10"/>
      <c r="BI11" s="10"/>
      <c r="BJ11" s="39"/>
      <c r="BK11" s="101"/>
      <c r="BL11" s="83"/>
      <c r="BM11" s="10"/>
      <c r="BN11" s="39"/>
      <c r="BO11" s="10"/>
      <c r="BP11" s="10"/>
      <c r="BQ11" s="39"/>
      <c r="BR11" s="10"/>
      <c r="BS11" s="10"/>
      <c r="BT11" s="10"/>
      <c r="BU11" s="10"/>
      <c r="BV11" s="10"/>
      <c r="BW11" s="10"/>
      <c r="BX11" s="10"/>
      <c r="BY11" s="10"/>
      <c r="BZ11" s="10"/>
      <c r="CA11" s="10"/>
      <c r="CB11" s="10"/>
      <c r="CC11" s="10"/>
      <c r="CD11" s="10"/>
      <c r="CE11" s="10"/>
      <c r="CF11" s="10"/>
      <c r="CG11" s="10"/>
      <c r="CH11" s="10"/>
      <c r="CI11" s="10"/>
      <c r="CJ11" s="10"/>
      <c r="CK11" s="10"/>
      <c r="CL11" s="60"/>
      <c r="CM11" s="83"/>
      <c r="CN11" s="83"/>
      <c r="CO11" s="10"/>
      <c r="CP11" s="60"/>
      <c r="CQ11" s="10"/>
      <c r="CR11" s="10"/>
      <c r="CS11" s="60"/>
      <c r="CT11" s="83"/>
      <c r="CU11" s="83"/>
      <c r="CV11" s="10"/>
      <c r="CW11" s="60"/>
      <c r="CX11" s="10"/>
      <c r="CY11" s="10"/>
      <c r="CZ11" s="60"/>
      <c r="DA11" s="83"/>
      <c r="DB11" s="83"/>
      <c r="DC11" s="10"/>
      <c r="DD11" s="60"/>
      <c r="DE11" s="10"/>
      <c r="DF11" s="10"/>
      <c r="DG11" s="60"/>
      <c r="DH11" s="83"/>
      <c r="DI11" s="83"/>
      <c r="DJ11" s="10"/>
      <c r="DK11" s="60"/>
      <c r="DL11" s="10"/>
      <c r="DM11" s="10"/>
      <c r="DN11" s="39"/>
      <c r="DO11" s="101"/>
      <c r="DP11" s="83"/>
      <c r="DQ11" s="10"/>
      <c r="DR11" s="39"/>
      <c r="DS11" s="10"/>
      <c r="DT11" s="10"/>
      <c r="DU11" s="39"/>
      <c r="DV11" s="10"/>
      <c r="DW11" s="10"/>
      <c r="DX11" s="10"/>
      <c r="DY11" s="10"/>
      <c r="DZ11" s="10"/>
      <c r="EA11" s="10"/>
      <c r="EB11" s="10"/>
      <c r="EC11" s="10"/>
      <c r="ED11" s="10"/>
      <c r="EE11" s="10"/>
      <c r="EF11" s="10"/>
      <c r="EG11" s="10"/>
      <c r="EH11" s="10"/>
      <c r="EI11" s="10"/>
      <c r="EJ11" s="10"/>
      <c r="EK11" s="10"/>
      <c r="EL11" s="10"/>
      <c r="EM11" s="10"/>
      <c r="EN11" s="10"/>
      <c r="EO11" s="10"/>
      <c r="EP11" s="39"/>
      <c r="EQ11" s="101"/>
      <c r="ER11" s="83"/>
      <c r="ES11" s="10"/>
      <c r="ET11" s="39"/>
      <c r="EU11" s="10"/>
      <c r="EV11" s="10"/>
      <c r="EW11" s="39"/>
      <c r="EX11" s="10"/>
      <c r="EY11" s="10"/>
      <c r="EZ11" s="10"/>
      <c r="FA11" s="10"/>
      <c r="FB11" s="10"/>
      <c r="FC11" s="10"/>
      <c r="FD11" s="39"/>
      <c r="FE11" s="39"/>
      <c r="FF11" s="39"/>
      <c r="FG11" s="10"/>
      <c r="FH11" s="39"/>
      <c r="FI11" s="10"/>
      <c r="FJ11" s="10"/>
      <c r="FK11" s="39"/>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39"/>
      <c r="GU11" s="101"/>
      <c r="GV11" s="83"/>
      <c r="GW11" s="10"/>
      <c r="GX11" s="39"/>
      <c r="GY11" s="10"/>
      <c r="GZ11" s="10"/>
      <c r="HA11" s="39"/>
      <c r="HB11" s="10"/>
      <c r="HC11" s="10"/>
      <c r="HD11" s="10"/>
      <c r="HE11" s="10"/>
      <c r="HF11" s="10"/>
      <c r="HG11" s="10"/>
      <c r="HH11" s="39"/>
      <c r="HI11" s="101"/>
      <c r="HJ11" s="83"/>
      <c r="HK11" s="10"/>
      <c r="HL11" s="39"/>
      <c r="HM11" s="10"/>
      <c r="HN11" s="10"/>
      <c r="HO11" s="39"/>
      <c r="HP11" s="10"/>
      <c r="HQ11" s="10"/>
      <c r="HR11" s="10"/>
      <c r="HS11" s="10"/>
      <c r="HT11" s="10"/>
      <c r="HU11" s="10"/>
      <c r="HV11" s="10"/>
      <c r="HW11" s="10"/>
      <c r="HX11" s="10"/>
      <c r="HY11" s="10"/>
      <c r="HZ11" s="10"/>
      <c r="IA11" s="10"/>
      <c r="IB11" s="10"/>
      <c r="IC11" s="4"/>
      <c r="ID11" s="4"/>
      <c r="IH11" s="4"/>
    </row>
    <row r="12" spans="3:242" ht="16.5" thickBot="1" thickTop="1">
      <c r="C12" t="s">
        <v>53</v>
      </c>
      <c r="D12" s="33" t="s">
        <v>55</v>
      </c>
      <c r="E12" s="26" t="s">
        <v>70</v>
      </c>
      <c r="F12" s="50">
        <v>243.5</v>
      </c>
      <c r="G12" s="81">
        <f>J12*SQRT(I12)</f>
        <v>14.45198948242075</v>
      </c>
      <c r="H12" s="81">
        <f>G12/F12*100</f>
        <v>5.935108617010575</v>
      </c>
      <c r="I12" s="8">
        <v>6</v>
      </c>
      <c r="J12" s="58">
        <v>5.9</v>
      </c>
      <c r="K12" s="8" t="s">
        <v>68</v>
      </c>
      <c r="L12" s="9" t="s">
        <v>69</v>
      </c>
      <c r="M12" s="7">
        <v>193.8</v>
      </c>
      <c r="N12" s="81">
        <f>Q12*SQRT(P12)</f>
        <v>32.455739091877106</v>
      </c>
      <c r="O12" s="81">
        <f>N12/M12*100</f>
        <v>16.747027395189424</v>
      </c>
      <c r="P12" s="8">
        <v>6</v>
      </c>
      <c r="Q12" s="58">
        <v>13.25</v>
      </c>
      <c r="R12" s="8" t="s">
        <v>68</v>
      </c>
      <c r="S12" s="8" t="s">
        <v>68</v>
      </c>
      <c r="T12" s="75">
        <v>11.054</v>
      </c>
      <c r="U12" s="88">
        <f>X12*SQRT(W12)</f>
        <v>0.9822453868560543</v>
      </c>
      <c r="V12" s="81">
        <f>U12/T12*100</f>
        <v>8.885881914746285</v>
      </c>
      <c r="W12" s="8">
        <v>6</v>
      </c>
      <c r="X12" s="70">
        <v>0.401</v>
      </c>
      <c r="Y12" s="8" t="s">
        <v>68</v>
      </c>
      <c r="Z12" s="9"/>
      <c r="AA12" s="78">
        <v>10.967</v>
      </c>
      <c r="AB12" s="29" t="s">
        <v>68</v>
      </c>
      <c r="AC12" s="29" t="s">
        <v>68</v>
      </c>
      <c r="AD12" s="29">
        <v>6</v>
      </c>
      <c r="AE12" s="29" t="s">
        <v>68</v>
      </c>
      <c r="AF12" s="29" t="s">
        <v>68</v>
      </c>
      <c r="AG12" s="29"/>
      <c r="AH12" s="75">
        <v>2.335</v>
      </c>
      <c r="AI12" s="88">
        <f>AL12*SQRT(AK12)</f>
        <v>0.2302520358216187</v>
      </c>
      <c r="AJ12" s="81">
        <f>AI12/AH12*100</f>
        <v>9.860900891718147</v>
      </c>
      <c r="AK12" s="8">
        <v>6</v>
      </c>
      <c r="AL12" s="70">
        <v>0.094</v>
      </c>
      <c r="AM12" s="8" t="s">
        <v>68</v>
      </c>
      <c r="AN12" s="9" t="s">
        <v>69</v>
      </c>
      <c r="AO12" s="78">
        <v>2.332</v>
      </c>
      <c r="AP12" s="29" t="s">
        <v>68</v>
      </c>
      <c r="AQ12" s="29" t="s">
        <v>68</v>
      </c>
      <c r="AR12" s="29">
        <v>6</v>
      </c>
      <c r="AS12" s="29" t="s">
        <v>68</v>
      </c>
      <c r="AT12" s="29" t="s">
        <v>68</v>
      </c>
      <c r="AU12" s="29" t="s">
        <v>69</v>
      </c>
      <c r="AV12" s="41">
        <v>45</v>
      </c>
      <c r="AW12" s="99">
        <f>AZ12*SQRT(AY12)</f>
        <v>12.24744871391589</v>
      </c>
      <c r="AX12" s="81">
        <f>AW12/AV12*100</f>
        <v>27.216552697590867</v>
      </c>
      <c r="AY12" s="8">
        <v>6</v>
      </c>
      <c r="AZ12" s="37">
        <v>5</v>
      </c>
      <c r="BA12" s="8" t="s">
        <v>68</v>
      </c>
      <c r="BB12" s="9"/>
      <c r="BC12" s="43">
        <v>45</v>
      </c>
      <c r="BD12" s="29" t="s">
        <v>68</v>
      </c>
      <c r="BE12" s="29" t="s">
        <v>68</v>
      </c>
      <c r="BF12" s="29">
        <v>6</v>
      </c>
      <c r="BG12" s="29" t="s">
        <v>68</v>
      </c>
      <c r="BH12" s="29" t="s">
        <v>68</v>
      </c>
      <c r="BI12" s="29"/>
      <c r="BJ12" s="41">
        <v>7</v>
      </c>
      <c r="BK12" s="99">
        <f>BN12*SQRT(BM12)</f>
        <v>2.449489742783178</v>
      </c>
      <c r="BL12" s="81">
        <f>BK12/BJ12*100</f>
        <v>34.99271061118826</v>
      </c>
      <c r="BM12" s="8">
        <v>6</v>
      </c>
      <c r="BN12" s="37">
        <v>1</v>
      </c>
      <c r="BO12" s="29" t="s">
        <v>68</v>
      </c>
      <c r="BP12" s="9"/>
      <c r="BQ12" s="43">
        <v>7</v>
      </c>
      <c r="BR12" s="29" t="s">
        <v>68</v>
      </c>
      <c r="BS12" s="29" t="s">
        <v>68</v>
      </c>
      <c r="BT12" s="29">
        <v>6</v>
      </c>
      <c r="BU12" s="29" t="s">
        <v>68</v>
      </c>
      <c r="BV12" s="29" t="s">
        <v>68</v>
      </c>
      <c r="BW12" s="29"/>
      <c r="BX12" s="7" t="s">
        <v>68</v>
      </c>
      <c r="BY12" s="8" t="s">
        <v>68</v>
      </c>
      <c r="BZ12" s="8" t="s">
        <v>68</v>
      </c>
      <c r="CA12" s="8" t="s">
        <v>68</v>
      </c>
      <c r="CB12" s="8" t="s">
        <v>68</v>
      </c>
      <c r="CC12" s="8" t="s">
        <v>68</v>
      </c>
      <c r="CD12" s="9" t="s">
        <v>68</v>
      </c>
      <c r="CE12" s="7" t="s">
        <v>68</v>
      </c>
      <c r="CF12" s="8" t="s">
        <v>68</v>
      </c>
      <c r="CG12" s="8" t="s">
        <v>68</v>
      </c>
      <c r="CH12" s="8" t="s">
        <v>68</v>
      </c>
      <c r="CI12" s="8" t="s">
        <v>68</v>
      </c>
      <c r="CJ12" s="8" t="s">
        <v>68</v>
      </c>
      <c r="CK12" s="9" t="s">
        <v>68</v>
      </c>
      <c r="CL12" s="63">
        <v>4.69</v>
      </c>
      <c r="CM12" s="81">
        <f>CP12*SQRT(CO12)</f>
        <v>0.7103520254071215</v>
      </c>
      <c r="CN12" s="81">
        <f>CM12/CL12*100</f>
        <v>15.146098622753124</v>
      </c>
      <c r="CO12" s="8">
        <v>6</v>
      </c>
      <c r="CP12" s="58">
        <v>0.29</v>
      </c>
      <c r="CQ12" s="29" t="s">
        <v>68</v>
      </c>
      <c r="CR12" s="9"/>
      <c r="CS12" s="63">
        <v>3.2</v>
      </c>
      <c r="CT12" s="81">
        <f>CW12*SQRT(CV12)</f>
        <v>1.8616122045152153</v>
      </c>
      <c r="CU12" s="81">
        <f>CT12/CS12*100</f>
        <v>58.17538139110048</v>
      </c>
      <c r="CV12" s="8">
        <v>6</v>
      </c>
      <c r="CW12" s="58">
        <v>0.76</v>
      </c>
      <c r="CX12" s="29" t="s">
        <v>68</v>
      </c>
      <c r="CY12" s="9"/>
      <c r="CZ12" s="63">
        <v>36.33</v>
      </c>
      <c r="DA12" s="81">
        <f>DD12*SQRT(DC12)</f>
        <v>3.9436784858809166</v>
      </c>
      <c r="DB12" s="81">
        <f>DA12/CZ12*100</f>
        <v>10.855156856264566</v>
      </c>
      <c r="DC12" s="8">
        <v>6</v>
      </c>
      <c r="DD12" s="58">
        <v>1.61</v>
      </c>
      <c r="DE12" s="29" t="s">
        <v>68</v>
      </c>
      <c r="DF12" s="9" t="s">
        <v>69</v>
      </c>
      <c r="DG12" s="63">
        <v>139.72</v>
      </c>
      <c r="DH12" s="81">
        <f>DK12*SQRT(DJ12)</f>
        <v>17.21991289176574</v>
      </c>
      <c r="DI12" s="81">
        <f>DH12/DG12*100</f>
        <v>12.324586953740152</v>
      </c>
      <c r="DJ12" s="8">
        <v>6</v>
      </c>
      <c r="DK12" s="58">
        <v>7.03</v>
      </c>
      <c r="DL12" s="29" t="s">
        <v>68</v>
      </c>
      <c r="DM12" s="9" t="s">
        <v>69</v>
      </c>
      <c r="DN12" s="41">
        <v>848</v>
      </c>
      <c r="DO12" s="99">
        <f>DR12*SQRT(DQ12)</f>
        <v>117.57550765359254</v>
      </c>
      <c r="DP12" s="81">
        <f>DO12/DN12*100</f>
        <v>13.86503627990478</v>
      </c>
      <c r="DQ12" s="8">
        <v>6</v>
      </c>
      <c r="DR12" s="37">
        <v>48</v>
      </c>
      <c r="DS12" s="29" t="s">
        <v>68</v>
      </c>
      <c r="DT12" s="9" t="s">
        <v>69</v>
      </c>
      <c r="DU12" s="43">
        <v>833</v>
      </c>
      <c r="DV12" s="29" t="s">
        <v>68</v>
      </c>
      <c r="DW12" s="29" t="s">
        <v>68</v>
      </c>
      <c r="DX12" s="29">
        <v>6</v>
      </c>
      <c r="DY12" s="29" t="s">
        <v>68</v>
      </c>
      <c r="DZ12" s="29" t="s">
        <v>68</v>
      </c>
      <c r="EA12" s="29" t="s">
        <v>69</v>
      </c>
      <c r="EB12" s="7"/>
      <c r="EC12" s="29" t="s">
        <v>68</v>
      </c>
      <c r="ED12" s="29" t="s">
        <v>68</v>
      </c>
      <c r="EE12" s="29" t="s">
        <v>68</v>
      </c>
      <c r="EF12" s="29" t="s">
        <v>68</v>
      </c>
      <c r="EG12" s="29" t="s">
        <v>68</v>
      </c>
      <c r="EH12" s="9"/>
      <c r="EI12" s="29"/>
      <c r="EJ12" s="29" t="s">
        <v>68</v>
      </c>
      <c r="EK12" s="29" t="s">
        <v>68</v>
      </c>
      <c r="EL12" s="29" t="s">
        <v>68</v>
      </c>
      <c r="EM12" s="29" t="s">
        <v>68</v>
      </c>
      <c r="EN12" s="29" t="s">
        <v>68</v>
      </c>
      <c r="EO12" s="29"/>
      <c r="EP12" s="41">
        <v>398</v>
      </c>
      <c r="EQ12" s="99">
        <f>ET12*SQRT(ES12)</f>
        <v>44.090815370097204</v>
      </c>
      <c r="ER12" s="81">
        <f>EQ12/EP12*100</f>
        <v>11.078094314094775</v>
      </c>
      <c r="ES12" s="29">
        <v>6</v>
      </c>
      <c r="ET12" s="37">
        <v>18</v>
      </c>
      <c r="EU12" s="29" t="s">
        <v>68</v>
      </c>
      <c r="EV12" s="9" t="s">
        <v>69</v>
      </c>
      <c r="EW12" s="43">
        <v>397</v>
      </c>
      <c r="EX12" s="29" t="s">
        <v>68</v>
      </c>
      <c r="EY12" s="29" t="s">
        <v>68</v>
      </c>
      <c r="EZ12" s="29">
        <v>6</v>
      </c>
      <c r="FA12" s="29" t="s">
        <v>68</v>
      </c>
      <c r="FB12" s="29" t="s">
        <v>68</v>
      </c>
      <c r="FC12" s="29" t="s">
        <v>69</v>
      </c>
      <c r="FD12" s="41">
        <v>353</v>
      </c>
      <c r="FE12" s="37">
        <f>FH12*SQRT(FG12)</f>
        <v>88.18163074019441</v>
      </c>
      <c r="FF12" s="37">
        <f>FE12/FD12*100</f>
        <v>24.980631937732127</v>
      </c>
      <c r="FG12" s="29">
        <v>6</v>
      </c>
      <c r="FH12" s="37">
        <v>36</v>
      </c>
      <c r="FI12" s="29" t="s">
        <v>68</v>
      </c>
      <c r="FJ12" s="9" t="s">
        <v>69</v>
      </c>
      <c r="FK12" s="43">
        <v>353</v>
      </c>
      <c r="FL12" s="29" t="s">
        <v>68</v>
      </c>
      <c r="FM12" s="29" t="s">
        <v>68</v>
      </c>
      <c r="FN12" s="29">
        <v>6</v>
      </c>
      <c r="FO12" s="29" t="s">
        <v>68</v>
      </c>
      <c r="FP12" s="29" t="s">
        <v>68</v>
      </c>
      <c r="FQ12" s="9" t="s">
        <v>69</v>
      </c>
      <c r="FR12" s="7" t="s">
        <v>68</v>
      </c>
      <c r="FS12" s="29" t="s">
        <v>68</v>
      </c>
      <c r="FT12" s="29" t="s">
        <v>68</v>
      </c>
      <c r="FU12" s="29" t="s">
        <v>68</v>
      </c>
      <c r="FV12" s="29" t="s">
        <v>68</v>
      </c>
      <c r="FW12" s="8" t="s">
        <v>68</v>
      </c>
      <c r="FX12" s="9" t="s">
        <v>68</v>
      </c>
      <c r="FY12" s="29"/>
      <c r="FZ12" s="29"/>
      <c r="GA12" s="29"/>
      <c r="GB12" s="29"/>
      <c r="GC12" s="29"/>
      <c r="GD12" s="29"/>
      <c r="GE12" s="29"/>
      <c r="GF12" s="7" t="s">
        <v>68</v>
      </c>
      <c r="GG12" s="8" t="s">
        <v>68</v>
      </c>
      <c r="GH12" s="8" t="s">
        <v>68</v>
      </c>
      <c r="GI12" s="8" t="s">
        <v>68</v>
      </c>
      <c r="GJ12" s="8" t="s">
        <v>68</v>
      </c>
      <c r="GK12" s="8" t="s">
        <v>68</v>
      </c>
      <c r="GL12" s="22" t="s">
        <v>68</v>
      </c>
      <c r="GM12" s="7" t="s">
        <v>68</v>
      </c>
      <c r="GN12" s="8" t="s">
        <v>68</v>
      </c>
      <c r="GO12" s="8" t="s">
        <v>68</v>
      </c>
      <c r="GP12" s="8" t="s">
        <v>68</v>
      </c>
      <c r="GQ12" s="8" t="s">
        <v>68</v>
      </c>
      <c r="GR12" s="8" t="s">
        <v>68</v>
      </c>
      <c r="GS12" s="22" t="s">
        <v>68</v>
      </c>
      <c r="GT12" s="41">
        <v>717</v>
      </c>
      <c r="GU12" s="99">
        <f>GX12*SQRT(GW12)</f>
        <v>159.21683328090657</v>
      </c>
      <c r="GV12" s="81">
        <f>GU12/GT12*100</f>
        <v>22.205973958285437</v>
      </c>
      <c r="GW12" s="8">
        <v>6</v>
      </c>
      <c r="GX12" s="37">
        <v>65</v>
      </c>
      <c r="GY12" s="8" t="s">
        <v>68</v>
      </c>
      <c r="GZ12" s="9" t="s">
        <v>69</v>
      </c>
      <c r="HA12" s="43">
        <v>714</v>
      </c>
      <c r="HB12" s="29" t="s">
        <v>68</v>
      </c>
      <c r="HC12" s="29" t="s">
        <v>68</v>
      </c>
      <c r="HD12" s="29">
        <v>6</v>
      </c>
      <c r="HE12" s="29" t="s">
        <v>68</v>
      </c>
      <c r="HF12" s="29" t="s">
        <v>68</v>
      </c>
      <c r="HG12" s="9" t="s">
        <v>69</v>
      </c>
      <c r="HH12" s="41">
        <v>718</v>
      </c>
      <c r="HI12" s="99">
        <f>HL12*SQRT(HK12)</f>
        <v>149.41887430977386</v>
      </c>
      <c r="HJ12" s="81">
        <f>HI12/HH12*100</f>
        <v>20.810428176848728</v>
      </c>
      <c r="HK12" s="8">
        <v>6</v>
      </c>
      <c r="HL12" s="37">
        <v>61</v>
      </c>
      <c r="HM12" s="8" t="s">
        <v>68</v>
      </c>
      <c r="HN12" s="9"/>
      <c r="HO12" s="43">
        <v>717</v>
      </c>
      <c r="HP12" s="29" t="s">
        <v>68</v>
      </c>
      <c r="HQ12" s="29" t="s">
        <v>68</v>
      </c>
      <c r="HR12" s="29">
        <v>6</v>
      </c>
      <c r="HS12" s="29" t="s">
        <v>68</v>
      </c>
      <c r="HT12" s="8" t="s">
        <v>68</v>
      </c>
      <c r="HU12" s="9"/>
      <c r="HV12" s="7" t="s">
        <v>68</v>
      </c>
      <c r="HW12" s="8" t="s">
        <v>68</v>
      </c>
      <c r="HX12" s="8" t="s">
        <v>68</v>
      </c>
      <c r="HY12" s="8" t="s">
        <v>68</v>
      </c>
      <c r="HZ12" s="8" t="s">
        <v>68</v>
      </c>
      <c r="IA12" s="8" t="s">
        <v>68</v>
      </c>
      <c r="IB12" s="22" t="s">
        <v>68</v>
      </c>
      <c r="IC12" s="23"/>
      <c r="ID12" s="4"/>
      <c r="IE12" s="44" t="s">
        <v>79</v>
      </c>
      <c r="IF12" s="44" t="s">
        <v>81</v>
      </c>
      <c r="IG12" s="44" t="s">
        <v>80</v>
      </c>
      <c r="IH12" s="4"/>
    </row>
    <row r="13" spans="5:242" ht="16.5" thickBot="1" thickTop="1">
      <c r="E13" s="26" t="s">
        <v>15</v>
      </c>
      <c r="F13" s="51" t="s">
        <v>68</v>
      </c>
      <c r="G13" s="82" t="s">
        <v>68</v>
      </c>
      <c r="H13" s="82" t="s">
        <v>68</v>
      </c>
      <c r="I13" s="2" t="s">
        <v>68</v>
      </c>
      <c r="J13" s="59" t="s">
        <v>68</v>
      </c>
      <c r="K13" s="2" t="s">
        <v>68</v>
      </c>
      <c r="L13" s="3" t="s">
        <v>68</v>
      </c>
      <c r="M13" s="1" t="s">
        <v>68</v>
      </c>
      <c r="N13" s="82" t="s">
        <v>68</v>
      </c>
      <c r="O13" s="82" t="s">
        <v>68</v>
      </c>
      <c r="P13" s="2" t="s">
        <v>68</v>
      </c>
      <c r="Q13" s="59" t="s">
        <v>68</v>
      </c>
      <c r="R13" s="2" t="s">
        <v>68</v>
      </c>
      <c r="S13" s="3" t="s">
        <v>68</v>
      </c>
      <c r="T13" s="76" t="s">
        <v>68</v>
      </c>
      <c r="U13" s="89" t="s">
        <v>68</v>
      </c>
      <c r="V13" s="82" t="s">
        <v>68</v>
      </c>
      <c r="W13" s="2" t="s">
        <v>68</v>
      </c>
      <c r="X13" s="71" t="s">
        <v>68</v>
      </c>
      <c r="Y13" s="2" t="s">
        <v>68</v>
      </c>
      <c r="Z13" s="3" t="s">
        <v>68</v>
      </c>
      <c r="AA13" s="76" t="s">
        <v>68</v>
      </c>
      <c r="AB13" s="2" t="s">
        <v>68</v>
      </c>
      <c r="AC13" s="2" t="s">
        <v>68</v>
      </c>
      <c r="AD13" s="2" t="s">
        <v>68</v>
      </c>
      <c r="AE13" s="2" t="s">
        <v>68</v>
      </c>
      <c r="AF13" s="2" t="s">
        <v>68</v>
      </c>
      <c r="AG13" s="3" t="s">
        <v>68</v>
      </c>
      <c r="AH13" s="76" t="s">
        <v>68</v>
      </c>
      <c r="AI13" s="89" t="s">
        <v>68</v>
      </c>
      <c r="AJ13" s="82" t="s">
        <v>68</v>
      </c>
      <c r="AK13" s="2" t="s">
        <v>68</v>
      </c>
      <c r="AL13" s="71" t="s">
        <v>68</v>
      </c>
      <c r="AM13" s="2" t="s">
        <v>68</v>
      </c>
      <c r="AN13" s="3" t="s">
        <v>68</v>
      </c>
      <c r="AO13" s="76" t="s">
        <v>68</v>
      </c>
      <c r="AP13" s="2" t="s">
        <v>68</v>
      </c>
      <c r="AQ13" s="2" t="s">
        <v>68</v>
      </c>
      <c r="AR13" s="2" t="s">
        <v>68</v>
      </c>
      <c r="AS13" s="2" t="s">
        <v>68</v>
      </c>
      <c r="AT13" s="2" t="s">
        <v>68</v>
      </c>
      <c r="AU13" s="3" t="s">
        <v>68</v>
      </c>
      <c r="AV13" s="1" t="s">
        <v>68</v>
      </c>
      <c r="AW13" s="100" t="s">
        <v>68</v>
      </c>
      <c r="AX13" s="82" t="s">
        <v>68</v>
      </c>
      <c r="AY13" s="2" t="s">
        <v>68</v>
      </c>
      <c r="AZ13" s="2" t="s">
        <v>68</v>
      </c>
      <c r="BA13" s="2" t="s">
        <v>68</v>
      </c>
      <c r="BB13" s="3" t="s">
        <v>68</v>
      </c>
      <c r="BC13" s="1" t="s">
        <v>68</v>
      </c>
      <c r="BD13" s="2" t="s">
        <v>68</v>
      </c>
      <c r="BE13" s="2" t="s">
        <v>68</v>
      </c>
      <c r="BF13" s="2" t="s">
        <v>68</v>
      </c>
      <c r="BG13" s="2" t="s">
        <v>68</v>
      </c>
      <c r="BH13" s="2" t="s">
        <v>68</v>
      </c>
      <c r="BI13" s="3" t="s">
        <v>68</v>
      </c>
      <c r="BJ13" s="1" t="s">
        <v>68</v>
      </c>
      <c r="BK13" s="100" t="s">
        <v>68</v>
      </c>
      <c r="BL13" s="82" t="s">
        <v>68</v>
      </c>
      <c r="BM13" s="2" t="s">
        <v>68</v>
      </c>
      <c r="BN13" s="2" t="s">
        <v>68</v>
      </c>
      <c r="BO13" s="2" t="s">
        <v>68</v>
      </c>
      <c r="BP13" s="3" t="s">
        <v>68</v>
      </c>
      <c r="BQ13" s="1" t="s">
        <v>68</v>
      </c>
      <c r="BR13" s="2" t="s">
        <v>68</v>
      </c>
      <c r="BS13" s="2" t="s">
        <v>68</v>
      </c>
      <c r="BT13" s="2" t="s">
        <v>68</v>
      </c>
      <c r="BU13" s="2" t="s">
        <v>68</v>
      </c>
      <c r="BV13" s="2" t="s">
        <v>68</v>
      </c>
      <c r="BW13" s="3" t="s">
        <v>68</v>
      </c>
      <c r="BX13" s="1" t="s">
        <v>68</v>
      </c>
      <c r="BY13" s="2" t="s">
        <v>68</v>
      </c>
      <c r="BZ13" s="2" t="s">
        <v>68</v>
      </c>
      <c r="CA13" s="2" t="s">
        <v>68</v>
      </c>
      <c r="CB13" s="2" t="s">
        <v>68</v>
      </c>
      <c r="CC13" s="2" t="s">
        <v>68</v>
      </c>
      <c r="CD13" s="3" t="s">
        <v>68</v>
      </c>
      <c r="CE13" s="1" t="s">
        <v>68</v>
      </c>
      <c r="CF13" s="2" t="s">
        <v>68</v>
      </c>
      <c r="CG13" s="2" t="s">
        <v>68</v>
      </c>
      <c r="CH13" s="2" t="s">
        <v>68</v>
      </c>
      <c r="CI13" s="2" t="s">
        <v>68</v>
      </c>
      <c r="CJ13" s="2" t="s">
        <v>68</v>
      </c>
      <c r="CK13" s="3" t="s">
        <v>68</v>
      </c>
      <c r="CL13" s="64" t="s">
        <v>68</v>
      </c>
      <c r="CM13" s="82" t="s">
        <v>68</v>
      </c>
      <c r="CN13" s="82" t="s">
        <v>68</v>
      </c>
      <c r="CO13" s="2" t="s">
        <v>68</v>
      </c>
      <c r="CP13" s="59" t="s">
        <v>68</v>
      </c>
      <c r="CQ13" s="2" t="s">
        <v>68</v>
      </c>
      <c r="CR13" s="3" t="s">
        <v>68</v>
      </c>
      <c r="CS13" s="64" t="s">
        <v>68</v>
      </c>
      <c r="CT13" s="82" t="s">
        <v>68</v>
      </c>
      <c r="CU13" s="82" t="s">
        <v>68</v>
      </c>
      <c r="CV13" s="2" t="s">
        <v>68</v>
      </c>
      <c r="CW13" s="59" t="s">
        <v>68</v>
      </c>
      <c r="CX13" s="2" t="s">
        <v>68</v>
      </c>
      <c r="CY13" s="3" t="s">
        <v>68</v>
      </c>
      <c r="CZ13" s="64" t="s">
        <v>68</v>
      </c>
      <c r="DA13" s="82" t="s">
        <v>68</v>
      </c>
      <c r="DB13" s="82" t="s">
        <v>68</v>
      </c>
      <c r="DC13" s="2" t="s">
        <v>68</v>
      </c>
      <c r="DD13" s="59" t="s">
        <v>68</v>
      </c>
      <c r="DE13" s="2" t="s">
        <v>68</v>
      </c>
      <c r="DF13" s="3" t="s">
        <v>68</v>
      </c>
      <c r="DG13" s="64" t="s">
        <v>68</v>
      </c>
      <c r="DH13" s="82" t="s">
        <v>68</v>
      </c>
      <c r="DI13" s="82" t="s">
        <v>68</v>
      </c>
      <c r="DJ13" s="2" t="s">
        <v>68</v>
      </c>
      <c r="DK13" s="59" t="s">
        <v>68</v>
      </c>
      <c r="DL13" s="2" t="s">
        <v>68</v>
      </c>
      <c r="DM13" s="3" t="s">
        <v>68</v>
      </c>
      <c r="DN13" s="1" t="s">
        <v>68</v>
      </c>
      <c r="DO13" s="100" t="s">
        <v>68</v>
      </c>
      <c r="DP13" s="82" t="s">
        <v>68</v>
      </c>
      <c r="DQ13" s="2" t="s">
        <v>68</v>
      </c>
      <c r="DR13" s="2" t="s">
        <v>68</v>
      </c>
      <c r="DS13" s="2" t="s">
        <v>68</v>
      </c>
      <c r="DT13" s="3" t="s">
        <v>68</v>
      </c>
      <c r="DU13" s="1" t="s">
        <v>68</v>
      </c>
      <c r="DV13" s="2" t="s">
        <v>68</v>
      </c>
      <c r="DW13" s="2" t="s">
        <v>68</v>
      </c>
      <c r="DX13" s="2" t="s">
        <v>68</v>
      </c>
      <c r="DY13" s="2" t="s">
        <v>68</v>
      </c>
      <c r="DZ13" s="2" t="s">
        <v>68</v>
      </c>
      <c r="EA13" s="3" t="s">
        <v>68</v>
      </c>
      <c r="EB13" s="1" t="s">
        <v>68</v>
      </c>
      <c r="EC13" s="2" t="s">
        <v>68</v>
      </c>
      <c r="ED13" s="2" t="s">
        <v>68</v>
      </c>
      <c r="EE13" s="2" t="s">
        <v>68</v>
      </c>
      <c r="EF13" s="2" t="s">
        <v>68</v>
      </c>
      <c r="EG13" s="2" t="s">
        <v>68</v>
      </c>
      <c r="EH13" s="3" t="s">
        <v>68</v>
      </c>
      <c r="EI13" s="1" t="s">
        <v>68</v>
      </c>
      <c r="EJ13" s="2" t="s">
        <v>68</v>
      </c>
      <c r="EK13" s="2" t="s">
        <v>68</v>
      </c>
      <c r="EL13" s="2" t="s">
        <v>68</v>
      </c>
      <c r="EM13" s="2" t="s">
        <v>68</v>
      </c>
      <c r="EN13" s="2" t="s">
        <v>68</v>
      </c>
      <c r="EO13" s="3" t="s">
        <v>68</v>
      </c>
      <c r="EP13" s="1" t="s">
        <v>68</v>
      </c>
      <c r="EQ13" s="100" t="s">
        <v>68</v>
      </c>
      <c r="ER13" s="82" t="s">
        <v>68</v>
      </c>
      <c r="ES13" s="2" t="s">
        <v>68</v>
      </c>
      <c r="ET13" s="2" t="s">
        <v>68</v>
      </c>
      <c r="EU13" s="2" t="s">
        <v>68</v>
      </c>
      <c r="EV13" s="3" t="s">
        <v>68</v>
      </c>
      <c r="EW13" s="1" t="s">
        <v>68</v>
      </c>
      <c r="EX13" s="2" t="s">
        <v>68</v>
      </c>
      <c r="EY13" s="2" t="s">
        <v>68</v>
      </c>
      <c r="EZ13" s="2" t="s">
        <v>68</v>
      </c>
      <c r="FA13" s="2" t="s">
        <v>68</v>
      </c>
      <c r="FB13" s="2" t="s">
        <v>68</v>
      </c>
      <c r="FC13" s="3" t="s">
        <v>68</v>
      </c>
      <c r="FD13" s="1" t="s">
        <v>68</v>
      </c>
      <c r="FE13" s="38" t="s">
        <v>68</v>
      </c>
      <c r="FF13" s="38" t="s">
        <v>68</v>
      </c>
      <c r="FG13" s="2" t="s">
        <v>68</v>
      </c>
      <c r="FH13" s="2" t="s">
        <v>68</v>
      </c>
      <c r="FI13" s="2" t="s">
        <v>68</v>
      </c>
      <c r="FJ13" s="3" t="s">
        <v>68</v>
      </c>
      <c r="FK13" s="1" t="s">
        <v>68</v>
      </c>
      <c r="FL13" s="2" t="s">
        <v>68</v>
      </c>
      <c r="FM13" s="2" t="s">
        <v>68</v>
      </c>
      <c r="FN13" s="2" t="s">
        <v>68</v>
      </c>
      <c r="FO13" s="2" t="s">
        <v>68</v>
      </c>
      <c r="FP13" s="2" t="s">
        <v>68</v>
      </c>
      <c r="FQ13" s="3" t="s">
        <v>68</v>
      </c>
      <c r="FR13" s="1" t="s">
        <v>68</v>
      </c>
      <c r="FS13" s="2" t="s">
        <v>68</v>
      </c>
      <c r="FT13" s="2" t="s">
        <v>68</v>
      </c>
      <c r="FU13" s="2" t="s">
        <v>68</v>
      </c>
      <c r="FV13" s="2" t="s">
        <v>68</v>
      </c>
      <c r="FW13" s="2" t="s">
        <v>68</v>
      </c>
      <c r="FX13" s="3" t="s">
        <v>68</v>
      </c>
      <c r="FY13" s="1" t="s">
        <v>68</v>
      </c>
      <c r="FZ13" s="2" t="s">
        <v>68</v>
      </c>
      <c r="GA13" s="2" t="s">
        <v>68</v>
      </c>
      <c r="GB13" s="2" t="s">
        <v>68</v>
      </c>
      <c r="GC13" s="2" t="s">
        <v>68</v>
      </c>
      <c r="GD13" s="2" t="s">
        <v>68</v>
      </c>
      <c r="GE13" s="3" t="s">
        <v>68</v>
      </c>
      <c r="GF13" s="1" t="s">
        <v>68</v>
      </c>
      <c r="GG13" s="2" t="s">
        <v>68</v>
      </c>
      <c r="GH13" s="2" t="s">
        <v>68</v>
      </c>
      <c r="GI13" s="2" t="s">
        <v>68</v>
      </c>
      <c r="GJ13" s="2" t="s">
        <v>68</v>
      </c>
      <c r="GK13" s="2" t="s">
        <v>68</v>
      </c>
      <c r="GL13" s="3" t="s">
        <v>68</v>
      </c>
      <c r="GM13" s="1" t="s">
        <v>68</v>
      </c>
      <c r="GN13" s="2" t="s">
        <v>68</v>
      </c>
      <c r="GO13" s="2" t="s">
        <v>68</v>
      </c>
      <c r="GP13" s="2" t="s">
        <v>68</v>
      </c>
      <c r="GQ13" s="2" t="s">
        <v>68</v>
      </c>
      <c r="GR13" s="2" t="s">
        <v>68</v>
      </c>
      <c r="GS13" s="3" t="s">
        <v>68</v>
      </c>
      <c r="GT13" s="1" t="s">
        <v>68</v>
      </c>
      <c r="GU13" s="100" t="s">
        <v>68</v>
      </c>
      <c r="GV13" s="82" t="s">
        <v>68</v>
      </c>
      <c r="GW13" s="2" t="s">
        <v>68</v>
      </c>
      <c r="GX13" s="2" t="s">
        <v>68</v>
      </c>
      <c r="GY13" s="2" t="s">
        <v>68</v>
      </c>
      <c r="GZ13" s="3" t="s">
        <v>68</v>
      </c>
      <c r="HA13" s="1" t="s">
        <v>68</v>
      </c>
      <c r="HB13" s="2" t="s">
        <v>68</v>
      </c>
      <c r="HC13" s="2" t="s">
        <v>68</v>
      </c>
      <c r="HD13" s="2" t="s">
        <v>68</v>
      </c>
      <c r="HE13" s="2" t="s">
        <v>68</v>
      </c>
      <c r="HF13" s="2" t="s">
        <v>68</v>
      </c>
      <c r="HG13" s="3" t="s">
        <v>68</v>
      </c>
      <c r="HH13" s="1" t="s">
        <v>68</v>
      </c>
      <c r="HI13" s="100" t="s">
        <v>68</v>
      </c>
      <c r="HJ13" s="82" t="s">
        <v>68</v>
      </c>
      <c r="HK13" s="2" t="s">
        <v>68</v>
      </c>
      <c r="HL13" s="2" t="s">
        <v>68</v>
      </c>
      <c r="HM13" s="2" t="s">
        <v>68</v>
      </c>
      <c r="HN13" s="3" t="s">
        <v>68</v>
      </c>
      <c r="HO13" s="1" t="s">
        <v>68</v>
      </c>
      <c r="HP13" s="2" t="s">
        <v>68</v>
      </c>
      <c r="HQ13" s="2" t="s">
        <v>68</v>
      </c>
      <c r="HR13" s="2" t="s">
        <v>68</v>
      </c>
      <c r="HS13" s="2" t="s">
        <v>68</v>
      </c>
      <c r="HT13" s="2" t="s">
        <v>68</v>
      </c>
      <c r="HU13" s="3" t="s">
        <v>68</v>
      </c>
      <c r="HV13" s="1" t="s">
        <v>68</v>
      </c>
      <c r="HW13" s="2" t="s">
        <v>68</v>
      </c>
      <c r="HX13" s="2" t="s">
        <v>68</v>
      </c>
      <c r="HY13" s="2" t="s">
        <v>68</v>
      </c>
      <c r="HZ13" s="2" t="s">
        <v>68</v>
      </c>
      <c r="IA13" s="2" t="s">
        <v>68</v>
      </c>
      <c r="IB13" s="3" t="s">
        <v>68</v>
      </c>
      <c r="IC13" s="23"/>
      <c r="ID13" s="4"/>
      <c r="IH13" s="4"/>
    </row>
    <row r="14" spans="6:242" ht="16.5" thickBot="1" thickTop="1">
      <c r="F14" s="48"/>
      <c r="G14" s="80"/>
      <c r="H14" s="80"/>
      <c r="I14" s="4"/>
      <c r="J14" s="56"/>
      <c r="K14" s="4"/>
      <c r="L14" s="4"/>
      <c r="M14" s="4"/>
      <c r="N14" s="80"/>
      <c r="O14" s="80"/>
      <c r="P14" s="4"/>
      <c r="Q14" s="56"/>
      <c r="R14" s="4"/>
      <c r="S14" s="4"/>
      <c r="T14" s="68"/>
      <c r="U14" s="87"/>
      <c r="V14" s="80"/>
      <c r="W14" s="4"/>
      <c r="X14" s="68"/>
      <c r="Y14" s="4"/>
      <c r="Z14" s="4"/>
      <c r="AA14" s="68"/>
      <c r="AB14" s="4"/>
      <c r="AC14" s="4"/>
      <c r="AD14" s="4"/>
      <c r="AE14" s="4"/>
      <c r="AF14" s="4"/>
      <c r="AG14" s="4"/>
      <c r="AH14" s="68"/>
      <c r="AI14" s="87"/>
      <c r="AJ14" s="80"/>
      <c r="AK14" s="4"/>
      <c r="AL14" s="68"/>
      <c r="AM14" s="4"/>
      <c r="AN14" s="4"/>
      <c r="AO14" s="68"/>
      <c r="AP14" s="4"/>
      <c r="AQ14" s="4"/>
      <c r="AR14" s="4"/>
      <c r="AS14" s="4"/>
      <c r="AT14" s="4"/>
      <c r="AU14" s="4"/>
      <c r="AV14" s="36"/>
      <c r="AW14" s="98"/>
      <c r="AX14" s="80"/>
      <c r="AY14" s="4"/>
      <c r="AZ14" s="36"/>
      <c r="BA14" s="4"/>
      <c r="BB14" s="4"/>
      <c r="BC14" s="36"/>
      <c r="BD14" s="4"/>
      <c r="BE14" s="4"/>
      <c r="BF14" s="4"/>
      <c r="BG14" s="4"/>
      <c r="BH14" s="4"/>
      <c r="BI14" s="4"/>
      <c r="BJ14" s="36"/>
      <c r="BK14" s="98"/>
      <c r="BL14" s="80"/>
      <c r="BM14" s="4"/>
      <c r="BN14" s="36"/>
      <c r="BO14" s="4"/>
      <c r="BP14" s="4"/>
      <c r="BQ14" s="36"/>
      <c r="BR14" s="4"/>
      <c r="BS14" s="4"/>
      <c r="BT14" s="4"/>
      <c r="BU14" s="4"/>
      <c r="BV14" s="4"/>
      <c r="BW14" s="4"/>
      <c r="BX14" s="4"/>
      <c r="BY14" s="4"/>
      <c r="BZ14" s="4"/>
      <c r="CA14" s="4"/>
      <c r="CB14" s="4"/>
      <c r="CC14" s="4"/>
      <c r="CD14" s="4"/>
      <c r="CE14" s="4"/>
      <c r="CF14" s="4"/>
      <c r="CG14" s="4"/>
      <c r="CH14" s="4"/>
      <c r="CI14" s="4"/>
      <c r="CJ14" s="4"/>
      <c r="CK14" s="4"/>
      <c r="CL14" s="56"/>
      <c r="CM14" s="80"/>
      <c r="CN14" s="80"/>
      <c r="CO14" s="4"/>
      <c r="CP14" s="56"/>
      <c r="CQ14" s="4"/>
      <c r="CR14" s="4"/>
      <c r="CS14" s="56"/>
      <c r="CT14" s="80"/>
      <c r="CU14" s="80"/>
      <c r="CV14" s="4"/>
      <c r="CW14" s="56"/>
      <c r="CX14" s="4"/>
      <c r="CY14" s="4"/>
      <c r="CZ14" s="56"/>
      <c r="DA14" s="80"/>
      <c r="DB14" s="80"/>
      <c r="DC14" s="4"/>
      <c r="DD14" s="56"/>
      <c r="DE14" s="4"/>
      <c r="DF14" s="4"/>
      <c r="DG14" s="56"/>
      <c r="DH14" s="80"/>
      <c r="DI14" s="80"/>
      <c r="DJ14" s="4"/>
      <c r="DK14" s="56"/>
      <c r="DL14" s="4"/>
      <c r="DM14" s="4"/>
      <c r="DN14" s="36"/>
      <c r="DO14" s="98"/>
      <c r="DP14" s="80"/>
      <c r="DQ14" s="4"/>
      <c r="DR14" s="36"/>
      <c r="DS14" s="4"/>
      <c r="DT14" s="4"/>
      <c r="DU14" s="36"/>
      <c r="DV14" s="4"/>
      <c r="DW14" s="4"/>
      <c r="DX14" s="4"/>
      <c r="DY14" s="4"/>
      <c r="DZ14" s="4"/>
      <c r="EA14" s="4"/>
      <c r="EB14" s="4"/>
      <c r="EC14" s="4"/>
      <c r="ED14" s="4"/>
      <c r="EE14" s="4"/>
      <c r="EF14" s="4"/>
      <c r="EG14" s="4"/>
      <c r="EH14" s="4"/>
      <c r="EI14" s="4"/>
      <c r="EJ14" s="4"/>
      <c r="EK14" s="4"/>
      <c r="EL14" s="4"/>
      <c r="EM14" s="4"/>
      <c r="EN14" s="4"/>
      <c r="EO14" s="4"/>
      <c r="EP14" s="36"/>
      <c r="EQ14" s="98"/>
      <c r="ER14" s="80"/>
      <c r="ES14" s="4"/>
      <c r="ET14" s="36"/>
      <c r="EU14" s="4"/>
      <c r="EV14" s="4"/>
      <c r="EW14" s="36"/>
      <c r="EX14" s="4"/>
      <c r="EY14" s="4"/>
      <c r="EZ14" s="4"/>
      <c r="FA14" s="4"/>
      <c r="FB14" s="4"/>
      <c r="FC14" s="4"/>
      <c r="FD14" s="36"/>
      <c r="FE14" s="36"/>
      <c r="FF14" s="36"/>
      <c r="FG14" s="4"/>
      <c r="FH14" s="36"/>
      <c r="FI14" s="4"/>
      <c r="FJ14" s="4"/>
      <c r="FK14" s="36"/>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36"/>
      <c r="GU14" s="98"/>
      <c r="GV14" s="80"/>
      <c r="GW14" s="4"/>
      <c r="GX14" s="36"/>
      <c r="GY14" s="4"/>
      <c r="GZ14" s="4"/>
      <c r="HA14" s="36"/>
      <c r="HB14" s="4"/>
      <c r="HC14" s="4"/>
      <c r="HD14" s="4"/>
      <c r="HE14" s="4"/>
      <c r="HF14" s="4"/>
      <c r="HG14" s="4"/>
      <c r="HH14" s="36"/>
      <c r="HI14" s="98"/>
      <c r="HJ14" s="80"/>
      <c r="HK14" s="4"/>
      <c r="HL14" s="36"/>
      <c r="HM14" s="4"/>
      <c r="HN14" s="4"/>
      <c r="HO14" s="36"/>
      <c r="HP14" s="4"/>
      <c r="HQ14" s="4"/>
      <c r="HR14" s="4"/>
      <c r="HS14" s="4"/>
      <c r="HT14" s="4"/>
      <c r="HU14" s="4"/>
      <c r="HV14" s="4"/>
      <c r="HW14" s="4"/>
      <c r="HX14" s="4"/>
      <c r="HY14" s="4"/>
      <c r="HZ14" s="4"/>
      <c r="IA14" s="4"/>
      <c r="IB14" s="4"/>
      <c r="IC14" s="4"/>
      <c r="ID14" s="4"/>
      <c r="IH14" s="4"/>
    </row>
    <row r="15" spans="3:242" ht="16.5" thickBot="1" thickTop="1">
      <c r="C15" t="s">
        <v>56</v>
      </c>
      <c r="D15" s="33" t="s">
        <v>57</v>
      </c>
      <c r="E15" s="26" t="s">
        <v>70</v>
      </c>
      <c r="F15" s="50">
        <v>114.1</v>
      </c>
      <c r="G15" s="81">
        <f>J15*SQRT(I15)</f>
        <v>4.213122357587066</v>
      </c>
      <c r="H15" s="81">
        <f>G15/F15*100</f>
        <v>3.6924823467020738</v>
      </c>
      <c r="I15" s="8">
        <v>6</v>
      </c>
      <c r="J15" s="58">
        <v>1.72</v>
      </c>
      <c r="K15" s="8" t="s">
        <v>68</v>
      </c>
      <c r="L15" s="9" t="s">
        <v>69</v>
      </c>
      <c r="M15" s="7">
        <v>62.9</v>
      </c>
      <c r="N15" s="81">
        <f>Q15*SQRT(P15)</f>
        <v>9.650989586565721</v>
      </c>
      <c r="O15" s="81">
        <f>N15/M15*100</f>
        <v>15.343385670215772</v>
      </c>
      <c r="P15" s="8">
        <v>6</v>
      </c>
      <c r="Q15" s="58">
        <v>3.94</v>
      </c>
      <c r="R15" s="8" t="s">
        <v>68</v>
      </c>
      <c r="S15" s="8" t="s">
        <v>68</v>
      </c>
      <c r="T15" s="75">
        <v>4.458</v>
      </c>
      <c r="U15" s="88">
        <f>X15*SQRT(W15)</f>
        <v>0.2767923409344991</v>
      </c>
      <c r="V15" s="81">
        <f>U15/T15*100</f>
        <v>6.208890554833986</v>
      </c>
      <c r="W15" s="8">
        <v>6</v>
      </c>
      <c r="X15" s="70">
        <v>0.113</v>
      </c>
      <c r="Y15" s="8" t="s">
        <v>68</v>
      </c>
      <c r="Z15" s="9" t="s">
        <v>69</v>
      </c>
      <c r="AA15" s="78">
        <v>4.483</v>
      </c>
      <c r="AB15" s="29" t="s">
        <v>68</v>
      </c>
      <c r="AC15" s="29" t="s">
        <v>68</v>
      </c>
      <c r="AD15" s="29">
        <v>6</v>
      </c>
      <c r="AE15" s="29" t="s">
        <v>68</v>
      </c>
      <c r="AF15" s="29" t="s">
        <v>68</v>
      </c>
      <c r="AG15" s="29" t="s">
        <v>69</v>
      </c>
      <c r="AH15" s="75">
        <v>0.849</v>
      </c>
      <c r="AI15" s="88">
        <f>AL15*SQRT(AK15)</f>
        <v>0.0661362230551458</v>
      </c>
      <c r="AJ15" s="81">
        <f>AI15/AH15*100</f>
        <v>7.789896708497738</v>
      </c>
      <c r="AK15" s="8">
        <v>6</v>
      </c>
      <c r="AL15" s="70">
        <v>0.027</v>
      </c>
      <c r="AM15" s="8" t="s">
        <v>68</v>
      </c>
      <c r="AN15" s="9" t="s">
        <v>69</v>
      </c>
      <c r="AO15" s="78">
        <v>0.843</v>
      </c>
      <c r="AP15" s="29" t="s">
        <v>68</v>
      </c>
      <c r="AQ15" s="29" t="s">
        <v>68</v>
      </c>
      <c r="AR15" s="29">
        <v>6</v>
      </c>
      <c r="AS15" s="29" t="s">
        <v>68</v>
      </c>
      <c r="AT15" s="29" t="s">
        <v>68</v>
      </c>
      <c r="AU15" s="29" t="s">
        <v>69</v>
      </c>
      <c r="AV15" s="41">
        <v>27</v>
      </c>
      <c r="AW15" s="99">
        <f>AZ15*SQRT(AY15)</f>
        <v>4.898979485566356</v>
      </c>
      <c r="AX15" s="81">
        <f>AW15/AV15*100</f>
        <v>18.144368465060577</v>
      </c>
      <c r="AY15" s="8">
        <v>6</v>
      </c>
      <c r="AZ15" s="37">
        <v>2</v>
      </c>
      <c r="BA15" s="8" t="s">
        <v>68</v>
      </c>
      <c r="BB15" s="9" t="s">
        <v>69</v>
      </c>
      <c r="BC15" s="43">
        <v>27</v>
      </c>
      <c r="BD15" s="29" t="s">
        <v>68</v>
      </c>
      <c r="BE15" s="29" t="s">
        <v>68</v>
      </c>
      <c r="BF15" s="29">
        <v>6</v>
      </c>
      <c r="BG15" s="29" t="s">
        <v>68</v>
      </c>
      <c r="BH15" s="29" t="s">
        <v>68</v>
      </c>
      <c r="BI15" s="29" t="s">
        <v>69</v>
      </c>
      <c r="BJ15" s="41">
        <v>6</v>
      </c>
      <c r="BK15" s="99">
        <f>BN15*SQRT(BM15)</f>
        <v>0</v>
      </c>
      <c r="BL15" s="81">
        <f>BK15/BJ15*100</f>
        <v>0</v>
      </c>
      <c r="BM15" s="8">
        <v>6</v>
      </c>
      <c r="BN15" s="37">
        <v>0</v>
      </c>
      <c r="BO15" s="29" t="s">
        <v>68</v>
      </c>
      <c r="BP15" s="9"/>
      <c r="BQ15" s="43">
        <v>6</v>
      </c>
      <c r="BR15" s="29" t="s">
        <v>68</v>
      </c>
      <c r="BS15" s="29" t="s">
        <v>68</v>
      </c>
      <c r="BT15" s="29">
        <v>6</v>
      </c>
      <c r="BU15" s="29" t="s">
        <v>68</v>
      </c>
      <c r="BV15" s="29" t="s">
        <v>68</v>
      </c>
      <c r="BW15" s="29"/>
      <c r="BX15" s="7" t="s">
        <v>68</v>
      </c>
      <c r="BY15" s="8" t="s">
        <v>68</v>
      </c>
      <c r="BZ15" s="8" t="s">
        <v>68</v>
      </c>
      <c r="CA15" s="8" t="s">
        <v>68</v>
      </c>
      <c r="CB15" s="8" t="s">
        <v>68</v>
      </c>
      <c r="CC15" s="8" t="s">
        <v>68</v>
      </c>
      <c r="CD15" s="9" t="s">
        <v>68</v>
      </c>
      <c r="CE15" s="7" t="s">
        <v>68</v>
      </c>
      <c r="CF15" s="8" t="s">
        <v>68</v>
      </c>
      <c r="CG15" s="8" t="s">
        <v>68</v>
      </c>
      <c r="CH15" s="8" t="s">
        <v>68</v>
      </c>
      <c r="CI15" s="8" t="s">
        <v>68</v>
      </c>
      <c r="CJ15" s="8" t="s">
        <v>68</v>
      </c>
      <c r="CK15" s="9" t="s">
        <v>68</v>
      </c>
      <c r="CL15" s="63">
        <v>0</v>
      </c>
      <c r="CM15" s="81">
        <f>CP15*SQRT(CO15)</f>
        <v>0</v>
      </c>
      <c r="CN15" s="81"/>
      <c r="CO15" s="8">
        <v>6</v>
      </c>
      <c r="CP15" s="58">
        <v>0</v>
      </c>
      <c r="CQ15" s="29" t="s">
        <v>68</v>
      </c>
      <c r="CR15" s="9" t="s">
        <v>69</v>
      </c>
      <c r="CS15" s="63">
        <v>28.75</v>
      </c>
      <c r="CT15" s="81">
        <f>CW15*SQRT(CV15)</f>
        <v>6.613622305514581</v>
      </c>
      <c r="CU15" s="81">
        <f>CT15/CS15*100</f>
        <v>23.003903671355065</v>
      </c>
      <c r="CV15" s="8">
        <v>6</v>
      </c>
      <c r="CW15" s="58">
        <v>2.7</v>
      </c>
      <c r="CX15" s="29" t="s">
        <v>68</v>
      </c>
      <c r="CY15" s="9" t="s">
        <v>69</v>
      </c>
      <c r="CZ15" s="63">
        <v>54.5</v>
      </c>
      <c r="DA15" s="81">
        <f>DD15*SQRT(DC15)</f>
        <v>0.5388877434122992</v>
      </c>
      <c r="DB15" s="81">
        <f>DA15/CZ15*100</f>
        <v>0.9887848502977966</v>
      </c>
      <c r="DC15" s="8">
        <v>6</v>
      </c>
      <c r="DD15" s="58">
        <v>0.22</v>
      </c>
      <c r="DE15" s="29" t="s">
        <v>68</v>
      </c>
      <c r="DF15" s="9" t="s">
        <v>69</v>
      </c>
      <c r="DG15" s="63">
        <v>114.1</v>
      </c>
      <c r="DH15" s="81">
        <f>DK15*SQRT(DJ15)</f>
        <v>4.213122357587066</v>
      </c>
      <c r="DI15" s="81">
        <f>DH15/DG15*100</f>
        <v>3.6924823467020738</v>
      </c>
      <c r="DJ15" s="8">
        <v>6</v>
      </c>
      <c r="DK15" s="58">
        <v>1.72</v>
      </c>
      <c r="DL15" s="29" t="s">
        <v>68</v>
      </c>
      <c r="DM15" s="9" t="s">
        <v>69</v>
      </c>
      <c r="DN15" s="41">
        <v>1855</v>
      </c>
      <c r="DO15" s="99">
        <f>DR15*SQRT(DQ15)</f>
        <v>394.36784858809165</v>
      </c>
      <c r="DP15" s="81">
        <f>DO15/DN15*100</f>
        <v>21.259722295853997</v>
      </c>
      <c r="DQ15" s="8">
        <v>6</v>
      </c>
      <c r="DR15" s="37">
        <v>161</v>
      </c>
      <c r="DS15" s="29" t="s">
        <v>68</v>
      </c>
      <c r="DT15" s="9" t="s">
        <v>69</v>
      </c>
      <c r="DU15" s="43">
        <v>1843</v>
      </c>
      <c r="DV15" s="29" t="s">
        <v>68</v>
      </c>
      <c r="DW15" s="29" t="s">
        <v>68</v>
      </c>
      <c r="DX15" s="29">
        <v>6</v>
      </c>
      <c r="DY15" s="29" t="s">
        <v>68</v>
      </c>
      <c r="DZ15" s="29" t="s">
        <v>68</v>
      </c>
      <c r="EA15" s="29" t="s">
        <v>69</v>
      </c>
      <c r="EB15" s="7"/>
      <c r="EC15" s="29" t="s">
        <v>68</v>
      </c>
      <c r="ED15" s="29" t="s">
        <v>68</v>
      </c>
      <c r="EE15" s="29" t="s">
        <v>68</v>
      </c>
      <c r="EF15" s="29" t="s">
        <v>68</v>
      </c>
      <c r="EG15" s="29" t="s">
        <v>68</v>
      </c>
      <c r="EH15" s="9"/>
      <c r="EI15" s="29"/>
      <c r="EJ15" s="29" t="s">
        <v>68</v>
      </c>
      <c r="EK15" s="29" t="s">
        <v>68</v>
      </c>
      <c r="EL15" s="29" t="s">
        <v>68</v>
      </c>
      <c r="EM15" s="29" t="s">
        <v>68</v>
      </c>
      <c r="EN15" s="29" t="s">
        <v>68</v>
      </c>
      <c r="EO15" s="29"/>
      <c r="EP15" s="41">
        <v>243</v>
      </c>
      <c r="EQ15" s="99">
        <f>ET15*SQRT(ES15)</f>
        <v>41.641325627314025</v>
      </c>
      <c r="ER15" s="81">
        <f>EQ15/EP15*100</f>
        <v>17.136347994779435</v>
      </c>
      <c r="ES15" s="29">
        <v>6</v>
      </c>
      <c r="ET15" s="37">
        <v>17</v>
      </c>
      <c r="EU15" s="29" t="s">
        <v>68</v>
      </c>
      <c r="EV15" s="9" t="s">
        <v>69</v>
      </c>
      <c r="EW15" s="43">
        <v>244</v>
      </c>
      <c r="EX15" s="29" t="s">
        <v>68</v>
      </c>
      <c r="EY15" s="29" t="s">
        <v>68</v>
      </c>
      <c r="EZ15" s="29">
        <v>6</v>
      </c>
      <c r="FA15" s="29" t="s">
        <v>68</v>
      </c>
      <c r="FB15" s="29" t="s">
        <v>68</v>
      </c>
      <c r="FC15" s="29" t="s">
        <v>69</v>
      </c>
      <c r="FD15" s="41">
        <v>82</v>
      </c>
      <c r="FE15" s="37">
        <f>FH15*SQRT(FG15)</f>
        <v>112.67652816802618</v>
      </c>
      <c r="FF15" s="37">
        <f>FE15/FD15*100</f>
        <v>137.41040020491</v>
      </c>
      <c r="FG15" s="29">
        <v>6</v>
      </c>
      <c r="FH15" s="37">
        <v>46</v>
      </c>
      <c r="FI15" s="29" t="s">
        <v>68</v>
      </c>
      <c r="FJ15" s="9" t="s">
        <v>69</v>
      </c>
      <c r="FK15" s="43">
        <v>82</v>
      </c>
      <c r="FL15" s="29" t="s">
        <v>68</v>
      </c>
      <c r="FM15" s="29" t="s">
        <v>68</v>
      </c>
      <c r="FN15" s="29">
        <v>6</v>
      </c>
      <c r="FO15" s="29" t="s">
        <v>68</v>
      </c>
      <c r="FP15" s="29" t="s">
        <v>68</v>
      </c>
      <c r="FQ15" s="9" t="s">
        <v>69</v>
      </c>
      <c r="FR15" s="7"/>
      <c r="FS15" s="29" t="s">
        <v>68</v>
      </c>
      <c r="FT15" s="29" t="s">
        <v>68</v>
      </c>
      <c r="FU15" s="29" t="s">
        <v>68</v>
      </c>
      <c r="FV15" s="29" t="s">
        <v>68</v>
      </c>
      <c r="FW15" s="8"/>
      <c r="FX15" s="9"/>
      <c r="FY15" s="29"/>
      <c r="FZ15" s="29"/>
      <c r="GA15" s="29"/>
      <c r="GB15" s="29"/>
      <c r="GC15" s="29"/>
      <c r="GD15" s="29"/>
      <c r="GE15" s="29"/>
      <c r="GF15" s="7" t="s">
        <v>68</v>
      </c>
      <c r="GG15" s="8" t="s">
        <v>68</v>
      </c>
      <c r="GH15" s="8" t="s">
        <v>68</v>
      </c>
      <c r="GI15" s="8" t="s">
        <v>68</v>
      </c>
      <c r="GJ15" s="8" t="s">
        <v>68</v>
      </c>
      <c r="GK15" s="8" t="s">
        <v>68</v>
      </c>
      <c r="GL15" s="22" t="s">
        <v>68</v>
      </c>
      <c r="GM15" s="7" t="s">
        <v>68</v>
      </c>
      <c r="GN15" s="8" t="s">
        <v>68</v>
      </c>
      <c r="GO15" s="8" t="s">
        <v>68</v>
      </c>
      <c r="GP15" s="8" t="s">
        <v>68</v>
      </c>
      <c r="GQ15" s="8" t="s">
        <v>68</v>
      </c>
      <c r="GR15" s="8" t="s">
        <v>68</v>
      </c>
      <c r="GS15" s="22" t="s">
        <v>68</v>
      </c>
      <c r="GT15" s="41">
        <v>65</v>
      </c>
      <c r="GU15" s="99">
        <f>GX15*SQRT(GW15)</f>
        <v>46.54030511288038</v>
      </c>
      <c r="GV15" s="81">
        <f>GU15/GT15*100</f>
        <v>71.60046940443135</v>
      </c>
      <c r="GW15" s="8">
        <v>6</v>
      </c>
      <c r="GX15" s="37">
        <v>19</v>
      </c>
      <c r="GY15" s="8" t="s">
        <v>68</v>
      </c>
      <c r="GZ15" s="9" t="s">
        <v>69</v>
      </c>
      <c r="HA15" s="43">
        <v>56</v>
      </c>
      <c r="HB15" s="29" t="s">
        <v>68</v>
      </c>
      <c r="HC15" s="29" t="s">
        <v>68</v>
      </c>
      <c r="HD15" s="29">
        <v>6</v>
      </c>
      <c r="HE15" s="29" t="s">
        <v>68</v>
      </c>
      <c r="HF15" s="29" t="s">
        <v>68</v>
      </c>
      <c r="HG15" s="9" t="s">
        <v>69</v>
      </c>
      <c r="HH15" s="41">
        <v>103</v>
      </c>
      <c r="HI15" s="99">
        <f>HL15*SQRT(HK15)</f>
        <v>19.595917942265423</v>
      </c>
      <c r="HJ15" s="81">
        <f>HI15/HH15*100</f>
        <v>19.025163050743128</v>
      </c>
      <c r="HK15" s="8">
        <v>6</v>
      </c>
      <c r="HL15" s="37">
        <v>8</v>
      </c>
      <c r="HM15" s="8" t="s">
        <v>68</v>
      </c>
      <c r="HN15" s="9" t="s">
        <v>69</v>
      </c>
      <c r="HO15" s="43">
        <v>104</v>
      </c>
      <c r="HP15" s="29" t="s">
        <v>68</v>
      </c>
      <c r="HQ15" s="29" t="s">
        <v>68</v>
      </c>
      <c r="HR15" s="29">
        <v>6</v>
      </c>
      <c r="HS15" s="29" t="s">
        <v>68</v>
      </c>
      <c r="HT15" s="8" t="s">
        <v>68</v>
      </c>
      <c r="HU15" s="9" t="s">
        <v>69</v>
      </c>
      <c r="HV15" s="7" t="s">
        <v>68</v>
      </c>
      <c r="HW15" s="8" t="s">
        <v>68</v>
      </c>
      <c r="HX15" s="8" t="s">
        <v>68</v>
      </c>
      <c r="HY15" s="8" t="s">
        <v>68</v>
      </c>
      <c r="HZ15" s="8" t="s">
        <v>68</v>
      </c>
      <c r="IA15" s="8" t="s">
        <v>68</v>
      </c>
      <c r="IB15" s="22" t="s">
        <v>68</v>
      </c>
      <c r="IC15" s="23"/>
      <c r="ID15" s="4"/>
      <c r="IE15" s="44" t="s">
        <v>84</v>
      </c>
      <c r="IF15" s="44" t="s">
        <v>86</v>
      </c>
      <c r="IG15" s="44" t="s">
        <v>85</v>
      </c>
      <c r="IH15" s="4"/>
    </row>
    <row r="16" spans="5:242" ht="16.5" thickBot="1" thickTop="1">
      <c r="E16" s="26" t="s">
        <v>15</v>
      </c>
      <c r="F16" s="51" t="s">
        <v>68</v>
      </c>
      <c r="G16" s="85" t="s">
        <v>68</v>
      </c>
      <c r="H16" s="82" t="s">
        <v>68</v>
      </c>
      <c r="I16" s="2" t="s">
        <v>68</v>
      </c>
      <c r="J16" s="59" t="s">
        <v>68</v>
      </c>
      <c r="K16" s="2" t="s">
        <v>68</v>
      </c>
      <c r="L16" s="3" t="s">
        <v>68</v>
      </c>
      <c r="M16" s="1" t="s">
        <v>68</v>
      </c>
      <c r="N16" s="82" t="s">
        <v>68</v>
      </c>
      <c r="O16" s="82" t="s">
        <v>68</v>
      </c>
      <c r="P16" s="2" t="s">
        <v>68</v>
      </c>
      <c r="Q16" s="59" t="s">
        <v>68</v>
      </c>
      <c r="R16" s="2" t="s">
        <v>68</v>
      </c>
      <c r="S16" s="3" t="s">
        <v>68</v>
      </c>
      <c r="T16" s="76" t="s">
        <v>68</v>
      </c>
      <c r="U16" s="89" t="s">
        <v>68</v>
      </c>
      <c r="V16" s="82" t="s">
        <v>68</v>
      </c>
      <c r="W16" s="2" t="s">
        <v>68</v>
      </c>
      <c r="X16" s="71" t="s">
        <v>68</v>
      </c>
      <c r="Y16" s="2" t="s">
        <v>68</v>
      </c>
      <c r="Z16" s="3" t="s">
        <v>68</v>
      </c>
      <c r="AA16" s="76" t="s">
        <v>68</v>
      </c>
      <c r="AB16" s="2" t="s">
        <v>68</v>
      </c>
      <c r="AC16" s="2" t="s">
        <v>68</v>
      </c>
      <c r="AD16" s="2" t="s">
        <v>68</v>
      </c>
      <c r="AE16" s="2" t="s">
        <v>68</v>
      </c>
      <c r="AF16" s="2" t="s">
        <v>68</v>
      </c>
      <c r="AG16" s="3" t="s">
        <v>68</v>
      </c>
      <c r="AH16" s="76" t="s">
        <v>68</v>
      </c>
      <c r="AI16" s="89" t="s">
        <v>68</v>
      </c>
      <c r="AJ16" s="82" t="s">
        <v>68</v>
      </c>
      <c r="AK16" s="2" t="s">
        <v>68</v>
      </c>
      <c r="AL16" s="71" t="s">
        <v>68</v>
      </c>
      <c r="AM16" s="2" t="s">
        <v>68</v>
      </c>
      <c r="AN16" s="3" t="s">
        <v>68</v>
      </c>
      <c r="AO16" s="76" t="s">
        <v>68</v>
      </c>
      <c r="AP16" s="2" t="s">
        <v>68</v>
      </c>
      <c r="AQ16" s="2" t="s">
        <v>68</v>
      </c>
      <c r="AR16" s="2" t="s">
        <v>68</v>
      </c>
      <c r="AS16" s="2" t="s">
        <v>68</v>
      </c>
      <c r="AT16" s="2" t="s">
        <v>68</v>
      </c>
      <c r="AU16" s="3" t="s">
        <v>68</v>
      </c>
      <c r="AV16" s="1" t="s">
        <v>68</v>
      </c>
      <c r="AW16" s="100" t="s">
        <v>68</v>
      </c>
      <c r="AX16" s="82" t="s">
        <v>68</v>
      </c>
      <c r="AY16" s="2" t="s">
        <v>68</v>
      </c>
      <c r="AZ16" s="2" t="s">
        <v>68</v>
      </c>
      <c r="BA16" s="2" t="s">
        <v>68</v>
      </c>
      <c r="BB16" s="3" t="s">
        <v>68</v>
      </c>
      <c r="BC16" s="1" t="s">
        <v>68</v>
      </c>
      <c r="BD16" s="2" t="s">
        <v>68</v>
      </c>
      <c r="BE16" s="2" t="s">
        <v>68</v>
      </c>
      <c r="BF16" s="2" t="s">
        <v>68</v>
      </c>
      <c r="BG16" s="2" t="s">
        <v>68</v>
      </c>
      <c r="BH16" s="2" t="s">
        <v>68</v>
      </c>
      <c r="BI16" s="3" t="s">
        <v>68</v>
      </c>
      <c r="BJ16" s="1" t="s">
        <v>68</v>
      </c>
      <c r="BK16" s="100" t="s">
        <v>68</v>
      </c>
      <c r="BL16" s="82" t="s">
        <v>68</v>
      </c>
      <c r="BM16" s="2" t="s">
        <v>68</v>
      </c>
      <c r="BN16" s="2" t="s">
        <v>68</v>
      </c>
      <c r="BO16" s="2" t="s">
        <v>68</v>
      </c>
      <c r="BP16" s="3" t="s">
        <v>68</v>
      </c>
      <c r="BQ16" s="1" t="s">
        <v>68</v>
      </c>
      <c r="BR16" s="2" t="s">
        <v>68</v>
      </c>
      <c r="BS16" s="2" t="s">
        <v>68</v>
      </c>
      <c r="BT16" s="2" t="s">
        <v>68</v>
      </c>
      <c r="BU16" s="2" t="s">
        <v>68</v>
      </c>
      <c r="BV16" s="2" t="s">
        <v>68</v>
      </c>
      <c r="BW16" s="3" t="s">
        <v>68</v>
      </c>
      <c r="BX16" s="1" t="s">
        <v>68</v>
      </c>
      <c r="BY16" s="2" t="s">
        <v>68</v>
      </c>
      <c r="BZ16" s="2" t="s">
        <v>68</v>
      </c>
      <c r="CA16" s="2" t="s">
        <v>68</v>
      </c>
      <c r="CB16" s="2" t="s">
        <v>68</v>
      </c>
      <c r="CC16" s="2" t="s">
        <v>68</v>
      </c>
      <c r="CD16" s="3" t="s">
        <v>68</v>
      </c>
      <c r="CE16" s="1" t="s">
        <v>68</v>
      </c>
      <c r="CF16" s="2" t="s">
        <v>68</v>
      </c>
      <c r="CG16" s="2" t="s">
        <v>68</v>
      </c>
      <c r="CH16" s="2" t="s">
        <v>68</v>
      </c>
      <c r="CI16" s="2" t="s">
        <v>68</v>
      </c>
      <c r="CJ16" s="2" t="s">
        <v>68</v>
      </c>
      <c r="CK16" s="3" t="s">
        <v>68</v>
      </c>
      <c r="CL16" s="64" t="s">
        <v>68</v>
      </c>
      <c r="CM16" s="82" t="s">
        <v>68</v>
      </c>
      <c r="CN16" s="82" t="s">
        <v>68</v>
      </c>
      <c r="CO16" s="2" t="s">
        <v>68</v>
      </c>
      <c r="CP16" s="59" t="s">
        <v>68</v>
      </c>
      <c r="CQ16" s="2" t="s">
        <v>68</v>
      </c>
      <c r="CR16" s="3" t="s">
        <v>68</v>
      </c>
      <c r="CS16" s="64" t="s">
        <v>68</v>
      </c>
      <c r="CT16" s="82" t="s">
        <v>68</v>
      </c>
      <c r="CU16" s="82" t="s">
        <v>68</v>
      </c>
      <c r="CV16" s="2" t="s">
        <v>68</v>
      </c>
      <c r="CW16" s="59" t="s">
        <v>68</v>
      </c>
      <c r="CX16" s="2" t="s">
        <v>68</v>
      </c>
      <c r="CY16" s="3" t="s">
        <v>68</v>
      </c>
      <c r="CZ16" s="64" t="s">
        <v>68</v>
      </c>
      <c r="DA16" s="82" t="s">
        <v>68</v>
      </c>
      <c r="DB16" s="82" t="s">
        <v>68</v>
      </c>
      <c r="DC16" s="2" t="s">
        <v>68</v>
      </c>
      <c r="DD16" s="59" t="s">
        <v>68</v>
      </c>
      <c r="DE16" s="2" t="s">
        <v>68</v>
      </c>
      <c r="DF16" s="3" t="s">
        <v>68</v>
      </c>
      <c r="DG16" s="64" t="s">
        <v>68</v>
      </c>
      <c r="DH16" s="82" t="s">
        <v>68</v>
      </c>
      <c r="DI16" s="82" t="s">
        <v>68</v>
      </c>
      <c r="DJ16" s="2" t="s">
        <v>68</v>
      </c>
      <c r="DK16" s="59" t="s">
        <v>68</v>
      </c>
      <c r="DL16" s="2" t="s">
        <v>68</v>
      </c>
      <c r="DM16" s="3" t="s">
        <v>68</v>
      </c>
      <c r="DN16" s="1" t="s">
        <v>68</v>
      </c>
      <c r="DO16" s="100" t="s">
        <v>68</v>
      </c>
      <c r="DP16" s="82" t="s">
        <v>68</v>
      </c>
      <c r="DQ16" s="2" t="s">
        <v>68</v>
      </c>
      <c r="DR16" s="2" t="s">
        <v>68</v>
      </c>
      <c r="DS16" s="2" t="s">
        <v>68</v>
      </c>
      <c r="DT16" s="3" t="s">
        <v>68</v>
      </c>
      <c r="DU16" s="1" t="s">
        <v>68</v>
      </c>
      <c r="DV16" s="2" t="s">
        <v>68</v>
      </c>
      <c r="DW16" s="2" t="s">
        <v>68</v>
      </c>
      <c r="DX16" s="2" t="s">
        <v>68</v>
      </c>
      <c r="DY16" s="2" t="s">
        <v>68</v>
      </c>
      <c r="DZ16" s="2" t="s">
        <v>68</v>
      </c>
      <c r="EA16" s="3" t="s">
        <v>68</v>
      </c>
      <c r="EB16" s="1" t="s">
        <v>68</v>
      </c>
      <c r="EC16" s="2" t="s">
        <v>68</v>
      </c>
      <c r="ED16" s="2" t="s">
        <v>68</v>
      </c>
      <c r="EE16" s="2" t="s">
        <v>68</v>
      </c>
      <c r="EF16" s="2" t="s">
        <v>68</v>
      </c>
      <c r="EG16" s="2" t="s">
        <v>68</v>
      </c>
      <c r="EH16" s="3" t="s">
        <v>68</v>
      </c>
      <c r="EI16" s="1" t="s">
        <v>68</v>
      </c>
      <c r="EJ16" s="2" t="s">
        <v>68</v>
      </c>
      <c r="EK16" s="2" t="s">
        <v>68</v>
      </c>
      <c r="EL16" s="2" t="s">
        <v>68</v>
      </c>
      <c r="EM16" s="2" t="s">
        <v>68</v>
      </c>
      <c r="EN16" s="2" t="s">
        <v>68</v>
      </c>
      <c r="EO16" s="3" t="s">
        <v>68</v>
      </c>
      <c r="EP16" s="1" t="s">
        <v>68</v>
      </c>
      <c r="EQ16" s="100" t="s">
        <v>68</v>
      </c>
      <c r="ER16" s="82" t="s">
        <v>68</v>
      </c>
      <c r="ES16" s="2" t="s">
        <v>68</v>
      </c>
      <c r="ET16" s="2" t="s">
        <v>68</v>
      </c>
      <c r="EU16" s="2" t="s">
        <v>68</v>
      </c>
      <c r="EV16" s="3" t="s">
        <v>68</v>
      </c>
      <c r="EW16" s="1" t="s">
        <v>68</v>
      </c>
      <c r="EX16" s="2" t="s">
        <v>68</v>
      </c>
      <c r="EY16" s="2" t="s">
        <v>68</v>
      </c>
      <c r="EZ16" s="2" t="s">
        <v>68</v>
      </c>
      <c r="FA16" s="2" t="s">
        <v>68</v>
      </c>
      <c r="FB16" s="2" t="s">
        <v>68</v>
      </c>
      <c r="FC16" s="3" t="s">
        <v>68</v>
      </c>
      <c r="FD16" s="1" t="s">
        <v>68</v>
      </c>
      <c r="FE16" s="38" t="s">
        <v>68</v>
      </c>
      <c r="FF16" s="38" t="s">
        <v>68</v>
      </c>
      <c r="FG16" s="2" t="s">
        <v>68</v>
      </c>
      <c r="FH16" s="2" t="s">
        <v>68</v>
      </c>
      <c r="FI16" s="2" t="s">
        <v>68</v>
      </c>
      <c r="FJ16" s="3" t="s">
        <v>68</v>
      </c>
      <c r="FK16" s="1" t="s">
        <v>68</v>
      </c>
      <c r="FL16" s="2" t="s">
        <v>68</v>
      </c>
      <c r="FM16" s="2" t="s">
        <v>68</v>
      </c>
      <c r="FN16" s="2" t="s">
        <v>68</v>
      </c>
      <c r="FO16" s="2" t="s">
        <v>68</v>
      </c>
      <c r="FP16" s="2" t="s">
        <v>68</v>
      </c>
      <c r="FQ16" s="3" t="s">
        <v>68</v>
      </c>
      <c r="FR16" s="1" t="s">
        <v>68</v>
      </c>
      <c r="FS16" s="2" t="s">
        <v>68</v>
      </c>
      <c r="FT16" s="2" t="s">
        <v>68</v>
      </c>
      <c r="FU16" s="2" t="s">
        <v>68</v>
      </c>
      <c r="FV16" s="2" t="s">
        <v>68</v>
      </c>
      <c r="FW16" s="2" t="s">
        <v>68</v>
      </c>
      <c r="FX16" s="3" t="s">
        <v>68</v>
      </c>
      <c r="FY16" s="1" t="s">
        <v>68</v>
      </c>
      <c r="FZ16" s="2" t="s">
        <v>68</v>
      </c>
      <c r="GA16" s="2" t="s">
        <v>68</v>
      </c>
      <c r="GB16" s="2" t="s">
        <v>68</v>
      </c>
      <c r="GC16" s="2" t="s">
        <v>68</v>
      </c>
      <c r="GD16" s="2" t="s">
        <v>68</v>
      </c>
      <c r="GE16" s="3" t="s">
        <v>68</v>
      </c>
      <c r="GF16" s="1" t="s">
        <v>68</v>
      </c>
      <c r="GG16" s="2" t="s">
        <v>68</v>
      </c>
      <c r="GH16" s="2" t="s">
        <v>68</v>
      </c>
      <c r="GI16" s="2" t="s">
        <v>68</v>
      </c>
      <c r="GJ16" s="2" t="s">
        <v>68</v>
      </c>
      <c r="GK16" s="2" t="s">
        <v>68</v>
      </c>
      <c r="GL16" s="3" t="s">
        <v>68</v>
      </c>
      <c r="GM16" s="1" t="s">
        <v>68</v>
      </c>
      <c r="GN16" s="2" t="s">
        <v>68</v>
      </c>
      <c r="GO16" s="2" t="s">
        <v>68</v>
      </c>
      <c r="GP16" s="2" t="s">
        <v>68</v>
      </c>
      <c r="GQ16" s="2" t="s">
        <v>68</v>
      </c>
      <c r="GR16" s="2" t="s">
        <v>68</v>
      </c>
      <c r="GS16" s="3" t="s">
        <v>68</v>
      </c>
      <c r="GT16" s="1" t="s">
        <v>68</v>
      </c>
      <c r="GU16" s="100" t="s">
        <v>68</v>
      </c>
      <c r="GV16" s="82" t="s">
        <v>68</v>
      </c>
      <c r="GW16" s="2" t="s">
        <v>68</v>
      </c>
      <c r="GX16" s="2" t="s">
        <v>68</v>
      </c>
      <c r="GY16" s="2" t="s">
        <v>68</v>
      </c>
      <c r="GZ16" s="3" t="s">
        <v>68</v>
      </c>
      <c r="HA16" s="1" t="s">
        <v>68</v>
      </c>
      <c r="HB16" s="2" t="s">
        <v>68</v>
      </c>
      <c r="HC16" s="2" t="s">
        <v>68</v>
      </c>
      <c r="HD16" s="2" t="s">
        <v>68</v>
      </c>
      <c r="HE16" s="2" t="s">
        <v>68</v>
      </c>
      <c r="HF16" s="2" t="s">
        <v>68</v>
      </c>
      <c r="HG16" s="3" t="s">
        <v>68</v>
      </c>
      <c r="HH16" s="1" t="s">
        <v>68</v>
      </c>
      <c r="HI16" s="100" t="s">
        <v>68</v>
      </c>
      <c r="HJ16" s="82" t="s">
        <v>68</v>
      </c>
      <c r="HK16" s="2" t="s">
        <v>68</v>
      </c>
      <c r="HL16" s="2" t="s">
        <v>68</v>
      </c>
      <c r="HM16" s="2" t="s">
        <v>68</v>
      </c>
      <c r="HN16" s="3" t="s">
        <v>68</v>
      </c>
      <c r="HO16" s="1" t="s">
        <v>68</v>
      </c>
      <c r="HP16" s="2" t="s">
        <v>68</v>
      </c>
      <c r="HQ16" s="2" t="s">
        <v>68</v>
      </c>
      <c r="HR16" s="2" t="s">
        <v>68</v>
      </c>
      <c r="HS16" s="2" t="s">
        <v>68</v>
      </c>
      <c r="HT16" s="2" t="s">
        <v>68</v>
      </c>
      <c r="HU16" s="3" t="s">
        <v>68</v>
      </c>
      <c r="HV16" s="1" t="s">
        <v>68</v>
      </c>
      <c r="HW16" s="2" t="s">
        <v>68</v>
      </c>
      <c r="HX16" s="2" t="s">
        <v>68</v>
      </c>
      <c r="HY16" s="2" t="s">
        <v>68</v>
      </c>
      <c r="HZ16" s="2" t="s">
        <v>68</v>
      </c>
      <c r="IA16" s="2" t="s">
        <v>68</v>
      </c>
      <c r="IB16" s="3" t="s">
        <v>68</v>
      </c>
      <c r="IC16" s="23"/>
      <c r="ID16" s="4"/>
      <c r="IH16" s="4"/>
    </row>
    <row r="17" spans="7:223" ht="16.5" thickBot="1" thickTop="1">
      <c r="G17" s="84"/>
      <c r="H17" s="84"/>
      <c r="N17" s="84"/>
      <c r="O17" s="84"/>
      <c r="U17" s="91"/>
      <c r="V17" s="84"/>
      <c r="AI17" s="91"/>
      <c r="AJ17" s="84"/>
      <c r="AV17" s="25"/>
      <c r="AW17" s="102"/>
      <c r="AX17" s="84"/>
      <c r="AZ17" s="25"/>
      <c r="BC17" s="25"/>
      <c r="BJ17" s="25"/>
      <c r="BK17" s="102"/>
      <c r="BL17" s="84"/>
      <c r="BN17" s="25"/>
      <c r="BQ17" s="25"/>
      <c r="CM17" s="84"/>
      <c r="CN17" s="84"/>
      <c r="CT17" s="84"/>
      <c r="CU17" s="84"/>
      <c r="DA17" s="84"/>
      <c r="DB17" s="84"/>
      <c r="DH17" s="84"/>
      <c r="DI17" s="84"/>
      <c r="DN17" s="25"/>
      <c r="DO17" s="102"/>
      <c r="DP17" s="84"/>
      <c r="DR17" s="25"/>
      <c r="DU17" s="25"/>
      <c r="EP17" s="25"/>
      <c r="EQ17" s="102"/>
      <c r="ER17" s="84"/>
      <c r="ET17" s="25"/>
      <c r="EW17" s="25"/>
      <c r="FD17" s="25"/>
      <c r="FE17" s="25"/>
      <c r="FF17" s="25"/>
      <c r="FH17" s="25"/>
      <c r="FK17" s="25"/>
      <c r="GT17" s="25"/>
      <c r="GU17" s="102"/>
      <c r="GV17" s="84"/>
      <c r="GX17" s="25"/>
      <c r="HA17" s="25"/>
      <c r="HH17" s="25"/>
      <c r="HI17" s="102"/>
      <c r="HJ17" s="84"/>
      <c r="HL17" s="25"/>
      <c r="HO17" s="25"/>
    </row>
    <row r="18" spans="3:242" ht="16.5" thickBot="1" thickTop="1">
      <c r="C18" t="s">
        <v>58</v>
      </c>
      <c r="D18" s="33" t="s">
        <v>59</v>
      </c>
      <c r="E18" s="26" t="s">
        <v>70</v>
      </c>
      <c r="F18" s="50">
        <v>244.1</v>
      </c>
      <c r="G18" s="81">
        <f>J18*SQRT(I18)</f>
        <v>9.92043345827187</v>
      </c>
      <c r="H18" s="81">
        <f>G18/F18*100</f>
        <v>4.0640858083866735</v>
      </c>
      <c r="I18" s="8">
        <v>6</v>
      </c>
      <c r="J18" s="58">
        <v>4.05</v>
      </c>
      <c r="K18" s="8" t="s">
        <v>68</v>
      </c>
      <c r="L18" s="9"/>
      <c r="M18" s="7">
        <v>194.2</v>
      </c>
      <c r="N18" s="81">
        <f>Q18*SQRT(P18)</f>
        <v>24.004999479275146</v>
      </c>
      <c r="O18" s="81">
        <f>N18/M18*100</f>
        <v>12.360967806011919</v>
      </c>
      <c r="P18" s="8">
        <v>6</v>
      </c>
      <c r="Q18" s="58">
        <v>9.8</v>
      </c>
      <c r="R18" s="8" t="s">
        <v>68</v>
      </c>
      <c r="S18" s="8" t="s">
        <v>68</v>
      </c>
      <c r="T18" s="75">
        <v>11.357</v>
      </c>
      <c r="U18" s="88">
        <f>X18*SQRT(W18)</f>
        <v>0.25719642299223366</v>
      </c>
      <c r="V18" s="81">
        <f>U18/T18*100</f>
        <v>2.264651078561536</v>
      </c>
      <c r="W18" s="8">
        <v>6</v>
      </c>
      <c r="X18" s="70">
        <v>0.105</v>
      </c>
      <c r="Y18" s="8" t="s">
        <v>68</v>
      </c>
      <c r="Z18" s="9" t="s">
        <v>71</v>
      </c>
      <c r="AA18" s="78">
        <v>11.312</v>
      </c>
      <c r="AB18" s="29" t="s">
        <v>68</v>
      </c>
      <c r="AC18" s="29" t="s">
        <v>68</v>
      </c>
      <c r="AD18" s="29">
        <v>6</v>
      </c>
      <c r="AE18" s="29" t="s">
        <v>68</v>
      </c>
      <c r="AF18" s="29" t="s">
        <v>68</v>
      </c>
      <c r="AG18" s="29"/>
      <c r="AH18" s="75">
        <v>1.959</v>
      </c>
      <c r="AI18" s="88">
        <f>AL18*SQRT(AK18)</f>
        <v>0.1445198948242075</v>
      </c>
      <c r="AJ18" s="81">
        <f>AI18/AH18*100</f>
        <v>7.377227913435807</v>
      </c>
      <c r="AK18" s="8">
        <v>6</v>
      </c>
      <c r="AL18" s="70">
        <v>0.059</v>
      </c>
      <c r="AM18" s="8" t="s">
        <v>68</v>
      </c>
      <c r="AN18" s="9"/>
      <c r="AO18" s="78">
        <v>1.958</v>
      </c>
      <c r="AP18" s="29" t="s">
        <v>68</v>
      </c>
      <c r="AQ18" s="29" t="s">
        <v>68</v>
      </c>
      <c r="AR18" s="29">
        <v>6</v>
      </c>
      <c r="AS18" s="29" t="s">
        <v>68</v>
      </c>
      <c r="AT18" s="29" t="s">
        <v>68</v>
      </c>
      <c r="AU18" s="29"/>
      <c r="AV18" s="41">
        <v>73</v>
      </c>
      <c r="AW18" s="99">
        <f>AZ18*SQRT(AY18)</f>
        <v>9.797958971132712</v>
      </c>
      <c r="AX18" s="81">
        <f>AW18/AV18*100</f>
        <v>13.421861604291385</v>
      </c>
      <c r="AY18" s="8">
        <v>6</v>
      </c>
      <c r="AZ18" s="37">
        <v>4</v>
      </c>
      <c r="BA18" s="8" t="s">
        <v>68</v>
      </c>
      <c r="BB18" s="9" t="s">
        <v>69</v>
      </c>
      <c r="BC18" s="43">
        <v>73</v>
      </c>
      <c r="BD18" s="29" t="s">
        <v>68</v>
      </c>
      <c r="BE18" s="29" t="s">
        <v>68</v>
      </c>
      <c r="BF18" s="29">
        <v>6</v>
      </c>
      <c r="BG18" s="29" t="s">
        <v>68</v>
      </c>
      <c r="BH18" s="29" t="s">
        <v>68</v>
      </c>
      <c r="BI18" s="29" t="s">
        <v>69</v>
      </c>
      <c r="BJ18" s="41">
        <v>7</v>
      </c>
      <c r="BK18" s="99">
        <f>BN18*SQRT(BM18)</f>
        <v>0</v>
      </c>
      <c r="BL18" s="81">
        <f>BK18/BJ18*100</f>
        <v>0</v>
      </c>
      <c r="BM18" s="8">
        <v>6</v>
      </c>
      <c r="BN18" s="37">
        <v>0</v>
      </c>
      <c r="BO18" s="29" t="s">
        <v>68</v>
      </c>
      <c r="BP18" s="9"/>
      <c r="BQ18" s="43">
        <v>7</v>
      </c>
      <c r="BR18" s="29" t="s">
        <v>68</v>
      </c>
      <c r="BS18" s="29" t="s">
        <v>68</v>
      </c>
      <c r="BT18" s="29">
        <v>6</v>
      </c>
      <c r="BU18" s="29" t="s">
        <v>68</v>
      </c>
      <c r="BV18" s="29" t="s">
        <v>68</v>
      </c>
      <c r="BW18" s="29"/>
      <c r="BX18" s="7" t="s">
        <v>68</v>
      </c>
      <c r="BY18" s="8" t="s">
        <v>68</v>
      </c>
      <c r="BZ18" s="8" t="s">
        <v>68</v>
      </c>
      <c r="CA18" s="8" t="s">
        <v>68</v>
      </c>
      <c r="CB18" s="8" t="s">
        <v>68</v>
      </c>
      <c r="CC18" s="8" t="s">
        <v>68</v>
      </c>
      <c r="CD18" s="9" t="s">
        <v>68</v>
      </c>
      <c r="CE18" s="7" t="s">
        <v>68</v>
      </c>
      <c r="CF18" s="8" t="s">
        <v>68</v>
      </c>
      <c r="CG18" s="8" t="s">
        <v>68</v>
      </c>
      <c r="CH18" s="8" t="s">
        <v>68</v>
      </c>
      <c r="CI18" s="8" t="s">
        <v>68</v>
      </c>
      <c r="CJ18" s="8" t="s">
        <v>68</v>
      </c>
      <c r="CK18" s="9" t="s">
        <v>68</v>
      </c>
      <c r="CL18" s="63">
        <v>5.59</v>
      </c>
      <c r="CM18" s="81">
        <f>CP18*SQRT(CO18)</f>
        <v>1.0777754868245983</v>
      </c>
      <c r="CN18" s="81">
        <f>CM18/CL18*100</f>
        <v>19.280420157864015</v>
      </c>
      <c r="CO18" s="8">
        <v>6</v>
      </c>
      <c r="CP18" s="58">
        <v>0.44</v>
      </c>
      <c r="CQ18" s="29" t="s">
        <v>68</v>
      </c>
      <c r="CR18" s="9"/>
      <c r="CS18" s="63">
        <v>3.12</v>
      </c>
      <c r="CT18" s="81">
        <f>CW18*SQRT(CV18)</f>
        <v>1.0777754868245983</v>
      </c>
      <c r="CU18" s="81">
        <f>CT18/CS18*100</f>
        <v>34.54408611617302</v>
      </c>
      <c r="CV18" s="8">
        <v>6</v>
      </c>
      <c r="CW18" s="58">
        <v>0.44</v>
      </c>
      <c r="CX18" s="29" t="s">
        <v>68</v>
      </c>
      <c r="CY18" s="9"/>
      <c r="CZ18" s="63">
        <v>46.83</v>
      </c>
      <c r="DA18" s="81">
        <f>DD18*SQRT(DC18)</f>
        <v>2.3270152556440187</v>
      </c>
      <c r="DB18" s="81">
        <f>DA18/CZ18*100</f>
        <v>4.969069518778601</v>
      </c>
      <c r="DC18" s="8">
        <v>6</v>
      </c>
      <c r="DD18" s="58">
        <v>0.95</v>
      </c>
      <c r="DE18" s="29" t="s">
        <v>68</v>
      </c>
      <c r="DF18" s="9" t="s">
        <v>69</v>
      </c>
      <c r="DG18" s="63">
        <v>198.45</v>
      </c>
      <c r="DH18" s="81">
        <f>DK18*SQRT(DJ18)</f>
        <v>11.561591585936599</v>
      </c>
      <c r="DI18" s="81">
        <f>DH18/DG18*100</f>
        <v>5.825946881298362</v>
      </c>
      <c r="DJ18" s="8">
        <v>6</v>
      </c>
      <c r="DK18" s="58">
        <v>4.72</v>
      </c>
      <c r="DL18" s="29" t="s">
        <v>68</v>
      </c>
      <c r="DM18" s="9" t="s">
        <v>69</v>
      </c>
      <c r="DN18" s="41">
        <v>2901</v>
      </c>
      <c r="DO18" s="99">
        <f>DR18*SQRT(DQ18)</f>
        <v>151.86836405255704</v>
      </c>
      <c r="DP18" s="81">
        <f>DO18/DN18*100</f>
        <v>5.23503495527601</v>
      </c>
      <c r="DQ18" s="8">
        <v>6</v>
      </c>
      <c r="DR18" s="37">
        <v>62</v>
      </c>
      <c r="DS18" s="29" t="s">
        <v>68</v>
      </c>
      <c r="DT18" s="9"/>
      <c r="DU18" s="43">
        <v>2875</v>
      </c>
      <c r="DV18" s="29" t="s">
        <v>68</v>
      </c>
      <c r="DW18" s="29" t="s">
        <v>68</v>
      </c>
      <c r="DX18" s="29">
        <v>6</v>
      </c>
      <c r="DY18" s="29" t="s">
        <v>68</v>
      </c>
      <c r="DZ18" s="29" t="s">
        <v>68</v>
      </c>
      <c r="EA18" s="29"/>
      <c r="EB18" s="7"/>
      <c r="EC18" s="29" t="s">
        <v>68</v>
      </c>
      <c r="ED18" s="29" t="s">
        <v>68</v>
      </c>
      <c r="EE18" s="29" t="s">
        <v>68</v>
      </c>
      <c r="EF18" s="29" t="s">
        <v>68</v>
      </c>
      <c r="EG18" s="29" t="s">
        <v>68</v>
      </c>
      <c r="EH18" s="9"/>
      <c r="EI18" s="29"/>
      <c r="EJ18" s="29" t="s">
        <v>68</v>
      </c>
      <c r="EK18" s="29" t="s">
        <v>68</v>
      </c>
      <c r="EL18" s="29" t="s">
        <v>68</v>
      </c>
      <c r="EM18" s="29" t="s">
        <v>68</v>
      </c>
      <c r="EN18" s="29" t="s">
        <v>68</v>
      </c>
      <c r="EO18" s="29"/>
      <c r="EP18" s="41">
        <v>431</v>
      </c>
      <c r="EQ18" s="99">
        <f>ET18*SQRT(ES18)</f>
        <v>51.43928459844673</v>
      </c>
      <c r="ER18" s="81">
        <f>EQ18/EP18*100</f>
        <v>11.93486881634495</v>
      </c>
      <c r="ES18" s="29">
        <v>6</v>
      </c>
      <c r="ET18" s="37">
        <v>21</v>
      </c>
      <c r="EU18" s="29" t="s">
        <v>68</v>
      </c>
      <c r="EV18" s="9" t="s">
        <v>69</v>
      </c>
      <c r="EW18" s="43">
        <v>430</v>
      </c>
      <c r="EX18" s="29" t="s">
        <v>68</v>
      </c>
      <c r="EY18" s="29" t="s">
        <v>68</v>
      </c>
      <c r="EZ18" s="29">
        <v>6</v>
      </c>
      <c r="FA18" s="29" t="s">
        <v>68</v>
      </c>
      <c r="FB18" s="29" t="s">
        <v>68</v>
      </c>
      <c r="FC18" s="29" t="s">
        <v>69</v>
      </c>
      <c r="FD18" s="41">
        <v>137</v>
      </c>
      <c r="FE18" s="37">
        <f>FH18*SQRT(FG18)</f>
        <v>56.33826408401309</v>
      </c>
      <c r="FF18" s="37">
        <f>FE18/FD18*100</f>
        <v>41.12282049927963</v>
      </c>
      <c r="FG18" s="29">
        <v>6</v>
      </c>
      <c r="FH18" s="37">
        <v>23</v>
      </c>
      <c r="FI18" s="29" t="s">
        <v>68</v>
      </c>
      <c r="FJ18" s="9"/>
      <c r="FK18" s="43">
        <v>136</v>
      </c>
      <c r="FL18" s="29" t="s">
        <v>68</v>
      </c>
      <c r="FM18" s="29" t="s">
        <v>68</v>
      </c>
      <c r="FN18" s="29">
        <v>6</v>
      </c>
      <c r="FO18" s="29" t="s">
        <v>68</v>
      </c>
      <c r="FP18" s="29" t="s">
        <v>68</v>
      </c>
      <c r="FQ18" s="9"/>
      <c r="FR18" s="7" t="s">
        <v>68</v>
      </c>
      <c r="FS18" s="29" t="s">
        <v>68</v>
      </c>
      <c r="FT18" s="29" t="s">
        <v>68</v>
      </c>
      <c r="FU18" s="29" t="s">
        <v>68</v>
      </c>
      <c r="FV18" s="29" t="s">
        <v>68</v>
      </c>
      <c r="FW18" s="8" t="s">
        <v>68</v>
      </c>
      <c r="FX18" s="9" t="s">
        <v>68</v>
      </c>
      <c r="FY18" s="29"/>
      <c r="FZ18" s="29"/>
      <c r="GA18" s="29"/>
      <c r="GB18" s="29"/>
      <c r="GC18" s="29"/>
      <c r="GD18" s="29"/>
      <c r="GE18" s="29"/>
      <c r="GF18" s="7" t="s">
        <v>68</v>
      </c>
      <c r="GG18" s="8" t="s">
        <v>68</v>
      </c>
      <c r="GH18" s="8" t="s">
        <v>68</v>
      </c>
      <c r="GI18" s="8" t="s">
        <v>68</v>
      </c>
      <c r="GJ18" s="8" t="s">
        <v>68</v>
      </c>
      <c r="GK18" s="8" t="s">
        <v>68</v>
      </c>
      <c r="GL18" s="22" t="s">
        <v>68</v>
      </c>
      <c r="GM18" s="7" t="s">
        <v>68</v>
      </c>
      <c r="GN18" s="8" t="s">
        <v>68</v>
      </c>
      <c r="GO18" s="8" t="s">
        <v>68</v>
      </c>
      <c r="GP18" s="8" t="s">
        <v>68</v>
      </c>
      <c r="GQ18" s="8" t="s">
        <v>68</v>
      </c>
      <c r="GR18" s="8" t="s">
        <v>68</v>
      </c>
      <c r="GS18" s="22" t="s">
        <v>68</v>
      </c>
      <c r="GT18" s="41">
        <v>272</v>
      </c>
      <c r="GU18" s="99">
        <f>GX18*SQRT(GW18)</f>
        <v>95.53009996854394</v>
      </c>
      <c r="GV18" s="81">
        <f>GU18/GT18*100</f>
        <v>35.121360282552914</v>
      </c>
      <c r="GW18" s="8">
        <v>6</v>
      </c>
      <c r="GX18" s="37">
        <v>39</v>
      </c>
      <c r="GY18" s="8" t="s">
        <v>68</v>
      </c>
      <c r="GZ18" s="9" t="s">
        <v>69</v>
      </c>
      <c r="HA18" s="43">
        <v>267</v>
      </c>
      <c r="HB18" s="29" t="s">
        <v>68</v>
      </c>
      <c r="HC18" s="29" t="s">
        <v>68</v>
      </c>
      <c r="HD18" s="29">
        <v>6</v>
      </c>
      <c r="HE18" s="29" t="s">
        <v>68</v>
      </c>
      <c r="HF18" s="29" t="s">
        <v>68</v>
      </c>
      <c r="HG18" s="9" t="s">
        <v>69</v>
      </c>
      <c r="HH18" s="41">
        <v>528</v>
      </c>
      <c r="HI18" s="99">
        <f>HL18*SQRT(HK18)</f>
        <v>171.46428199482244</v>
      </c>
      <c r="HJ18" s="81">
        <f>HI18/HH18*100</f>
        <v>32.47429583235274</v>
      </c>
      <c r="HK18" s="8">
        <v>6</v>
      </c>
      <c r="HL18" s="37">
        <v>70</v>
      </c>
      <c r="HM18" s="8" t="s">
        <v>68</v>
      </c>
      <c r="HN18" s="9"/>
      <c r="HO18" s="43">
        <v>527</v>
      </c>
      <c r="HP18" s="29" t="s">
        <v>68</v>
      </c>
      <c r="HQ18" s="29" t="s">
        <v>68</v>
      </c>
      <c r="HR18" s="29">
        <v>6</v>
      </c>
      <c r="HS18" s="29" t="s">
        <v>68</v>
      </c>
      <c r="HT18" s="8" t="s">
        <v>68</v>
      </c>
      <c r="HU18" s="9"/>
      <c r="HV18" s="7" t="s">
        <v>68</v>
      </c>
      <c r="HW18" s="8" t="s">
        <v>68</v>
      </c>
      <c r="HX18" s="8" t="s">
        <v>68</v>
      </c>
      <c r="HY18" s="8" t="s">
        <v>68</v>
      </c>
      <c r="HZ18" s="8" t="s">
        <v>68</v>
      </c>
      <c r="IA18" s="8" t="s">
        <v>68</v>
      </c>
      <c r="IB18" s="22" t="s">
        <v>68</v>
      </c>
      <c r="IC18" s="23"/>
      <c r="ID18" s="4"/>
      <c r="IE18" s="44" t="s">
        <v>89</v>
      </c>
      <c r="IF18" s="44" t="s">
        <v>89</v>
      </c>
      <c r="IG18" s="44" t="s">
        <v>89</v>
      </c>
      <c r="IH18" s="4"/>
    </row>
    <row r="19" spans="5:242" ht="16.5" thickBot="1" thickTop="1">
      <c r="E19" s="26" t="s">
        <v>15</v>
      </c>
      <c r="F19" s="51" t="s">
        <v>68</v>
      </c>
      <c r="G19" s="82" t="s">
        <v>68</v>
      </c>
      <c r="H19" s="82" t="s">
        <v>68</v>
      </c>
      <c r="I19" s="2" t="s">
        <v>68</v>
      </c>
      <c r="J19" s="59" t="s">
        <v>68</v>
      </c>
      <c r="K19" s="2" t="s">
        <v>68</v>
      </c>
      <c r="L19" s="3" t="s">
        <v>68</v>
      </c>
      <c r="M19" s="1" t="s">
        <v>68</v>
      </c>
      <c r="N19" s="82" t="s">
        <v>68</v>
      </c>
      <c r="O19" s="82" t="s">
        <v>68</v>
      </c>
      <c r="P19" s="2" t="s">
        <v>68</v>
      </c>
      <c r="Q19" s="59" t="s">
        <v>68</v>
      </c>
      <c r="R19" s="2" t="s">
        <v>68</v>
      </c>
      <c r="S19" s="3" t="s">
        <v>68</v>
      </c>
      <c r="T19" s="76" t="s">
        <v>68</v>
      </c>
      <c r="U19" s="89" t="s">
        <v>68</v>
      </c>
      <c r="V19" s="82" t="s">
        <v>68</v>
      </c>
      <c r="W19" s="2" t="s">
        <v>68</v>
      </c>
      <c r="X19" s="71" t="s">
        <v>68</v>
      </c>
      <c r="Y19" s="2" t="s">
        <v>68</v>
      </c>
      <c r="Z19" s="3" t="s">
        <v>68</v>
      </c>
      <c r="AA19" s="76" t="s">
        <v>68</v>
      </c>
      <c r="AB19" s="2" t="s">
        <v>68</v>
      </c>
      <c r="AC19" s="2" t="s">
        <v>68</v>
      </c>
      <c r="AD19" s="2" t="s">
        <v>68</v>
      </c>
      <c r="AE19" s="2" t="s">
        <v>68</v>
      </c>
      <c r="AF19" s="2" t="s">
        <v>68</v>
      </c>
      <c r="AG19" s="3" t="s">
        <v>68</v>
      </c>
      <c r="AH19" s="76" t="s">
        <v>68</v>
      </c>
      <c r="AI19" s="89" t="s">
        <v>68</v>
      </c>
      <c r="AJ19" s="82" t="s">
        <v>68</v>
      </c>
      <c r="AK19" s="2" t="s">
        <v>68</v>
      </c>
      <c r="AL19" s="71" t="s">
        <v>68</v>
      </c>
      <c r="AM19" s="2" t="s">
        <v>68</v>
      </c>
      <c r="AN19" s="3" t="s">
        <v>68</v>
      </c>
      <c r="AO19" s="76" t="s">
        <v>68</v>
      </c>
      <c r="AP19" s="2" t="s">
        <v>68</v>
      </c>
      <c r="AQ19" s="2" t="s">
        <v>68</v>
      </c>
      <c r="AR19" s="2" t="s">
        <v>68</v>
      </c>
      <c r="AS19" s="2" t="s">
        <v>68</v>
      </c>
      <c r="AT19" s="2" t="s">
        <v>68</v>
      </c>
      <c r="AU19" s="3" t="s">
        <v>68</v>
      </c>
      <c r="AV19" s="1" t="s">
        <v>68</v>
      </c>
      <c r="AW19" s="100" t="s">
        <v>68</v>
      </c>
      <c r="AX19" s="82" t="s">
        <v>68</v>
      </c>
      <c r="AY19" s="2" t="s">
        <v>68</v>
      </c>
      <c r="AZ19" s="2" t="s">
        <v>68</v>
      </c>
      <c r="BA19" s="2" t="s">
        <v>68</v>
      </c>
      <c r="BB19" s="3" t="s">
        <v>68</v>
      </c>
      <c r="BC19" s="1" t="s">
        <v>68</v>
      </c>
      <c r="BD19" s="2" t="s">
        <v>68</v>
      </c>
      <c r="BE19" s="2" t="s">
        <v>68</v>
      </c>
      <c r="BF19" s="2" t="s">
        <v>68</v>
      </c>
      <c r="BG19" s="2" t="s">
        <v>68</v>
      </c>
      <c r="BH19" s="2" t="s">
        <v>68</v>
      </c>
      <c r="BI19" s="3" t="s">
        <v>68</v>
      </c>
      <c r="BJ19" s="1" t="s">
        <v>68</v>
      </c>
      <c r="BK19" s="100" t="s">
        <v>68</v>
      </c>
      <c r="BL19" s="82" t="s">
        <v>68</v>
      </c>
      <c r="BM19" s="2" t="s">
        <v>68</v>
      </c>
      <c r="BN19" s="2" t="s">
        <v>68</v>
      </c>
      <c r="BO19" s="2" t="s">
        <v>68</v>
      </c>
      <c r="BP19" s="3" t="s">
        <v>68</v>
      </c>
      <c r="BQ19" s="1" t="s">
        <v>68</v>
      </c>
      <c r="BR19" s="2" t="s">
        <v>68</v>
      </c>
      <c r="BS19" s="2" t="s">
        <v>68</v>
      </c>
      <c r="BT19" s="2" t="s">
        <v>68</v>
      </c>
      <c r="BU19" s="2" t="s">
        <v>68</v>
      </c>
      <c r="BV19" s="2" t="s">
        <v>68</v>
      </c>
      <c r="BW19" s="3" t="s">
        <v>68</v>
      </c>
      <c r="BX19" s="1" t="s">
        <v>68</v>
      </c>
      <c r="BY19" s="2" t="s">
        <v>68</v>
      </c>
      <c r="BZ19" s="2" t="s">
        <v>68</v>
      </c>
      <c r="CA19" s="2" t="s">
        <v>68</v>
      </c>
      <c r="CB19" s="2" t="s">
        <v>68</v>
      </c>
      <c r="CC19" s="2" t="s">
        <v>68</v>
      </c>
      <c r="CD19" s="3" t="s">
        <v>68</v>
      </c>
      <c r="CE19" s="1" t="s">
        <v>68</v>
      </c>
      <c r="CF19" s="2" t="s">
        <v>68</v>
      </c>
      <c r="CG19" s="2" t="s">
        <v>68</v>
      </c>
      <c r="CH19" s="2" t="s">
        <v>68</v>
      </c>
      <c r="CI19" s="2" t="s">
        <v>68</v>
      </c>
      <c r="CJ19" s="2" t="s">
        <v>68</v>
      </c>
      <c r="CK19" s="3" t="s">
        <v>68</v>
      </c>
      <c r="CL19" s="64" t="s">
        <v>68</v>
      </c>
      <c r="CM19" s="82" t="s">
        <v>68</v>
      </c>
      <c r="CN19" s="82" t="s">
        <v>68</v>
      </c>
      <c r="CO19" s="2" t="s">
        <v>68</v>
      </c>
      <c r="CP19" s="59" t="s">
        <v>68</v>
      </c>
      <c r="CQ19" s="2" t="s">
        <v>68</v>
      </c>
      <c r="CR19" s="3" t="s">
        <v>68</v>
      </c>
      <c r="CS19" s="64" t="s">
        <v>68</v>
      </c>
      <c r="CT19" s="82" t="s">
        <v>68</v>
      </c>
      <c r="CU19" s="82" t="s">
        <v>68</v>
      </c>
      <c r="CV19" s="2" t="s">
        <v>68</v>
      </c>
      <c r="CW19" s="59" t="s">
        <v>68</v>
      </c>
      <c r="CX19" s="2" t="s">
        <v>68</v>
      </c>
      <c r="CY19" s="3" t="s">
        <v>68</v>
      </c>
      <c r="CZ19" s="64" t="s">
        <v>68</v>
      </c>
      <c r="DA19" s="82" t="s">
        <v>68</v>
      </c>
      <c r="DB19" s="82" t="s">
        <v>68</v>
      </c>
      <c r="DC19" s="2" t="s">
        <v>68</v>
      </c>
      <c r="DD19" s="59" t="s">
        <v>68</v>
      </c>
      <c r="DE19" s="2" t="s">
        <v>68</v>
      </c>
      <c r="DF19" s="3" t="s">
        <v>68</v>
      </c>
      <c r="DG19" s="64" t="s">
        <v>68</v>
      </c>
      <c r="DH19" s="82" t="s">
        <v>68</v>
      </c>
      <c r="DI19" s="82" t="s">
        <v>68</v>
      </c>
      <c r="DJ19" s="2" t="s">
        <v>68</v>
      </c>
      <c r="DK19" s="59" t="s">
        <v>68</v>
      </c>
      <c r="DL19" s="2" t="s">
        <v>68</v>
      </c>
      <c r="DM19" s="3" t="s">
        <v>68</v>
      </c>
      <c r="DN19" s="1" t="s">
        <v>68</v>
      </c>
      <c r="DO19" s="100" t="s">
        <v>68</v>
      </c>
      <c r="DP19" s="82" t="s">
        <v>68</v>
      </c>
      <c r="DQ19" s="2" t="s">
        <v>68</v>
      </c>
      <c r="DR19" s="2" t="s">
        <v>68</v>
      </c>
      <c r="DS19" s="2" t="s">
        <v>68</v>
      </c>
      <c r="DT19" s="3" t="s">
        <v>68</v>
      </c>
      <c r="DU19" s="1" t="s">
        <v>68</v>
      </c>
      <c r="DV19" s="2" t="s">
        <v>68</v>
      </c>
      <c r="DW19" s="2" t="s">
        <v>68</v>
      </c>
      <c r="DX19" s="2" t="s">
        <v>68</v>
      </c>
      <c r="DY19" s="2" t="s">
        <v>68</v>
      </c>
      <c r="DZ19" s="2" t="s">
        <v>68</v>
      </c>
      <c r="EA19" s="3" t="s">
        <v>68</v>
      </c>
      <c r="EB19" s="1" t="s">
        <v>68</v>
      </c>
      <c r="EC19" s="2" t="s">
        <v>68</v>
      </c>
      <c r="ED19" s="2" t="s">
        <v>68</v>
      </c>
      <c r="EE19" s="2" t="s">
        <v>68</v>
      </c>
      <c r="EF19" s="2" t="s">
        <v>68</v>
      </c>
      <c r="EG19" s="2" t="s">
        <v>68</v>
      </c>
      <c r="EH19" s="3" t="s">
        <v>68</v>
      </c>
      <c r="EI19" s="1" t="s">
        <v>68</v>
      </c>
      <c r="EJ19" s="2" t="s">
        <v>68</v>
      </c>
      <c r="EK19" s="2" t="s">
        <v>68</v>
      </c>
      <c r="EL19" s="2" t="s">
        <v>68</v>
      </c>
      <c r="EM19" s="2" t="s">
        <v>68</v>
      </c>
      <c r="EN19" s="2" t="s">
        <v>68</v>
      </c>
      <c r="EO19" s="3" t="s">
        <v>68</v>
      </c>
      <c r="EP19" s="1" t="s">
        <v>68</v>
      </c>
      <c r="EQ19" s="100" t="s">
        <v>68</v>
      </c>
      <c r="ER19" s="82" t="s">
        <v>68</v>
      </c>
      <c r="ES19" s="2" t="s">
        <v>68</v>
      </c>
      <c r="ET19" s="2" t="s">
        <v>68</v>
      </c>
      <c r="EU19" s="2" t="s">
        <v>68</v>
      </c>
      <c r="EV19" s="3" t="s">
        <v>68</v>
      </c>
      <c r="EW19" s="1" t="s">
        <v>68</v>
      </c>
      <c r="EX19" s="2" t="s">
        <v>68</v>
      </c>
      <c r="EY19" s="2" t="s">
        <v>68</v>
      </c>
      <c r="EZ19" s="2" t="s">
        <v>68</v>
      </c>
      <c r="FA19" s="2" t="s">
        <v>68</v>
      </c>
      <c r="FB19" s="2" t="s">
        <v>68</v>
      </c>
      <c r="FC19" s="3" t="s">
        <v>68</v>
      </c>
      <c r="FD19" s="1" t="s">
        <v>68</v>
      </c>
      <c r="FE19" s="38" t="s">
        <v>68</v>
      </c>
      <c r="FF19" s="38" t="s">
        <v>68</v>
      </c>
      <c r="FG19" s="2" t="s">
        <v>68</v>
      </c>
      <c r="FH19" s="2" t="s">
        <v>68</v>
      </c>
      <c r="FI19" s="2" t="s">
        <v>68</v>
      </c>
      <c r="FJ19" s="3" t="s">
        <v>68</v>
      </c>
      <c r="FK19" s="1" t="s">
        <v>68</v>
      </c>
      <c r="FL19" s="2" t="s">
        <v>68</v>
      </c>
      <c r="FM19" s="2" t="s">
        <v>68</v>
      </c>
      <c r="FN19" s="2" t="s">
        <v>68</v>
      </c>
      <c r="FO19" s="2" t="s">
        <v>68</v>
      </c>
      <c r="FP19" s="2" t="s">
        <v>68</v>
      </c>
      <c r="FQ19" s="3" t="s">
        <v>68</v>
      </c>
      <c r="FR19" s="1" t="s">
        <v>68</v>
      </c>
      <c r="FS19" s="2" t="s">
        <v>68</v>
      </c>
      <c r="FT19" s="2" t="s">
        <v>68</v>
      </c>
      <c r="FU19" s="2" t="s">
        <v>68</v>
      </c>
      <c r="FV19" s="2" t="s">
        <v>68</v>
      </c>
      <c r="FW19" s="2" t="s">
        <v>68</v>
      </c>
      <c r="FX19" s="3" t="s">
        <v>68</v>
      </c>
      <c r="FY19" s="1" t="s">
        <v>68</v>
      </c>
      <c r="FZ19" s="2" t="s">
        <v>68</v>
      </c>
      <c r="GA19" s="2" t="s">
        <v>68</v>
      </c>
      <c r="GB19" s="2" t="s">
        <v>68</v>
      </c>
      <c r="GC19" s="2" t="s">
        <v>68</v>
      </c>
      <c r="GD19" s="2" t="s">
        <v>68</v>
      </c>
      <c r="GE19" s="3" t="s">
        <v>68</v>
      </c>
      <c r="GF19" s="1" t="s">
        <v>68</v>
      </c>
      <c r="GG19" s="2" t="s">
        <v>68</v>
      </c>
      <c r="GH19" s="2" t="s">
        <v>68</v>
      </c>
      <c r="GI19" s="2" t="s">
        <v>68</v>
      </c>
      <c r="GJ19" s="2" t="s">
        <v>68</v>
      </c>
      <c r="GK19" s="2" t="s">
        <v>68</v>
      </c>
      <c r="GL19" s="3" t="s">
        <v>68</v>
      </c>
      <c r="GM19" s="1" t="s">
        <v>68</v>
      </c>
      <c r="GN19" s="2" t="s">
        <v>68</v>
      </c>
      <c r="GO19" s="2" t="s">
        <v>68</v>
      </c>
      <c r="GP19" s="2" t="s">
        <v>68</v>
      </c>
      <c r="GQ19" s="2" t="s">
        <v>68</v>
      </c>
      <c r="GR19" s="2" t="s">
        <v>68</v>
      </c>
      <c r="GS19" s="3" t="s">
        <v>68</v>
      </c>
      <c r="GT19" s="1" t="s">
        <v>68</v>
      </c>
      <c r="GU19" s="100" t="s">
        <v>68</v>
      </c>
      <c r="GV19" s="82" t="s">
        <v>68</v>
      </c>
      <c r="GW19" s="2" t="s">
        <v>68</v>
      </c>
      <c r="GX19" s="2" t="s">
        <v>68</v>
      </c>
      <c r="GY19" s="2" t="s">
        <v>68</v>
      </c>
      <c r="GZ19" s="3" t="s">
        <v>68</v>
      </c>
      <c r="HA19" s="1" t="s">
        <v>68</v>
      </c>
      <c r="HB19" s="2" t="s">
        <v>68</v>
      </c>
      <c r="HC19" s="2" t="s">
        <v>68</v>
      </c>
      <c r="HD19" s="2" t="s">
        <v>68</v>
      </c>
      <c r="HE19" s="2" t="s">
        <v>68</v>
      </c>
      <c r="HF19" s="2" t="s">
        <v>68</v>
      </c>
      <c r="HG19" s="3" t="s">
        <v>68</v>
      </c>
      <c r="HH19" s="1" t="s">
        <v>68</v>
      </c>
      <c r="HI19" s="100" t="s">
        <v>68</v>
      </c>
      <c r="HJ19" s="82" t="s">
        <v>68</v>
      </c>
      <c r="HK19" s="2" t="s">
        <v>68</v>
      </c>
      <c r="HL19" s="2" t="s">
        <v>68</v>
      </c>
      <c r="HM19" s="2" t="s">
        <v>68</v>
      </c>
      <c r="HN19" s="3" t="s">
        <v>68</v>
      </c>
      <c r="HO19" s="1" t="s">
        <v>68</v>
      </c>
      <c r="HP19" s="2" t="s">
        <v>68</v>
      </c>
      <c r="HQ19" s="2" t="s">
        <v>68</v>
      </c>
      <c r="HR19" s="2" t="s">
        <v>68</v>
      </c>
      <c r="HS19" s="2" t="s">
        <v>68</v>
      </c>
      <c r="HT19" s="2" t="s">
        <v>68</v>
      </c>
      <c r="HU19" s="3" t="s">
        <v>68</v>
      </c>
      <c r="HV19" s="1" t="s">
        <v>68</v>
      </c>
      <c r="HW19" s="2" t="s">
        <v>68</v>
      </c>
      <c r="HX19" s="2" t="s">
        <v>68</v>
      </c>
      <c r="HY19" s="2" t="s">
        <v>68</v>
      </c>
      <c r="HZ19" s="2" t="s">
        <v>68</v>
      </c>
      <c r="IA19" s="2" t="s">
        <v>68</v>
      </c>
      <c r="IB19" s="3" t="s">
        <v>68</v>
      </c>
      <c r="IC19" s="23"/>
      <c r="ID19" s="4"/>
      <c r="IH19" s="4"/>
    </row>
    <row r="20" spans="7:223" ht="16.5" thickBot="1" thickTop="1">
      <c r="G20" s="84"/>
      <c r="H20" s="84"/>
      <c r="N20" s="84"/>
      <c r="O20" s="84"/>
      <c r="U20" s="91"/>
      <c r="V20" s="84"/>
      <c r="AI20" s="91"/>
      <c r="AJ20" s="84"/>
      <c r="AV20" s="25"/>
      <c r="AW20" s="102"/>
      <c r="AX20" s="84"/>
      <c r="AZ20" s="25"/>
      <c r="BC20" s="25"/>
      <c r="BJ20" s="25"/>
      <c r="BK20" s="102"/>
      <c r="BL20" s="84"/>
      <c r="BN20" s="25"/>
      <c r="BQ20" s="25"/>
      <c r="CM20" s="84"/>
      <c r="CN20" s="84"/>
      <c r="CT20" s="84"/>
      <c r="CU20" s="84"/>
      <c r="DA20" s="84"/>
      <c r="DB20" s="84"/>
      <c r="DH20" s="84"/>
      <c r="DI20" s="84"/>
      <c r="DN20" s="25"/>
      <c r="DO20" s="102"/>
      <c r="DP20" s="84"/>
      <c r="DR20" s="25"/>
      <c r="DU20" s="25"/>
      <c r="EP20" s="25"/>
      <c r="EQ20" s="102"/>
      <c r="ER20" s="84"/>
      <c r="ET20" s="25"/>
      <c r="EW20" s="25"/>
      <c r="FD20" s="25"/>
      <c r="FE20" s="25"/>
      <c r="FF20" s="25"/>
      <c r="FH20" s="25"/>
      <c r="FK20" s="25"/>
      <c r="GT20" s="25"/>
      <c r="GU20" s="102"/>
      <c r="GV20" s="84"/>
      <c r="GX20" s="25"/>
      <c r="HA20" s="25"/>
      <c r="HH20" s="25"/>
      <c r="HI20" s="102"/>
      <c r="HJ20" s="84"/>
      <c r="HL20" s="25"/>
      <c r="HO20" s="25"/>
    </row>
    <row r="21" spans="3:242" ht="16.5" thickBot="1" thickTop="1">
      <c r="C21" t="s">
        <v>60</v>
      </c>
      <c r="D21" s="33" t="s">
        <v>61</v>
      </c>
      <c r="E21" s="26" t="s">
        <v>70</v>
      </c>
      <c r="F21" s="50">
        <v>220.9</v>
      </c>
      <c r="G21" s="81">
        <f>J21*SQRT(I21)</f>
        <v>11.904520149926245</v>
      </c>
      <c r="H21" s="81">
        <f>G21/F21*100</f>
        <v>5.389099207752941</v>
      </c>
      <c r="I21" s="8">
        <v>6</v>
      </c>
      <c r="J21" s="58">
        <v>4.86</v>
      </c>
      <c r="K21" s="8" t="s">
        <v>68</v>
      </c>
      <c r="L21" s="9" t="s">
        <v>69</v>
      </c>
      <c r="M21" s="7">
        <v>169.6</v>
      </c>
      <c r="N21" s="81">
        <f>Q21*SQRT(P21)</f>
        <v>31.64740747675866</v>
      </c>
      <c r="O21" s="81">
        <f>N21/M21*100</f>
        <v>18.66002799337185</v>
      </c>
      <c r="P21" s="8">
        <v>6</v>
      </c>
      <c r="Q21" s="58">
        <v>12.92</v>
      </c>
      <c r="R21" s="8" t="s">
        <v>68</v>
      </c>
      <c r="S21" s="8" t="s">
        <v>68</v>
      </c>
      <c r="T21" s="75">
        <v>9.665</v>
      </c>
      <c r="U21" s="88">
        <f>X21*SQRT(W21)</f>
        <v>0.9920433458271871</v>
      </c>
      <c r="V21" s="81">
        <f>U21/T21*100</f>
        <v>10.264287075294229</v>
      </c>
      <c r="W21" s="8">
        <v>6</v>
      </c>
      <c r="X21" s="70">
        <v>0.405</v>
      </c>
      <c r="Y21" s="8" t="s">
        <v>68</v>
      </c>
      <c r="Z21" s="9" t="s">
        <v>69</v>
      </c>
      <c r="AA21" s="78">
        <v>9.693</v>
      </c>
      <c r="AB21" s="29" t="s">
        <v>68</v>
      </c>
      <c r="AC21" s="29" t="s">
        <v>68</v>
      </c>
      <c r="AD21" s="29">
        <v>6</v>
      </c>
      <c r="AE21" s="29" t="s">
        <v>68</v>
      </c>
      <c r="AF21" s="29" t="s">
        <v>68</v>
      </c>
      <c r="AG21" s="29" t="s">
        <v>69</v>
      </c>
      <c r="AH21" s="75">
        <v>1.644</v>
      </c>
      <c r="AI21" s="88">
        <f>AL21*SQRT(AK21)</f>
        <v>0.11512601791080936</v>
      </c>
      <c r="AJ21" s="81">
        <f>AI21/AH21*100</f>
        <v>7.00279914299327</v>
      </c>
      <c r="AK21" s="8">
        <v>6</v>
      </c>
      <c r="AL21" s="70">
        <v>0.047</v>
      </c>
      <c r="AM21" s="8" t="s">
        <v>68</v>
      </c>
      <c r="AN21" s="9" t="s">
        <v>69</v>
      </c>
      <c r="AO21" s="78">
        <v>1.635</v>
      </c>
      <c r="AP21" s="29" t="s">
        <v>68</v>
      </c>
      <c r="AQ21" s="29" t="s">
        <v>68</v>
      </c>
      <c r="AR21" s="29">
        <v>6</v>
      </c>
      <c r="AS21" s="29" t="s">
        <v>68</v>
      </c>
      <c r="AT21" s="29" t="s">
        <v>68</v>
      </c>
      <c r="AU21" s="29" t="s">
        <v>69</v>
      </c>
      <c r="AV21" s="41">
        <v>44</v>
      </c>
      <c r="AW21" s="99">
        <f>AZ21*SQRT(AY21)</f>
        <v>4.898979485566356</v>
      </c>
      <c r="AX21" s="81">
        <f>AW21/AV21*100</f>
        <v>11.134044285378081</v>
      </c>
      <c r="AY21" s="8">
        <v>6</v>
      </c>
      <c r="AZ21" s="37">
        <v>2</v>
      </c>
      <c r="BA21" s="8" t="s">
        <v>68</v>
      </c>
      <c r="BB21" s="9"/>
      <c r="BC21" s="43">
        <v>44</v>
      </c>
      <c r="BD21" s="29" t="s">
        <v>68</v>
      </c>
      <c r="BE21" s="29" t="s">
        <v>68</v>
      </c>
      <c r="BF21" s="29">
        <v>6</v>
      </c>
      <c r="BG21" s="29" t="s">
        <v>68</v>
      </c>
      <c r="BH21" s="29" t="s">
        <v>68</v>
      </c>
      <c r="BI21" s="29"/>
      <c r="BJ21" s="41">
        <v>7</v>
      </c>
      <c r="BK21" s="99">
        <f>BN21*SQRT(BM21)</f>
        <v>2.449489742783178</v>
      </c>
      <c r="BL21" s="81">
        <f>BK21/BJ21*100</f>
        <v>34.99271061118826</v>
      </c>
      <c r="BM21" s="8">
        <v>6</v>
      </c>
      <c r="BN21" s="37">
        <v>1</v>
      </c>
      <c r="BO21" s="29" t="s">
        <v>68</v>
      </c>
      <c r="BP21" s="9"/>
      <c r="BQ21" s="43">
        <v>6</v>
      </c>
      <c r="BR21" s="29" t="s">
        <v>68</v>
      </c>
      <c r="BS21" s="29" t="s">
        <v>68</v>
      </c>
      <c r="BT21" s="29">
        <v>6</v>
      </c>
      <c r="BU21" s="29" t="s">
        <v>68</v>
      </c>
      <c r="BV21" s="29" t="s">
        <v>68</v>
      </c>
      <c r="BW21" s="29"/>
      <c r="BX21" s="7" t="s">
        <v>68</v>
      </c>
      <c r="BY21" s="8" t="s">
        <v>68</v>
      </c>
      <c r="BZ21" s="8" t="s">
        <v>68</v>
      </c>
      <c r="CA21" s="8" t="s">
        <v>68</v>
      </c>
      <c r="CB21" s="8" t="s">
        <v>68</v>
      </c>
      <c r="CC21" s="8" t="s">
        <v>68</v>
      </c>
      <c r="CD21" s="9" t="s">
        <v>68</v>
      </c>
      <c r="CE21" s="7" t="s">
        <v>68</v>
      </c>
      <c r="CF21" s="8" t="s">
        <v>68</v>
      </c>
      <c r="CG21" s="8" t="s">
        <v>68</v>
      </c>
      <c r="CH21" s="8" t="s">
        <v>68</v>
      </c>
      <c r="CI21" s="8" t="s">
        <v>68</v>
      </c>
      <c r="CJ21" s="8" t="s">
        <v>68</v>
      </c>
      <c r="CK21" s="9" t="s">
        <v>68</v>
      </c>
      <c r="CL21" s="63">
        <v>5.61</v>
      </c>
      <c r="CM21" s="81">
        <f>CP21*SQRT(CO21)</f>
        <v>0.6368673331236263</v>
      </c>
      <c r="CN21" s="81">
        <f>CM21/CL21*100</f>
        <v>11.352358879209024</v>
      </c>
      <c r="CO21" s="8">
        <v>6</v>
      </c>
      <c r="CP21" s="58">
        <v>0.26</v>
      </c>
      <c r="CQ21" s="29" t="s">
        <v>68</v>
      </c>
      <c r="CR21" s="9"/>
      <c r="CS21" s="63">
        <v>3.41</v>
      </c>
      <c r="CT21" s="81">
        <f>CW21*SQRT(CV21)</f>
        <v>1.1022703842524302</v>
      </c>
      <c r="CU21" s="81">
        <f>CT21/CS21*100</f>
        <v>32.32464469948476</v>
      </c>
      <c r="CV21" s="8">
        <v>6</v>
      </c>
      <c r="CW21" s="58">
        <v>0.45</v>
      </c>
      <c r="CX21" s="29" t="s">
        <v>68</v>
      </c>
      <c r="CY21" s="9"/>
      <c r="CZ21" s="63">
        <v>52.83</v>
      </c>
      <c r="DA21" s="81">
        <f>DD21*SQRT(DC21)</f>
        <v>1.4696938456699067</v>
      </c>
      <c r="DB21" s="81">
        <f>DA21/CZ21*100</f>
        <v>2.7819304290552846</v>
      </c>
      <c r="DC21" s="8">
        <v>6</v>
      </c>
      <c r="DD21" s="58">
        <v>0.6</v>
      </c>
      <c r="DE21" s="29" t="s">
        <v>68</v>
      </c>
      <c r="DF21" s="9" t="s">
        <v>69</v>
      </c>
      <c r="DG21" s="63">
        <v>212.87</v>
      </c>
      <c r="DH21" s="81">
        <f>DK21*SQRT(DJ21)</f>
        <v>7.348469228349534</v>
      </c>
      <c r="DI21" s="81">
        <f>DH21/DG21*100</f>
        <v>3.4520924641093313</v>
      </c>
      <c r="DJ21" s="8">
        <v>6</v>
      </c>
      <c r="DK21" s="58">
        <v>3</v>
      </c>
      <c r="DL21" s="29" t="s">
        <v>68</v>
      </c>
      <c r="DM21" s="9" t="s">
        <v>69</v>
      </c>
      <c r="DN21" s="41">
        <v>2548</v>
      </c>
      <c r="DO21" s="99">
        <f>DR21*SQRT(DQ21)</f>
        <v>200.8581589082206</v>
      </c>
      <c r="DP21" s="81">
        <f>DO21/DN21*100</f>
        <v>7.882973269553398</v>
      </c>
      <c r="DQ21" s="8">
        <v>6</v>
      </c>
      <c r="DR21" s="37">
        <v>82</v>
      </c>
      <c r="DS21" s="29" t="s">
        <v>68</v>
      </c>
      <c r="DT21" s="9" t="s">
        <v>69</v>
      </c>
      <c r="DU21" s="43">
        <v>2581</v>
      </c>
      <c r="DV21" s="29" t="s">
        <v>68</v>
      </c>
      <c r="DW21" s="29" t="s">
        <v>68</v>
      </c>
      <c r="DX21" s="29">
        <v>6</v>
      </c>
      <c r="DY21" s="29" t="s">
        <v>68</v>
      </c>
      <c r="DZ21" s="29" t="s">
        <v>68</v>
      </c>
      <c r="EA21" s="29" t="s">
        <v>69</v>
      </c>
      <c r="EB21" s="7"/>
      <c r="EC21" s="29" t="s">
        <v>68</v>
      </c>
      <c r="ED21" s="29" t="s">
        <v>68</v>
      </c>
      <c r="EE21" s="29" t="s">
        <v>68</v>
      </c>
      <c r="EF21" s="29" t="s">
        <v>68</v>
      </c>
      <c r="EG21" s="29" t="s">
        <v>68</v>
      </c>
      <c r="EH21" s="9"/>
      <c r="EI21" s="29"/>
      <c r="EJ21" s="29" t="s">
        <v>68</v>
      </c>
      <c r="EK21" s="29" t="s">
        <v>68</v>
      </c>
      <c r="EL21" s="29" t="s">
        <v>68</v>
      </c>
      <c r="EM21" s="29" t="s">
        <v>68</v>
      </c>
      <c r="EN21" s="29" t="s">
        <v>68</v>
      </c>
      <c r="EO21" s="29"/>
      <c r="EP21" s="41">
        <v>402</v>
      </c>
      <c r="EQ21" s="99">
        <f>ET21*SQRT(ES21)</f>
        <v>36.74234614174767</v>
      </c>
      <c r="ER21" s="81">
        <f>EQ21/EP21*100</f>
        <v>9.13988709993723</v>
      </c>
      <c r="ES21" s="29">
        <v>6</v>
      </c>
      <c r="ET21" s="37">
        <v>15</v>
      </c>
      <c r="EU21" s="29" t="s">
        <v>68</v>
      </c>
      <c r="EV21" s="9" t="s">
        <v>69</v>
      </c>
      <c r="EW21" s="43">
        <v>402</v>
      </c>
      <c r="EX21" s="29" t="s">
        <v>68</v>
      </c>
      <c r="EY21" s="29" t="s">
        <v>68</v>
      </c>
      <c r="EZ21" s="29">
        <v>6</v>
      </c>
      <c r="FA21" s="29" t="s">
        <v>68</v>
      </c>
      <c r="FB21" s="29" t="s">
        <v>68</v>
      </c>
      <c r="FC21" s="29" t="s">
        <v>69</v>
      </c>
      <c r="FD21" s="41">
        <v>121</v>
      </c>
      <c r="FE21" s="37">
        <f>FH21*SQRT(FG21)</f>
        <v>24.49489742783178</v>
      </c>
      <c r="FF21" s="37">
        <f>FE21/FD21*100</f>
        <v>20.243716882505602</v>
      </c>
      <c r="FG21" s="29">
        <v>6</v>
      </c>
      <c r="FH21" s="37">
        <v>10</v>
      </c>
      <c r="FI21" s="29" t="s">
        <v>68</v>
      </c>
      <c r="FJ21" s="9"/>
      <c r="FK21" s="43">
        <v>121</v>
      </c>
      <c r="FL21" s="29" t="s">
        <v>68</v>
      </c>
      <c r="FM21" s="29" t="s">
        <v>68</v>
      </c>
      <c r="FN21" s="29">
        <v>6</v>
      </c>
      <c r="FO21" s="29" t="s">
        <v>68</v>
      </c>
      <c r="FP21" s="29" t="s">
        <v>68</v>
      </c>
      <c r="FQ21" s="9"/>
      <c r="FR21" s="7" t="s">
        <v>68</v>
      </c>
      <c r="FS21" s="29" t="s">
        <v>68</v>
      </c>
      <c r="FT21" s="29" t="s">
        <v>68</v>
      </c>
      <c r="FU21" s="29" t="s">
        <v>68</v>
      </c>
      <c r="FV21" s="29" t="s">
        <v>68</v>
      </c>
      <c r="FW21" s="8" t="s">
        <v>68</v>
      </c>
      <c r="FX21" s="9" t="s">
        <v>68</v>
      </c>
      <c r="FY21" s="29"/>
      <c r="FZ21" s="29"/>
      <c r="GA21" s="29"/>
      <c r="GB21" s="29"/>
      <c r="GC21" s="29"/>
      <c r="GD21" s="29"/>
      <c r="GE21" s="29"/>
      <c r="GF21" s="7" t="s">
        <v>68</v>
      </c>
      <c r="GG21" s="8" t="s">
        <v>68</v>
      </c>
      <c r="GH21" s="8" t="s">
        <v>68</v>
      </c>
      <c r="GI21" s="8" t="s">
        <v>68</v>
      </c>
      <c r="GJ21" s="8" t="s">
        <v>68</v>
      </c>
      <c r="GK21" s="8" t="s">
        <v>68</v>
      </c>
      <c r="GL21" s="22" t="s">
        <v>68</v>
      </c>
      <c r="GM21" s="7" t="s">
        <v>68</v>
      </c>
      <c r="GN21" s="8" t="s">
        <v>68</v>
      </c>
      <c r="GO21" s="8" t="s">
        <v>68</v>
      </c>
      <c r="GP21" s="8" t="s">
        <v>68</v>
      </c>
      <c r="GQ21" s="8" t="s">
        <v>68</v>
      </c>
      <c r="GR21" s="8" t="s">
        <v>68</v>
      </c>
      <c r="GS21" s="22" t="s">
        <v>68</v>
      </c>
      <c r="GT21" s="41">
        <v>220</v>
      </c>
      <c r="GU21" s="99">
        <f>GX21*SQRT(GW21)</f>
        <v>56.33826408401309</v>
      </c>
      <c r="GV21" s="81">
        <f>GU21/GT21*100</f>
        <v>25.608301856369586</v>
      </c>
      <c r="GW21" s="8">
        <v>6</v>
      </c>
      <c r="GX21" s="37">
        <v>23</v>
      </c>
      <c r="GY21" s="8" t="s">
        <v>68</v>
      </c>
      <c r="GZ21" s="9" t="s">
        <v>69</v>
      </c>
      <c r="HA21" s="43">
        <v>214</v>
      </c>
      <c r="HB21" s="29" t="s">
        <v>68</v>
      </c>
      <c r="HC21" s="29" t="s">
        <v>68</v>
      </c>
      <c r="HD21" s="29">
        <v>6</v>
      </c>
      <c r="HE21" s="29" t="s">
        <v>68</v>
      </c>
      <c r="HF21" s="29" t="s">
        <v>68</v>
      </c>
      <c r="HG21" s="9" t="s">
        <v>69</v>
      </c>
      <c r="HH21" s="41">
        <v>376</v>
      </c>
      <c r="HI21" s="99">
        <f>HL21*SQRT(HK21)</f>
        <v>58.78775382679627</v>
      </c>
      <c r="HJ21" s="81">
        <f>HI21/HH21*100</f>
        <v>15.635040911381987</v>
      </c>
      <c r="HK21" s="8">
        <v>6</v>
      </c>
      <c r="HL21" s="37">
        <v>24</v>
      </c>
      <c r="HM21" s="8" t="s">
        <v>68</v>
      </c>
      <c r="HN21" s="9" t="s">
        <v>69</v>
      </c>
      <c r="HO21" s="43">
        <v>376</v>
      </c>
      <c r="HP21" s="29" t="s">
        <v>68</v>
      </c>
      <c r="HQ21" s="29" t="s">
        <v>68</v>
      </c>
      <c r="HR21" s="29">
        <v>6</v>
      </c>
      <c r="HS21" s="29" t="s">
        <v>68</v>
      </c>
      <c r="HT21" s="8" t="s">
        <v>68</v>
      </c>
      <c r="HU21" s="9" t="s">
        <v>69</v>
      </c>
      <c r="HV21" s="7" t="s">
        <v>68</v>
      </c>
      <c r="HW21" s="8" t="s">
        <v>68</v>
      </c>
      <c r="HX21" s="8" t="s">
        <v>68</v>
      </c>
      <c r="HY21" s="8" t="s">
        <v>68</v>
      </c>
      <c r="HZ21" s="8" t="s">
        <v>68</v>
      </c>
      <c r="IA21" s="8" t="s">
        <v>68</v>
      </c>
      <c r="IB21" s="22" t="s">
        <v>68</v>
      </c>
      <c r="IC21" s="23"/>
      <c r="ID21" s="4"/>
      <c r="IE21" s="44" t="s">
        <v>90</v>
      </c>
      <c r="IF21" s="44" t="s">
        <v>90</v>
      </c>
      <c r="IG21" s="44" t="s">
        <v>90</v>
      </c>
      <c r="IH21" s="4"/>
    </row>
    <row r="22" spans="5:242" ht="16.5" thickBot="1" thickTop="1">
      <c r="E22" s="26" t="s">
        <v>15</v>
      </c>
      <c r="F22" s="51" t="s">
        <v>68</v>
      </c>
      <c r="G22" s="82" t="s">
        <v>68</v>
      </c>
      <c r="H22" s="82" t="s">
        <v>68</v>
      </c>
      <c r="I22" s="2" t="s">
        <v>68</v>
      </c>
      <c r="J22" s="59" t="s">
        <v>68</v>
      </c>
      <c r="K22" s="2" t="s">
        <v>68</v>
      </c>
      <c r="L22" s="3" t="s">
        <v>68</v>
      </c>
      <c r="M22" s="1" t="s">
        <v>68</v>
      </c>
      <c r="N22" s="82" t="s">
        <v>68</v>
      </c>
      <c r="O22" s="82" t="s">
        <v>68</v>
      </c>
      <c r="P22" s="2" t="s">
        <v>68</v>
      </c>
      <c r="Q22" s="59" t="s">
        <v>68</v>
      </c>
      <c r="R22" s="2" t="s">
        <v>68</v>
      </c>
      <c r="S22" s="3" t="s">
        <v>68</v>
      </c>
      <c r="T22" s="76" t="s">
        <v>68</v>
      </c>
      <c r="U22" s="89" t="s">
        <v>68</v>
      </c>
      <c r="V22" s="82" t="s">
        <v>68</v>
      </c>
      <c r="W22" s="2" t="s">
        <v>68</v>
      </c>
      <c r="X22" s="71" t="s">
        <v>68</v>
      </c>
      <c r="Y22" s="2" t="s">
        <v>68</v>
      </c>
      <c r="Z22" s="3" t="s">
        <v>68</v>
      </c>
      <c r="AA22" s="76" t="s">
        <v>68</v>
      </c>
      <c r="AB22" s="2" t="s">
        <v>68</v>
      </c>
      <c r="AC22" s="2" t="s">
        <v>68</v>
      </c>
      <c r="AD22" s="2" t="s">
        <v>68</v>
      </c>
      <c r="AE22" s="2" t="s">
        <v>68</v>
      </c>
      <c r="AF22" s="2" t="s">
        <v>68</v>
      </c>
      <c r="AG22" s="3" t="s">
        <v>68</v>
      </c>
      <c r="AH22" s="76" t="s">
        <v>68</v>
      </c>
      <c r="AI22" s="89" t="s">
        <v>68</v>
      </c>
      <c r="AJ22" s="82" t="s">
        <v>68</v>
      </c>
      <c r="AK22" s="2" t="s">
        <v>68</v>
      </c>
      <c r="AL22" s="71" t="s">
        <v>68</v>
      </c>
      <c r="AM22" s="2" t="s">
        <v>68</v>
      </c>
      <c r="AN22" s="3" t="s">
        <v>68</v>
      </c>
      <c r="AO22" s="76" t="s">
        <v>68</v>
      </c>
      <c r="AP22" s="2" t="s">
        <v>68</v>
      </c>
      <c r="AQ22" s="2" t="s">
        <v>68</v>
      </c>
      <c r="AR22" s="2" t="s">
        <v>68</v>
      </c>
      <c r="AS22" s="2" t="s">
        <v>68</v>
      </c>
      <c r="AT22" s="2" t="s">
        <v>68</v>
      </c>
      <c r="AU22" s="3" t="s">
        <v>68</v>
      </c>
      <c r="AV22" s="1" t="s">
        <v>68</v>
      </c>
      <c r="AW22" s="100" t="s">
        <v>68</v>
      </c>
      <c r="AX22" s="82" t="s">
        <v>68</v>
      </c>
      <c r="AY22" s="2" t="s">
        <v>68</v>
      </c>
      <c r="AZ22" s="2" t="s">
        <v>68</v>
      </c>
      <c r="BA22" s="2" t="s">
        <v>68</v>
      </c>
      <c r="BB22" s="3" t="s">
        <v>68</v>
      </c>
      <c r="BC22" s="1" t="s">
        <v>68</v>
      </c>
      <c r="BD22" s="2" t="s">
        <v>68</v>
      </c>
      <c r="BE22" s="2" t="s">
        <v>68</v>
      </c>
      <c r="BF22" s="2" t="s">
        <v>68</v>
      </c>
      <c r="BG22" s="2" t="s">
        <v>68</v>
      </c>
      <c r="BH22" s="2" t="s">
        <v>68</v>
      </c>
      <c r="BI22" s="3" t="s">
        <v>68</v>
      </c>
      <c r="BJ22" s="1" t="s">
        <v>68</v>
      </c>
      <c r="BK22" s="100" t="s">
        <v>68</v>
      </c>
      <c r="BL22" s="82" t="s">
        <v>68</v>
      </c>
      <c r="BM22" s="2" t="s">
        <v>68</v>
      </c>
      <c r="BN22" s="2" t="s">
        <v>68</v>
      </c>
      <c r="BO22" s="2" t="s">
        <v>68</v>
      </c>
      <c r="BP22" s="3" t="s">
        <v>68</v>
      </c>
      <c r="BQ22" s="1" t="s">
        <v>68</v>
      </c>
      <c r="BR22" s="2" t="s">
        <v>68</v>
      </c>
      <c r="BS22" s="2" t="s">
        <v>68</v>
      </c>
      <c r="BT22" s="2" t="s">
        <v>68</v>
      </c>
      <c r="BU22" s="2" t="s">
        <v>68</v>
      </c>
      <c r="BV22" s="2" t="s">
        <v>68</v>
      </c>
      <c r="BW22" s="3" t="s">
        <v>68</v>
      </c>
      <c r="BX22" s="1" t="s">
        <v>68</v>
      </c>
      <c r="BY22" s="2" t="s">
        <v>68</v>
      </c>
      <c r="BZ22" s="2" t="s">
        <v>68</v>
      </c>
      <c r="CA22" s="2" t="s">
        <v>68</v>
      </c>
      <c r="CB22" s="2" t="s">
        <v>68</v>
      </c>
      <c r="CC22" s="2" t="s">
        <v>68</v>
      </c>
      <c r="CD22" s="3" t="s">
        <v>68</v>
      </c>
      <c r="CE22" s="1" t="s">
        <v>68</v>
      </c>
      <c r="CF22" s="2" t="s">
        <v>68</v>
      </c>
      <c r="CG22" s="2" t="s">
        <v>68</v>
      </c>
      <c r="CH22" s="2" t="s">
        <v>68</v>
      </c>
      <c r="CI22" s="2" t="s">
        <v>68</v>
      </c>
      <c r="CJ22" s="2" t="s">
        <v>68</v>
      </c>
      <c r="CK22" s="3" t="s">
        <v>68</v>
      </c>
      <c r="CL22" s="64" t="s">
        <v>68</v>
      </c>
      <c r="CM22" s="82" t="s">
        <v>68</v>
      </c>
      <c r="CN22" s="82" t="s">
        <v>68</v>
      </c>
      <c r="CO22" s="2" t="s">
        <v>68</v>
      </c>
      <c r="CP22" s="59" t="s">
        <v>68</v>
      </c>
      <c r="CQ22" s="2" t="s">
        <v>68</v>
      </c>
      <c r="CR22" s="3" t="s">
        <v>68</v>
      </c>
      <c r="CS22" s="64" t="s">
        <v>68</v>
      </c>
      <c r="CT22" s="82" t="s">
        <v>68</v>
      </c>
      <c r="CU22" s="82" t="s">
        <v>68</v>
      </c>
      <c r="CV22" s="2" t="s">
        <v>68</v>
      </c>
      <c r="CW22" s="59" t="s">
        <v>68</v>
      </c>
      <c r="CX22" s="2" t="s">
        <v>68</v>
      </c>
      <c r="CY22" s="3" t="s">
        <v>68</v>
      </c>
      <c r="CZ22" s="64" t="s">
        <v>68</v>
      </c>
      <c r="DA22" s="82" t="s">
        <v>68</v>
      </c>
      <c r="DB22" s="82" t="s">
        <v>68</v>
      </c>
      <c r="DC22" s="2" t="s">
        <v>68</v>
      </c>
      <c r="DD22" s="59" t="s">
        <v>68</v>
      </c>
      <c r="DE22" s="2" t="s">
        <v>68</v>
      </c>
      <c r="DF22" s="3" t="s">
        <v>68</v>
      </c>
      <c r="DG22" s="64" t="s">
        <v>68</v>
      </c>
      <c r="DH22" s="82" t="s">
        <v>68</v>
      </c>
      <c r="DI22" s="82" t="s">
        <v>68</v>
      </c>
      <c r="DJ22" s="2" t="s">
        <v>68</v>
      </c>
      <c r="DK22" s="59" t="s">
        <v>68</v>
      </c>
      <c r="DL22" s="2" t="s">
        <v>68</v>
      </c>
      <c r="DM22" s="3" t="s">
        <v>68</v>
      </c>
      <c r="DN22" s="1" t="s">
        <v>68</v>
      </c>
      <c r="DO22" s="100" t="s">
        <v>68</v>
      </c>
      <c r="DP22" s="82" t="s">
        <v>68</v>
      </c>
      <c r="DQ22" s="2" t="s">
        <v>68</v>
      </c>
      <c r="DR22" s="2" t="s">
        <v>68</v>
      </c>
      <c r="DS22" s="2" t="s">
        <v>68</v>
      </c>
      <c r="DT22" s="3" t="s">
        <v>68</v>
      </c>
      <c r="DU22" s="1" t="s">
        <v>68</v>
      </c>
      <c r="DV22" s="2" t="s">
        <v>68</v>
      </c>
      <c r="DW22" s="2" t="s">
        <v>68</v>
      </c>
      <c r="DX22" s="2" t="s">
        <v>68</v>
      </c>
      <c r="DY22" s="2" t="s">
        <v>68</v>
      </c>
      <c r="DZ22" s="2" t="s">
        <v>68</v>
      </c>
      <c r="EA22" s="3" t="s">
        <v>68</v>
      </c>
      <c r="EB22" s="1" t="s">
        <v>68</v>
      </c>
      <c r="EC22" s="2" t="s">
        <v>68</v>
      </c>
      <c r="ED22" s="2" t="s">
        <v>68</v>
      </c>
      <c r="EE22" s="2" t="s">
        <v>68</v>
      </c>
      <c r="EF22" s="2" t="s">
        <v>68</v>
      </c>
      <c r="EG22" s="2" t="s">
        <v>68</v>
      </c>
      <c r="EH22" s="3" t="s">
        <v>68</v>
      </c>
      <c r="EI22" s="1" t="s">
        <v>68</v>
      </c>
      <c r="EJ22" s="2" t="s">
        <v>68</v>
      </c>
      <c r="EK22" s="2" t="s">
        <v>68</v>
      </c>
      <c r="EL22" s="2" t="s">
        <v>68</v>
      </c>
      <c r="EM22" s="2" t="s">
        <v>68</v>
      </c>
      <c r="EN22" s="2" t="s">
        <v>68</v>
      </c>
      <c r="EO22" s="3" t="s">
        <v>68</v>
      </c>
      <c r="EP22" s="1" t="s">
        <v>68</v>
      </c>
      <c r="EQ22" s="100" t="s">
        <v>68</v>
      </c>
      <c r="ER22" s="82" t="s">
        <v>68</v>
      </c>
      <c r="ES22" s="2" t="s">
        <v>68</v>
      </c>
      <c r="ET22" s="2" t="s">
        <v>68</v>
      </c>
      <c r="EU22" s="2" t="s">
        <v>68</v>
      </c>
      <c r="EV22" s="3" t="s">
        <v>68</v>
      </c>
      <c r="EW22" s="1" t="s">
        <v>68</v>
      </c>
      <c r="EX22" s="2" t="s">
        <v>68</v>
      </c>
      <c r="EY22" s="2" t="s">
        <v>68</v>
      </c>
      <c r="EZ22" s="2" t="s">
        <v>68</v>
      </c>
      <c r="FA22" s="2" t="s">
        <v>68</v>
      </c>
      <c r="FB22" s="2" t="s">
        <v>68</v>
      </c>
      <c r="FC22" s="3" t="s">
        <v>68</v>
      </c>
      <c r="FD22" s="1" t="s">
        <v>68</v>
      </c>
      <c r="FE22" s="38" t="s">
        <v>68</v>
      </c>
      <c r="FF22" s="38" t="s">
        <v>68</v>
      </c>
      <c r="FG22" s="2" t="s">
        <v>68</v>
      </c>
      <c r="FH22" s="2" t="s">
        <v>68</v>
      </c>
      <c r="FI22" s="2" t="s">
        <v>68</v>
      </c>
      <c r="FJ22" s="3" t="s">
        <v>68</v>
      </c>
      <c r="FK22" s="1" t="s">
        <v>68</v>
      </c>
      <c r="FL22" s="2" t="s">
        <v>68</v>
      </c>
      <c r="FM22" s="2" t="s">
        <v>68</v>
      </c>
      <c r="FN22" s="2" t="s">
        <v>68</v>
      </c>
      <c r="FO22" s="2" t="s">
        <v>68</v>
      </c>
      <c r="FP22" s="2" t="s">
        <v>68</v>
      </c>
      <c r="FQ22" s="3" t="s">
        <v>68</v>
      </c>
      <c r="FR22" s="1" t="s">
        <v>68</v>
      </c>
      <c r="FS22" s="2" t="s">
        <v>68</v>
      </c>
      <c r="FT22" s="2" t="s">
        <v>68</v>
      </c>
      <c r="FU22" s="2" t="s">
        <v>68</v>
      </c>
      <c r="FV22" s="2" t="s">
        <v>68</v>
      </c>
      <c r="FW22" s="2" t="s">
        <v>68</v>
      </c>
      <c r="FX22" s="3" t="s">
        <v>68</v>
      </c>
      <c r="FY22" s="1" t="s">
        <v>68</v>
      </c>
      <c r="FZ22" s="2" t="s">
        <v>68</v>
      </c>
      <c r="GA22" s="2" t="s">
        <v>68</v>
      </c>
      <c r="GB22" s="2" t="s">
        <v>68</v>
      </c>
      <c r="GC22" s="2" t="s">
        <v>68</v>
      </c>
      <c r="GD22" s="2" t="s">
        <v>68</v>
      </c>
      <c r="GE22" s="3" t="s">
        <v>68</v>
      </c>
      <c r="GF22" s="1" t="s">
        <v>68</v>
      </c>
      <c r="GG22" s="2" t="s">
        <v>68</v>
      </c>
      <c r="GH22" s="2" t="s">
        <v>68</v>
      </c>
      <c r="GI22" s="2" t="s">
        <v>68</v>
      </c>
      <c r="GJ22" s="2" t="s">
        <v>68</v>
      </c>
      <c r="GK22" s="2" t="s">
        <v>68</v>
      </c>
      <c r="GL22" s="3" t="s">
        <v>68</v>
      </c>
      <c r="GM22" s="1" t="s">
        <v>68</v>
      </c>
      <c r="GN22" s="2" t="s">
        <v>68</v>
      </c>
      <c r="GO22" s="2" t="s">
        <v>68</v>
      </c>
      <c r="GP22" s="2" t="s">
        <v>68</v>
      </c>
      <c r="GQ22" s="2" t="s">
        <v>68</v>
      </c>
      <c r="GR22" s="2" t="s">
        <v>68</v>
      </c>
      <c r="GS22" s="3" t="s">
        <v>68</v>
      </c>
      <c r="GT22" s="1" t="s">
        <v>68</v>
      </c>
      <c r="GU22" s="100" t="s">
        <v>68</v>
      </c>
      <c r="GV22" s="82" t="s">
        <v>68</v>
      </c>
      <c r="GW22" s="2" t="s">
        <v>68</v>
      </c>
      <c r="GX22" s="2" t="s">
        <v>68</v>
      </c>
      <c r="GY22" s="2" t="s">
        <v>68</v>
      </c>
      <c r="GZ22" s="3" t="s">
        <v>68</v>
      </c>
      <c r="HA22" s="1" t="s">
        <v>68</v>
      </c>
      <c r="HB22" s="2" t="s">
        <v>68</v>
      </c>
      <c r="HC22" s="2" t="s">
        <v>68</v>
      </c>
      <c r="HD22" s="2" t="s">
        <v>68</v>
      </c>
      <c r="HE22" s="2" t="s">
        <v>68</v>
      </c>
      <c r="HF22" s="2" t="s">
        <v>68</v>
      </c>
      <c r="HG22" s="3" t="s">
        <v>68</v>
      </c>
      <c r="HH22" s="1" t="s">
        <v>68</v>
      </c>
      <c r="HI22" s="100" t="s">
        <v>68</v>
      </c>
      <c r="HJ22" s="82" t="s">
        <v>68</v>
      </c>
      <c r="HK22" s="2" t="s">
        <v>68</v>
      </c>
      <c r="HL22" s="2" t="s">
        <v>68</v>
      </c>
      <c r="HM22" s="2" t="s">
        <v>68</v>
      </c>
      <c r="HN22" s="3" t="s">
        <v>68</v>
      </c>
      <c r="HO22" s="1" t="s">
        <v>68</v>
      </c>
      <c r="HP22" s="2" t="s">
        <v>68</v>
      </c>
      <c r="HQ22" s="2" t="s">
        <v>68</v>
      </c>
      <c r="HR22" s="2" t="s">
        <v>68</v>
      </c>
      <c r="HS22" s="2" t="s">
        <v>68</v>
      </c>
      <c r="HT22" s="2" t="s">
        <v>68</v>
      </c>
      <c r="HU22" s="3" t="s">
        <v>68</v>
      </c>
      <c r="HV22" s="1" t="s">
        <v>68</v>
      </c>
      <c r="HW22" s="2" t="s">
        <v>68</v>
      </c>
      <c r="HX22" s="2" t="s">
        <v>68</v>
      </c>
      <c r="HY22" s="2" t="s">
        <v>68</v>
      </c>
      <c r="HZ22" s="2" t="s">
        <v>68</v>
      </c>
      <c r="IA22" s="2" t="s">
        <v>68</v>
      </c>
      <c r="IB22" s="3" t="s">
        <v>68</v>
      </c>
      <c r="IC22" s="23"/>
      <c r="ID22" s="4"/>
      <c r="IH22" s="4"/>
    </row>
    <row r="23" spans="7:223" ht="16.5" thickBot="1" thickTop="1">
      <c r="G23" s="84"/>
      <c r="H23" s="84"/>
      <c r="N23" s="84"/>
      <c r="O23" s="84"/>
      <c r="U23" s="91"/>
      <c r="V23" s="84"/>
      <c r="AI23" s="91"/>
      <c r="AJ23" s="84"/>
      <c r="AV23" s="25"/>
      <c r="AW23" s="102"/>
      <c r="AX23" s="84"/>
      <c r="AZ23" s="25"/>
      <c r="BC23" s="25"/>
      <c r="BJ23" s="25"/>
      <c r="BK23" s="102"/>
      <c r="BL23" s="84"/>
      <c r="BN23" s="25"/>
      <c r="BQ23" s="25"/>
      <c r="CM23" s="84"/>
      <c r="CN23" s="84"/>
      <c r="CT23" s="84"/>
      <c r="CU23" s="84"/>
      <c r="DA23" s="84"/>
      <c r="DB23" s="84"/>
      <c r="DH23" s="84"/>
      <c r="DI23" s="84"/>
      <c r="DN23" s="25"/>
      <c r="DO23" s="102"/>
      <c r="DP23" s="84"/>
      <c r="DR23" s="25"/>
      <c r="DU23" s="25"/>
      <c r="EP23" s="25"/>
      <c r="EQ23" s="102"/>
      <c r="ER23" s="84"/>
      <c r="ET23" s="25"/>
      <c r="EW23" s="25"/>
      <c r="FD23" s="25"/>
      <c r="FE23" s="25"/>
      <c r="FF23" s="25"/>
      <c r="FH23" s="25"/>
      <c r="FK23" s="25"/>
      <c r="GT23" s="25"/>
      <c r="GU23" s="102"/>
      <c r="GV23" s="84"/>
      <c r="GX23" s="25"/>
      <c r="HA23" s="25"/>
      <c r="HH23" s="25"/>
      <c r="HI23" s="102"/>
      <c r="HJ23" s="84"/>
      <c r="HL23" s="25"/>
      <c r="HO23" s="25"/>
    </row>
    <row r="24" spans="3:242" ht="16.5" thickBot="1" thickTop="1">
      <c r="C24" t="s">
        <v>62</v>
      </c>
      <c r="D24" s="33" t="s">
        <v>63</v>
      </c>
      <c r="E24" s="26" t="s">
        <v>70</v>
      </c>
      <c r="F24" s="50">
        <v>246</v>
      </c>
      <c r="G24" s="81">
        <f>J24*SQRT(I24)</f>
        <v>11.218663021946956</v>
      </c>
      <c r="H24" s="81">
        <f>G24/F24*100</f>
        <v>4.560432122742665</v>
      </c>
      <c r="I24" s="8">
        <v>6</v>
      </c>
      <c r="J24" s="58">
        <v>4.58</v>
      </c>
      <c r="K24" s="8" t="s">
        <v>68</v>
      </c>
      <c r="L24" s="9"/>
      <c r="M24" s="7">
        <v>196.2</v>
      </c>
      <c r="N24" s="81">
        <f>Q24*SQRT(P24)</f>
        <v>29.687815682532115</v>
      </c>
      <c r="O24" s="81">
        <f>N24/M24*100</f>
        <v>15.131404527284465</v>
      </c>
      <c r="P24" s="8">
        <v>6</v>
      </c>
      <c r="Q24" s="58">
        <v>12.12</v>
      </c>
      <c r="R24" s="8" t="s">
        <v>68</v>
      </c>
      <c r="S24" s="8" t="s">
        <v>68</v>
      </c>
      <c r="T24" s="75">
        <v>12.43</v>
      </c>
      <c r="U24" s="88">
        <f>X24*SQRT(W24)</f>
        <v>1.5725724148668003</v>
      </c>
      <c r="V24" s="81">
        <f>U24/T24*100</f>
        <v>12.651427311880937</v>
      </c>
      <c r="W24" s="8">
        <v>6</v>
      </c>
      <c r="X24" s="70">
        <v>0.642</v>
      </c>
      <c r="Y24" s="8" t="s">
        <v>68</v>
      </c>
      <c r="Z24" s="9" t="s">
        <v>69</v>
      </c>
      <c r="AA24" s="78">
        <v>12.296</v>
      </c>
      <c r="AB24" s="29" t="s">
        <v>68</v>
      </c>
      <c r="AC24" s="29" t="s">
        <v>68</v>
      </c>
      <c r="AD24" s="29">
        <v>6</v>
      </c>
      <c r="AE24" s="29" t="s">
        <v>68</v>
      </c>
      <c r="AF24" s="29" t="s">
        <v>68</v>
      </c>
      <c r="AG24" s="29" t="s">
        <v>69</v>
      </c>
      <c r="AH24" s="75">
        <v>2.002</v>
      </c>
      <c r="AI24" s="88">
        <f>AL24*SQRT(AK24)</f>
        <v>0.06368673331236262</v>
      </c>
      <c r="AJ24" s="81">
        <f>AI24/AH24*100</f>
        <v>3.1811555101080233</v>
      </c>
      <c r="AK24" s="8">
        <v>6</v>
      </c>
      <c r="AL24" s="70">
        <v>0.026</v>
      </c>
      <c r="AM24" s="8" t="s">
        <v>68</v>
      </c>
      <c r="AN24" s="9"/>
      <c r="AO24" s="78">
        <v>2.006</v>
      </c>
      <c r="AP24" s="29"/>
      <c r="AQ24" s="29"/>
      <c r="AR24" s="29">
        <v>6</v>
      </c>
      <c r="AS24" s="29"/>
      <c r="AT24" s="29" t="s">
        <v>68</v>
      </c>
      <c r="AU24" s="29"/>
      <c r="AV24" s="41">
        <v>46</v>
      </c>
      <c r="AW24" s="99">
        <f>AZ24*SQRT(AY24)</f>
        <v>7.348469228349534</v>
      </c>
      <c r="AX24" s="81">
        <f>AW24/AV24*100</f>
        <v>15.974933105107683</v>
      </c>
      <c r="AY24" s="8">
        <v>6</v>
      </c>
      <c r="AZ24" s="37">
        <v>3</v>
      </c>
      <c r="BA24" s="8"/>
      <c r="BB24" s="9"/>
      <c r="BC24" s="43">
        <v>46</v>
      </c>
      <c r="BD24" s="29"/>
      <c r="BE24" s="29"/>
      <c r="BF24" s="29">
        <v>6</v>
      </c>
      <c r="BG24" s="29"/>
      <c r="BH24" s="29" t="s">
        <v>68</v>
      </c>
      <c r="BI24" s="29"/>
      <c r="BJ24" s="41">
        <v>8</v>
      </c>
      <c r="BK24" s="99">
        <f>BN24*SQRT(BM24)</f>
        <v>2.449489742783178</v>
      </c>
      <c r="BL24" s="81">
        <f>BK24/BJ24*100</f>
        <v>30.618621784789724</v>
      </c>
      <c r="BM24" s="8">
        <v>6</v>
      </c>
      <c r="BN24" s="37">
        <v>1</v>
      </c>
      <c r="BO24" s="29" t="s">
        <v>68</v>
      </c>
      <c r="BP24" s="9"/>
      <c r="BQ24" s="43">
        <v>8</v>
      </c>
      <c r="BR24" s="29"/>
      <c r="BS24" s="29"/>
      <c r="BT24" s="29">
        <v>6</v>
      </c>
      <c r="BU24" s="29"/>
      <c r="BV24" s="29" t="s">
        <v>68</v>
      </c>
      <c r="BW24" s="29"/>
      <c r="BX24" s="7" t="s">
        <v>68</v>
      </c>
      <c r="BY24" s="8" t="s">
        <v>68</v>
      </c>
      <c r="BZ24" s="8" t="s">
        <v>68</v>
      </c>
      <c r="CA24" s="8" t="s">
        <v>68</v>
      </c>
      <c r="CB24" s="8" t="s">
        <v>68</v>
      </c>
      <c r="CC24" s="8" t="s">
        <v>68</v>
      </c>
      <c r="CD24" s="9" t="s">
        <v>68</v>
      </c>
      <c r="CE24" s="7" t="s">
        <v>68</v>
      </c>
      <c r="CF24" s="8" t="s">
        <v>68</v>
      </c>
      <c r="CG24" s="8" t="s">
        <v>68</v>
      </c>
      <c r="CH24" s="8" t="s">
        <v>68</v>
      </c>
      <c r="CI24" s="8" t="s">
        <v>68</v>
      </c>
      <c r="CJ24" s="8" t="s">
        <v>68</v>
      </c>
      <c r="CK24" s="9" t="s">
        <v>68</v>
      </c>
      <c r="CL24" s="63">
        <v>4.39</v>
      </c>
      <c r="CM24" s="81">
        <f>CP24*SQRT(CO24)</f>
        <v>1.5186836405255704</v>
      </c>
      <c r="CN24" s="81">
        <f>CM24/CL24*100</f>
        <v>34.59416037643668</v>
      </c>
      <c r="CO24" s="8">
        <v>6</v>
      </c>
      <c r="CP24" s="58">
        <v>0.62</v>
      </c>
      <c r="CQ24" s="29" t="s">
        <v>68</v>
      </c>
      <c r="CR24" s="9"/>
      <c r="CS24" s="63">
        <v>2.5</v>
      </c>
      <c r="CT24" s="81">
        <f>CW24*SQRT(CV24)</f>
        <v>2.082066281365701</v>
      </c>
      <c r="CU24" s="81">
        <f>CT24/CS24*100</f>
        <v>83.28265125462805</v>
      </c>
      <c r="CV24" s="8">
        <v>6</v>
      </c>
      <c r="CW24" s="58">
        <v>0.85</v>
      </c>
      <c r="CX24" s="29" t="s">
        <v>68</v>
      </c>
      <c r="CY24" s="9"/>
      <c r="CZ24" s="63">
        <v>45</v>
      </c>
      <c r="DA24" s="81">
        <f>DD24*SQRT(DC24)</f>
        <v>1.1022703842524302</v>
      </c>
      <c r="DB24" s="81">
        <f>DA24/CZ24*100</f>
        <v>2.4494897427831783</v>
      </c>
      <c r="DC24" s="8">
        <v>6</v>
      </c>
      <c r="DD24" s="58">
        <v>0.45</v>
      </c>
      <c r="DE24" s="29" t="s">
        <v>68</v>
      </c>
      <c r="DF24" s="9"/>
      <c r="DG24" s="63">
        <v>188.47</v>
      </c>
      <c r="DH24" s="81">
        <f>DK24*SQRT(DJ24)</f>
        <v>7.593418202627852</v>
      </c>
      <c r="DI24" s="81">
        <f>DH24/DG24*100</f>
        <v>4.028979785975408</v>
      </c>
      <c r="DJ24" s="8">
        <v>6</v>
      </c>
      <c r="DK24" s="58">
        <v>3.1</v>
      </c>
      <c r="DL24" s="29" t="s">
        <v>68</v>
      </c>
      <c r="DM24" s="9"/>
      <c r="DN24" s="41">
        <v>2694</v>
      </c>
      <c r="DO24" s="99">
        <f>DR24*SQRT(DQ24)</f>
        <v>394.36784858809165</v>
      </c>
      <c r="DP24" s="81">
        <f>DO24/DN24*100</f>
        <v>14.638747163626267</v>
      </c>
      <c r="DQ24" s="8">
        <v>6</v>
      </c>
      <c r="DR24" s="37">
        <v>161</v>
      </c>
      <c r="DS24" s="29" t="s">
        <v>68</v>
      </c>
      <c r="DT24" s="9"/>
      <c r="DU24" s="43">
        <v>2645</v>
      </c>
      <c r="DV24" s="29"/>
      <c r="DW24" s="29"/>
      <c r="DX24" s="29">
        <v>6</v>
      </c>
      <c r="DY24" s="29" t="s">
        <v>68</v>
      </c>
      <c r="DZ24" s="29" t="s">
        <v>68</v>
      </c>
      <c r="EA24" s="29"/>
      <c r="EB24" s="7"/>
      <c r="EC24" s="29"/>
      <c r="ED24" s="29"/>
      <c r="EE24" s="29"/>
      <c r="EF24" s="29"/>
      <c r="EG24" s="29" t="s">
        <v>68</v>
      </c>
      <c r="EH24" s="9"/>
      <c r="EI24" s="29"/>
      <c r="EJ24" s="29"/>
      <c r="EK24" s="29"/>
      <c r="EL24" s="29"/>
      <c r="EM24" s="29"/>
      <c r="EN24" s="29" t="s">
        <v>68</v>
      </c>
      <c r="EO24" s="29"/>
      <c r="EP24" s="41">
        <v>458</v>
      </c>
      <c r="EQ24" s="99">
        <f>ET24*SQRT(ES24)</f>
        <v>24.49489742783178</v>
      </c>
      <c r="ER24" s="81">
        <f>EQ24/EP24*100</f>
        <v>5.348230879439254</v>
      </c>
      <c r="ES24" s="29">
        <v>6</v>
      </c>
      <c r="ET24" s="37">
        <v>10</v>
      </c>
      <c r="EU24" s="29" t="s">
        <v>68</v>
      </c>
      <c r="EV24" s="9"/>
      <c r="EW24" s="43">
        <v>457</v>
      </c>
      <c r="EX24" s="29"/>
      <c r="EY24" s="29"/>
      <c r="EZ24" s="29">
        <v>6</v>
      </c>
      <c r="FA24" s="29"/>
      <c r="FB24" s="29" t="s">
        <v>68</v>
      </c>
      <c r="FC24" s="29"/>
      <c r="FD24" s="41">
        <v>233</v>
      </c>
      <c r="FE24" s="37">
        <f>FH24*SQRT(FG24)</f>
        <v>127.37346662472525</v>
      </c>
      <c r="FF24" s="37">
        <f>FE24/FD24*100</f>
        <v>54.66672387327264</v>
      </c>
      <c r="FG24" s="29">
        <v>6</v>
      </c>
      <c r="FH24" s="37">
        <v>52</v>
      </c>
      <c r="FI24" s="29" t="s">
        <v>68</v>
      </c>
      <c r="FJ24" s="9"/>
      <c r="FK24" s="43">
        <v>233</v>
      </c>
      <c r="FL24" s="29"/>
      <c r="FM24" s="29"/>
      <c r="FN24" s="29">
        <v>6</v>
      </c>
      <c r="FO24" s="29"/>
      <c r="FP24" s="29" t="s">
        <v>68</v>
      </c>
      <c r="FQ24" s="9"/>
      <c r="FR24" s="7" t="s">
        <v>68</v>
      </c>
      <c r="FS24" s="29"/>
      <c r="FT24" s="29"/>
      <c r="FU24" s="29"/>
      <c r="FV24" s="29"/>
      <c r="FW24" s="8" t="s">
        <v>68</v>
      </c>
      <c r="FX24" s="9" t="s">
        <v>68</v>
      </c>
      <c r="FY24" s="29"/>
      <c r="FZ24" s="29"/>
      <c r="GA24" s="29"/>
      <c r="GB24" s="29"/>
      <c r="GC24" s="29"/>
      <c r="GD24" s="29"/>
      <c r="GE24" s="29"/>
      <c r="GF24" s="7" t="s">
        <v>68</v>
      </c>
      <c r="GG24" s="8" t="s">
        <v>68</v>
      </c>
      <c r="GH24" s="8" t="s">
        <v>68</v>
      </c>
      <c r="GI24" s="8" t="s">
        <v>68</v>
      </c>
      <c r="GJ24" s="8" t="s">
        <v>68</v>
      </c>
      <c r="GK24" s="8" t="s">
        <v>68</v>
      </c>
      <c r="GL24" s="22" t="s">
        <v>68</v>
      </c>
      <c r="GM24" s="7" t="s">
        <v>68</v>
      </c>
      <c r="GN24" s="8" t="s">
        <v>68</v>
      </c>
      <c r="GO24" s="8" t="s">
        <v>68</v>
      </c>
      <c r="GP24" s="8" t="s">
        <v>68</v>
      </c>
      <c r="GQ24" s="8" t="s">
        <v>68</v>
      </c>
      <c r="GR24" s="8" t="s">
        <v>68</v>
      </c>
      <c r="GS24" s="22" t="s">
        <v>68</v>
      </c>
      <c r="GT24" s="41">
        <v>393</v>
      </c>
      <c r="GU24" s="99">
        <f>GX24*SQRT(GW24)</f>
        <v>110.22703842524301</v>
      </c>
      <c r="GV24" s="81">
        <f>GU24/GT24*100</f>
        <v>28.04759247461654</v>
      </c>
      <c r="GW24" s="8">
        <v>6</v>
      </c>
      <c r="GX24" s="37">
        <v>45</v>
      </c>
      <c r="GY24" s="8" t="s">
        <v>68</v>
      </c>
      <c r="GZ24" s="9" t="s">
        <v>69</v>
      </c>
      <c r="HA24" s="43">
        <v>389</v>
      </c>
      <c r="HB24" s="29"/>
      <c r="HC24" s="29"/>
      <c r="HD24" s="29">
        <v>6</v>
      </c>
      <c r="HE24" s="29" t="s">
        <v>68</v>
      </c>
      <c r="HF24" s="29" t="s">
        <v>68</v>
      </c>
      <c r="HG24" s="9" t="s">
        <v>69</v>
      </c>
      <c r="HH24" s="41">
        <v>567</v>
      </c>
      <c r="HI24" s="99">
        <f>HL24*SQRT(HK24)</f>
        <v>110.22703842524301</v>
      </c>
      <c r="HJ24" s="81">
        <f>HI24/HH24*100</f>
        <v>19.440394783993476</v>
      </c>
      <c r="HK24" s="8">
        <v>6</v>
      </c>
      <c r="HL24" s="37">
        <v>45</v>
      </c>
      <c r="HM24" s="8" t="s">
        <v>68</v>
      </c>
      <c r="HN24" s="9"/>
      <c r="HO24" s="43">
        <v>567</v>
      </c>
      <c r="HP24" s="29"/>
      <c r="HQ24" s="29"/>
      <c r="HR24" s="29">
        <v>6</v>
      </c>
      <c r="HS24" s="29"/>
      <c r="HT24" s="8" t="s">
        <v>68</v>
      </c>
      <c r="HU24" s="9"/>
      <c r="HV24" s="7" t="s">
        <v>68</v>
      </c>
      <c r="HW24" s="8" t="s">
        <v>68</v>
      </c>
      <c r="HX24" s="8" t="s">
        <v>68</v>
      </c>
      <c r="HY24" s="8" t="s">
        <v>68</v>
      </c>
      <c r="HZ24" s="8" t="s">
        <v>68</v>
      </c>
      <c r="IA24" s="8" t="s">
        <v>68</v>
      </c>
      <c r="IB24" s="22" t="s">
        <v>68</v>
      </c>
      <c r="IC24" s="23"/>
      <c r="ID24" s="4"/>
      <c r="IE24" s="44" t="s">
        <v>90</v>
      </c>
      <c r="IF24" s="44" t="s">
        <v>90</v>
      </c>
      <c r="IG24" s="44" t="s">
        <v>90</v>
      </c>
      <c r="IH24" s="4"/>
    </row>
    <row r="25" spans="5:242" ht="16.5" thickBot="1" thickTop="1">
      <c r="E25" s="26" t="s">
        <v>15</v>
      </c>
      <c r="F25" s="51" t="s">
        <v>68</v>
      </c>
      <c r="G25" s="82" t="s">
        <v>68</v>
      </c>
      <c r="H25" s="82" t="s">
        <v>68</v>
      </c>
      <c r="I25" s="2" t="s">
        <v>68</v>
      </c>
      <c r="J25" s="59" t="s">
        <v>68</v>
      </c>
      <c r="K25" s="2" t="s">
        <v>68</v>
      </c>
      <c r="L25" s="3" t="s">
        <v>68</v>
      </c>
      <c r="M25" s="1" t="s">
        <v>68</v>
      </c>
      <c r="N25" s="82" t="s">
        <v>68</v>
      </c>
      <c r="O25" s="82" t="s">
        <v>68</v>
      </c>
      <c r="P25" s="2" t="s">
        <v>68</v>
      </c>
      <c r="Q25" s="59" t="s">
        <v>68</v>
      </c>
      <c r="R25" s="2" t="s">
        <v>68</v>
      </c>
      <c r="S25" s="3" t="s">
        <v>68</v>
      </c>
      <c r="T25" s="76" t="s">
        <v>68</v>
      </c>
      <c r="U25" s="89" t="s">
        <v>68</v>
      </c>
      <c r="V25" s="82" t="s">
        <v>68</v>
      </c>
      <c r="W25" s="2" t="s">
        <v>68</v>
      </c>
      <c r="X25" s="71" t="s">
        <v>68</v>
      </c>
      <c r="Y25" s="2" t="s">
        <v>68</v>
      </c>
      <c r="Z25" s="3" t="s">
        <v>68</v>
      </c>
      <c r="AA25" s="76" t="s">
        <v>68</v>
      </c>
      <c r="AB25" s="2" t="s">
        <v>68</v>
      </c>
      <c r="AC25" s="2" t="s">
        <v>68</v>
      </c>
      <c r="AD25" s="2" t="s">
        <v>68</v>
      </c>
      <c r="AE25" s="2" t="s">
        <v>68</v>
      </c>
      <c r="AF25" s="2" t="s">
        <v>68</v>
      </c>
      <c r="AG25" s="3" t="s">
        <v>68</v>
      </c>
      <c r="AH25" s="76" t="s">
        <v>68</v>
      </c>
      <c r="AI25" s="89" t="s">
        <v>68</v>
      </c>
      <c r="AJ25" s="82" t="s">
        <v>68</v>
      </c>
      <c r="AK25" s="2" t="s">
        <v>68</v>
      </c>
      <c r="AL25" s="71" t="s">
        <v>68</v>
      </c>
      <c r="AM25" s="2" t="s">
        <v>68</v>
      </c>
      <c r="AN25" s="3" t="s">
        <v>68</v>
      </c>
      <c r="AO25" s="76" t="s">
        <v>68</v>
      </c>
      <c r="AP25" s="2" t="s">
        <v>68</v>
      </c>
      <c r="AQ25" s="2" t="s">
        <v>68</v>
      </c>
      <c r="AR25" s="2" t="s">
        <v>68</v>
      </c>
      <c r="AS25" s="2" t="s">
        <v>68</v>
      </c>
      <c r="AT25" s="2" t="s">
        <v>68</v>
      </c>
      <c r="AU25" s="3" t="s">
        <v>68</v>
      </c>
      <c r="AV25" s="1" t="s">
        <v>68</v>
      </c>
      <c r="AW25" s="100" t="s">
        <v>68</v>
      </c>
      <c r="AX25" s="82" t="s">
        <v>68</v>
      </c>
      <c r="AY25" s="2" t="s">
        <v>68</v>
      </c>
      <c r="AZ25" s="2" t="s">
        <v>68</v>
      </c>
      <c r="BA25" s="2" t="s">
        <v>68</v>
      </c>
      <c r="BB25" s="3" t="s">
        <v>68</v>
      </c>
      <c r="BC25" s="1" t="s">
        <v>68</v>
      </c>
      <c r="BD25" s="2" t="s">
        <v>68</v>
      </c>
      <c r="BE25" s="2" t="s">
        <v>68</v>
      </c>
      <c r="BF25" s="2" t="s">
        <v>68</v>
      </c>
      <c r="BG25" s="2" t="s">
        <v>68</v>
      </c>
      <c r="BH25" s="2" t="s">
        <v>68</v>
      </c>
      <c r="BI25" s="3" t="s">
        <v>68</v>
      </c>
      <c r="BJ25" s="1" t="s">
        <v>68</v>
      </c>
      <c r="BK25" s="100" t="s">
        <v>68</v>
      </c>
      <c r="BL25" s="82" t="s">
        <v>68</v>
      </c>
      <c r="BM25" s="2" t="s">
        <v>68</v>
      </c>
      <c r="BN25" s="2" t="s">
        <v>68</v>
      </c>
      <c r="BO25" s="2" t="s">
        <v>68</v>
      </c>
      <c r="BP25" s="3" t="s">
        <v>68</v>
      </c>
      <c r="BQ25" s="1" t="s">
        <v>68</v>
      </c>
      <c r="BR25" s="2" t="s">
        <v>68</v>
      </c>
      <c r="BS25" s="2" t="s">
        <v>68</v>
      </c>
      <c r="BT25" s="2" t="s">
        <v>68</v>
      </c>
      <c r="BU25" s="2" t="s">
        <v>68</v>
      </c>
      <c r="BV25" s="2" t="s">
        <v>68</v>
      </c>
      <c r="BW25" s="3" t="s">
        <v>68</v>
      </c>
      <c r="BX25" s="1" t="s">
        <v>68</v>
      </c>
      <c r="BY25" s="2" t="s">
        <v>68</v>
      </c>
      <c r="BZ25" s="2" t="s">
        <v>68</v>
      </c>
      <c r="CA25" s="2" t="s">
        <v>68</v>
      </c>
      <c r="CB25" s="2" t="s">
        <v>68</v>
      </c>
      <c r="CC25" s="2" t="s">
        <v>68</v>
      </c>
      <c r="CD25" s="3" t="s">
        <v>68</v>
      </c>
      <c r="CE25" s="1" t="s">
        <v>68</v>
      </c>
      <c r="CF25" s="2" t="s">
        <v>68</v>
      </c>
      <c r="CG25" s="2" t="s">
        <v>68</v>
      </c>
      <c r="CH25" s="2" t="s">
        <v>68</v>
      </c>
      <c r="CI25" s="2" t="s">
        <v>68</v>
      </c>
      <c r="CJ25" s="2" t="s">
        <v>68</v>
      </c>
      <c r="CK25" s="3" t="s">
        <v>68</v>
      </c>
      <c r="CL25" s="64" t="s">
        <v>68</v>
      </c>
      <c r="CM25" s="82" t="s">
        <v>68</v>
      </c>
      <c r="CN25" s="82" t="s">
        <v>68</v>
      </c>
      <c r="CO25" s="2" t="s">
        <v>68</v>
      </c>
      <c r="CP25" s="59" t="s">
        <v>68</v>
      </c>
      <c r="CQ25" s="2" t="s">
        <v>68</v>
      </c>
      <c r="CR25" s="3" t="s">
        <v>68</v>
      </c>
      <c r="CS25" s="64" t="s">
        <v>68</v>
      </c>
      <c r="CT25" s="82" t="s">
        <v>68</v>
      </c>
      <c r="CU25" s="82" t="s">
        <v>68</v>
      </c>
      <c r="CV25" s="2" t="s">
        <v>68</v>
      </c>
      <c r="CW25" s="59" t="s">
        <v>68</v>
      </c>
      <c r="CX25" s="2" t="s">
        <v>68</v>
      </c>
      <c r="CY25" s="3" t="s">
        <v>68</v>
      </c>
      <c r="CZ25" s="64" t="s">
        <v>68</v>
      </c>
      <c r="DA25" s="82" t="s">
        <v>68</v>
      </c>
      <c r="DB25" s="82" t="s">
        <v>68</v>
      </c>
      <c r="DC25" s="2" t="s">
        <v>68</v>
      </c>
      <c r="DD25" s="59" t="s">
        <v>68</v>
      </c>
      <c r="DE25" s="2" t="s">
        <v>68</v>
      </c>
      <c r="DF25" s="3" t="s">
        <v>68</v>
      </c>
      <c r="DG25" s="64" t="s">
        <v>68</v>
      </c>
      <c r="DH25" s="82" t="s">
        <v>68</v>
      </c>
      <c r="DI25" s="82" t="s">
        <v>68</v>
      </c>
      <c r="DJ25" s="2" t="s">
        <v>68</v>
      </c>
      <c r="DK25" s="59" t="s">
        <v>68</v>
      </c>
      <c r="DL25" s="2" t="s">
        <v>68</v>
      </c>
      <c r="DM25" s="3" t="s">
        <v>68</v>
      </c>
      <c r="DN25" s="1" t="s">
        <v>68</v>
      </c>
      <c r="DO25" s="100" t="s">
        <v>68</v>
      </c>
      <c r="DP25" s="82" t="s">
        <v>68</v>
      </c>
      <c r="DQ25" s="2" t="s">
        <v>68</v>
      </c>
      <c r="DR25" s="2" t="s">
        <v>68</v>
      </c>
      <c r="DS25" s="2" t="s">
        <v>68</v>
      </c>
      <c r="DT25" s="3" t="s">
        <v>68</v>
      </c>
      <c r="DU25" s="1" t="s">
        <v>68</v>
      </c>
      <c r="DV25" s="2" t="s">
        <v>68</v>
      </c>
      <c r="DW25" s="2" t="s">
        <v>68</v>
      </c>
      <c r="DX25" s="2" t="s">
        <v>68</v>
      </c>
      <c r="DY25" s="2" t="s">
        <v>68</v>
      </c>
      <c r="DZ25" s="2" t="s">
        <v>68</v>
      </c>
      <c r="EA25" s="3" t="s">
        <v>68</v>
      </c>
      <c r="EB25" s="1" t="s">
        <v>68</v>
      </c>
      <c r="EC25" s="2" t="s">
        <v>68</v>
      </c>
      <c r="ED25" s="2" t="s">
        <v>68</v>
      </c>
      <c r="EE25" s="2" t="s">
        <v>68</v>
      </c>
      <c r="EF25" s="2" t="s">
        <v>68</v>
      </c>
      <c r="EG25" s="2" t="s">
        <v>68</v>
      </c>
      <c r="EH25" s="3" t="s">
        <v>68</v>
      </c>
      <c r="EI25" s="1" t="s">
        <v>68</v>
      </c>
      <c r="EJ25" s="2" t="s">
        <v>68</v>
      </c>
      <c r="EK25" s="2" t="s">
        <v>68</v>
      </c>
      <c r="EL25" s="2" t="s">
        <v>68</v>
      </c>
      <c r="EM25" s="2" t="s">
        <v>68</v>
      </c>
      <c r="EN25" s="2" t="s">
        <v>68</v>
      </c>
      <c r="EO25" s="3" t="s">
        <v>68</v>
      </c>
      <c r="EP25" s="1" t="s">
        <v>68</v>
      </c>
      <c r="EQ25" s="100" t="s">
        <v>68</v>
      </c>
      <c r="ER25" s="82" t="s">
        <v>68</v>
      </c>
      <c r="ES25" s="2" t="s">
        <v>68</v>
      </c>
      <c r="ET25" s="2" t="s">
        <v>68</v>
      </c>
      <c r="EU25" s="2" t="s">
        <v>68</v>
      </c>
      <c r="EV25" s="3" t="s">
        <v>68</v>
      </c>
      <c r="EW25" s="1" t="s">
        <v>68</v>
      </c>
      <c r="EX25" s="2" t="s">
        <v>68</v>
      </c>
      <c r="EY25" s="2" t="s">
        <v>68</v>
      </c>
      <c r="EZ25" s="2" t="s">
        <v>68</v>
      </c>
      <c r="FA25" s="2" t="s">
        <v>68</v>
      </c>
      <c r="FB25" s="2" t="s">
        <v>68</v>
      </c>
      <c r="FC25" s="3" t="s">
        <v>68</v>
      </c>
      <c r="FD25" s="1" t="s">
        <v>68</v>
      </c>
      <c r="FE25" s="38" t="s">
        <v>68</v>
      </c>
      <c r="FF25" s="38" t="s">
        <v>68</v>
      </c>
      <c r="FG25" s="2" t="s">
        <v>68</v>
      </c>
      <c r="FH25" s="2" t="s">
        <v>68</v>
      </c>
      <c r="FI25" s="2" t="s">
        <v>68</v>
      </c>
      <c r="FJ25" s="3" t="s">
        <v>68</v>
      </c>
      <c r="FK25" s="1" t="s">
        <v>68</v>
      </c>
      <c r="FL25" s="2" t="s">
        <v>68</v>
      </c>
      <c r="FM25" s="2" t="s">
        <v>68</v>
      </c>
      <c r="FN25" s="2" t="s">
        <v>68</v>
      </c>
      <c r="FO25" s="2" t="s">
        <v>68</v>
      </c>
      <c r="FP25" s="2" t="s">
        <v>68</v>
      </c>
      <c r="FQ25" s="3" t="s">
        <v>68</v>
      </c>
      <c r="FR25" s="1" t="s">
        <v>68</v>
      </c>
      <c r="FS25" s="2" t="s">
        <v>68</v>
      </c>
      <c r="FT25" s="2" t="s">
        <v>68</v>
      </c>
      <c r="FU25" s="2" t="s">
        <v>68</v>
      </c>
      <c r="FV25" s="2" t="s">
        <v>68</v>
      </c>
      <c r="FW25" s="2" t="s">
        <v>68</v>
      </c>
      <c r="FX25" s="3" t="s">
        <v>68</v>
      </c>
      <c r="FY25" s="1" t="s">
        <v>68</v>
      </c>
      <c r="FZ25" s="2" t="s">
        <v>68</v>
      </c>
      <c r="GA25" s="2" t="s">
        <v>68</v>
      </c>
      <c r="GB25" s="2" t="s">
        <v>68</v>
      </c>
      <c r="GC25" s="2" t="s">
        <v>68</v>
      </c>
      <c r="GD25" s="2" t="s">
        <v>68</v>
      </c>
      <c r="GE25" s="3" t="s">
        <v>68</v>
      </c>
      <c r="GF25" s="1" t="s">
        <v>68</v>
      </c>
      <c r="GG25" s="2" t="s">
        <v>68</v>
      </c>
      <c r="GH25" s="2" t="s">
        <v>68</v>
      </c>
      <c r="GI25" s="2" t="s">
        <v>68</v>
      </c>
      <c r="GJ25" s="2" t="s">
        <v>68</v>
      </c>
      <c r="GK25" s="2" t="s">
        <v>68</v>
      </c>
      <c r="GL25" s="3" t="s">
        <v>68</v>
      </c>
      <c r="GM25" s="1" t="s">
        <v>68</v>
      </c>
      <c r="GN25" s="2" t="s">
        <v>68</v>
      </c>
      <c r="GO25" s="2" t="s">
        <v>68</v>
      </c>
      <c r="GP25" s="2" t="s">
        <v>68</v>
      </c>
      <c r="GQ25" s="2" t="s">
        <v>68</v>
      </c>
      <c r="GR25" s="2" t="s">
        <v>68</v>
      </c>
      <c r="GS25" s="3" t="s">
        <v>68</v>
      </c>
      <c r="GT25" s="1" t="s">
        <v>68</v>
      </c>
      <c r="GU25" s="100" t="s">
        <v>68</v>
      </c>
      <c r="GV25" s="82" t="s">
        <v>68</v>
      </c>
      <c r="GW25" s="2" t="s">
        <v>68</v>
      </c>
      <c r="GX25" s="2" t="s">
        <v>68</v>
      </c>
      <c r="GY25" s="2" t="s">
        <v>68</v>
      </c>
      <c r="GZ25" s="3" t="s">
        <v>68</v>
      </c>
      <c r="HA25" s="1" t="s">
        <v>68</v>
      </c>
      <c r="HB25" s="2" t="s">
        <v>68</v>
      </c>
      <c r="HC25" s="2" t="s">
        <v>68</v>
      </c>
      <c r="HD25" s="2" t="s">
        <v>68</v>
      </c>
      <c r="HE25" s="2" t="s">
        <v>68</v>
      </c>
      <c r="HF25" s="2" t="s">
        <v>68</v>
      </c>
      <c r="HG25" s="3" t="s">
        <v>68</v>
      </c>
      <c r="HH25" s="1" t="s">
        <v>68</v>
      </c>
      <c r="HI25" s="100" t="s">
        <v>68</v>
      </c>
      <c r="HJ25" s="82" t="s">
        <v>68</v>
      </c>
      <c r="HK25" s="2" t="s">
        <v>68</v>
      </c>
      <c r="HL25" s="2" t="s">
        <v>68</v>
      </c>
      <c r="HM25" s="2" t="s">
        <v>68</v>
      </c>
      <c r="HN25" s="3" t="s">
        <v>68</v>
      </c>
      <c r="HO25" s="1" t="s">
        <v>68</v>
      </c>
      <c r="HP25" s="2" t="s">
        <v>68</v>
      </c>
      <c r="HQ25" s="2" t="s">
        <v>68</v>
      </c>
      <c r="HR25" s="2" t="s">
        <v>68</v>
      </c>
      <c r="HS25" s="2" t="s">
        <v>68</v>
      </c>
      <c r="HT25" s="2" t="s">
        <v>68</v>
      </c>
      <c r="HU25" s="3" t="s">
        <v>68</v>
      </c>
      <c r="HV25" s="1" t="s">
        <v>68</v>
      </c>
      <c r="HW25" s="2" t="s">
        <v>68</v>
      </c>
      <c r="HX25" s="2" t="s">
        <v>68</v>
      </c>
      <c r="HY25" s="2" t="s">
        <v>68</v>
      </c>
      <c r="HZ25" s="2" t="s">
        <v>68</v>
      </c>
      <c r="IA25" s="2" t="s">
        <v>68</v>
      </c>
      <c r="IB25" s="3" t="s">
        <v>68</v>
      </c>
      <c r="IC25" s="23"/>
      <c r="ID25" s="4"/>
      <c r="IH25" s="4"/>
    </row>
    <row r="26" spans="7:223" ht="15.75" thickTop="1">
      <c r="G26" s="84"/>
      <c r="H26" s="84"/>
      <c r="N26" s="84"/>
      <c r="O26" s="84"/>
      <c r="U26" s="91"/>
      <c r="V26" s="84"/>
      <c r="AI26" s="91"/>
      <c r="AJ26" s="84"/>
      <c r="AV26" s="25"/>
      <c r="AW26" s="102"/>
      <c r="AX26" s="84"/>
      <c r="AZ26" s="25"/>
      <c r="BC26" s="25"/>
      <c r="BJ26" s="25"/>
      <c r="BK26" s="102"/>
      <c r="BL26" s="84"/>
      <c r="BN26" s="25"/>
      <c r="BQ26" s="25"/>
      <c r="CM26" s="84"/>
      <c r="CN26" s="84"/>
      <c r="CT26" s="84"/>
      <c r="CU26" s="84"/>
      <c r="DA26" s="84"/>
      <c r="DB26" s="84"/>
      <c r="DH26" s="84"/>
      <c r="DI26" s="84"/>
      <c r="DN26" s="25"/>
      <c r="DO26" s="102"/>
      <c r="DP26" s="84"/>
      <c r="DR26" s="25"/>
      <c r="DU26" s="25"/>
      <c r="EP26" s="25"/>
      <c r="EQ26" s="102"/>
      <c r="ER26" s="84"/>
      <c r="ET26" s="25"/>
      <c r="EW26" s="25"/>
      <c r="FD26" s="25"/>
      <c r="FE26" s="25"/>
      <c r="FF26" s="25"/>
      <c r="FH26" s="25"/>
      <c r="FK26" s="25"/>
      <c r="GT26" s="25"/>
      <c r="GU26" s="102"/>
      <c r="GV26" s="84"/>
      <c r="GX26" s="25"/>
      <c r="HA26" s="25"/>
      <c r="HH26" s="25"/>
      <c r="HI26" s="102"/>
      <c r="HJ26" s="84"/>
      <c r="HL26" s="25"/>
      <c r="HO26" s="25"/>
    </row>
    <row r="27" spans="1:242" ht="15.75" thickBot="1">
      <c r="A27" t="s">
        <v>50</v>
      </c>
      <c r="B27">
        <v>2</v>
      </c>
      <c r="F27" s="48"/>
      <c r="G27" s="80"/>
      <c r="H27" s="80"/>
      <c r="I27" s="4"/>
      <c r="J27" s="56"/>
      <c r="K27" s="4"/>
      <c r="L27" s="4"/>
      <c r="N27" s="84"/>
      <c r="O27" s="84"/>
      <c r="T27" s="68"/>
      <c r="U27" s="87"/>
      <c r="V27" s="80"/>
      <c r="W27" s="4"/>
      <c r="X27" s="68"/>
      <c r="Y27" s="4"/>
      <c r="Z27" s="4"/>
      <c r="AA27" s="68"/>
      <c r="AB27" s="4"/>
      <c r="AC27" s="4"/>
      <c r="AD27" s="4"/>
      <c r="AE27" s="4"/>
      <c r="AF27" s="4"/>
      <c r="AG27" s="4"/>
      <c r="AH27" s="68"/>
      <c r="AI27" s="87"/>
      <c r="AJ27" s="80"/>
      <c r="AK27" s="4"/>
      <c r="AL27" s="68"/>
      <c r="AM27" s="4"/>
      <c r="AN27" s="4"/>
      <c r="AO27" s="68"/>
      <c r="AP27" s="4"/>
      <c r="AQ27" s="4"/>
      <c r="AR27" s="4"/>
      <c r="AS27" s="4"/>
      <c r="AT27" s="4"/>
      <c r="AU27" s="4"/>
      <c r="AV27" s="36"/>
      <c r="AW27" s="98"/>
      <c r="AX27" s="80"/>
      <c r="AY27" s="4"/>
      <c r="AZ27" s="36"/>
      <c r="BA27" s="4"/>
      <c r="BB27" s="4"/>
      <c r="BC27" s="36"/>
      <c r="BD27" s="4"/>
      <c r="BE27" s="4"/>
      <c r="BF27" s="4"/>
      <c r="BG27" s="4"/>
      <c r="BH27" s="4"/>
      <c r="BI27" s="4"/>
      <c r="BJ27" s="36"/>
      <c r="BK27" s="98"/>
      <c r="BL27" s="80"/>
      <c r="BM27" s="4"/>
      <c r="BN27" s="36"/>
      <c r="BO27" s="4"/>
      <c r="BP27" s="4"/>
      <c r="BQ27" s="36"/>
      <c r="BR27" s="4"/>
      <c r="BS27" s="4"/>
      <c r="BT27" s="4"/>
      <c r="BU27" s="4"/>
      <c r="BV27" s="4"/>
      <c r="BW27" s="4"/>
      <c r="BX27" s="4"/>
      <c r="BY27" s="4"/>
      <c r="BZ27" s="4"/>
      <c r="CA27" s="4"/>
      <c r="CB27" s="4"/>
      <c r="CC27" s="4"/>
      <c r="CD27" s="4"/>
      <c r="CE27" s="4"/>
      <c r="CF27" s="4"/>
      <c r="CG27" s="4"/>
      <c r="CH27" s="4"/>
      <c r="CI27" s="4"/>
      <c r="CJ27" s="4"/>
      <c r="CK27" s="4"/>
      <c r="CL27" s="56"/>
      <c r="CM27" s="80"/>
      <c r="CN27" s="80"/>
      <c r="CO27" s="4"/>
      <c r="CP27" s="56"/>
      <c r="CQ27" s="4"/>
      <c r="CR27" s="4"/>
      <c r="CT27" s="84"/>
      <c r="CU27" s="84"/>
      <c r="CZ27" s="56"/>
      <c r="DA27" s="80"/>
      <c r="DB27" s="80"/>
      <c r="DC27" s="4"/>
      <c r="DD27" s="56"/>
      <c r="DE27" s="4"/>
      <c r="DF27" s="4"/>
      <c r="DG27" s="56"/>
      <c r="DH27" s="80"/>
      <c r="DI27" s="80"/>
      <c r="DJ27" s="4"/>
      <c r="DK27" s="56"/>
      <c r="DL27" s="4"/>
      <c r="DM27" s="4"/>
      <c r="DN27" s="36"/>
      <c r="DO27" s="98"/>
      <c r="DP27" s="80"/>
      <c r="DQ27" s="4"/>
      <c r="DR27" s="36"/>
      <c r="DS27" s="4"/>
      <c r="DT27" s="4"/>
      <c r="DU27" s="36"/>
      <c r="DV27" s="4"/>
      <c r="DW27" s="4"/>
      <c r="DX27" s="4"/>
      <c r="DY27" s="4"/>
      <c r="DZ27" s="4"/>
      <c r="EA27" s="4"/>
      <c r="EB27" s="4"/>
      <c r="EC27" s="4"/>
      <c r="ED27" s="4"/>
      <c r="EE27" s="4"/>
      <c r="EF27" s="4"/>
      <c r="EG27" s="4"/>
      <c r="EH27" s="4"/>
      <c r="EI27" s="4"/>
      <c r="EJ27" s="4"/>
      <c r="EK27" s="4"/>
      <c r="EL27" s="4"/>
      <c r="EM27" s="4"/>
      <c r="EN27" s="4"/>
      <c r="EO27" s="4"/>
      <c r="EP27" s="36"/>
      <c r="EQ27" s="98"/>
      <c r="ER27" s="80"/>
      <c r="ES27" s="4"/>
      <c r="ET27" s="36"/>
      <c r="EU27" s="4"/>
      <c r="EV27" s="4"/>
      <c r="EW27" s="36"/>
      <c r="EX27" s="4"/>
      <c r="EY27" s="4"/>
      <c r="EZ27" s="4"/>
      <c r="FA27" s="4"/>
      <c r="FB27" s="4"/>
      <c r="FC27" s="4"/>
      <c r="FD27" s="36"/>
      <c r="FE27" s="36"/>
      <c r="FF27" s="36"/>
      <c r="FG27" s="4"/>
      <c r="FH27" s="36"/>
      <c r="FI27" s="4"/>
      <c r="FJ27" s="4"/>
      <c r="FK27" s="36"/>
      <c r="FL27" s="4"/>
      <c r="FM27" s="4"/>
      <c r="FN27" s="4"/>
      <c r="FO27" s="4"/>
      <c r="FP27" s="4"/>
      <c r="FQ27" s="4"/>
      <c r="GF27" s="4"/>
      <c r="GG27" s="4"/>
      <c r="GH27" s="4"/>
      <c r="GI27" s="4"/>
      <c r="GJ27" s="4"/>
      <c r="GK27" s="4"/>
      <c r="GL27" s="4"/>
      <c r="GM27" s="4"/>
      <c r="GN27" s="4"/>
      <c r="GO27" s="4"/>
      <c r="GP27" s="4"/>
      <c r="GQ27" s="4"/>
      <c r="GR27" s="4"/>
      <c r="GS27" s="4"/>
      <c r="GT27" s="36"/>
      <c r="GU27" s="98"/>
      <c r="GV27" s="80"/>
      <c r="GW27" s="4"/>
      <c r="GX27" s="36"/>
      <c r="GY27" s="4"/>
      <c r="GZ27" s="4"/>
      <c r="HA27" s="36"/>
      <c r="HB27" s="4"/>
      <c r="HC27" s="4"/>
      <c r="HD27" s="4"/>
      <c r="HE27" s="4"/>
      <c r="HF27" s="4"/>
      <c r="HG27" s="4"/>
      <c r="HH27" s="36"/>
      <c r="HI27" s="98"/>
      <c r="HJ27" s="80"/>
      <c r="HK27" s="4"/>
      <c r="HL27" s="36"/>
      <c r="HM27" s="4"/>
      <c r="HN27" s="4"/>
      <c r="HO27" s="36"/>
      <c r="HP27" s="4"/>
      <c r="HQ27" s="4"/>
      <c r="HR27" s="4"/>
      <c r="HS27" s="4"/>
      <c r="HT27" s="4"/>
      <c r="HU27" s="4"/>
      <c r="HV27" s="4"/>
      <c r="HW27" s="4"/>
      <c r="HX27" s="4"/>
      <c r="HY27" s="4"/>
      <c r="HZ27" s="4"/>
      <c r="IA27" s="4"/>
      <c r="IB27" s="32"/>
      <c r="IC27" s="4"/>
      <c r="ID27" s="4"/>
      <c r="IH27" s="4"/>
    </row>
    <row r="28" spans="3:242" ht="16.5" thickBot="1" thickTop="1">
      <c r="C28" t="s">
        <v>2</v>
      </c>
      <c r="F28" s="49">
        <v>292.3</v>
      </c>
      <c r="G28" s="79">
        <f>J28*SQRT(I28)</f>
        <v>15.67673435381234</v>
      </c>
      <c r="H28" s="79">
        <f>G28/F28*100</f>
        <v>5.363234469316572</v>
      </c>
      <c r="I28" s="6">
        <v>6</v>
      </c>
      <c r="J28" s="57">
        <v>6.4</v>
      </c>
      <c r="K28" s="14"/>
      <c r="L28" s="15"/>
      <c r="M28" s="5">
        <v>244.5</v>
      </c>
      <c r="N28" s="79">
        <f>Q28*SQRT(P28)</f>
        <v>40.34309606363894</v>
      </c>
      <c r="O28" s="79">
        <f>N28/M28*100</f>
        <v>16.50024378880938</v>
      </c>
      <c r="P28" s="6">
        <v>6</v>
      </c>
      <c r="Q28" s="57">
        <v>16.47</v>
      </c>
      <c r="R28" s="16"/>
      <c r="S28" s="17"/>
      <c r="T28" s="74">
        <v>12.335</v>
      </c>
      <c r="U28" s="86">
        <f>X28*SQRT(W28)</f>
        <v>1.1733055867931421</v>
      </c>
      <c r="V28" s="79">
        <f>U28/T28*100</f>
        <v>9.512003135736864</v>
      </c>
      <c r="W28" s="6">
        <v>6</v>
      </c>
      <c r="X28" s="69">
        <v>0.479</v>
      </c>
      <c r="Y28" s="14"/>
      <c r="Z28" s="15"/>
      <c r="AA28" s="77">
        <v>12.345</v>
      </c>
      <c r="AB28" s="31" t="s">
        <v>68</v>
      </c>
      <c r="AC28" s="31" t="s">
        <v>68</v>
      </c>
      <c r="AD28" s="31">
        <v>6</v>
      </c>
      <c r="AE28" s="31" t="s">
        <v>68</v>
      </c>
      <c r="AF28" s="28"/>
      <c r="AG28" s="28"/>
      <c r="AH28" s="74">
        <v>2.326</v>
      </c>
      <c r="AI28" s="86">
        <f>AL28*SQRT(AK28)</f>
        <v>0.12492397688194207</v>
      </c>
      <c r="AJ28" s="79">
        <f>AI28/AH28*100</f>
        <v>5.370764268355205</v>
      </c>
      <c r="AK28" s="6">
        <v>6</v>
      </c>
      <c r="AL28" s="69">
        <v>0.051</v>
      </c>
      <c r="AM28" s="14"/>
      <c r="AN28" s="15"/>
      <c r="AO28" s="77">
        <v>2.339</v>
      </c>
      <c r="AP28" s="31" t="s">
        <v>68</v>
      </c>
      <c r="AQ28" s="31" t="s">
        <v>68</v>
      </c>
      <c r="AR28" s="31">
        <v>6</v>
      </c>
      <c r="AS28" s="31" t="s">
        <v>68</v>
      </c>
      <c r="AT28" s="28"/>
      <c r="AU28" s="28"/>
      <c r="AV28" s="40">
        <v>47</v>
      </c>
      <c r="AW28" s="97">
        <f>AZ28*SQRT(AY28)</f>
        <v>7.348469228349534</v>
      </c>
      <c r="AX28" s="79">
        <f>AW28/AV28*100</f>
        <v>15.635040911381987</v>
      </c>
      <c r="AY28" s="6">
        <v>6</v>
      </c>
      <c r="AZ28" s="35">
        <v>3</v>
      </c>
      <c r="BA28" s="14"/>
      <c r="BB28" s="15"/>
      <c r="BC28" s="42">
        <v>47</v>
      </c>
      <c r="BD28" s="31" t="s">
        <v>68</v>
      </c>
      <c r="BE28" s="31" t="s">
        <v>68</v>
      </c>
      <c r="BF28" s="31">
        <v>6</v>
      </c>
      <c r="BG28" s="31" t="s">
        <v>68</v>
      </c>
      <c r="BH28" s="28"/>
      <c r="BI28" s="28"/>
      <c r="BJ28" s="40">
        <v>8</v>
      </c>
      <c r="BK28" s="97">
        <f>BN28*SQRT(BM28)</f>
        <v>2.449489742783178</v>
      </c>
      <c r="BL28" s="79">
        <f>BK28/BJ28*100</f>
        <v>30.618621784789724</v>
      </c>
      <c r="BM28" s="6">
        <v>6</v>
      </c>
      <c r="BN28" s="35">
        <v>1</v>
      </c>
      <c r="BO28" s="14"/>
      <c r="BP28" s="15"/>
      <c r="BQ28" s="42">
        <v>8</v>
      </c>
      <c r="BR28" s="31" t="s">
        <v>68</v>
      </c>
      <c r="BS28" s="31" t="s">
        <v>68</v>
      </c>
      <c r="BT28" s="31">
        <v>6</v>
      </c>
      <c r="BU28" s="31" t="s">
        <v>68</v>
      </c>
      <c r="BV28" s="28"/>
      <c r="BW28" s="28"/>
      <c r="BX28" s="5" t="s">
        <v>68</v>
      </c>
      <c r="BY28" s="6" t="s">
        <v>68</v>
      </c>
      <c r="BZ28" s="6" t="s">
        <v>68</v>
      </c>
      <c r="CA28" s="6" t="s">
        <v>68</v>
      </c>
      <c r="CB28" s="6" t="s">
        <v>68</v>
      </c>
      <c r="CC28" s="14"/>
      <c r="CD28" s="15"/>
      <c r="CE28" s="31" t="s">
        <v>68</v>
      </c>
      <c r="CF28" s="31" t="s">
        <v>68</v>
      </c>
      <c r="CG28" s="31" t="s">
        <v>68</v>
      </c>
      <c r="CH28" s="31" t="s">
        <v>68</v>
      </c>
      <c r="CI28" s="31" t="s">
        <v>68</v>
      </c>
      <c r="CJ28" s="28"/>
      <c r="CK28" s="28"/>
      <c r="CL28" s="62">
        <v>6.45</v>
      </c>
      <c r="CM28" s="79">
        <f>CP28*SQRT(CO28)</f>
        <v>0.7348469228349533</v>
      </c>
      <c r="CN28" s="79">
        <f>CM28/CL28*100</f>
        <v>11.392975547828733</v>
      </c>
      <c r="CO28" s="6">
        <v>6</v>
      </c>
      <c r="CP28" s="57">
        <v>0.3</v>
      </c>
      <c r="CQ28" s="14"/>
      <c r="CR28" s="15"/>
      <c r="CS28" s="62">
        <v>3.89</v>
      </c>
      <c r="CT28" s="79">
        <f>CW28*SQRT(CV28)</f>
        <v>0</v>
      </c>
      <c r="CU28" s="79">
        <f>CT28/CS28*100</f>
        <v>0</v>
      </c>
      <c r="CV28" s="6">
        <v>6</v>
      </c>
      <c r="CW28" s="57">
        <v>0</v>
      </c>
      <c r="CX28" s="16"/>
      <c r="CY28" s="17"/>
      <c r="CZ28" s="62">
        <v>44.83</v>
      </c>
      <c r="DA28" s="79">
        <f>DD28*SQRT(DC28)</f>
        <v>2.2290356659326918</v>
      </c>
      <c r="DB28" s="79">
        <f>DA28/CZ28*100</f>
        <v>4.972196444195164</v>
      </c>
      <c r="DC28" s="6">
        <v>6</v>
      </c>
      <c r="DD28" s="57">
        <v>0.91</v>
      </c>
      <c r="DE28" s="14"/>
      <c r="DF28" s="15"/>
      <c r="DG28" s="62">
        <v>218.85</v>
      </c>
      <c r="DH28" s="79">
        <f>DK28*SQRT(DJ28)</f>
        <v>17.21991289176574</v>
      </c>
      <c r="DI28" s="79">
        <f>DH28/DG28*100</f>
        <v>7.868363213052658</v>
      </c>
      <c r="DJ28" s="6">
        <v>6</v>
      </c>
      <c r="DK28" s="57">
        <v>7.03</v>
      </c>
      <c r="DL28" s="14"/>
      <c r="DM28" s="15"/>
      <c r="DN28" s="40">
        <v>2732</v>
      </c>
      <c r="DO28" s="97">
        <f>DR28*SQRT(DQ28)</f>
        <v>85.73214099741122</v>
      </c>
      <c r="DP28" s="79">
        <f>DO28/DN28*100</f>
        <v>3.138072510886208</v>
      </c>
      <c r="DQ28" s="6">
        <v>6</v>
      </c>
      <c r="DR28" s="35">
        <v>35</v>
      </c>
      <c r="DS28" s="14"/>
      <c r="DT28" s="15"/>
      <c r="DU28" s="42">
        <v>2754</v>
      </c>
      <c r="DV28" s="31" t="s">
        <v>68</v>
      </c>
      <c r="DW28" s="31" t="s">
        <v>68</v>
      </c>
      <c r="DX28" s="31">
        <v>6</v>
      </c>
      <c r="DY28" s="31" t="s">
        <v>68</v>
      </c>
      <c r="DZ28" s="28"/>
      <c r="EA28" s="28"/>
      <c r="EB28" s="5"/>
      <c r="EC28" s="31" t="s">
        <v>68</v>
      </c>
      <c r="ED28" s="31" t="s">
        <v>68</v>
      </c>
      <c r="EE28" s="31" t="s">
        <v>68</v>
      </c>
      <c r="EF28" s="31" t="s">
        <v>68</v>
      </c>
      <c r="EG28" s="14"/>
      <c r="EH28" s="15"/>
      <c r="EI28" s="31"/>
      <c r="EJ28" s="31" t="s">
        <v>68</v>
      </c>
      <c r="EK28" s="31" t="s">
        <v>68</v>
      </c>
      <c r="EL28" s="31" t="s">
        <v>68</v>
      </c>
      <c r="EM28" s="31" t="s">
        <v>68</v>
      </c>
      <c r="EN28" s="28"/>
      <c r="EO28" s="28"/>
      <c r="EP28" s="40">
        <v>506</v>
      </c>
      <c r="EQ28" s="97">
        <f>ET28*SQRT(ES28)</f>
        <v>83.28265125462805</v>
      </c>
      <c r="ER28" s="79">
        <f>EQ28/EP28*100</f>
        <v>16.45902198708064</v>
      </c>
      <c r="ES28" s="31">
        <v>6</v>
      </c>
      <c r="ET28" s="35">
        <v>34</v>
      </c>
      <c r="EU28" s="14"/>
      <c r="EV28" s="15"/>
      <c r="EW28" s="42">
        <v>509</v>
      </c>
      <c r="EX28" s="31" t="s">
        <v>68</v>
      </c>
      <c r="EY28" s="31" t="s">
        <v>68</v>
      </c>
      <c r="EZ28" s="31">
        <v>6</v>
      </c>
      <c r="FA28" s="31" t="s">
        <v>68</v>
      </c>
      <c r="FB28" s="28"/>
      <c r="FC28" s="28"/>
      <c r="FD28" s="40">
        <v>184</v>
      </c>
      <c r="FE28" s="35">
        <f>FH28*SQRT(FG28)</f>
        <v>58.78775382679627</v>
      </c>
      <c r="FF28" s="35">
        <f>FE28/FD28*100</f>
        <v>31.949866210215365</v>
      </c>
      <c r="FG28" s="31">
        <v>6</v>
      </c>
      <c r="FH28" s="35">
        <v>24</v>
      </c>
      <c r="FI28" s="14"/>
      <c r="FJ28" s="15"/>
      <c r="FK28" s="42">
        <v>183</v>
      </c>
      <c r="FL28" s="31" t="s">
        <v>68</v>
      </c>
      <c r="FM28" s="31" t="s">
        <v>68</v>
      </c>
      <c r="FN28" s="31">
        <v>6</v>
      </c>
      <c r="FO28" s="31" t="s">
        <v>68</v>
      </c>
      <c r="FP28" s="28"/>
      <c r="FQ28" s="28"/>
      <c r="FR28" s="5"/>
      <c r="FS28" s="31" t="s">
        <v>68</v>
      </c>
      <c r="FT28" s="31" t="s">
        <v>68</v>
      </c>
      <c r="FU28" s="31" t="s">
        <v>68</v>
      </c>
      <c r="FV28" s="31" t="s">
        <v>68</v>
      </c>
      <c r="FW28" s="16"/>
      <c r="FX28" s="17"/>
      <c r="FY28" s="31" t="s">
        <v>68</v>
      </c>
      <c r="FZ28" s="31" t="s">
        <v>68</v>
      </c>
      <c r="GA28" s="31" t="s">
        <v>68</v>
      </c>
      <c r="GB28" s="31" t="s">
        <v>68</v>
      </c>
      <c r="GC28" s="31" t="s">
        <v>68</v>
      </c>
      <c r="GD28" s="30"/>
      <c r="GE28" s="30"/>
      <c r="GF28" s="5" t="s">
        <v>68</v>
      </c>
      <c r="GG28" s="6" t="s">
        <v>68</v>
      </c>
      <c r="GH28" s="6" t="s">
        <v>68</v>
      </c>
      <c r="GI28" s="6" t="s">
        <v>68</v>
      </c>
      <c r="GJ28" s="6" t="s">
        <v>68</v>
      </c>
      <c r="GK28" s="14"/>
      <c r="GL28" s="15"/>
      <c r="GM28" s="31" t="s">
        <v>68</v>
      </c>
      <c r="GN28" s="31" t="s">
        <v>68</v>
      </c>
      <c r="GO28" s="31" t="s">
        <v>68</v>
      </c>
      <c r="GP28" s="31" t="s">
        <v>68</v>
      </c>
      <c r="GQ28" s="31" t="s">
        <v>68</v>
      </c>
      <c r="GR28" s="28"/>
      <c r="GS28" s="28"/>
      <c r="GT28" s="40">
        <v>414</v>
      </c>
      <c r="GU28" s="97">
        <f>GX28*SQRT(GW28)</f>
        <v>117.57550765359254</v>
      </c>
      <c r="GV28" s="79">
        <f>GU28/GT28*100</f>
        <v>28.39988107574699</v>
      </c>
      <c r="GW28" s="6">
        <v>6</v>
      </c>
      <c r="GX28" s="35">
        <v>48</v>
      </c>
      <c r="GY28" s="14"/>
      <c r="GZ28" s="15"/>
      <c r="HA28" s="42">
        <v>410</v>
      </c>
      <c r="HB28" s="31" t="s">
        <v>68</v>
      </c>
      <c r="HC28" s="31" t="s">
        <v>68</v>
      </c>
      <c r="HD28" s="31">
        <v>6</v>
      </c>
      <c r="HE28" s="31" t="s">
        <v>68</v>
      </c>
      <c r="HF28" s="28"/>
      <c r="HG28" s="28"/>
      <c r="HH28" s="40">
        <v>660</v>
      </c>
      <c r="HI28" s="97">
        <f>HL28*SQRT(HK28)</f>
        <v>127.37346662472525</v>
      </c>
      <c r="HJ28" s="79">
        <f>HI28/HH28*100</f>
        <v>19.29901009465534</v>
      </c>
      <c r="HK28" s="6">
        <v>6</v>
      </c>
      <c r="HL28" s="35">
        <v>52</v>
      </c>
      <c r="HM28" s="14"/>
      <c r="HN28" s="15"/>
      <c r="HO28" s="42">
        <v>659</v>
      </c>
      <c r="HP28" s="31" t="s">
        <v>68</v>
      </c>
      <c r="HQ28" s="31" t="s">
        <v>68</v>
      </c>
      <c r="HR28" s="31">
        <v>6</v>
      </c>
      <c r="HS28" s="31" t="s">
        <v>68</v>
      </c>
      <c r="HT28" s="28"/>
      <c r="HU28" s="28"/>
      <c r="HV28" s="5" t="s">
        <v>68</v>
      </c>
      <c r="HW28" s="6" t="s">
        <v>68</v>
      </c>
      <c r="HX28" s="6" t="s">
        <v>68</v>
      </c>
      <c r="HY28" s="6" t="s">
        <v>68</v>
      </c>
      <c r="HZ28" s="6" t="s">
        <v>68</v>
      </c>
      <c r="IA28" s="14"/>
      <c r="IB28" s="21"/>
      <c r="IC28" s="23"/>
      <c r="ID28" s="4"/>
      <c r="IE28" s="44" t="s">
        <v>73</v>
      </c>
      <c r="IF28" s="44" t="s">
        <v>73</v>
      </c>
      <c r="IG28" s="44" t="s">
        <v>73</v>
      </c>
      <c r="IH28" s="24"/>
    </row>
    <row r="29" spans="6:242" ht="16.5" thickBot="1" thickTop="1">
      <c r="F29" s="48"/>
      <c r="G29" s="80"/>
      <c r="H29" s="80"/>
      <c r="I29" s="4"/>
      <c r="J29" s="56"/>
      <c r="K29" s="4"/>
      <c r="L29" s="4"/>
      <c r="M29" s="4"/>
      <c r="N29" s="80"/>
      <c r="O29" s="80"/>
      <c r="P29" s="4"/>
      <c r="Q29" s="56"/>
      <c r="R29" s="4"/>
      <c r="S29" s="4"/>
      <c r="T29" s="68"/>
      <c r="U29" s="87"/>
      <c r="V29" s="80"/>
      <c r="W29" s="4"/>
      <c r="X29" s="68"/>
      <c r="Y29" s="4"/>
      <c r="Z29" s="4"/>
      <c r="AA29" s="68"/>
      <c r="AB29" s="4"/>
      <c r="AC29" s="4"/>
      <c r="AD29" s="4"/>
      <c r="AE29" s="4"/>
      <c r="AF29" s="4"/>
      <c r="AG29" s="4"/>
      <c r="AH29" s="68"/>
      <c r="AI29" s="87"/>
      <c r="AJ29" s="80"/>
      <c r="AK29" s="4"/>
      <c r="AL29" s="68"/>
      <c r="AM29" s="4"/>
      <c r="AN29" s="4"/>
      <c r="AO29" s="68"/>
      <c r="AP29" s="4"/>
      <c r="AQ29" s="4"/>
      <c r="AR29" s="4"/>
      <c r="AS29" s="4"/>
      <c r="AT29" s="4"/>
      <c r="AU29" s="4"/>
      <c r="AV29" s="36"/>
      <c r="AW29" s="98"/>
      <c r="AX29" s="80"/>
      <c r="AY29" s="4"/>
      <c r="AZ29" s="36"/>
      <c r="BA29" s="4"/>
      <c r="BB29" s="4"/>
      <c r="BC29" s="36"/>
      <c r="BD29" s="4"/>
      <c r="BE29" s="4"/>
      <c r="BF29" s="4"/>
      <c r="BG29" s="4"/>
      <c r="BH29" s="4"/>
      <c r="BI29" s="4"/>
      <c r="BJ29" s="36"/>
      <c r="BK29" s="98"/>
      <c r="BL29" s="80"/>
      <c r="BM29" s="4"/>
      <c r="BN29" s="36"/>
      <c r="BO29" s="4"/>
      <c r="BP29" s="4"/>
      <c r="BQ29" s="36"/>
      <c r="BR29" s="4"/>
      <c r="BS29" s="4"/>
      <c r="BT29" s="4"/>
      <c r="BU29" s="4"/>
      <c r="BV29" s="4"/>
      <c r="BW29" s="4"/>
      <c r="BX29" s="4"/>
      <c r="BY29" s="4"/>
      <c r="BZ29" s="4"/>
      <c r="CA29" s="4"/>
      <c r="CB29" s="4"/>
      <c r="CC29" s="4"/>
      <c r="CD29" s="4"/>
      <c r="CE29" s="4"/>
      <c r="CF29" s="4"/>
      <c r="CG29" s="4"/>
      <c r="CH29" s="4"/>
      <c r="CI29" s="4"/>
      <c r="CJ29" s="4"/>
      <c r="CK29" s="4"/>
      <c r="CL29" s="56"/>
      <c r="CM29" s="80"/>
      <c r="CN29" s="80"/>
      <c r="CO29" s="4"/>
      <c r="CP29" s="56"/>
      <c r="CQ29" s="4"/>
      <c r="CR29" s="4"/>
      <c r="CS29" s="56"/>
      <c r="CT29" s="80"/>
      <c r="CU29" s="80"/>
      <c r="CV29" s="4"/>
      <c r="CW29" s="56"/>
      <c r="CX29" s="4"/>
      <c r="CY29" s="4"/>
      <c r="CZ29" s="56"/>
      <c r="DA29" s="80"/>
      <c r="DB29" s="80"/>
      <c r="DC29" s="4"/>
      <c r="DD29" s="56"/>
      <c r="DE29" s="4"/>
      <c r="DF29" s="4"/>
      <c r="DG29" s="56"/>
      <c r="DH29" s="80"/>
      <c r="DI29" s="80"/>
      <c r="DJ29" s="4"/>
      <c r="DK29" s="56"/>
      <c r="DL29" s="4"/>
      <c r="DM29" s="4"/>
      <c r="DN29" s="36"/>
      <c r="DO29" s="98"/>
      <c r="DP29" s="80"/>
      <c r="DQ29" s="4"/>
      <c r="DR29" s="36"/>
      <c r="DS29" s="4"/>
      <c r="DT29" s="4"/>
      <c r="DU29" s="36"/>
      <c r="DV29" s="4"/>
      <c r="DW29" s="4"/>
      <c r="DX29" s="4"/>
      <c r="DY29" s="4"/>
      <c r="DZ29" s="4"/>
      <c r="EA29" s="4"/>
      <c r="EB29" s="4"/>
      <c r="EC29" s="4"/>
      <c r="ED29" s="4"/>
      <c r="EE29" s="4"/>
      <c r="EF29" s="4"/>
      <c r="EG29" s="4"/>
      <c r="EH29" s="4"/>
      <c r="EI29" s="4"/>
      <c r="EJ29" s="4"/>
      <c r="EK29" s="4"/>
      <c r="EL29" s="4"/>
      <c r="EM29" s="4"/>
      <c r="EN29" s="4"/>
      <c r="EO29" s="4"/>
      <c r="EP29" s="36"/>
      <c r="EQ29" s="98"/>
      <c r="ER29" s="80"/>
      <c r="ES29" s="4"/>
      <c r="ET29" s="36"/>
      <c r="EU29" s="4"/>
      <c r="EV29" s="4"/>
      <c r="EW29" s="36"/>
      <c r="EX29" s="4"/>
      <c r="EY29" s="4"/>
      <c r="EZ29" s="4"/>
      <c r="FA29" s="4"/>
      <c r="FB29" s="4"/>
      <c r="FC29" s="4"/>
      <c r="FD29" s="36"/>
      <c r="FE29" s="36"/>
      <c r="FF29" s="36"/>
      <c r="FG29" s="4"/>
      <c r="FH29" s="36"/>
      <c r="FI29" s="4"/>
      <c r="FJ29" s="4"/>
      <c r="FK29" s="36"/>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36"/>
      <c r="GU29" s="98"/>
      <c r="GV29" s="80"/>
      <c r="GW29" s="4"/>
      <c r="GX29" s="36"/>
      <c r="GY29" s="4"/>
      <c r="GZ29" s="4"/>
      <c r="HA29" s="36"/>
      <c r="HB29" s="4"/>
      <c r="HC29" s="4"/>
      <c r="HD29" s="4"/>
      <c r="HE29" s="4"/>
      <c r="HF29" s="4"/>
      <c r="HG29" s="4"/>
      <c r="HH29" s="36"/>
      <c r="HI29" s="98"/>
      <c r="HJ29" s="80"/>
      <c r="HK29" s="4"/>
      <c r="HL29" s="36"/>
      <c r="HM29" s="4"/>
      <c r="HN29" s="4"/>
      <c r="HO29" s="36"/>
      <c r="HP29" s="4"/>
      <c r="HQ29" s="4"/>
      <c r="HR29" s="4"/>
      <c r="HS29" s="4"/>
      <c r="HT29" s="4"/>
      <c r="HU29" s="4"/>
      <c r="HV29" s="4"/>
      <c r="HW29" s="4"/>
      <c r="HX29" s="4"/>
      <c r="HY29" s="4"/>
      <c r="HZ29" s="4"/>
      <c r="IA29" s="4"/>
      <c r="IB29" s="10"/>
      <c r="IC29" s="4"/>
      <c r="ID29" s="4"/>
      <c r="IH29" s="4"/>
    </row>
    <row r="30" spans="3:242" ht="16.5" thickBot="1" thickTop="1">
      <c r="C30" t="s">
        <v>52</v>
      </c>
      <c r="D30" s="33" t="s">
        <v>54</v>
      </c>
      <c r="E30" s="26" t="s">
        <v>70</v>
      </c>
      <c r="F30" s="50">
        <v>259.1</v>
      </c>
      <c r="G30" s="81">
        <f>J30*SQRT(I30)</f>
        <v>20.67369342909002</v>
      </c>
      <c r="H30" s="81">
        <f>G30/F30*100</f>
        <v>7.979040304550374</v>
      </c>
      <c r="I30" s="8">
        <v>6</v>
      </c>
      <c r="J30" s="58">
        <v>8.44</v>
      </c>
      <c r="K30" s="8" t="s">
        <v>68</v>
      </c>
      <c r="L30" s="9" t="s">
        <v>69</v>
      </c>
      <c r="M30" s="7">
        <v>210.9</v>
      </c>
      <c r="N30" s="81">
        <f>Q30*SQRT(P30)</f>
        <v>46.711769394875205</v>
      </c>
      <c r="O30" s="81">
        <f>N30/M30*100</f>
        <v>22.148776384483266</v>
      </c>
      <c r="P30" s="8">
        <v>6</v>
      </c>
      <c r="Q30" s="58">
        <v>19.07</v>
      </c>
      <c r="R30" s="8" t="s">
        <v>68</v>
      </c>
      <c r="S30" s="8" t="s">
        <v>68</v>
      </c>
      <c r="T30" s="75">
        <v>12.408</v>
      </c>
      <c r="U30" s="88">
        <f>X30*SQRT(W30)</f>
        <v>0.7960841664045328</v>
      </c>
      <c r="V30" s="81">
        <f>U30/T30*100</f>
        <v>6.4158943133827595</v>
      </c>
      <c r="W30" s="8">
        <v>6</v>
      </c>
      <c r="X30" s="70">
        <v>0.325</v>
      </c>
      <c r="Y30" s="8" t="s">
        <v>68</v>
      </c>
      <c r="Z30" s="9"/>
      <c r="AA30" s="78">
        <v>12.407</v>
      </c>
      <c r="AB30" s="29" t="s">
        <v>68</v>
      </c>
      <c r="AC30" s="29" t="s">
        <v>68</v>
      </c>
      <c r="AD30" s="29">
        <v>6</v>
      </c>
      <c r="AE30" s="29" t="s">
        <v>68</v>
      </c>
      <c r="AF30" s="29" t="s">
        <v>68</v>
      </c>
      <c r="AG30" s="29"/>
      <c r="AH30" s="75">
        <v>2.086</v>
      </c>
      <c r="AI30" s="88">
        <f>AL30*SQRT(AK30)</f>
        <v>0.2106561178793533</v>
      </c>
      <c r="AJ30" s="81">
        <f>AI30/AH30*100</f>
        <v>10.098567491819429</v>
      </c>
      <c r="AK30" s="8">
        <v>6</v>
      </c>
      <c r="AL30" s="70">
        <v>0.086</v>
      </c>
      <c r="AM30" s="8" t="s">
        <v>68</v>
      </c>
      <c r="AN30" s="9" t="s">
        <v>69</v>
      </c>
      <c r="AO30" s="78">
        <v>2.082</v>
      </c>
      <c r="AP30" s="29" t="s">
        <v>68</v>
      </c>
      <c r="AQ30" s="29" t="s">
        <v>68</v>
      </c>
      <c r="AR30" s="29">
        <v>6</v>
      </c>
      <c r="AS30" s="29" t="s">
        <v>68</v>
      </c>
      <c r="AT30" s="29" t="s">
        <v>68</v>
      </c>
      <c r="AU30" s="29" t="s">
        <v>69</v>
      </c>
      <c r="AV30" s="41">
        <v>50</v>
      </c>
      <c r="AW30" s="99">
        <f>AZ30*SQRT(AY30)</f>
        <v>9.797958971132712</v>
      </c>
      <c r="AX30" s="81">
        <f>AW30/AV30*100</f>
        <v>19.595917942265423</v>
      </c>
      <c r="AY30" s="8">
        <v>6</v>
      </c>
      <c r="AZ30" s="37">
        <v>4</v>
      </c>
      <c r="BA30" s="8" t="s">
        <v>68</v>
      </c>
      <c r="BB30" s="9"/>
      <c r="BC30" s="43">
        <v>50</v>
      </c>
      <c r="BD30" s="29" t="s">
        <v>68</v>
      </c>
      <c r="BE30" s="29" t="s">
        <v>68</v>
      </c>
      <c r="BF30" s="29">
        <v>6</v>
      </c>
      <c r="BG30" s="29" t="s">
        <v>68</v>
      </c>
      <c r="BH30" s="29" t="s">
        <v>68</v>
      </c>
      <c r="BI30" s="29"/>
      <c r="BJ30" s="41">
        <v>8</v>
      </c>
      <c r="BK30" s="99">
        <f>BN30*SQRT(BM30)</f>
        <v>2.449489742783178</v>
      </c>
      <c r="BL30" s="81">
        <f>BK30/BJ30*100</f>
        <v>30.618621784789724</v>
      </c>
      <c r="BM30" s="8">
        <v>6</v>
      </c>
      <c r="BN30" s="37">
        <v>1</v>
      </c>
      <c r="BO30" s="29" t="s">
        <v>68</v>
      </c>
      <c r="BP30" s="9"/>
      <c r="BQ30" s="43">
        <v>8</v>
      </c>
      <c r="BR30" s="29" t="s">
        <v>68</v>
      </c>
      <c r="BS30" s="29" t="s">
        <v>68</v>
      </c>
      <c r="BT30" s="29">
        <v>6</v>
      </c>
      <c r="BU30" s="29" t="s">
        <v>68</v>
      </c>
      <c r="BV30" s="29" t="s">
        <v>68</v>
      </c>
      <c r="BW30" s="29"/>
      <c r="BX30" s="7" t="s">
        <v>68</v>
      </c>
      <c r="BY30" s="8" t="s">
        <v>68</v>
      </c>
      <c r="BZ30" s="8" t="s">
        <v>68</v>
      </c>
      <c r="CA30" s="8" t="s">
        <v>68</v>
      </c>
      <c r="CB30" s="8" t="s">
        <v>68</v>
      </c>
      <c r="CC30" s="8" t="s">
        <v>68</v>
      </c>
      <c r="CD30" s="9" t="s">
        <v>68</v>
      </c>
      <c r="CE30" s="7" t="s">
        <v>68</v>
      </c>
      <c r="CF30" s="8" t="s">
        <v>68</v>
      </c>
      <c r="CG30" s="8" t="s">
        <v>68</v>
      </c>
      <c r="CH30" s="8" t="s">
        <v>68</v>
      </c>
      <c r="CI30" s="8" t="s">
        <v>68</v>
      </c>
      <c r="CJ30" s="8" t="s">
        <v>68</v>
      </c>
      <c r="CK30" s="9" t="s">
        <v>68</v>
      </c>
      <c r="CL30" s="63">
        <v>6.35</v>
      </c>
      <c r="CM30" s="81">
        <f>CP30*SQRT(CO30)</f>
        <v>1.3717142559585798</v>
      </c>
      <c r="CN30" s="81">
        <f>CM30/CL30*100</f>
        <v>21.601799306434327</v>
      </c>
      <c r="CO30" s="8">
        <v>6</v>
      </c>
      <c r="CP30" s="58">
        <v>0.56</v>
      </c>
      <c r="CQ30" s="29" t="s">
        <v>68</v>
      </c>
      <c r="CR30" s="9"/>
      <c r="CS30" s="63">
        <v>5.2</v>
      </c>
      <c r="CT30" s="81">
        <f>CW30*SQRT(CV30)</f>
        <v>5.315392741839496</v>
      </c>
      <c r="CU30" s="81">
        <f>CT30/CS30*100</f>
        <v>102.21909118922107</v>
      </c>
      <c r="CV30" s="8">
        <v>6</v>
      </c>
      <c r="CW30" s="58">
        <v>2.17</v>
      </c>
      <c r="CX30" s="29" t="s">
        <v>68</v>
      </c>
      <c r="CY30" s="9"/>
      <c r="CZ30" s="63">
        <v>54.5</v>
      </c>
      <c r="DA30" s="81">
        <f>DD30*SQRT(DC30)</f>
        <v>0.5388877434122992</v>
      </c>
      <c r="DB30" s="81">
        <f>DA30/CZ30*100</f>
        <v>0.9887848502977966</v>
      </c>
      <c r="DC30" s="8">
        <v>6</v>
      </c>
      <c r="DD30" s="58">
        <v>0.22</v>
      </c>
      <c r="DE30" s="29" t="s">
        <v>68</v>
      </c>
      <c r="DF30" s="9" t="s">
        <v>69</v>
      </c>
      <c r="DG30" s="63">
        <v>259.1</v>
      </c>
      <c r="DH30" s="81">
        <f>DK30*SQRT(DJ30)</f>
        <v>20.67369342909002</v>
      </c>
      <c r="DI30" s="81">
        <f>DH30/DG30*100</f>
        <v>7.979040304550374</v>
      </c>
      <c r="DJ30" s="8">
        <v>6</v>
      </c>
      <c r="DK30" s="58">
        <v>8.44</v>
      </c>
      <c r="DL30" s="29" t="s">
        <v>68</v>
      </c>
      <c r="DM30" s="9" t="s">
        <v>69</v>
      </c>
      <c r="DN30" s="41">
        <v>3301</v>
      </c>
      <c r="DO30" s="99">
        <f>DR30*SQRT(DQ30)</f>
        <v>524.1908049556</v>
      </c>
      <c r="DP30" s="81">
        <f>DO30/DN30*100</f>
        <v>15.879757799321418</v>
      </c>
      <c r="DQ30" s="8">
        <v>6</v>
      </c>
      <c r="DR30" s="37">
        <v>214</v>
      </c>
      <c r="DS30" s="29" t="s">
        <v>68</v>
      </c>
      <c r="DT30" s="9"/>
      <c r="DU30" s="43">
        <v>3278</v>
      </c>
      <c r="DV30" s="29" t="s">
        <v>68</v>
      </c>
      <c r="DW30" s="29" t="s">
        <v>68</v>
      </c>
      <c r="DX30" s="29">
        <v>6</v>
      </c>
      <c r="DY30" s="29" t="s">
        <v>68</v>
      </c>
      <c r="DZ30" s="29" t="s">
        <v>68</v>
      </c>
      <c r="EA30" s="29"/>
      <c r="EB30" s="7"/>
      <c r="EC30" s="29" t="s">
        <v>68</v>
      </c>
      <c r="ED30" s="29" t="s">
        <v>68</v>
      </c>
      <c r="EE30" s="29" t="s">
        <v>68</v>
      </c>
      <c r="EF30" s="29" t="s">
        <v>68</v>
      </c>
      <c r="EG30" s="29" t="s">
        <v>68</v>
      </c>
      <c r="EH30" s="9"/>
      <c r="EI30" s="29"/>
      <c r="EJ30" s="29" t="s">
        <v>68</v>
      </c>
      <c r="EK30" s="29" t="s">
        <v>68</v>
      </c>
      <c r="EL30" s="29" t="s">
        <v>68</v>
      </c>
      <c r="EM30" s="29" t="s">
        <v>68</v>
      </c>
      <c r="EN30" s="29" t="s">
        <v>68</v>
      </c>
      <c r="EO30" s="29"/>
      <c r="EP30" s="41">
        <v>308</v>
      </c>
      <c r="EQ30" s="99">
        <f>ET30*SQRT(ES30)</f>
        <v>75.93418202627852</v>
      </c>
      <c r="ER30" s="81">
        <f>EQ30/EP30*100</f>
        <v>24.653955203337183</v>
      </c>
      <c r="ES30" s="29">
        <v>6</v>
      </c>
      <c r="ET30" s="37">
        <v>31</v>
      </c>
      <c r="EU30" s="29" t="s">
        <v>68</v>
      </c>
      <c r="EV30" s="9" t="s">
        <v>69</v>
      </c>
      <c r="EW30" s="43">
        <v>308</v>
      </c>
      <c r="EX30" s="29" t="s">
        <v>68</v>
      </c>
      <c r="EY30" s="29" t="s">
        <v>68</v>
      </c>
      <c r="EZ30" s="29">
        <v>6</v>
      </c>
      <c r="FA30" s="29" t="s">
        <v>68</v>
      </c>
      <c r="FB30" s="29" t="s">
        <v>68</v>
      </c>
      <c r="FC30" s="9" t="s">
        <v>69</v>
      </c>
      <c r="FD30" s="41">
        <v>57</v>
      </c>
      <c r="FE30" s="37">
        <f>FH30*SQRT(FG30)</f>
        <v>29.393876913398135</v>
      </c>
      <c r="FF30" s="37">
        <f>FE30/FD30*100</f>
        <v>51.5682051112248</v>
      </c>
      <c r="FG30" s="29">
        <v>6</v>
      </c>
      <c r="FH30" s="43">
        <v>12</v>
      </c>
      <c r="FI30" s="29" t="s">
        <v>68</v>
      </c>
      <c r="FJ30" s="9" t="s">
        <v>69</v>
      </c>
      <c r="FK30" s="43">
        <v>57</v>
      </c>
      <c r="FL30" s="8" t="s">
        <v>68</v>
      </c>
      <c r="FM30" s="8" t="s">
        <v>68</v>
      </c>
      <c r="FN30" s="29">
        <v>6</v>
      </c>
      <c r="FO30" s="29" t="s">
        <v>68</v>
      </c>
      <c r="FP30" s="29" t="s">
        <v>68</v>
      </c>
      <c r="FQ30" s="9" t="s">
        <v>69</v>
      </c>
      <c r="FR30" s="7" t="s">
        <v>68</v>
      </c>
      <c r="FS30" s="29" t="s">
        <v>68</v>
      </c>
      <c r="FT30" s="29" t="s">
        <v>68</v>
      </c>
      <c r="FU30" s="29" t="s">
        <v>68</v>
      </c>
      <c r="FV30" s="29" t="s">
        <v>68</v>
      </c>
      <c r="FW30" s="8" t="s">
        <v>68</v>
      </c>
      <c r="FX30" s="9" t="s">
        <v>68</v>
      </c>
      <c r="FY30" s="7" t="s">
        <v>68</v>
      </c>
      <c r="FZ30" s="8" t="s">
        <v>68</v>
      </c>
      <c r="GA30" s="8" t="s">
        <v>68</v>
      </c>
      <c r="GB30" s="8" t="s">
        <v>68</v>
      </c>
      <c r="GC30" s="8" t="s">
        <v>68</v>
      </c>
      <c r="GD30" s="8" t="s">
        <v>68</v>
      </c>
      <c r="GE30" s="9" t="s">
        <v>68</v>
      </c>
      <c r="GF30" s="7" t="s">
        <v>68</v>
      </c>
      <c r="GG30" s="8" t="s">
        <v>68</v>
      </c>
      <c r="GH30" s="8" t="s">
        <v>68</v>
      </c>
      <c r="GI30" s="8" t="s">
        <v>68</v>
      </c>
      <c r="GJ30" s="8" t="s">
        <v>68</v>
      </c>
      <c r="GK30" s="8" t="s">
        <v>68</v>
      </c>
      <c r="GL30" s="9" t="s">
        <v>68</v>
      </c>
      <c r="GM30" s="7" t="s">
        <v>68</v>
      </c>
      <c r="GN30" s="8" t="s">
        <v>68</v>
      </c>
      <c r="GO30" s="8" t="s">
        <v>68</v>
      </c>
      <c r="GP30" s="8" t="s">
        <v>68</v>
      </c>
      <c r="GQ30" s="8" t="s">
        <v>68</v>
      </c>
      <c r="GR30" s="8" t="s">
        <v>68</v>
      </c>
      <c r="GS30" s="9" t="s">
        <v>68</v>
      </c>
      <c r="GT30" s="41">
        <v>92</v>
      </c>
      <c r="GU30" s="99">
        <f>GX30*SQRT(GW30)</f>
        <v>22.045407685048602</v>
      </c>
      <c r="GV30" s="81">
        <f>GU30/GT30*100</f>
        <v>23.962399657661525</v>
      </c>
      <c r="GW30" s="8">
        <v>6</v>
      </c>
      <c r="GX30" s="37">
        <v>9</v>
      </c>
      <c r="GY30" s="8" t="s">
        <v>68</v>
      </c>
      <c r="GZ30" s="9" t="s">
        <v>69</v>
      </c>
      <c r="HA30" s="43">
        <v>92</v>
      </c>
      <c r="HB30" s="29" t="s">
        <v>68</v>
      </c>
      <c r="HC30" s="29" t="s">
        <v>68</v>
      </c>
      <c r="HD30" s="29">
        <v>6</v>
      </c>
      <c r="HE30" s="29" t="s">
        <v>68</v>
      </c>
      <c r="HF30" s="29" t="s">
        <v>68</v>
      </c>
      <c r="HG30" s="9" t="s">
        <v>69</v>
      </c>
      <c r="HH30" s="41">
        <v>397</v>
      </c>
      <c r="HI30" s="99">
        <f>HL30*SQRT(HK30)</f>
        <v>78.38367176906169</v>
      </c>
      <c r="HJ30" s="81">
        <f>HI30/HH30*100</f>
        <v>19.743997926715792</v>
      </c>
      <c r="HK30" s="8">
        <v>6</v>
      </c>
      <c r="HL30" s="37">
        <v>32</v>
      </c>
      <c r="HM30" s="8" t="s">
        <v>68</v>
      </c>
      <c r="HN30" s="9" t="s">
        <v>69</v>
      </c>
      <c r="HO30" s="43">
        <v>396</v>
      </c>
      <c r="HP30" s="29" t="s">
        <v>68</v>
      </c>
      <c r="HQ30" s="29" t="s">
        <v>68</v>
      </c>
      <c r="HR30" s="29">
        <v>6</v>
      </c>
      <c r="HS30" s="29" t="s">
        <v>68</v>
      </c>
      <c r="HT30" s="8" t="s">
        <v>68</v>
      </c>
      <c r="HU30" s="9" t="s">
        <v>69</v>
      </c>
      <c r="HV30" s="7" t="s">
        <v>68</v>
      </c>
      <c r="HW30" s="8" t="s">
        <v>68</v>
      </c>
      <c r="HX30" s="8" t="s">
        <v>68</v>
      </c>
      <c r="HY30" s="8" t="s">
        <v>68</v>
      </c>
      <c r="HZ30" s="8" t="s">
        <v>68</v>
      </c>
      <c r="IA30" s="8" t="s">
        <v>68</v>
      </c>
      <c r="IB30" s="9" t="s">
        <v>68</v>
      </c>
      <c r="IC30" s="23"/>
      <c r="ID30" s="4"/>
      <c r="IE30" s="44" t="s">
        <v>76</v>
      </c>
      <c r="IF30" s="44" t="s">
        <v>78</v>
      </c>
      <c r="IG30" s="44" t="s">
        <v>77</v>
      </c>
      <c r="IH30" s="4"/>
    </row>
    <row r="31" spans="5:242" ht="16.5" thickBot="1" thickTop="1">
      <c r="E31" s="26" t="s">
        <v>15</v>
      </c>
      <c r="F31" s="51" t="s">
        <v>68</v>
      </c>
      <c r="G31" s="82" t="s">
        <v>68</v>
      </c>
      <c r="H31" s="82" t="s">
        <v>68</v>
      </c>
      <c r="I31" s="2" t="s">
        <v>68</v>
      </c>
      <c r="J31" s="59" t="s">
        <v>68</v>
      </c>
      <c r="K31" s="2" t="s">
        <v>68</v>
      </c>
      <c r="L31" s="3" t="s">
        <v>68</v>
      </c>
      <c r="M31" s="1" t="s">
        <v>68</v>
      </c>
      <c r="N31" s="82" t="s">
        <v>68</v>
      </c>
      <c r="O31" s="82" t="s">
        <v>68</v>
      </c>
      <c r="P31" s="2" t="s">
        <v>68</v>
      </c>
      <c r="Q31" s="59" t="s">
        <v>68</v>
      </c>
      <c r="R31" s="2" t="s">
        <v>68</v>
      </c>
      <c r="S31" s="3" t="s">
        <v>68</v>
      </c>
      <c r="T31" s="76" t="s">
        <v>68</v>
      </c>
      <c r="U31" s="89" t="s">
        <v>68</v>
      </c>
      <c r="V31" s="82" t="s">
        <v>68</v>
      </c>
      <c r="W31" s="2" t="s">
        <v>68</v>
      </c>
      <c r="X31" s="71" t="s">
        <v>68</v>
      </c>
      <c r="Y31" s="2" t="s">
        <v>68</v>
      </c>
      <c r="Z31" s="3" t="s">
        <v>68</v>
      </c>
      <c r="AA31" s="76" t="s">
        <v>68</v>
      </c>
      <c r="AB31" s="2" t="s">
        <v>68</v>
      </c>
      <c r="AC31" s="2" t="s">
        <v>68</v>
      </c>
      <c r="AD31" s="2" t="s">
        <v>68</v>
      </c>
      <c r="AE31" s="2" t="s">
        <v>68</v>
      </c>
      <c r="AF31" s="2" t="s">
        <v>68</v>
      </c>
      <c r="AG31" s="3" t="s">
        <v>68</v>
      </c>
      <c r="AH31" s="76" t="s">
        <v>68</v>
      </c>
      <c r="AI31" s="89" t="s">
        <v>68</v>
      </c>
      <c r="AJ31" s="82" t="s">
        <v>68</v>
      </c>
      <c r="AK31" s="2" t="s">
        <v>68</v>
      </c>
      <c r="AL31" s="71" t="s">
        <v>68</v>
      </c>
      <c r="AM31" s="2" t="s">
        <v>68</v>
      </c>
      <c r="AN31" s="3" t="s">
        <v>68</v>
      </c>
      <c r="AO31" s="76" t="s">
        <v>68</v>
      </c>
      <c r="AP31" s="2" t="s">
        <v>68</v>
      </c>
      <c r="AQ31" s="2" t="s">
        <v>68</v>
      </c>
      <c r="AR31" s="2" t="s">
        <v>68</v>
      </c>
      <c r="AS31" s="2" t="s">
        <v>68</v>
      </c>
      <c r="AT31" s="2" t="s">
        <v>68</v>
      </c>
      <c r="AU31" s="3" t="s">
        <v>68</v>
      </c>
      <c r="AV31" s="1" t="s">
        <v>68</v>
      </c>
      <c r="AW31" s="100" t="s">
        <v>68</v>
      </c>
      <c r="AX31" s="82" t="s">
        <v>68</v>
      </c>
      <c r="AY31" s="2" t="s">
        <v>68</v>
      </c>
      <c r="AZ31" s="2" t="s">
        <v>68</v>
      </c>
      <c r="BA31" s="2" t="s">
        <v>68</v>
      </c>
      <c r="BB31" s="3" t="s">
        <v>68</v>
      </c>
      <c r="BC31" s="1" t="s">
        <v>68</v>
      </c>
      <c r="BD31" s="2" t="s">
        <v>68</v>
      </c>
      <c r="BE31" s="2" t="s">
        <v>68</v>
      </c>
      <c r="BF31" s="2" t="s">
        <v>68</v>
      </c>
      <c r="BG31" s="2" t="s">
        <v>68</v>
      </c>
      <c r="BH31" s="2" t="s">
        <v>68</v>
      </c>
      <c r="BI31" s="3" t="s">
        <v>68</v>
      </c>
      <c r="BJ31" s="1" t="s">
        <v>68</v>
      </c>
      <c r="BK31" s="100" t="s">
        <v>68</v>
      </c>
      <c r="BL31" s="82" t="s">
        <v>68</v>
      </c>
      <c r="BM31" s="2" t="s">
        <v>68</v>
      </c>
      <c r="BN31" s="2" t="s">
        <v>68</v>
      </c>
      <c r="BO31" s="2" t="s">
        <v>68</v>
      </c>
      <c r="BP31" s="3" t="s">
        <v>68</v>
      </c>
      <c r="BQ31" s="1" t="s">
        <v>68</v>
      </c>
      <c r="BR31" s="2" t="s">
        <v>68</v>
      </c>
      <c r="BS31" s="2" t="s">
        <v>68</v>
      </c>
      <c r="BT31" s="2" t="s">
        <v>68</v>
      </c>
      <c r="BU31" s="2" t="s">
        <v>68</v>
      </c>
      <c r="BV31" s="2" t="s">
        <v>68</v>
      </c>
      <c r="BW31" s="3" t="s">
        <v>68</v>
      </c>
      <c r="BX31" s="1" t="s">
        <v>68</v>
      </c>
      <c r="BY31" s="2" t="s">
        <v>68</v>
      </c>
      <c r="BZ31" s="2" t="s">
        <v>68</v>
      </c>
      <c r="CA31" s="2" t="s">
        <v>68</v>
      </c>
      <c r="CB31" s="2" t="s">
        <v>68</v>
      </c>
      <c r="CC31" s="2" t="s">
        <v>68</v>
      </c>
      <c r="CD31" s="3" t="s">
        <v>68</v>
      </c>
      <c r="CE31" s="1" t="s">
        <v>68</v>
      </c>
      <c r="CF31" s="2" t="s">
        <v>68</v>
      </c>
      <c r="CG31" s="2" t="s">
        <v>68</v>
      </c>
      <c r="CH31" s="2" t="s">
        <v>68</v>
      </c>
      <c r="CI31" s="2" t="s">
        <v>68</v>
      </c>
      <c r="CJ31" s="2" t="s">
        <v>68</v>
      </c>
      <c r="CK31" s="3" t="s">
        <v>68</v>
      </c>
      <c r="CL31" s="64" t="s">
        <v>68</v>
      </c>
      <c r="CM31" s="82" t="s">
        <v>68</v>
      </c>
      <c r="CN31" s="82" t="s">
        <v>68</v>
      </c>
      <c r="CO31" s="2" t="s">
        <v>68</v>
      </c>
      <c r="CP31" s="59" t="s">
        <v>68</v>
      </c>
      <c r="CQ31" s="2" t="s">
        <v>68</v>
      </c>
      <c r="CR31" s="3" t="s">
        <v>68</v>
      </c>
      <c r="CS31" s="64" t="s">
        <v>68</v>
      </c>
      <c r="CT31" s="82" t="s">
        <v>68</v>
      </c>
      <c r="CU31" s="82" t="s">
        <v>68</v>
      </c>
      <c r="CV31" s="2" t="s">
        <v>68</v>
      </c>
      <c r="CW31" s="59" t="s">
        <v>68</v>
      </c>
      <c r="CX31" s="2" t="s">
        <v>68</v>
      </c>
      <c r="CY31" s="3" t="s">
        <v>68</v>
      </c>
      <c r="CZ31" s="64" t="s">
        <v>68</v>
      </c>
      <c r="DA31" s="82" t="s">
        <v>68</v>
      </c>
      <c r="DB31" s="82" t="s">
        <v>68</v>
      </c>
      <c r="DC31" s="2" t="s">
        <v>68</v>
      </c>
      <c r="DD31" s="59" t="s">
        <v>68</v>
      </c>
      <c r="DE31" s="2" t="s">
        <v>68</v>
      </c>
      <c r="DF31" s="3" t="s">
        <v>68</v>
      </c>
      <c r="DG31" s="64" t="s">
        <v>68</v>
      </c>
      <c r="DH31" s="82" t="s">
        <v>68</v>
      </c>
      <c r="DI31" s="82" t="s">
        <v>68</v>
      </c>
      <c r="DJ31" s="2" t="s">
        <v>68</v>
      </c>
      <c r="DK31" s="59" t="s">
        <v>68</v>
      </c>
      <c r="DL31" s="2" t="s">
        <v>68</v>
      </c>
      <c r="DM31" s="3" t="s">
        <v>68</v>
      </c>
      <c r="DN31" s="1" t="s">
        <v>68</v>
      </c>
      <c r="DO31" s="100" t="s">
        <v>68</v>
      </c>
      <c r="DP31" s="82" t="s">
        <v>68</v>
      </c>
      <c r="DQ31" s="2" t="s">
        <v>68</v>
      </c>
      <c r="DR31" s="2" t="s">
        <v>68</v>
      </c>
      <c r="DS31" s="2" t="s">
        <v>68</v>
      </c>
      <c r="DT31" s="3" t="s">
        <v>68</v>
      </c>
      <c r="DU31" s="1" t="s">
        <v>68</v>
      </c>
      <c r="DV31" s="2" t="s">
        <v>68</v>
      </c>
      <c r="DW31" s="2" t="s">
        <v>68</v>
      </c>
      <c r="DX31" s="2" t="s">
        <v>68</v>
      </c>
      <c r="DY31" s="2" t="s">
        <v>68</v>
      </c>
      <c r="DZ31" s="2" t="s">
        <v>68</v>
      </c>
      <c r="EA31" s="3" t="s">
        <v>68</v>
      </c>
      <c r="EB31" s="1" t="s">
        <v>68</v>
      </c>
      <c r="EC31" s="2" t="s">
        <v>68</v>
      </c>
      <c r="ED31" s="2" t="s">
        <v>68</v>
      </c>
      <c r="EE31" s="2" t="s">
        <v>68</v>
      </c>
      <c r="EF31" s="2" t="s">
        <v>68</v>
      </c>
      <c r="EG31" s="2" t="s">
        <v>68</v>
      </c>
      <c r="EH31" s="3" t="s">
        <v>68</v>
      </c>
      <c r="EI31" s="1" t="s">
        <v>68</v>
      </c>
      <c r="EJ31" s="2" t="s">
        <v>68</v>
      </c>
      <c r="EK31" s="2" t="s">
        <v>68</v>
      </c>
      <c r="EL31" s="2" t="s">
        <v>68</v>
      </c>
      <c r="EM31" s="2" t="s">
        <v>68</v>
      </c>
      <c r="EN31" s="2" t="s">
        <v>68</v>
      </c>
      <c r="EO31" s="3" t="s">
        <v>68</v>
      </c>
      <c r="EP31" s="1" t="s">
        <v>68</v>
      </c>
      <c r="EQ31" s="100" t="s">
        <v>68</v>
      </c>
      <c r="ER31" s="82" t="s">
        <v>68</v>
      </c>
      <c r="ES31" s="2" t="s">
        <v>68</v>
      </c>
      <c r="ET31" s="2" t="s">
        <v>68</v>
      </c>
      <c r="EU31" s="2" t="s">
        <v>68</v>
      </c>
      <c r="EV31" s="3" t="s">
        <v>68</v>
      </c>
      <c r="EW31" s="1" t="s">
        <v>68</v>
      </c>
      <c r="EX31" s="2" t="s">
        <v>68</v>
      </c>
      <c r="EY31" s="2" t="s">
        <v>68</v>
      </c>
      <c r="EZ31" s="2" t="s">
        <v>68</v>
      </c>
      <c r="FA31" s="2" t="s">
        <v>68</v>
      </c>
      <c r="FB31" s="2" t="s">
        <v>68</v>
      </c>
      <c r="FC31" s="3" t="s">
        <v>68</v>
      </c>
      <c r="FD31" s="1" t="s">
        <v>68</v>
      </c>
      <c r="FE31" s="38" t="s">
        <v>68</v>
      </c>
      <c r="FF31" s="38" t="s">
        <v>68</v>
      </c>
      <c r="FG31" s="2" t="s">
        <v>68</v>
      </c>
      <c r="FH31" s="2" t="s">
        <v>68</v>
      </c>
      <c r="FI31" s="2" t="s">
        <v>68</v>
      </c>
      <c r="FJ31" s="3" t="s">
        <v>68</v>
      </c>
      <c r="FK31" s="1" t="s">
        <v>68</v>
      </c>
      <c r="FL31" s="2" t="s">
        <v>68</v>
      </c>
      <c r="FM31" s="2" t="s">
        <v>68</v>
      </c>
      <c r="FN31" s="2" t="s">
        <v>68</v>
      </c>
      <c r="FO31" s="2" t="s">
        <v>68</v>
      </c>
      <c r="FP31" s="2" t="s">
        <v>68</v>
      </c>
      <c r="FQ31" s="3" t="s">
        <v>68</v>
      </c>
      <c r="FR31" s="1" t="s">
        <v>68</v>
      </c>
      <c r="FS31" s="2" t="s">
        <v>68</v>
      </c>
      <c r="FT31" s="2" t="s">
        <v>68</v>
      </c>
      <c r="FU31" s="2" t="s">
        <v>68</v>
      </c>
      <c r="FV31" s="2" t="s">
        <v>68</v>
      </c>
      <c r="FW31" s="2" t="s">
        <v>68</v>
      </c>
      <c r="FX31" s="3" t="s">
        <v>68</v>
      </c>
      <c r="FY31" s="1" t="s">
        <v>68</v>
      </c>
      <c r="FZ31" s="2" t="s">
        <v>68</v>
      </c>
      <c r="GA31" s="2" t="s">
        <v>68</v>
      </c>
      <c r="GB31" s="2" t="s">
        <v>68</v>
      </c>
      <c r="GC31" s="2" t="s">
        <v>68</v>
      </c>
      <c r="GD31" s="2" t="s">
        <v>68</v>
      </c>
      <c r="GE31" s="3" t="s">
        <v>68</v>
      </c>
      <c r="GF31" s="1" t="s">
        <v>68</v>
      </c>
      <c r="GG31" s="2" t="s">
        <v>68</v>
      </c>
      <c r="GH31" s="2" t="s">
        <v>68</v>
      </c>
      <c r="GI31" s="2" t="s">
        <v>68</v>
      </c>
      <c r="GJ31" s="2" t="s">
        <v>68</v>
      </c>
      <c r="GK31" s="2" t="s">
        <v>68</v>
      </c>
      <c r="GL31" s="3" t="s">
        <v>68</v>
      </c>
      <c r="GM31" s="1" t="s">
        <v>68</v>
      </c>
      <c r="GN31" s="2" t="s">
        <v>68</v>
      </c>
      <c r="GO31" s="2" t="s">
        <v>68</v>
      </c>
      <c r="GP31" s="2" t="s">
        <v>68</v>
      </c>
      <c r="GQ31" s="2" t="s">
        <v>68</v>
      </c>
      <c r="GR31" s="2" t="s">
        <v>68</v>
      </c>
      <c r="GS31" s="3" t="s">
        <v>68</v>
      </c>
      <c r="GT31" s="1" t="s">
        <v>68</v>
      </c>
      <c r="GU31" s="100" t="s">
        <v>68</v>
      </c>
      <c r="GV31" s="82" t="s">
        <v>68</v>
      </c>
      <c r="GW31" s="2" t="s">
        <v>68</v>
      </c>
      <c r="GX31" s="2" t="s">
        <v>68</v>
      </c>
      <c r="GY31" s="2" t="s">
        <v>68</v>
      </c>
      <c r="GZ31" s="3" t="s">
        <v>68</v>
      </c>
      <c r="HA31" s="1" t="s">
        <v>68</v>
      </c>
      <c r="HB31" s="2" t="s">
        <v>68</v>
      </c>
      <c r="HC31" s="2" t="s">
        <v>68</v>
      </c>
      <c r="HD31" s="2" t="s">
        <v>68</v>
      </c>
      <c r="HE31" s="2" t="s">
        <v>68</v>
      </c>
      <c r="HF31" s="2" t="s">
        <v>68</v>
      </c>
      <c r="HG31" s="3" t="s">
        <v>68</v>
      </c>
      <c r="HH31" s="1" t="s">
        <v>68</v>
      </c>
      <c r="HI31" s="100" t="s">
        <v>68</v>
      </c>
      <c r="HJ31" s="82" t="s">
        <v>68</v>
      </c>
      <c r="HK31" s="2" t="s">
        <v>68</v>
      </c>
      <c r="HL31" s="2" t="s">
        <v>68</v>
      </c>
      <c r="HM31" s="2" t="s">
        <v>68</v>
      </c>
      <c r="HN31" s="3" t="s">
        <v>68</v>
      </c>
      <c r="HO31" s="1" t="s">
        <v>68</v>
      </c>
      <c r="HP31" s="2" t="s">
        <v>68</v>
      </c>
      <c r="HQ31" s="2" t="s">
        <v>68</v>
      </c>
      <c r="HR31" s="2" t="s">
        <v>68</v>
      </c>
      <c r="HS31" s="2" t="s">
        <v>68</v>
      </c>
      <c r="HT31" s="2" t="s">
        <v>68</v>
      </c>
      <c r="HU31" s="3" t="s">
        <v>68</v>
      </c>
      <c r="HV31" s="1" t="s">
        <v>68</v>
      </c>
      <c r="HW31" s="2" t="s">
        <v>68</v>
      </c>
      <c r="HX31" s="2" t="s">
        <v>68</v>
      </c>
      <c r="HY31" s="2" t="s">
        <v>68</v>
      </c>
      <c r="HZ31" s="2" t="s">
        <v>68</v>
      </c>
      <c r="IA31" s="2" t="s">
        <v>68</v>
      </c>
      <c r="IB31" s="3" t="s">
        <v>68</v>
      </c>
      <c r="IC31" s="23"/>
      <c r="ID31" s="4"/>
      <c r="IH31" s="4"/>
    </row>
    <row r="32" spans="6:242" ht="16.5" thickBot="1" thickTop="1">
      <c r="F32" s="52"/>
      <c r="G32" s="83"/>
      <c r="H32" s="83"/>
      <c r="I32" s="10"/>
      <c r="J32" s="60"/>
      <c r="K32" s="10"/>
      <c r="L32" s="10"/>
      <c r="M32" s="10"/>
      <c r="N32" s="83"/>
      <c r="O32" s="83"/>
      <c r="P32" s="10"/>
      <c r="Q32" s="60"/>
      <c r="R32" s="10"/>
      <c r="S32" s="10"/>
      <c r="T32" s="72"/>
      <c r="U32" s="90"/>
      <c r="V32" s="83"/>
      <c r="W32" s="10"/>
      <c r="X32" s="72"/>
      <c r="Y32" s="10"/>
      <c r="Z32" s="10"/>
      <c r="AA32" s="72"/>
      <c r="AB32" s="10"/>
      <c r="AC32" s="10"/>
      <c r="AD32" s="10"/>
      <c r="AE32" s="10"/>
      <c r="AF32" s="10"/>
      <c r="AG32" s="10"/>
      <c r="AH32" s="72"/>
      <c r="AI32" s="90"/>
      <c r="AJ32" s="83"/>
      <c r="AK32" s="10"/>
      <c r="AL32" s="72"/>
      <c r="AM32" s="10"/>
      <c r="AN32" s="10"/>
      <c r="AO32" s="72"/>
      <c r="AP32" s="10"/>
      <c r="AQ32" s="10"/>
      <c r="AR32" s="10"/>
      <c r="AS32" s="10"/>
      <c r="AT32" s="10"/>
      <c r="AU32" s="10"/>
      <c r="AV32" s="39"/>
      <c r="AW32" s="101"/>
      <c r="AX32" s="83"/>
      <c r="AY32" s="10"/>
      <c r="AZ32" s="39"/>
      <c r="BA32" s="10"/>
      <c r="BB32" s="10"/>
      <c r="BC32" s="39"/>
      <c r="BD32" s="10"/>
      <c r="BE32" s="10"/>
      <c r="BF32" s="10"/>
      <c r="BG32" s="10"/>
      <c r="BH32" s="10"/>
      <c r="BI32" s="10"/>
      <c r="BJ32" s="39"/>
      <c r="BK32" s="101"/>
      <c r="BL32" s="83"/>
      <c r="BM32" s="10"/>
      <c r="BN32" s="39"/>
      <c r="BO32" s="10"/>
      <c r="BP32" s="10"/>
      <c r="BQ32" s="39"/>
      <c r="BR32" s="10"/>
      <c r="BS32" s="10"/>
      <c r="BT32" s="10"/>
      <c r="BU32" s="10"/>
      <c r="BV32" s="10"/>
      <c r="BW32" s="10"/>
      <c r="BX32" s="10"/>
      <c r="BY32" s="10"/>
      <c r="BZ32" s="10"/>
      <c r="CA32" s="10"/>
      <c r="CB32" s="10"/>
      <c r="CC32" s="10"/>
      <c r="CD32" s="10"/>
      <c r="CE32" s="10"/>
      <c r="CF32" s="10"/>
      <c r="CG32" s="10"/>
      <c r="CH32" s="10"/>
      <c r="CI32" s="10"/>
      <c r="CJ32" s="10"/>
      <c r="CK32" s="10"/>
      <c r="CL32" s="60"/>
      <c r="CM32" s="83"/>
      <c r="CN32" s="83"/>
      <c r="CO32" s="10"/>
      <c r="CP32" s="60"/>
      <c r="CQ32" s="10"/>
      <c r="CR32" s="10"/>
      <c r="CS32" s="60"/>
      <c r="CT32" s="83"/>
      <c r="CU32" s="83"/>
      <c r="CV32" s="10"/>
      <c r="CW32" s="60"/>
      <c r="CX32" s="10"/>
      <c r="CY32" s="10"/>
      <c r="CZ32" s="60"/>
      <c r="DA32" s="83"/>
      <c r="DB32" s="83"/>
      <c r="DC32" s="10"/>
      <c r="DD32" s="60"/>
      <c r="DE32" s="10"/>
      <c r="DF32" s="10"/>
      <c r="DG32" s="60"/>
      <c r="DH32" s="83"/>
      <c r="DI32" s="83"/>
      <c r="DJ32" s="10"/>
      <c r="DK32" s="60"/>
      <c r="DL32" s="10"/>
      <c r="DM32" s="10"/>
      <c r="DN32" s="39"/>
      <c r="DO32" s="101"/>
      <c r="DP32" s="83"/>
      <c r="DQ32" s="10"/>
      <c r="DR32" s="39"/>
      <c r="DS32" s="10"/>
      <c r="DT32" s="10"/>
      <c r="DU32" s="39"/>
      <c r="DV32" s="10"/>
      <c r="DW32" s="10"/>
      <c r="DX32" s="10"/>
      <c r="DY32" s="10"/>
      <c r="DZ32" s="10"/>
      <c r="EA32" s="10"/>
      <c r="EB32" s="10"/>
      <c r="EC32" s="10"/>
      <c r="ED32" s="10"/>
      <c r="EE32" s="10"/>
      <c r="EF32" s="10"/>
      <c r="EG32" s="10"/>
      <c r="EH32" s="10"/>
      <c r="EI32" s="10"/>
      <c r="EJ32" s="10"/>
      <c r="EK32" s="10"/>
      <c r="EL32" s="10"/>
      <c r="EM32" s="10"/>
      <c r="EN32" s="10"/>
      <c r="EO32" s="10"/>
      <c r="EP32" s="39"/>
      <c r="EQ32" s="101"/>
      <c r="ER32" s="83"/>
      <c r="ES32" s="10"/>
      <c r="ET32" s="39"/>
      <c r="EU32" s="10"/>
      <c r="EV32" s="10"/>
      <c r="EW32" s="39"/>
      <c r="EX32" s="10"/>
      <c r="EY32" s="10"/>
      <c r="EZ32" s="10"/>
      <c r="FA32" s="10"/>
      <c r="FB32" s="10"/>
      <c r="FC32" s="10"/>
      <c r="FD32" s="39"/>
      <c r="FE32" s="39"/>
      <c r="FF32" s="39"/>
      <c r="FG32" s="10"/>
      <c r="FH32" s="39"/>
      <c r="FI32" s="10"/>
      <c r="FJ32" s="10"/>
      <c r="FK32" s="39"/>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39"/>
      <c r="GU32" s="101"/>
      <c r="GV32" s="83"/>
      <c r="GW32" s="10"/>
      <c r="GX32" s="39"/>
      <c r="GY32" s="10"/>
      <c r="GZ32" s="10"/>
      <c r="HA32" s="39"/>
      <c r="HB32" s="10"/>
      <c r="HC32" s="10"/>
      <c r="HD32" s="10"/>
      <c r="HE32" s="10"/>
      <c r="HF32" s="10"/>
      <c r="HG32" s="10"/>
      <c r="HH32" s="39"/>
      <c r="HI32" s="101"/>
      <c r="HJ32" s="83"/>
      <c r="HK32" s="10"/>
      <c r="HL32" s="39"/>
      <c r="HM32" s="10"/>
      <c r="HN32" s="10"/>
      <c r="HO32" s="39"/>
      <c r="HP32" s="10"/>
      <c r="HQ32" s="10"/>
      <c r="HR32" s="10"/>
      <c r="HS32" s="10"/>
      <c r="HT32" s="10"/>
      <c r="HU32" s="10"/>
      <c r="HV32" s="10"/>
      <c r="HW32" s="10"/>
      <c r="HX32" s="10"/>
      <c r="HY32" s="10"/>
      <c r="HZ32" s="10"/>
      <c r="IA32" s="10"/>
      <c r="IB32" s="10"/>
      <c r="IC32" s="4"/>
      <c r="ID32" s="4"/>
      <c r="IH32" s="4"/>
    </row>
    <row r="33" spans="3:242" ht="16.5" thickBot="1" thickTop="1">
      <c r="C33" t="s">
        <v>53</v>
      </c>
      <c r="D33" s="33" t="s">
        <v>55</v>
      </c>
      <c r="E33" s="26" t="s">
        <v>70</v>
      </c>
      <c r="F33" s="50">
        <v>261.8</v>
      </c>
      <c r="G33" s="81">
        <f>J33*SQRT(I33)</f>
        <v>24.445907632976116</v>
      </c>
      <c r="H33" s="81">
        <f>G33/F33*100</f>
        <v>9.337627056140608</v>
      </c>
      <c r="I33" s="8">
        <v>6</v>
      </c>
      <c r="J33" s="58">
        <v>9.98</v>
      </c>
      <c r="K33" s="8" t="s">
        <v>68</v>
      </c>
      <c r="L33" s="9" t="s">
        <v>69</v>
      </c>
      <c r="M33" s="7">
        <v>213.1</v>
      </c>
      <c r="N33" s="81">
        <f>Q33*SQRT(P33)</f>
        <v>49.84711626563767</v>
      </c>
      <c r="O33" s="81">
        <f>N33/M33*100</f>
        <v>23.391420115268737</v>
      </c>
      <c r="P33" s="8">
        <v>6</v>
      </c>
      <c r="Q33" s="58">
        <v>20.35</v>
      </c>
      <c r="R33" s="8" t="s">
        <v>68</v>
      </c>
      <c r="S33" s="8" t="s">
        <v>68</v>
      </c>
      <c r="T33" s="75">
        <v>11.229</v>
      </c>
      <c r="U33" s="88">
        <f>X33*SQRT(W33)</f>
        <v>0.9797958971132712</v>
      </c>
      <c r="V33" s="81">
        <f>U33/T33*100</f>
        <v>8.725584621188629</v>
      </c>
      <c r="W33" s="8">
        <v>6</v>
      </c>
      <c r="X33" s="70">
        <v>0.4</v>
      </c>
      <c r="Y33" s="8" t="s">
        <v>68</v>
      </c>
      <c r="Z33" s="9" t="s">
        <v>69</v>
      </c>
      <c r="AA33" s="78">
        <v>11.17</v>
      </c>
      <c r="AB33" s="29" t="s">
        <v>68</v>
      </c>
      <c r="AC33" s="29" t="s">
        <v>68</v>
      </c>
      <c r="AD33" s="29">
        <v>6</v>
      </c>
      <c r="AE33" s="29" t="s">
        <v>68</v>
      </c>
      <c r="AF33" s="29" t="s">
        <v>68</v>
      </c>
      <c r="AG33" s="29" t="s">
        <v>69</v>
      </c>
      <c r="AH33" s="75">
        <v>2.378</v>
      </c>
      <c r="AI33" s="88">
        <f>AL33*SQRT(AK33)</f>
        <v>0.25229744350666733</v>
      </c>
      <c r="AJ33" s="81">
        <f>AI33/AH33*100</f>
        <v>10.609648591533528</v>
      </c>
      <c r="AK33" s="8">
        <v>6</v>
      </c>
      <c r="AL33" s="70">
        <v>0.103</v>
      </c>
      <c r="AM33" s="8" t="s">
        <v>68</v>
      </c>
      <c r="AN33" s="9"/>
      <c r="AO33" s="78">
        <v>2.359</v>
      </c>
      <c r="AP33" s="29" t="s">
        <v>68</v>
      </c>
      <c r="AQ33" s="29" t="s">
        <v>68</v>
      </c>
      <c r="AR33" s="29">
        <v>6</v>
      </c>
      <c r="AS33" s="29" t="s">
        <v>68</v>
      </c>
      <c r="AT33" s="29" t="s">
        <v>68</v>
      </c>
      <c r="AU33" s="29"/>
      <c r="AV33" s="41">
        <v>41</v>
      </c>
      <c r="AW33" s="99">
        <f>AZ33*SQRT(AY33)</f>
        <v>4.898979485566356</v>
      </c>
      <c r="AX33" s="81">
        <f>AW33/AV33*100</f>
        <v>11.948730452600868</v>
      </c>
      <c r="AY33" s="8">
        <v>6</v>
      </c>
      <c r="AZ33" s="37">
        <v>2</v>
      </c>
      <c r="BA33" s="8" t="s">
        <v>68</v>
      </c>
      <c r="BB33" s="9"/>
      <c r="BC33" s="43">
        <v>40</v>
      </c>
      <c r="BD33" s="29" t="s">
        <v>68</v>
      </c>
      <c r="BE33" s="29" t="s">
        <v>68</v>
      </c>
      <c r="BF33" s="29">
        <v>6</v>
      </c>
      <c r="BG33" s="29" t="s">
        <v>68</v>
      </c>
      <c r="BH33" s="29" t="s">
        <v>68</v>
      </c>
      <c r="BI33" s="29"/>
      <c r="BJ33" s="41">
        <v>7</v>
      </c>
      <c r="BK33" s="99">
        <f>BN33*SQRT(BM33)</f>
        <v>0</v>
      </c>
      <c r="BL33" s="81">
        <f>BK33/BJ33*100</f>
        <v>0</v>
      </c>
      <c r="BM33" s="8">
        <v>6</v>
      </c>
      <c r="BN33" s="37">
        <v>0</v>
      </c>
      <c r="BO33" s="29" t="s">
        <v>68</v>
      </c>
      <c r="BP33" s="9"/>
      <c r="BQ33" s="43">
        <v>7</v>
      </c>
      <c r="BR33" s="29" t="s">
        <v>68</v>
      </c>
      <c r="BS33" s="29" t="s">
        <v>68</v>
      </c>
      <c r="BT33" s="29">
        <v>6</v>
      </c>
      <c r="BU33" s="29" t="s">
        <v>68</v>
      </c>
      <c r="BV33" s="29" t="s">
        <v>68</v>
      </c>
      <c r="BW33" s="29"/>
      <c r="BX33" s="7" t="s">
        <v>68</v>
      </c>
      <c r="BY33" s="8" t="s">
        <v>68</v>
      </c>
      <c r="BZ33" s="8" t="s">
        <v>68</v>
      </c>
      <c r="CA33" s="8" t="s">
        <v>68</v>
      </c>
      <c r="CB33" s="8" t="s">
        <v>68</v>
      </c>
      <c r="CC33" s="8" t="s">
        <v>68</v>
      </c>
      <c r="CD33" s="9" t="s">
        <v>68</v>
      </c>
      <c r="CE33" s="7" t="s">
        <v>68</v>
      </c>
      <c r="CF33" s="8" t="s">
        <v>68</v>
      </c>
      <c r="CG33" s="8" t="s">
        <v>68</v>
      </c>
      <c r="CH33" s="8" t="s">
        <v>68</v>
      </c>
      <c r="CI33" s="8" t="s">
        <v>68</v>
      </c>
      <c r="CJ33" s="8" t="s">
        <v>68</v>
      </c>
      <c r="CK33" s="9" t="s">
        <v>68</v>
      </c>
      <c r="CL33" s="63">
        <v>6.33</v>
      </c>
      <c r="CM33" s="81">
        <f>CP33*SQRT(CO33)</f>
        <v>1.5186836405255704</v>
      </c>
      <c r="CN33" s="81">
        <f>CM33/CL33*100</f>
        <v>23.991842662331287</v>
      </c>
      <c r="CO33" s="8">
        <v>6</v>
      </c>
      <c r="CP33" s="58">
        <v>0.62</v>
      </c>
      <c r="CQ33" s="29" t="s">
        <v>68</v>
      </c>
      <c r="CR33" s="9"/>
      <c r="CS33" s="63">
        <v>3.67</v>
      </c>
      <c r="CT33" s="81">
        <f>CW33*SQRT(CV33)</f>
        <v>1.5921683328090657</v>
      </c>
      <c r="CU33" s="81">
        <f>CT33/CS33*100</f>
        <v>43.38333331904811</v>
      </c>
      <c r="CV33" s="8">
        <v>6</v>
      </c>
      <c r="CW33" s="58">
        <v>0.65</v>
      </c>
      <c r="CX33" s="29" t="s">
        <v>68</v>
      </c>
      <c r="CY33" s="9"/>
      <c r="CZ33" s="63">
        <v>32.33</v>
      </c>
      <c r="DA33" s="81">
        <f>DD33*SQRT(DC33)</f>
        <v>0.8083316151184488</v>
      </c>
      <c r="DB33" s="81">
        <f>DA33/CZ33*100</f>
        <v>2.5002524439172555</v>
      </c>
      <c r="DC33" s="8">
        <v>6</v>
      </c>
      <c r="DD33" s="58">
        <v>0.33</v>
      </c>
      <c r="DE33" s="29" t="s">
        <v>68</v>
      </c>
      <c r="DF33" s="9" t="s">
        <v>69</v>
      </c>
      <c r="DG33" s="63">
        <v>117.32</v>
      </c>
      <c r="DH33" s="81">
        <f>DK33*SQRT(DJ33)</f>
        <v>13.34971909816832</v>
      </c>
      <c r="DI33" s="81">
        <f>DH33/DG33*100</f>
        <v>11.378894560320765</v>
      </c>
      <c r="DJ33" s="8">
        <v>6</v>
      </c>
      <c r="DK33" s="58">
        <v>5.45</v>
      </c>
      <c r="DL33" s="29" t="s">
        <v>68</v>
      </c>
      <c r="DM33" s="9" t="s">
        <v>69</v>
      </c>
      <c r="DN33" s="41">
        <v>563</v>
      </c>
      <c r="DO33" s="99">
        <f>DR33*SQRT(DQ33)</f>
        <v>112.67652816802618</v>
      </c>
      <c r="DP33" s="81">
        <f>DO33/DN33*100</f>
        <v>20.013592925049057</v>
      </c>
      <c r="DQ33" s="8">
        <v>6</v>
      </c>
      <c r="DR33" s="37">
        <v>46</v>
      </c>
      <c r="DS33" s="29" t="s">
        <v>68</v>
      </c>
      <c r="DT33" s="9" t="s">
        <v>69</v>
      </c>
      <c r="DU33" s="43">
        <v>551</v>
      </c>
      <c r="DV33" s="29" t="s">
        <v>68</v>
      </c>
      <c r="DW33" s="29" t="s">
        <v>68</v>
      </c>
      <c r="DX33" s="29">
        <v>6</v>
      </c>
      <c r="DY33" s="29" t="s">
        <v>68</v>
      </c>
      <c r="DZ33" s="29" t="s">
        <v>68</v>
      </c>
      <c r="EA33" s="29" t="s">
        <v>69</v>
      </c>
      <c r="EB33" s="7"/>
      <c r="EC33" s="29" t="s">
        <v>68</v>
      </c>
      <c r="ED33" s="29" t="s">
        <v>68</v>
      </c>
      <c r="EE33" s="29" t="s">
        <v>68</v>
      </c>
      <c r="EF33" s="29" t="s">
        <v>68</v>
      </c>
      <c r="EG33" s="29" t="s">
        <v>68</v>
      </c>
      <c r="EH33" s="9"/>
      <c r="EI33" s="29"/>
      <c r="EJ33" s="29" t="s">
        <v>68</v>
      </c>
      <c r="EK33" s="29" t="s">
        <v>68</v>
      </c>
      <c r="EL33" s="29" t="s">
        <v>68</v>
      </c>
      <c r="EM33" s="29" t="s">
        <v>68</v>
      </c>
      <c r="EN33" s="29" t="s">
        <v>68</v>
      </c>
      <c r="EO33" s="29"/>
      <c r="EP33" s="41">
        <v>500</v>
      </c>
      <c r="EQ33" s="99">
        <f>ET33*SQRT(ES33)</f>
        <v>51.43928459844673</v>
      </c>
      <c r="ER33" s="81">
        <f>EQ33/EP33*100</f>
        <v>10.287856919689347</v>
      </c>
      <c r="ES33" s="29">
        <v>6</v>
      </c>
      <c r="ET33" s="37">
        <v>21</v>
      </c>
      <c r="EU33" s="29" t="s">
        <v>68</v>
      </c>
      <c r="EV33" s="9"/>
      <c r="EW33" s="43">
        <v>499</v>
      </c>
      <c r="EX33" s="29" t="s">
        <v>68</v>
      </c>
      <c r="EY33" s="29" t="s">
        <v>68</v>
      </c>
      <c r="EZ33" s="29">
        <v>6</v>
      </c>
      <c r="FA33" s="29" t="s">
        <v>68</v>
      </c>
      <c r="FB33" s="29" t="s">
        <v>68</v>
      </c>
      <c r="FC33" s="9"/>
      <c r="FD33" s="41">
        <v>307</v>
      </c>
      <c r="FE33" s="37">
        <f>FH33*SQRT(FG33)</f>
        <v>53.88877434122991</v>
      </c>
      <c r="FF33" s="37">
        <f>FE33/FD33*100</f>
        <v>17.55334669095437</v>
      </c>
      <c r="FG33" s="29">
        <v>6</v>
      </c>
      <c r="FH33" s="43">
        <v>22</v>
      </c>
      <c r="FI33" s="29" t="s">
        <v>68</v>
      </c>
      <c r="FJ33" s="9" t="s">
        <v>69</v>
      </c>
      <c r="FK33" s="43">
        <v>307</v>
      </c>
      <c r="FL33" s="8" t="s">
        <v>68</v>
      </c>
      <c r="FM33" s="8" t="s">
        <v>68</v>
      </c>
      <c r="FN33" s="29">
        <v>6</v>
      </c>
      <c r="FO33" s="29" t="s">
        <v>68</v>
      </c>
      <c r="FP33" s="29" t="s">
        <v>68</v>
      </c>
      <c r="FQ33" s="9" t="s">
        <v>69</v>
      </c>
      <c r="FR33" s="7" t="s">
        <v>68</v>
      </c>
      <c r="FS33" s="29" t="s">
        <v>68</v>
      </c>
      <c r="FT33" s="29" t="s">
        <v>68</v>
      </c>
      <c r="FU33" s="29" t="s">
        <v>68</v>
      </c>
      <c r="FV33" s="29" t="s">
        <v>68</v>
      </c>
      <c r="FW33" s="8" t="s">
        <v>68</v>
      </c>
      <c r="FX33" s="9" t="s">
        <v>68</v>
      </c>
      <c r="FY33" s="7" t="s">
        <v>68</v>
      </c>
      <c r="FZ33" s="8" t="s">
        <v>68</v>
      </c>
      <c r="GA33" s="8" t="s">
        <v>68</v>
      </c>
      <c r="GB33" s="8" t="s">
        <v>68</v>
      </c>
      <c r="GC33" s="8" t="s">
        <v>68</v>
      </c>
      <c r="GD33" s="8" t="s">
        <v>68</v>
      </c>
      <c r="GE33" s="9" t="s">
        <v>68</v>
      </c>
      <c r="GF33" s="7" t="s">
        <v>68</v>
      </c>
      <c r="GG33" s="8" t="s">
        <v>68</v>
      </c>
      <c r="GH33" s="8" t="s">
        <v>68</v>
      </c>
      <c r="GI33" s="8" t="s">
        <v>68</v>
      </c>
      <c r="GJ33" s="8" t="s">
        <v>68</v>
      </c>
      <c r="GK33" s="8" t="s">
        <v>68</v>
      </c>
      <c r="GL33" s="9" t="s">
        <v>68</v>
      </c>
      <c r="GM33" s="29"/>
      <c r="GN33" s="29"/>
      <c r="GO33" s="29"/>
      <c r="GP33" s="29"/>
      <c r="GQ33" s="29"/>
      <c r="GR33" s="29"/>
      <c r="GS33" s="29"/>
      <c r="GT33" s="41">
        <v>679</v>
      </c>
      <c r="GU33" s="99">
        <f>GX33*SQRT(GW33)</f>
        <v>164.1158127664729</v>
      </c>
      <c r="GV33" s="81">
        <f>GU33/GT33*100</f>
        <v>24.17022279329498</v>
      </c>
      <c r="GW33" s="8">
        <v>6</v>
      </c>
      <c r="GX33" s="37">
        <v>67</v>
      </c>
      <c r="GY33" s="8" t="s">
        <v>68</v>
      </c>
      <c r="GZ33" s="9" t="s">
        <v>69</v>
      </c>
      <c r="HA33" s="43">
        <v>667</v>
      </c>
      <c r="HB33" s="29" t="s">
        <v>68</v>
      </c>
      <c r="HC33" s="29" t="s">
        <v>68</v>
      </c>
      <c r="HD33" s="29">
        <v>6</v>
      </c>
      <c r="HE33" s="29" t="s">
        <v>68</v>
      </c>
      <c r="HF33" s="29" t="s">
        <v>68</v>
      </c>
      <c r="HG33" s="9" t="s">
        <v>69</v>
      </c>
      <c r="HH33" s="41">
        <v>641</v>
      </c>
      <c r="HI33" s="99">
        <f>HL33*SQRT(HK33)</f>
        <v>83.28265125462805</v>
      </c>
      <c r="HJ33" s="81">
        <f>HI33/HH33*100</f>
        <v>12.992613300253986</v>
      </c>
      <c r="HK33" s="8">
        <v>6</v>
      </c>
      <c r="HL33" s="37">
        <v>34</v>
      </c>
      <c r="HM33" s="8" t="s">
        <v>68</v>
      </c>
      <c r="HN33" s="9"/>
      <c r="HO33" s="43">
        <v>641</v>
      </c>
      <c r="HP33" s="29" t="s">
        <v>68</v>
      </c>
      <c r="HQ33" s="29" t="s">
        <v>68</v>
      </c>
      <c r="HR33" s="29">
        <v>6</v>
      </c>
      <c r="HS33" s="29" t="s">
        <v>68</v>
      </c>
      <c r="HT33" s="8" t="s">
        <v>68</v>
      </c>
      <c r="HU33" s="9"/>
      <c r="HV33" s="7" t="s">
        <v>68</v>
      </c>
      <c r="HW33" s="8" t="s">
        <v>68</v>
      </c>
      <c r="HX33" s="8" t="s">
        <v>68</v>
      </c>
      <c r="HY33" s="8" t="s">
        <v>68</v>
      </c>
      <c r="HZ33" s="8" t="s">
        <v>68</v>
      </c>
      <c r="IA33" s="8" t="s">
        <v>68</v>
      </c>
      <c r="IB33" s="9" t="s">
        <v>68</v>
      </c>
      <c r="IC33" s="23"/>
      <c r="ID33" s="4"/>
      <c r="IE33" s="44" t="s">
        <v>76</v>
      </c>
      <c r="IF33" s="44" t="s">
        <v>83</v>
      </c>
      <c r="IG33" s="44" t="s">
        <v>82</v>
      </c>
      <c r="IH33" s="4"/>
    </row>
    <row r="34" spans="5:242" ht="16.5" thickBot="1" thickTop="1">
      <c r="E34" s="26" t="s">
        <v>15</v>
      </c>
      <c r="F34" s="51" t="s">
        <v>68</v>
      </c>
      <c r="G34" s="82" t="s">
        <v>68</v>
      </c>
      <c r="H34" s="82" t="s">
        <v>68</v>
      </c>
      <c r="I34" s="2" t="s">
        <v>68</v>
      </c>
      <c r="J34" s="59" t="s">
        <v>68</v>
      </c>
      <c r="K34" s="2" t="s">
        <v>68</v>
      </c>
      <c r="L34" s="3" t="s">
        <v>68</v>
      </c>
      <c r="M34" s="1" t="s">
        <v>68</v>
      </c>
      <c r="N34" s="82" t="s">
        <v>68</v>
      </c>
      <c r="O34" s="82" t="s">
        <v>68</v>
      </c>
      <c r="P34" s="2" t="s">
        <v>68</v>
      </c>
      <c r="Q34" s="59" t="s">
        <v>68</v>
      </c>
      <c r="R34" s="2" t="s">
        <v>68</v>
      </c>
      <c r="S34" s="3" t="s">
        <v>68</v>
      </c>
      <c r="T34" s="76" t="s">
        <v>68</v>
      </c>
      <c r="U34" s="89" t="s">
        <v>68</v>
      </c>
      <c r="V34" s="82" t="s">
        <v>68</v>
      </c>
      <c r="W34" s="2" t="s">
        <v>68</v>
      </c>
      <c r="X34" s="71" t="s">
        <v>68</v>
      </c>
      <c r="Y34" s="2" t="s">
        <v>68</v>
      </c>
      <c r="Z34" s="3" t="s">
        <v>68</v>
      </c>
      <c r="AA34" s="76" t="s">
        <v>68</v>
      </c>
      <c r="AB34" s="2" t="s">
        <v>68</v>
      </c>
      <c r="AC34" s="2" t="s">
        <v>68</v>
      </c>
      <c r="AD34" s="2" t="s">
        <v>68</v>
      </c>
      <c r="AE34" s="2" t="s">
        <v>68</v>
      </c>
      <c r="AF34" s="2" t="s">
        <v>68</v>
      </c>
      <c r="AG34" s="3" t="s">
        <v>68</v>
      </c>
      <c r="AH34" s="76" t="s">
        <v>68</v>
      </c>
      <c r="AI34" s="89" t="s">
        <v>68</v>
      </c>
      <c r="AJ34" s="82" t="s">
        <v>68</v>
      </c>
      <c r="AK34" s="2" t="s">
        <v>68</v>
      </c>
      <c r="AL34" s="71" t="s">
        <v>68</v>
      </c>
      <c r="AM34" s="2" t="s">
        <v>68</v>
      </c>
      <c r="AN34" s="3" t="s">
        <v>68</v>
      </c>
      <c r="AO34" s="76" t="s">
        <v>68</v>
      </c>
      <c r="AP34" s="2" t="s">
        <v>68</v>
      </c>
      <c r="AQ34" s="2" t="s">
        <v>68</v>
      </c>
      <c r="AR34" s="2" t="s">
        <v>68</v>
      </c>
      <c r="AS34" s="2" t="s">
        <v>68</v>
      </c>
      <c r="AT34" s="2" t="s">
        <v>68</v>
      </c>
      <c r="AU34" s="3" t="s">
        <v>68</v>
      </c>
      <c r="AV34" s="1" t="s">
        <v>68</v>
      </c>
      <c r="AW34" s="100" t="s">
        <v>68</v>
      </c>
      <c r="AX34" s="82" t="s">
        <v>68</v>
      </c>
      <c r="AY34" s="2" t="s">
        <v>68</v>
      </c>
      <c r="AZ34" s="2" t="s">
        <v>68</v>
      </c>
      <c r="BA34" s="2" t="s">
        <v>68</v>
      </c>
      <c r="BB34" s="3" t="s">
        <v>68</v>
      </c>
      <c r="BC34" s="1" t="s">
        <v>68</v>
      </c>
      <c r="BD34" s="2" t="s">
        <v>68</v>
      </c>
      <c r="BE34" s="2" t="s">
        <v>68</v>
      </c>
      <c r="BF34" s="2" t="s">
        <v>68</v>
      </c>
      <c r="BG34" s="2" t="s">
        <v>68</v>
      </c>
      <c r="BH34" s="2" t="s">
        <v>68</v>
      </c>
      <c r="BI34" s="3" t="s">
        <v>68</v>
      </c>
      <c r="BJ34" s="1" t="s">
        <v>68</v>
      </c>
      <c r="BK34" s="100" t="s">
        <v>68</v>
      </c>
      <c r="BL34" s="82" t="s">
        <v>68</v>
      </c>
      <c r="BM34" s="2" t="s">
        <v>68</v>
      </c>
      <c r="BN34" s="2" t="s">
        <v>68</v>
      </c>
      <c r="BO34" s="2" t="s">
        <v>68</v>
      </c>
      <c r="BP34" s="3" t="s">
        <v>68</v>
      </c>
      <c r="BQ34" s="1" t="s">
        <v>68</v>
      </c>
      <c r="BR34" s="2" t="s">
        <v>68</v>
      </c>
      <c r="BS34" s="2" t="s">
        <v>68</v>
      </c>
      <c r="BT34" s="2" t="s">
        <v>68</v>
      </c>
      <c r="BU34" s="2" t="s">
        <v>68</v>
      </c>
      <c r="BV34" s="2" t="s">
        <v>68</v>
      </c>
      <c r="BW34" s="3" t="s">
        <v>68</v>
      </c>
      <c r="BX34" s="1" t="s">
        <v>68</v>
      </c>
      <c r="BY34" s="2" t="s">
        <v>68</v>
      </c>
      <c r="BZ34" s="2" t="s">
        <v>68</v>
      </c>
      <c r="CA34" s="2" t="s">
        <v>68</v>
      </c>
      <c r="CB34" s="2" t="s">
        <v>68</v>
      </c>
      <c r="CC34" s="2" t="s">
        <v>68</v>
      </c>
      <c r="CD34" s="3" t="s">
        <v>68</v>
      </c>
      <c r="CE34" s="1" t="s">
        <v>68</v>
      </c>
      <c r="CF34" s="2" t="s">
        <v>68</v>
      </c>
      <c r="CG34" s="2" t="s">
        <v>68</v>
      </c>
      <c r="CH34" s="2" t="s">
        <v>68</v>
      </c>
      <c r="CI34" s="2" t="s">
        <v>68</v>
      </c>
      <c r="CJ34" s="2" t="s">
        <v>68</v>
      </c>
      <c r="CK34" s="3" t="s">
        <v>68</v>
      </c>
      <c r="CL34" s="64" t="s">
        <v>68</v>
      </c>
      <c r="CM34" s="82" t="s">
        <v>68</v>
      </c>
      <c r="CN34" s="82" t="s">
        <v>68</v>
      </c>
      <c r="CO34" s="2" t="s">
        <v>68</v>
      </c>
      <c r="CP34" s="59" t="s">
        <v>68</v>
      </c>
      <c r="CQ34" s="2" t="s">
        <v>68</v>
      </c>
      <c r="CR34" s="3" t="s">
        <v>68</v>
      </c>
      <c r="CS34" s="64" t="s">
        <v>68</v>
      </c>
      <c r="CT34" s="82" t="s">
        <v>68</v>
      </c>
      <c r="CU34" s="82" t="s">
        <v>68</v>
      </c>
      <c r="CV34" s="2" t="s">
        <v>68</v>
      </c>
      <c r="CW34" s="59" t="s">
        <v>68</v>
      </c>
      <c r="CX34" s="2" t="s">
        <v>68</v>
      </c>
      <c r="CY34" s="3" t="s">
        <v>68</v>
      </c>
      <c r="CZ34" s="64" t="s">
        <v>68</v>
      </c>
      <c r="DA34" s="82" t="s">
        <v>68</v>
      </c>
      <c r="DB34" s="82" t="s">
        <v>68</v>
      </c>
      <c r="DC34" s="2" t="s">
        <v>68</v>
      </c>
      <c r="DD34" s="59" t="s">
        <v>68</v>
      </c>
      <c r="DE34" s="2" t="s">
        <v>68</v>
      </c>
      <c r="DF34" s="3" t="s">
        <v>68</v>
      </c>
      <c r="DG34" s="64" t="s">
        <v>68</v>
      </c>
      <c r="DH34" s="82" t="s">
        <v>68</v>
      </c>
      <c r="DI34" s="82" t="s">
        <v>68</v>
      </c>
      <c r="DJ34" s="2" t="s">
        <v>68</v>
      </c>
      <c r="DK34" s="59" t="s">
        <v>68</v>
      </c>
      <c r="DL34" s="2" t="s">
        <v>68</v>
      </c>
      <c r="DM34" s="3" t="s">
        <v>68</v>
      </c>
      <c r="DN34" s="1" t="s">
        <v>68</v>
      </c>
      <c r="DO34" s="100" t="s">
        <v>68</v>
      </c>
      <c r="DP34" s="82" t="s">
        <v>68</v>
      </c>
      <c r="DQ34" s="2" t="s">
        <v>68</v>
      </c>
      <c r="DR34" s="2" t="s">
        <v>68</v>
      </c>
      <c r="DS34" s="2" t="s">
        <v>68</v>
      </c>
      <c r="DT34" s="3" t="s">
        <v>68</v>
      </c>
      <c r="DU34" s="1" t="s">
        <v>68</v>
      </c>
      <c r="DV34" s="2" t="s">
        <v>68</v>
      </c>
      <c r="DW34" s="2" t="s">
        <v>68</v>
      </c>
      <c r="DX34" s="2" t="s">
        <v>68</v>
      </c>
      <c r="DY34" s="2" t="s">
        <v>68</v>
      </c>
      <c r="DZ34" s="2" t="s">
        <v>68</v>
      </c>
      <c r="EA34" s="3" t="s">
        <v>68</v>
      </c>
      <c r="EB34" s="1" t="s">
        <v>68</v>
      </c>
      <c r="EC34" s="2" t="s">
        <v>68</v>
      </c>
      <c r="ED34" s="2" t="s">
        <v>68</v>
      </c>
      <c r="EE34" s="2" t="s">
        <v>68</v>
      </c>
      <c r="EF34" s="2" t="s">
        <v>68</v>
      </c>
      <c r="EG34" s="2" t="s">
        <v>68</v>
      </c>
      <c r="EH34" s="3" t="s">
        <v>68</v>
      </c>
      <c r="EI34" s="1" t="s">
        <v>68</v>
      </c>
      <c r="EJ34" s="2" t="s">
        <v>68</v>
      </c>
      <c r="EK34" s="2" t="s">
        <v>68</v>
      </c>
      <c r="EL34" s="2" t="s">
        <v>68</v>
      </c>
      <c r="EM34" s="2" t="s">
        <v>68</v>
      </c>
      <c r="EN34" s="2" t="s">
        <v>68</v>
      </c>
      <c r="EO34" s="3" t="s">
        <v>68</v>
      </c>
      <c r="EP34" s="1" t="s">
        <v>68</v>
      </c>
      <c r="EQ34" s="100" t="s">
        <v>68</v>
      </c>
      <c r="ER34" s="82" t="s">
        <v>68</v>
      </c>
      <c r="ES34" s="2" t="s">
        <v>68</v>
      </c>
      <c r="ET34" s="2" t="s">
        <v>68</v>
      </c>
      <c r="EU34" s="2" t="s">
        <v>68</v>
      </c>
      <c r="EV34" s="3" t="s">
        <v>68</v>
      </c>
      <c r="EW34" s="1" t="s">
        <v>68</v>
      </c>
      <c r="EX34" s="2" t="s">
        <v>68</v>
      </c>
      <c r="EY34" s="2" t="s">
        <v>68</v>
      </c>
      <c r="EZ34" s="2" t="s">
        <v>68</v>
      </c>
      <c r="FA34" s="2" t="s">
        <v>68</v>
      </c>
      <c r="FB34" s="2" t="s">
        <v>68</v>
      </c>
      <c r="FC34" s="3" t="s">
        <v>68</v>
      </c>
      <c r="FD34" s="1" t="s">
        <v>68</v>
      </c>
      <c r="FE34" s="38" t="s">
        <v>68</v>
      </c>
      <c r="FF34" s="38" t="s">
        <v>68</v>
      </c>
      <c r="FG34" s="2" t="s">
        <v>68</v>
      </c>
      <c r="FH34" s="2" t="s">
        <v>68</v>
      </c>
      <c r="FI34" s="2" t="s">
        <v>68</v>
      </c>
      <c r="FJ34" s="3" t="s">
        <v>68</v>
      </c>
      <c r="FK34" s="1" t="s">
        <v>68</v>
      </c>
      <c r="FL34" s="2" t="s">
        <v>68</v>
      </c>
      <c r="FM34" s="2" t="s">
        <v>68</v>
      </c>
      <c r="FN34" s="2" t="s">
        <v>68</v>
      </c>
      <c r="FO34" s="2" t="s">
        <v>68</v>
      </c>
      <c r="FP34" s="2" t="s">
        <v>68</v>
      </c>
      <c r="FQ34" s="3" t="s">
        <v>68</v>
      </c>
      <c r="FR34" s="1" t="s">
        <v>68</v>
      </c>
      <c r="FS34" s="2" t="s">
        <v>68</v>
      </c>
      <c r="FT34" s="2" t="s">
        <v>68</v>
      </c>
      <c r="FU34" s="2" t="s">
        <v>68</v>
      </c>
      <c r="FV34" s="2" t="s">
        <v>68</v>
      </c>
      <c r="FW34" s="2" t="s">
        <v>68</v>
      </c>
      <c r="FX34" s="3" t="s">
        <v>68</v>
      </c>
      <c r="FY34" s="1" t="s">
        <v>68</v>
      </c>
      <c r="FZ34" s="2" t="s">
        <v>68</v>
      </c>
      <c r="GA34" s="2" t="s">
        <v>68</v>
      </c>
      <c r="GB34" s="2" t="s">
        <v>68</v>
      </c>
      <c r="GC34" s="2" t="s">
        <v>68</v>
      </c>
      <c r="GD34" s="2" t="s">
        <v>68</v>
      </c>
      <c r="GE34" s="3" t="s">
        <v>68</v>
      </c>
      <c r="GF34" s="1" t="s">
        <v>68</v>
      </c>
      <c r="GG34" s="2" t="s">
        <v>68</v>
      </c>
      <c r="GH34" s="2" t="s">
        <v>68</v>
      </c>
      <c r="GI34" s="2" t="s">
        <v>68</v>
      </c>
      <c r="GJ34" s="2" t="s">
        <v>68</v>
      </c>
      <c r="GK34" s="2" t="s">
        <v>68</v>
      </c>
      <c r="GL34" s="3" t="s">
        <v>68</v>
      </c>
      <c r="GM34" s="1" t="s">
        <v>68</v>
      </c>
      <c r="GN34" s="2" t="s">
        <v>68</v>
      </c>
      <c r="GO34" s="2" t="s">
        <v>68</v>
      </c>
      <c r="GP34" s="2" t="s">
        <v>68</v>
      </c>
      <c r="GQ34" s="2" t="s">
        <v>68</v>
      </c>
      <c r="GR34" s="2" t="s">
        <v>68</v>
      </c>
      <c r="GS34" s="3" t="s">
        <v>68</v>
      </c>
      <c r="GT34" s="1" t="s">
        <v>68</v>
      </c>
      <c r="GU34" s="100" t="s">
        <v>68</v>
      </c>
      <c r="GV34" s="82" t="s">
        <v>68</v>
      </c>
      <c r="GW34" s="2" t="s">
        <v>68</v>
      </c>
      <c r="GX34" s="2" t="s">
        <v>68</v>
      </c>
      <c r="GY34" s="2" t="s">
        <v>68</v>
      </c>
      <c r="GZ34" s="3" t="s">
        <v>68</v>
      </c>
      <c r="HA34" s="1" t="s">
        <v>68</v>
      </c>
      <c r="HB34" s="2" t="s">
        <v>68</v>
      </c>
      <c r="HC34" s="2" t="s">
        <v>68</v>
      </c>
      <c r="HD34" s="2" t="s">
        <v>68</v>
      </c>
      <c r="HE34" s="2" t="s">
        <v>68</v>
      </c>
      <c r="HF34" s="2" t="s">
        <v>68</v>
      </c>
      <c r="HG34" s="3" t="s">
        <v>68</v>
      </c>
      <c r="HH34" s="1" t="s">
        <v>68</v>
      </c>
      <c r="HI34" s="100" t="s">
        <v>68</v>
      </c>
      <c r="HJ34" s="82" t="s">
        <v>68</v>
      </c>
      <c r="HK34" s="2" t="s">
        <v>68</v>
      </c>
      <c r="HL34" s="2" t="s">
        <v>68</v>
      </c>
      <c r="HM34" s="2" t="s">
        <v>68</v>
      </c>
      <c r="HN34" s="3" t="s">
        <v>68</v>
      </c>
      <c r="HO34" s="1" t="s">
        <v>68</v>
      </c>
      <c r="HP34" s="2" t="s">
        <v>68</v>
      </c>
      <c r="HQ34" s="2" t="s">
        <v>68</v>
      </c>
      <c r="HR34" s="2" t="s">
        <v>68</v>
      </c>
      <c r="HS34" s="2" t="s">
        <v>68</v>
      </c>
      <c r="HT34" s="2" t="s">
        <v>68</v>
      </c>
      <c r="HU34" s="3" t="s">
        <v>68</v>
      </c>
      <c r="HV34" s="1" t="s">
        <v>68</v>
      </c>
      <c r="HW34" s="2" t="s">
        <v>68</v>
      </c>
      <c r="HX34" s="2" t="s">
        <v>68</v>
      </c>
      <c r="HY34" s="2" t="s">
        <v>68</v>
      </c>
      <c r="HZ34" s="2" t="s">
        <v>68</v>
      </c>
      <c r="IA34" s="2" t="s">
        <v>68</v>
      </c>
      <c r="IB34" s="3" t="s">
        <v>68</v>
      </c>
      <c r="IC34" s="23"/>
      <c r="ID34" s="4"/>
      <c r="IH34" s="4"/>
    </row>
    <row r="35" spans="6:242" ht="16.5" thickBot="1" thickTop="1">
      <c r="F35" s="48"/>
      <c r="G35" s="80"/>
      <c r="H35" s="80"/>
      <c r="I35" s="4"/>
      <c r="J35" s="56"/>
      <c r="K35" s="4"/>
      <c r="L35" s="4"/>
      <c r="M35" s="4"/>
      <c r="N35" s="80"/>
      <c r="O35" s="80"/>
      <c r="P35" s="4"/>
      <c r="Q35" s="56"/>
      <c r="R35" s="4"/>
      <c r="S35" s="4"/>
      <c r="T35" s="68"/>
      <c r="U35" s="87"/>
      <c r="V35" s="80"/>
      <c r="W35" s="4"/>
      <c r="X35" s="68"/>
      <c r="Y35" s="4"/>
      <c r="Z35" s="4"/>
      <c r="AA35" s="68"/>
      <c r="AB35" s="4"/>
      <c r="AC35" s="4"/>
      <c r="AD35" s="4"/>
      <c r="AE35" s="4"/>
      <c r="AF35" s="4"/>
      <c r="AG35" s="4"/>
      <c r="AH35" s="68"/>
      <c r="AI35" s="87"/>
      <c r="AJ35" s="80"/>
      <c r="AK35" s="4"/>
      <c r="AL35" s="68"/>
      <c r="AM35" s="4"/>
      <c r="AN35" s="4"/>
      <c r="AO35" s="68"/>
      <c r="AP35" s="4"/>
      <c r="AQ35" s="4"/>
      <c r="AR35" s="4"/>
      <c r="AS35" s="4"/>
      <c r="AT35" s="4"/>
      <c r="AU35" s="4"/>
      <c r="AV35" s="36"/>
      <c r="AW35" s="98"/>
      <c r="AX35" s="80"/>
      <c r="AY35" s="4"/>
      <c r="AZ35" s="36"/>
      <c r="BA35" s="4"/>
      <c r="BB35" s="4"/>
      <c r="BC35" s="36"/>
      <c r="BD35" s="4"/>
      <c r="BE35" s="4"/>
      <c r="BF35" s="4"/>
      <c r="BG35" s="4"/>
      <c r="BH35" s="4"/>
      <c r="BI35" s="4"/>
      <c r="BJ35" s="36"/>
      <c r="BK35" s="98"/>
      <c r="BL35" s="80"/>
      <c r="BM35" s="4"/>
      <c r="BN35" s="36"/>
      <c r="BO35" s="4"/>
      <c r="BP35" s="4"/>
      <c r="BQ35" s="36"/>
      <c r="BR35" s="4"/>
      <c r="BS35" s="4"/>
      <c r="BT35" s="4"/>
      <c r="BU35" s="4"/>
      <c r="BV35" s="4"/>
      <c r="BW35" s="4"/>
      <c r="BX35" s="4"/>
      <c r="BY35" s="4"/>
      <c r="BZ35" s="4"/>
      <c r="CA35" s="4"/>
      <c r="CB35" s="4"/>
      <c r="CC35" s="4"/>
      <c r="CD35" s="4"/>
      <c r="CE35" s="4"/>
      <c r="CF35" s="4"/>
      <c r="CG35" s="4"/>
      <c r="CH35" s="4"/>
      <c r="CI35" s="4"/>
      <c r="CJ35" s="4"/>
      <c r="CK35" s="4"/>
      <c r="CL35" s="56"/>
      <c r="CM35" s="80"/>
      <c r="CN35" s="80"/>
      <c r="CO35" s="4"/>
      <c r="CP35" s="56"/>
      <c r="CQ35" s="4"/>
      <c r="CR35" s="4"/>
      <c r="CS35" s="56"/>
      <c r="CT35" s="80"/>
      <c r="CU35" s="80"/>
      <c r="CV35" s="4"/>
      <c r="CW35" s="56"/>
      <c r="CX35" s="4"/>
      <c r="CY35" s="4"/>
      <c r="CZ35" s="56"/>
      <c r="DA35" s="80"/>
      <c r="DB35" s="80"/>
      <c r="DC35" s="4"/>
      <c r="DD35" s="56"/>
      <c r="DE35" s="4"/>
      <c r="DF35" s="4"/>
      <c r="DG35" s="56"/>
      <c r="DH35" s="80"/>
      <c r="DI35" s="80"/>
      <c r="DJ35" s="4"/>
      <c r="DK35" s="56"/>
      <c r="DL35" s="4"/>
      <c r="DM35" s="4"/>
      <c r="DN35" s="36"/>
      <c r="DO35" s="98"/>
      <c r="DP35" s="80"/>
      <c r="DQ35" s="4"/>
      <c r="DR35" s="36"/>
      <c r="DS35" s="4"/>
      <c r="DT35" s="4"/>
      <c r="DU35" s="36"/>
      <c r="DV35" s="4"/>
      <c r="DW35" s="4"/>
      <c r="DX35" s="4"/>
      <c r="DY35" s="4"/>
      <c r="DZ35" s="4"/>
      <c r="EA35" s="4"/>
      <c r="EB35" s="4"/>
      <c r="EC35" s="4"/>
      <c r="ED35" s="4"/>
      <c r="EE35" s="4"/>
      <c r="EF35" s="4"/>
      <c r="EG35" s="4"/>
      <c r="EH35" s="4"/>
      <c r="EI35" s="4"/>
      <c r="EJ35" s="4"/>
      <c r="EK35" s="4"/>
      <c r="EL35" s="4"/>
      <c r="EM35" s="4"/>
      <c r="EN35" s="4"/>
      <c r="EO35" s="4"/>
      <c r="EP35" s="36"/>
      <c r="EQ35" s="98"/>
      <c r="ER35" s="80"/>
      <c r="ES35" s="4"/>
      <c r="ET35" s="36"/>
      <c r="EU35" s="4"/>
      <c r="EV35" s="4"/>
      <c r="EW35" s="36"/>
      <c r="EX35" s="4"/>
      <c r="EY35" s="4"/>
      <c r="EZ35" s="4"/>
      <c r="FA35" s="4"/>
      <c r="FB35" s="4"/>
      <c r="FC35" s="4"/>
      <c r="FD35" s="36"/>
      <c r="FE35" s="36"/>
      <c r="FF35" s="36"/>
      <c r="FG35" s="4"/>
      <c r="FH35" s="36"/>
      <c r="FI35" s="4"/>
      <c r="FJ35" s="4"/>
      <c r="FK35" s="36"/>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36"/>
      <c r="GU35" s="98"/>
      <c r="GV35" s="80"/>
      <c r="GW35" s="4"/>
      <c r="GX35" s="36"/>
      <c r="GY35" s="4"/>
      <c r="GZ35" s="4"/>
      <c r="HA35" s="36"/>
      <c r="HB35" s="4"/>
      <c r="HC35" s="4"/>
      <c r="HD35" s="4"/>
      <c r="HE35" s="4"/>
      <c r="HF35" s="4"/>
      <c r="HG35" s="4"/>
      <c r="HH35" s="36"/>
      <c r="HI35" s="98"/>
      <c r="HJ35" s="80"/>
      <c r="HK35" s="4"/>
      <c r="HL35" s="36"/>
      <c r="HM35" s="4"/>
      <c r="HN35" s="4"/>
      <c r="HO35" s="36"/>
      <c r="HP35" s="4"/>
      <c r="HQ35" s="4"/>
      <c r="HR35" s="4"/>
      <c r="HS35" s="4"/>
      <c r="HT35" s="4"/>
      <c r="HU35" s="4"/>
      <c r="HV35" s="4"/>
      <c r="HW35" s="4"/>
      <c r="HX35" s="4"/>
      <c r="HY35" s="4"/>
      <c r="HZ35" s="4"/>
      <c r="IA35" s="4"/>
      <c r="IB35" s="4"/>
      <c r="IC35" s="4"/>
      <c r="ID35" s="4"/>
      <c r="IH35" s="4"/>
    </row>
    <row r="36" spans="3:242" ht="16.5" thickBot="1" thickTop="1">
      <c r="C36" t="s">
        <v>56</v>
      </c>
      <c r="D36" s="33" t="s">
        <v>57</v>
      </c>
      <c r="E36" s="26" t="s">
        <v>70</v>
      </c>
      <c r="F36" s="50">
        <v>110.2</v>
      </c>
      <c r="G36" s="81">
        <f>J36*SQRT(I36)</f>
        <v>6.319683536380599</v>
      </c>
      <c r="H36" s="81">
        <f>G36/F36*100</f>
        <v>5.734740051162068</v>
      </c>
      <c r="I36" s="8">
        <v>6</v>
      </c>
      <c r="J36" s="58">
        <v>2.58</v>
      </c>
      <c r="K36" s="8" t="s">
        <v>68</v>
      </c>
      <c r="L36" s="9" t="s">
        <v>69</v>
      </c>
      <c r="M36" s="7">
        <v>60.3</v>
      </c>
      <c r="N36" s="81">
        <f>Q36*SQRT(P36)</f>
        <v>13.76613235444146</v>
      </c>
      <c r="O36" s="81">
        <f>N36/M36*100</f>
        <v>22.829406889620994</v>
      </c>
      <c r="P36" s="8">
        <v>6</v>
      </c>
      <c r="Q36" s="58">
        <v>5.62</v>
      </c>
      <c r="R36" s="8" t="s">
        <v>68</v>
      </c>
      <c r="S36" s="8" t="s">
        <v>68</v>
      </c>
      <c r="T36" s="75">
        <v>4.224</v>
      </c>
      <c r="U36" s="88">
        <f>X36*SQRT(W36)</f>
        <v>0.26209540247780005</v>
      </c>
      <c r="V36" s="81">
        <f>U36/T36*100</f>
        <v>6.204910096538827</v>
      </c>
      <c r="W36" s="8">
        <v>6</v>
      </c>
      <c r="X36" s="70">
        <v>0.107</v>
      </c>
      <c r="Y36" s="8" t="s">
        <v>68</v>
      </c>
      <c r="Z36" s="9" t="s">
        <v>69</v>
      </c>
      <c r="AA36" s="78">
        <v>4.179</v>
      </c>
      <c r="AB36" s="29" t="s">
        <v>68</v>
      </c>
      <c r="AC36" s="29" t="s">
        <v>68</v>
      </c>
      <c r="AD36" s="29">
        <v>6</v>
      </c>
      <c r="AE36" s="29" t="s">
        <v>68</v>
      </c>
      <c r="AF36" s="29" t="s">
        <v>68</v>
      </c>
      <c r="AG36" s="29" t="s">
        <v>69</v>
      </c>
      <c r="AH36" s="75">
        <v>0.879</v>
      </c>
      <c r="AI36" s="88">
        <f>AL36*SQRT(AK36)</f>
        <v>0.0661362230551458</v>
      </c>
      <c r="AJ36" s="81">
        <f>AI36/AH36*100</f>
        <v>7.5240299266377475</v>
      </c>
      <c r="AK36" s="8">
        <v>6</v>
      </c>
      <c r="AL36" s="70">
        <v>0.027</v>
      </c>
      <c r="AM36" s="8" t="s">
        <v>68</v>
      </c>
      <c r="AN36" s="9" t="s">
        <v>69</v>
      </c>
      <c r="AO36" s="78">
        <v>0.865</v>
      </c>
      <c r="AP36" s="29" t="s">
        <v>68</v>
      </c>
      <c r="AQ36" s="29" t="s">
        <v>68</v>
      </c>
      <c r="AR36" s="29">
        <v>6</v>
      </c>
      <c r="AS36" s="29" t="s">
        <v>68</v>
      </c>
      <c r="AT36" s="29" t="s">
        <v>68</v>
      </c>
      <c r="AU36" s="29" t="s">
        <v>69</v>
      </c>
      <c r="AV36" s="41">
        <v>27</v>
      </c>
      <c r="AW36" s="99">
        <f>AZ36*SQRT(AY36)</f>
        <v>2.449489742783178</v>
      </c>
      <c r="AX36" s="81">
        <f>AW36/AV36*100</f>
        <v>9.072184232530288</v>
      </c>
      <c r="AY36" s="8">
        <v>6</v>
      </c>
      <c r="AZ36" s="37">
        <v>1</v>
      </c>
      <c r="BA36" s="8" t="s">
        <v>68</v>
      </c>
      <c r="BB36" s="9" t="s">
        <v>69</v>
      </c>
      <c r="BC36" s="43">
        <v>25</v>
      </c>
      <c r="BD36" s="29" t="s">
        <v>68</v>
      </c>
      <c r="BE36" s="29" t="s">
        <v>68</v>
      </c>
      <c r="BF36" s="29">
        <v>6</v>
      </c>
      <c r="BG36" s="29" t="s">
        <v>68</v>
      </c>
      <c r="BH36" s="29" t="s">
        <v>68</v>
      </c>
      <c r="BI36" s="29" t="s">
        <v>69</v>
      </c>
      <c r="BJ36" s="41">
        <v>6</v>
      </c>
      <c r="BK36" s="99">
        <f>BN36*SQRT(BM36)</f>
        <v>0</v>
      </c>
      <c r="BL36" s="81">
        <f>BK36/BJ36*100</f>
        <v>0</v>
      </c>
      <c r="BM36" s="8">
        <v>6</v>
      </c>
      <c r="BN36" s="37">
        <v>0</v>
      </c>
      <c r="BO36" s="29" t="s">
        <v>68</v>
      </c>
      <c r="BP36" s="9" t="s">
        <v>69</v>
      </c>
      <c r="BQ36" s="43">
        <v>6</v>
      </c>
      <c r="BR36" s="29" t="s">
        <v>68</v>
      </c>
      <c r="BS36" s="29" t="s">
        <v>68</v>
      </c>
      <c r="BT36" s="29">
        <v>6</v>
      </c>
      <c r="BU36" s="29" t="s">
        <v>68</v>
      </c>
      <c r="BV36" s="29" t="s">
        <v>68</v>
      </c>
      <c r="BW36" s="29" t="s">
        <v>69</v>
      </c>
      <c r="BX36" s="7" t="s">
        <v>68</v>
      </c>
      <c r="BY36" s="8" t="s">
        <v>68</v>
      </c>
      <c r="BZ36" s="8" t="s">
        <v>68</v>
      </c>
      <c r="CA36" s="8" t="s">
        <v>68</v>
      </c>
      <c r="CB36" s="8" t="s">
        <v>68</v>
      </c>
      <c r="CC36" s="8" t="s">
        <v>68</v>
      </c>
      <c r="CD36" s="9" t="s">
        <v>68</v>
      </c>
      <c r="CE36" s="7" t="s">
        <v>68</v>
      </c>
      <c r="CF36" s="8" t="s">
        <v>68</v>
      </c>
      <c r="CG36" s="8" t="s">
        <v>68</v>
      </c>
      <c r="CH36" s="8" t="s">
        <v>68</v>
      </c>
      <c r="CI36" s="8" t="s">
        <v>68</v>
      </c>
      <c r="CJ36" s="8" t="s">
        <v>68</v>
      </c>
      <c r="CK36" s="9" t="s">
        <v>68</v>
      </c>
      <c r="CL36" s="63">
        <v>0.02</v>
      </c>
      <c r="CM36" s="81">
        <f>CP36*SQRT(CO36)</f>
        <v>0.04898979485566356</v>
      </c>
      <c r="CN36" s="81">
        <f>CM36/CL36*100</f>
        <v>244.9489742783178</v>
      </c>
      <c r="CO36" s="8">
        <v>6</v>
      </c>
      <c r="CP36" s="58">
        <v>0.02</v>
      </c>
      <c r="CQ36" s="29" t="s">
        <v>68</v>
      </c>
      <c r="CR36" s="9" t="s">
        <v>69</v>
      </c>
      <c r="CS36" s="63">
        <v>29.01</v>
      </c>
      <c r="CT36" s="81">
        <f>CW36*SQRT(CV36)</f>
        <v>4.849989690710692</v>
      </c>
      <c r="CU36" s="81">
        <f>CT36/CS36*100</f>
        <v>16.71833743781693</v>
      </c>
      <c r="CV36" s="8">
        <v>6</v>
      </c>
      <c r="CW36" s="58">
        <v>1.98</v>
      </c>
      <c r="CX36" s="29" t="s">
        <v>68</v>
      </c>
      <c r="CY36" s="9" t="s">
        <v>69</v>
      </c>
      <c r="CZ36" s="63">
        <v>52.83</v>
      </c>
      <c r="DA36" s="81">
        <f>DD36*SQRT(DC36)</f>
        <v>3.5517601270356076</v>
      </c>
      <c r="DB36" s="81">
        <f>DA36/CZ36*100</f>
        <v>6.722998536883604</v>
      </c>
      <c r="DC36" s="8">
        <v>6</v>
      </c>
      <c r="DD36" s="58">
        <v>1.45</v>
      </c>
      <c r="DE36" s="29" t="s">
        <v>68</v>
      </c>
      <c r="DF36" s="9" t="s">
        <v>69</v>
      </c>
      <c r="DG36" s="63">
        <v>110.57</v>
      </c>
      <c r="DH36" s="81">
        <f>DK36*SQRT(DJ36)</f>
        <v>6.687106997798075</v>
      </c>
      <c r="DI36" s="81">
        <f>DH36/DG36*100</f>
        <v>6.047849324227255</v>
      </c>
      <c r="DJ36" s="8">
        <v>6</v>
      </c>
      <c r="DK36" s="58">
        <v>2.73</v>
      </c>
      <c r="DL36" s="29" t="s">
        <v>68</v>
      </c>
      <c r="DM36" s="9" t="s">
        <v>69</v>
      </c>
      <c r="DN36" s="41">
        <v>1923</v>
      </c>
      <c r="DO36" s="99">
        <f>DR36*SQRT(DQ36)</f>
        <v>394.36784858809165</v>
      </c>
      <c r="DP36" s="81">
        <f>DO36/DN36*100</f>
        <v>20.507948444518544</v>
      </c>
      <c r="DQ36" s="8">
        <v>6</v>
      </c>
      <c r="DR36" s="37">
        <v>161</v>
      </c>
      <c r="DS36" s="29" t="s">
        <v>68</v>
      </c>
      <c r="DT36" s="9" t="s">
        <v>69</v>
      </c>
      <c r="DU36" s="43">
        <v>1855</v>
      </c>
      <c r="DV36" s="29" t="s">
        <v>68</v>
      </c>
      <c r="DW36" s="29" t="s">
        <v>68</v>
      </c>
      <c r="DX36" s="29">
        <v>6</v>
      </c>
      <c r="DY36" s="29" t="s">
        <v>68</v>
      </c>
      <c r="DZ36" s="29" t="s">
        <v>68</v>
      </c>
      <c r="EA36" s="29" t="s">
        <v>69</v>
      </c>
      <c r="EB36" s="7"/>
      <c r="EC36" s="29" t="s">
        <v>68</v>
      </c>
      <c r="ED36" s="29" t="s">
        <v>68</v>
      </c>
      <c r="EE36" s="29" t="s">
        <v>68</v>
      </c>
      <c r="EF36" s="29" t="s">
        <v>68</v>
      </c>
      <c r="EG36" s="29" t="s">
        <v>68</v>
      </c>
      <c r="EH36" s="9"/>
      <c r="EI36" s="29"/>
      <c r="EJ36" s="29" t="s">
        <v>68</v>
      </c>
      <c r="EK36" s="29" t="s">
        <v>68</v>
      </c>
      <c r="EL36" s="29" t="s">
        <v>68</v>
      </c>
      <c r="EM36" s="29" t="s">
        <v>68</v>
      </c>
      <c r="EN36" s="29" t="s">
        <v>68</v>
      </c>
      <c r="EO36" s="29"/>
      <c r="EP36" s="41">
        <v>253</v>
      </c>
      <c r="EQ36" s="99">
        <f>ET36*SQRT(ES36)</f>
        <v>58.78775382679627</v>
      </c>
      <c r="ER36" s="81">
        <f>EQ36/EP36*100</f>
        <v>23.236266334702083</v>
      </c>
      <c r="ES36" s="29">
        <v>6</v>
      </c>
      <c r="ET36" s="37">
        <v>24</v>
      </c>
      <c r="EU36" s="29" t="s">
        <v>68</v>
      </c>
      <c r="EV36" s="9" t="s">
        <v>69</v>
      </c>
      <c r="EW36" s="43">
        <v>247</v>
      </c>
      <c r="EX36" s="29" t="s">
        <v>68</v>
      </c>
      <c r="EY36" s="29" t="s">
        <v>68</v>
      </c>
      <c r="EZ36" s="29">
        <v>6</v>
      </c>
      <c r="FA36" s="29" t="s">
        <v>68</v>
      </c>
      <c r="FB36" s="29" t="s">
        <v>68</v>
      </c>
      <c r="FC36" s="9" t="s">
        <v>69</v>
      </c>
      <c r="FD36" s="41">
        <v>62</v>
      </c>
      <c r="FE36" s="37">
        <f>FH36*SQRT(FG36)</f>
        <v>39.191835884530846</v>
      </c>
      <c r="FF36" s="37">
        <f>FE36/FD36*100</f>
        <v>63.21263852343685</v>
      </c>
      <c r="FG36" s="29">
        <v>6</v>
      </c>
      <c r="FH36" s="43">
        <v>16</v>
      </c>
      <c r="FI36" s="29" t="s">
        <v>68</v>
      </c>
      <c r="FJ36" s="9" t="s">
        <v>69</v>
      </c>
      <c r="FK36" s="43">
        <v>63</v>
      </c>
      <c r="FL36" s="8" t="s">
        <v>68</v>
      </c>
      <c r="FM36" s="8" t="s">
        <v>68</v>
      </c>
      <c r="FN36" s="29">
        <v>6</v>
      </c>
      <c r="FO36" s="29" t="s">
        <v>68</v>
      </c>
      <c r="FP36" s="29" t="s">
        <v>68</v>
      </c>
      <c r="FQ36" s="9" t="s">
        <v>69</v>
      </c>
      <c r="FR36" s="7" t="s">
        <v>68</v>
      </c>
      <c r="FS36" s="29" t="s">
        <v>68</v>
      </c>
      <c r="FT36" s="29" t="s">
        <v>68</v>
      </c>
      <c r="FU36" s="29" t="s">
        <v>68</v>
      </c>
      <c r="FV36" s="29" t="s">
        <v>68</v>
      </c>
      <c r="FW36" s="8" t="s">
        <v>68</v>
      </c>
      <c r="FX36" s="9" t="s">
        <v>68</v>
      </c>
      <c r="FY36" s="7" t="s">
        <v>68</v>
      </c>
      <c r="FZ36" s="8" t="s">
        <v>68</v>
      </c>
      <c r="GA36" s="8" t="s">
        <v>68</v>
      </c>
      <c r="GB36" s="8" t="s">
        <v>68</v>
      </c>
      <c r="GC36" s="8" t="s">
        <v>68</v>
      </c>
      <c r="GD36" s="8" t="s">
        <v>68</v>
      </c>
      <c r="GE36" s="9" t="s">
        <v>68</v>
      </c>
      <c r="GF36" s="7" t="s">
        <v>68</v>
      </c>
      <c r="GG36" s="8" t="s">
        <v>68</v>
      </c>
      <c r="GH36" s="8" t="s">
        <v>68</v>
      </c>
      <c r="GI36" s="8" t="s">
        <v>68</v>
      </c>
      <c r="GJ36" s="8" t="s">
        <v>68</v>
      </c>
      <c r="GK36" s="8" t="s">
        <v>68</v>
      </c>
      <c r="GL36" s="9" t="s">
        <v>68</v>
      </c>
      <c r="GM36" s="7" t="s">
        <v>68</v>
      </c>
      <c r="GN36" s="8" t="s">
        <v>68</v>
      </c>
      <c r="GO36" s="8" t="s">
        <v>68</v>
      </c>
      <c r="GP36" s="8" t="s">
        <v>68</v>
      </c>
      <c r="GQ36" s="8" t="s">
        <v>68</v>
      </c>
      <c r="GR36" s="8" t="s">
        <v>68</v>
      </c>
      <c r="GS36" s="9" t="s">
        <v>68</v>
      </c>
      <c r="GT36" s="41">
        <v>177</v>
      </c>
      <c r="GU36" s="99">
        <f>GX36*SQRT(GW36)</f>
        <v>269.4438717061496</v>
      </c>
      <c r="GV36" s="81">
        <f>GU36/GT36*100</f>
        <v>152.22817610516927</v>
      </c>
      <c r="GW36" s="8">
        <v>6</v>
      </c>
      <c r="GX36" s="37">
        <v>110</v>
      </c>
      <c r="GY36" s="8" t="s">
        <v>68</v>
      </c>
      <c r="GZ36" s="9" t="s">
        <v>69</v>
      </c>
      <c r="HA36" s="43">
        <v>122</v>
      </c>
      <c r="HB36" s="29" t="s">
        <v>68</v>
      </c>
      <c r="HC36" s="29" t="s">
        <v>68</v>
      </c>
      <c r="HD36" s="29">
        <v>6</v>
      </c>
      <c r="HE36" s="29" t="s">
        <v>68</v>
      </c>
      <c r="HF36" s="29" t="s">
        <v>68</v>
      </c>
      <c r="HG36" s="9" t="s">
        <v>69</v>
      </c>
      <c r="HH36" s="41">
        <v>153</v>
      </c>
      <c r="HI36" s="99">
        <f>HL36*SQRT(HK36)</f>
        <v>53.88877434122991</v>
      </c>
      <c r="HJ36" s="81">
        <f>HI36/HH36*100</f>
        <v>35.221421138058766</v>
      </c>
      <c r="HK36" s="8">
        <v>6</v>
      </c>
      <c r="HL36" s="37">
        <v>22</v>
      </c>
      <c r="HM36" s="8" t="s">
        <v>68</v>
      </c>
      <c r="HN36" s="9" t="s">
        <v>69</v>
      </c>
      <c r="HO36" s="43">
        <v>155</v>
      </c>
      <c r="HP36" s="29" t="s">
        <v>68</v>
      </c>
      <c r="HQ36" s="29" t="s">
        <v>68</v>
      </c>
      <c r="HR36" s="29">
        <v>6</v>
      </c>
      <c r="HS36" s="29" t="s">
        <v>68</v>
      </c>
      <c r="HT36" s="8" t="s">
        <v>68</v>
      </c>
      <c r="HU36" s="9" t="s">
        <v>69</v>
      </c>
      <c r="HV36" s="7" t="s">
        <v>68</v>
      </c>
      <c r="HW36" s="8" t="s">
        <v>68</v>
      </c>
      <c r="HX36" s="8" t="s">
        <v>68</v>
      </c>
      <c r="HY36" s="8" t="s">
        <v>68</v>
      </c>
      <c r="HZ36" s="8" t="s">
        <v>68</v>
      </c>
      <c r="IA36" s="8" t="s">
        <v>68</v>
      </c>
      <c r="IB36" s="9" t="s">
        <v>68</v>
      </c>
      <c r="IC36" s="23"/>
      <c r="ID36" s="4"/>
      <c r="IE36" s="44" t="s">
        <v>88</v>
      </c>
      <c r="IF36" s="44" t="s">
        <v>115</v>
      </c>
      <c r="IG36" s="44" t="s">
        <v>87</v>
      </c>
      <c r="IH36" s="4"/>
    </row>
    <row r="37" spans="5:242" ht="16.5" thickBot="1" thickTop="1">
      <c r="E37" s="26" t="s">
        <v>15</v>
      </c>
      <c r="F37" s="51" t="s">
        <v>68</v>
      </c>
      <c r="G37" s="82" t="s">
        <v>68</v>
      </c>
      <c r="H37" s="82" t="s">
        <v>68</v>
      </c>
      <c r="I37" s="2" t="s">
        <v>68</v>
      </c>
      <c r="J37" s="59" t="s">
        <v>68</v>
      </c>
      <c r="K37" s="2" t="s">
        <v>68</v>
      </c>
      <c r="L37" s="3" t="s">
        <v>68</v>
      </c>
      <c r="M37" s="1" t="s">
        <v>68</v>
      </c>
      <c r="N37" s="82" t="s">
        <v>68</v>
      </c>
      <c r="O37" s="82" t="s">
        <v>68</v>
      </c>
      <c r="P37" s="2" t="s">
        <v>68</v>
      </c>
      <c r="Q37" s="59" t="s">
        <v>68</v>
      </c>
      <c r="R37" s="2" t="s">
        <v>68</v>
      </c>
      <c r="S37" s="3" t="s">
        <v>68</v>
      </c>
      <c r="T37" s="76" t="s">
        <v>68</v>
      </c>
      <c r="U37" s="89" t="s">
        <v>68</v>
      </c>
      <c r="V37" s="82" t="s">
        <v>68</v>
      </c>
      <c r="W37" s="2" t="s">
        <v>68</v>
      </c>
      <c r="X37" s="71" t="s">
        <v>68</v>
      </c>
      <c r="Y37" s="2" t="s">
        <v>68</v>
      </c>
      <c r="Z37" s="3" t="s">
        <v>68</v>
      </c>
      <c r="AA37" s="76" t="s">
        <v>68</v>
      </c>
      <c r="AB37" s="2" t="s">
        <v>68</v>
      </c>
      <c r="AC37" s="2" t="s">
        <v>68</v>
      </c>
      <c r="AD37" s="2" t="s">
        <v>68</v>
      </c>
      <c r="AE37" s="2" t="s">
        <v>68</v>
      </c>
      <c r="AF37" s="2" t="s">
        <v>68</v>
      </c>
      <c r="AG37" s="3" t="s">
        <v>68</v>
      </c>
      <c r="AH37" s="76" t="s">
        <v>68</v>
      </c>
      <c r="AI37" s="89" t="s">
        <v>68</v>
      </c>
      <c r="AJ37" s="82" t="s">
        <v>68</v>
      </c>
      <c r="AK37" s="2" t="s">
        <v>68</v>
      </c>
      <c r="AL37" s="71" t="s">
        <v>68</v>
      </c>
      <c r="AM37" s="2" t="s">
        <v>68</v>
      </c>
      <c r="AN37" s="3" t="s">
        <v>68</v>
      </c>
      <c r="AO37" s="76" t="s">
        <v>68</v>
      </c>
      <c r="AP37" s="2" t="s">
        <v>68</v>
      </c>
      <c r="AQ37" s="2" t="s">
        <v>68</v>
      </c>
      <c r="AR37" s="2" t="s">
        <v>68</v>
      </c>
      <c r="AS37" s="2" t="s">
        <v>68</v>
      </c>
      <c r="AT37" s="2" t="s">
        <v>68</v>
      </c>
      <c r="AU37" s="3" t="s">
        <v>68</v>
      </c>
      <c r="AV37" s="1" t="s">
        <v>68</v>
      </c>
      <c r="AW37" s="100" t="s">
        <v>68</v>
      </c>
      <c r="AX37" s="82" t="s">
        <v>68</v>
      </c>
      <c r="AY37" s="2" t="s">
        <v>68</v>
      </c>
      <c r="AZ37" s="2" t="s">
        <v>68</v>
      </c>
      <c r="BA37" s="2" t="s">
        <v>68</v>
      </c>
      <c r="BB37" s="3" t="s">
        <v>68</v>
      </c>
      <c r="BC37" s="1" t="s">
        <v>68</v>
      </c>
      <c r="BD37" s="2" t="s">
        <v>68</v>
      </c>
      <c r="BE37" s="2" t="s">
        <v>68</v>
      </c>
      <c r="BF37" s="2" t="s">
        <v>68</v>
      </c>
      <c r="BG37" s="2" t="s">
        <v>68</v>
      </c>
      <c r="BH37" s="2" t="s">
        <v>68</v>
      </c>
      <c r="BI37" s="3" t="s">
        <v>68</v>
      </c>
      <c r="BJ37" s="1" t="s">
        <v>68</v>
      </c>
      <c r="BK37" s="100" t="s">
        <v>68</v>
      </c>
      <c r="BL37" s="82" t="s">
        <v>68</v>
      </c>
      <c r="BM37" s="2" t="s">
        <v>68</v>
      </c>
      <c r="BN37" s="2" t="s">
        <v>68</v>
      </c>
      <c r="BO37" s="2" t="s">
        <v>68</v>
      </c>
      <c r="BP37" s="3" t="s">
        <v>68</v>
      </c>
      <c r="BQ37" s="1" t="s">
        <v>68</v>
      </c>
      <c r="BR37" s="2" t="s">
        <v>68</v>
      </c>
      <c r="BS37" s="2" t="s">
        <v>68</v>
      </c>
      <c r="BT37" s="2" t="s">
        <v>68</v>
      </c>
      <c r="BU37" s="2" t="s">
        <v>68</v>
      </c>
      <c r="BV37" s="2" t="s">
        <v>68</v>
      </c>
      <c r="BW37" s="3" t="s">
        <v>68</v>
      </c>
      <c r="BX37" s="1" t="s">
        <v>68</v>
      </c>
      <c r="BY37" s="2" t="s">
        <v>68</v>
      </c>
      <c r="BZ37" s="2" t="s">
        <v>68</v>
      </c>
      <c r="CA37" s="2" t="s">
        <v>68</v>
      </c>
      <c r="CB37" s="2" t="s">
        <v>68</v>
      </c>
      <c r="CC37" s="2" t="s">
        <v>68</v>
      </c>
      <c r="CD37" s="3" t="s">
        <v>68</v>
      </c>
      <c r="CE37" s="1" t="s">
        <v>68</v>
      </c>
      <c r="CF37" s="2" t="s">
        <v>68</v>
      </c>
      <c r="CG37" s="2" t="s">
        <v>68</v>
      </c>
      <c r="CH37" s="2" t="s">
        <v>68</v>
      </c>
      <c r="CI37" s="2" t="s">
        <v>68</v>
      </c>
      <c r="CJ37" s="2" t="s">
        <v>68</v>
      </c>
      <c r="CK37" s="3" t="s">
        <v>68</v>
      </c>
      <c r="CL37" s="64" t="s">
        <v>68</v>
      </c>
      <c r="CM37" s="82" t="s">
        <v>68</v>
      </c>
      <c r="CN37" s="82" t="s">
        <v>68</v>
      </c>
      <c r="CO37" s="2" t="s">
        <v>68</v>
      </c>
      <c r="CP37" s="59" t="s">
        <v>68</v>
      </c>
      <c r="CQ37" s="2" t="s">
        <v>68</v>
      </c>
      <c r="CR37" s="3" t="s">
        <v>68</v>
      </c>
      <c r="CS37" s="64" t="s">
        <v>68</v>
      </c>
      <c r="CT37" s="82" t="s">
        <v>68</v>
      </c>
      <c r="CU37" s="82" t="s">
        <v>68</v>
      </c>
      <c r="CV37" s="2" t="s">
        <v>68</v>
      </c>
      <c r="CW37" s="59" t="s">
        <v>68</v>
      </c>
      <c r="CX37" s="2" t="s">
        <v>68</v>
      </c>
      <c r="CY37" s="3" t="s">
        <v>68</v>
      </c>
      <c r="CZ37" s="64" t="s">
        <v>68</v>
      </c>
      <c r="DA37" s="82" t="s">
        <v>68</v>
      </c>
      <c r="DB37" s="82" t="s">
        <v>68</v>
      </c>
      <c r="DC37" s="2" t="s">
        <v>68</v>
      </c>
      <c r="DD37" s="59" t="s">
        <v>68</v>
      </c>
      <c r="DE37" s="2" t="s">
        <v>68</v>
      </c>
      <c r="DF37" s="3" t="s">
        <v>68</v>
      </c>
      <c r="DG37" s="64" t="s">
        <v>68</v>
      </c>
      <c r="DH37" s="82" t="s">
        <v>68</v>
      </c>
      <c r="DI37" s="82" t="s">
        <v>68</v>
      </c>
      <c r="DJ37" s="2" t="s">
        <v>68</v>
      </c>
      <c r="DK37" s="59" t="s">
        <v>68</v>
      </c>
      <c r="DL37" s="2" t="s">
        <v>68</v>
      </c>
      <c r="DM37" s="3" t="s">
        <v>68</v>
      </c>
      <c r="DN37" s="1" t="s">
        <v>68</v>
      </c>
      <c r="DO37" s="100" t="s">
        <v>68</v>
      </c>
      <c r="DP37" s="82" t="s">
        <v>68</v>
      </c>
      <c r="DQ37" s="2" t="s">
        <v>68</v>
      </c>
      <c r="DR37" s="2" t="s">
        <v>68</v>
      </c>
      <c r="DS37" s="2" t="s">
        <v>68</v>
      </c>
      <c r="DT37" s="3" t="s">
        <v>68</v>
      </c>
      <c r="DU37" s="1" t="s">
        <v>68</v>
      </c>
      <c r="DV37" s="2" t="s">
        <v>68</v>
      </c>
      <c r="DW37" s="2" t="s">
        <v>68</v>
      </c>
      <c r="DX37" s="2" t="s">
        <v>68</v>
      </c>
      <c r="DY37" s="2" t="s">
        <v>68</v>
      </c>
      <c r="DZ37" s="2" t="s">
        <v>68</v>
      </c>
      <c r="EA37" s="3" t="s">
        <v>68</v>
      </c>
      <c r="EB37" s="1" t="s">
        <v>68</v>
      </c>
      <c r="EC37" s="2" t="s">
        <v>68</v>
      </c>
      <c r="ED37" s="2" t="s">
        <v>68</v>
      </c>
      <c r="EE37" s="2" t="s">
        <v>68</v>
      </c>
      <c r="EF37" s="2" t="s">
        <v>68</v>
      </c>
      <c r="EG37" s="2" t="s">
        <v>68</v>
      </c>
      <c r="EH37" s="3" t="s">
        <v>68</v>
      </c>
      <c r="EI37" s="1" t="s">
        <v>68</v>
      </c>
      <c r="EJ37" s="2" t="s">
        <v>68</v>
      </c>
      <c r="EK37" s="2" t="s">
        <v>68</v>
      </c>
      <c r="EL37" s="2" t="s">
        <v>68</v>
      </c>
      <c r="EM37" s="2" t="s">
        <v>68</v>
      </c>
      <c r="EN37" s="2" t="s">
        <v>68</v>
      </c>
      <c r="EO37" s="3" t="s">
        <v>68</v>
      </c>
      <c r="EP37" s="1" t="s">
        <v>68</v>
      </c>
      <c r="EQ37" s="100" t="s">
        <v>68</v>
      </c>
      <c r="ER37" s="82" t="s">
        <v>68</v>
      </c>
      <c r="ES37" s="2" t="s">
        <v>68</v>
      </c>
      <c r="ET37" s="2" t="s">
        <v>68</v>
      </c>
      <c r="EU37" s="2" t="s">
        <v>68</v>
      </c>
      <c r="EV37" s="3" t="s">
        <v>68</v>
      </c>
      <c r="EW37" s="1" t="s">
        <v>68</v>
      </c>
      <c r="EX37" s="2" t="s">
        <v>68</v>
      </c>
      <c r="EY37" s="2" t="s">
        <v>68</v>
      </c>
      <c r="EZ37" s="2" t="s">
        <v>68</v>
      </c>
      <c r="FA37" s="2" t="s">
        <v>68</v>
      </c>
      <c r="FB37" s="2" t="s">
        <v>68</v>
      </c>
      <c r="FC37" s="3" t="s">
        <v>68</v>
      </c>
      <c r="FD37" s="1" t="s">
        <v>68</v>
      </c>
      <c r="FE37" s="38" t="s">
        <v>68</v>
      </c>
      <c r="FF37" s="38" t="s">
        <v>68</v>
      </c>
      <c r="FG37" s="2" t="s">
        <v>68</v>
      </c>
      <c r="FH37" s="2" t="s">
        <v>68</v>
      </c>
      <c r="FI37" s="2" t="s">
        <v>68</v>
      </c>
      <c r="FJ37" s="3" t="s">
        <v>68</v>
      </c>
      <c r="FK37" s="1" t="s">
        <v>68</v>
      </c>
      <c r="FL37" s="2" t="s">
        <v>68</v>
      </c>
      <c r="FM37" s="2" t="s">
        <v>68</v>
      </c>
      <c r="FN37" s="2" t="s">
        <v>68</v>
      </c>
      <c r="FO37" s="2" t="s">
        <v>68</v>
      </c>
      <c r="FP37" s="2" t="s">
        <v>68</v>
      </c>
      <c r="FQ37" s="3" t="s">
        <v>68</v>
      </c>
      <c r="FR37" s="1" t="s">
        <v>68</v>
      </c>
      <c r="FS37" s="2" t="s">
        <v>68</v>
      </c>
      <c r="FT37" s="2" t="s">
        <v>68</v>
      </c>
      <c r="FU37" s="2" t="s">
        <v>68</v>
      </c>
      <c r="FV37" s="2" t="s">
        <v>68</v>
      </c>
      <c r="FW37" s="2" t="s">
        <v>68</v>
      </c>
      <c r="FX37" s="3" t="s">
        <v>68</v>
      </c>
      <c r="FY37" s="1" t="s">
        <v>68</v>
      </c>
      <c r="FZ37" s="2" t="s">
        <v>68</v>
      </c>
      <c r="GA37" s="2" t="s">
        <v>68</v>
      </c>
      <c r="GB37" s="2" t="s">
        <v>68</v>
      </c>
      <c r="GC37" s="2" t="s">
        <v>68</v>
      </c>
      <c r="GD37" s="2" t="s">
        <v>68</v>
      </c>
      <c r="GE37" s="3" t="s">
        <v>68</v>
      </c>
      <c r="GF37" s="1" t="s">
        <v>68</v>
      </c>
      <c r="GG37" s="2" t="s">
        <v>68</v>
      </c>
      <c r="GH37" s="2" t="s">
        <v>68</v>
      </c>
      <c r="GI37" s="2" t="s">
        <v>68</v>
      </c>
      <c r="GJ37" s="2" t="s">
        <v>68</v>
      </c>
      <c r="GK37" s="2" t="s">
        <v>68</v>
      </c>
      <c r="GL37" s="3" t="s">
        <v>68</v>
      </c>
      <c r="GM37" s="1" t="s">
        <v>68</v>
      </c>
      <c r="GN37" s="2" t="s">
        <v>68</v>
      </c>
      <c r="GO37" s="2" t="s">
        <v>68</v>
      </c>
      <c r="GP37" s="2" t="s">
        <v>68</v>
      </c>
      <c r="GQ37" s="2" t="s">
        <v>68</v>
      </c>
      <c r="GR37" s="2" t="s">
        <v>68</v>
      </c>
      <c r="GS37" s="3" t="s">
        <v>68</v>
      </c>
      <c r="GT37" s="1" t="s">
        <v>68</v>
      </c>
      <c r="GU37" s="100" t="s">
        <v>68</v>
      </c>
      <c r="GV37" s="82" t="s">
        <v>68</v>
      </c>
      <c r="GW37" s="2" t="s">
        <v>68</v>
      </c>
      <c r="GX37" s="2" t="s">
        <v>68</v>
      </c>
      <c r="GY37" s="2" t="s">
        <v>68</v>
      </c>
      <c r="GZ37" s="3" t="s">
        <v>68</v>
      </c>
      <c r="HA37" s="1" t="s">
        <v>68</v>
      </c>
      <c r="HB37" s="2" t="s">
        <v>68</v>
      </c>
      <c r="HC37" s="2" t="s">
        <v>68</v>
      </c>
      <c r="HD37" s="2" t="s">
        <v>68</v>
      </c>
      <c r="HE37" s="2" t="s">
        <v>68</v>
      </c>
      <c r="HF37" s="2" t="s">
        <v>68</v>
      </c>
      <c r="HG37" s="3" t="s">
        <v>68</v>
      </c>
      <c r="HH37" s="1" t="s">
        <v>68</v>
      </c>
      <c r="HI37" s="100" t="s">
        <v>68</v>
      </c>
      <c r="HJ37" s="82" t="s">
        <v>68</v>
      </c>
      <c r="HK37" s="2" t="s">
        <v>68</v>
      </c>
      <c r="HL37" s="2" t="s">
        <v>68</v>
      </c>
      <c r="HM37" s="2" t="s">
        <v>68</v>
      </c>
      <c r="HN37" s="3" t="s">
        <v>68</v>
      </c>
      <c r="HO37" s="1" t="s">
        <v>68</v>
      </c>
      <c r="HP37" s="2" t="s">
        <v>68</v>
      </c>
      <c r="HQ37" s="2" t="s">
        <v>68</v>
      </c>
      <c r="HR37" s="2" t="s">
        <v>68</v>
      </c>
      <c r="HS37" s="2" t="s">
        <v>68</v>
      </c>
      <c r="HT37" s="2" t="s">
        <v>68</v>
      </c>
      <c r="HU37" s="3" t="s">
        <v>68</v>
      </c>
      <c r="HV37" s="1" t="s">
        <v>68</v>
      </c>
      <c r="HW37" s="2" t="s">
        <v>68</v>
      </c>
      <c r="HX37" s="2" t="s">
        <v>68</v>
      </c>
      <c r="HY37" s="2" t="s">
        <v>68</v>
      </c>
      <c r="HZ37" s="2" t="s">
        <v>68</v>
      </c>
      <c r="IA37" s="2" t="s">
        <v>68</v>
      </c>
      <c r="IB37" s="3" t="s">
        <v>68</v>
      </c>
      <c r="IC37" s="23"/>
      <c r="ID37" s="4"/>
      <c r="IH37" s="4"/>
    </row>
    <row r="38" spans="7:223" ht="16.5" thickBot="1" thickTop="1">
      <c r="G38" s="84"/>
      <c r="H38" s="84"/>
      <c r="N38" s="84"/>
      <c r="O38" s="84"/>
      <c r="U38" s="91"/>
      <c r="V38" s="84"/>
      <c r="AI38" s="91"/>
      <c r="AJ38" s="84"/>
      <c r="AV38" s="25"/>
      <c r="AW38" s="102"/>
      <c r="AX38" s="84"/>
      <c r="AZ38" s="25"/>
      <c r="BC38" s="25"/>
      <c r="BJ38" s="25"/>
      <c r="BK38" s="102"/>
      <c r="BL38" s="84"/>
      <c r="BN38" s="25"/>
      <c r="BQ38" s="25"/>
      <c r="CM38" s="84"/>
      <c r="CN38" s="84"/>
      <c r="CT38" s="84"/>
      <c r="CU38" s="84"/>
      <c r="DA38" s="84"/>
      <c r="DB38" s="84"/>
      <c r="DH38" s="84"/>
      <c r="DI38" s="84"/>
      <c r="DN38" s="25"/>
      <c r="DO38" s="102"/>
      <c r="DP38" s="84"/>
      <c r="DR38" s="25"/>
      <c r="DU38" s="25"/>
      <c r="EP38" s="25"/>
      <c r="EQ38" s="102"/>
      <c r="ER38" s="84"/>
      <c r="ET38" s="25"/>
      <c r="EW38" s="25"/>
      <c r="FD38" s="25"/>
      <c r="FE38" s="25"/>
      <c r="FF38" s="25"/>
      <c r="FH38" s="25"/>
      <c r="FK38" s="25"/>
      <c r="GT38" s="25"/>
      <c r="GU38" s="102"/>
      <c r="GV38" s="84"/>
      <c r="GX38" s="25"/>
      <c r="HA38" s="25"/>
      <c r="HH38" s="25"/>
      <c r="HI38" s="102"/>
      <c r="HJ38" s="84"/>
      <c r="HL38" s="25"/>
      <c r="HO38" s="25"/>
    </row>
    <row r="39" spans="3:242" ht="16.5" thickBot="1" thickTop="1">
      <c r="C39" t="s">
        <v>58</v>
      </c>
      <c r="D39" s="33" t="s">
        <v>59</v>
      </c>
      <c r="E39" s="26" t="s">
        <v>70</v>
      </c>
      <c r="F39" s="50">
        <v>253.4</v>
      </c>
      <c r="G39" s="81">
        <f>J39*SQRT(I39)</f>
        <v>16.411581276647293</v>
      </c>
      <c r="H39" s="81">
        <f>G39/F39*100</f>
        <v>6.476551411463021</v>
      </c>
      <c r="I39" s="8">
        <v>6</v>
      </c>
      <c r="J39" s="58">
        <v>6.7</v>
      </c>
      <c r="K39" s="8" t="s">
        <v>68</v>
      </c>
      <c r="L39" s="9" t="s">
        <v>69</v>
      </c>
      <c r="M39" s="7">
        <v>204.7</v>
      </c>
      <c r="N39" s="81">
        <f>Q39*SQRT(P39)</f>
        <v>32.553718681588435</v>
      </c>
      <c r="O39" s="81">
        <f>N39/M39*100</f>
        <v>15.903135652949896</v>
      </c>
      <c r="P39" s="8">
        <v>6</v>
      </c>
      <c r="Q39" s="58">
        <v>13.29</v>
      </c>
      <c r="R39" s="8" t="s">
        <v>68</v>
      </c>
      <c r="S39" s="8" t="s">
        <v>68</v>
      </c>
      <c r="T39" s="75">
        <v>11.92</v>
      </c>
      <c r="U39" s="88">
        <f>X39*SQRT(W39)</f>
        <v>1.0165382432550187</v>
      </c>
      <c r="V39" s="81">
        <f>U39/T39*100</f>
        <v>8.52800539643472</v>
      </c>
      <c r="W39" s="8">
        <v>6</v>
      </c>
      <c r="X39" s="70">
        <v>0.415</v>
      </c>
      <c r="Y39" s="8" t="s">
        <v>68</v>
      </c>
      <c r="Z39" s="9"/>
      <c r="AA39" s="78">
        <v>11.869</v>
      </c>
      <c r="AB39" s="29" t="s">
        <v>68</v>
      </c>
      <c r="AC39" s="29" t="s">
        <v>68</v>
      </c>
      <c r="AD39" s="29">
        <v>6</v>
      </c>
      <c r="AE39" s="29" t="s">
        <v>68</v>
      </c>
      <c r="AF39" s="29" t="s">
        <v>68</v>
      </c>
      <c r="AG39" s="29"/>
      <c r="AH39" s="75">
        <v>2.149</v>
      </c>
      <c r="AI39" s="88">
        <f>AL39*SQRT(AK39)</f>
        <v>0.1886107101943047</v>
      </c>
      <c r="AJ39" s="81">
        <f>AI39/AH39*100</f>
        <v>8.776673345477185</v>
      </c>
      <c r="AK39" s="8">
        <v>6</v>
      </c>
      <c r="AL39" s="70">
        <v>0.077</v>
      </c>
      <c r="AM39" s="8" t="s">
        <v>68</v>
      </c>
      <c r="AN39" s="9"/>
      <c r="AO39" s="78">
        <v>2.138</v>
      </c>
      <c r="AP39" s="29" t="s">
        <v>68</v>
      </c>
      <c r="AQ39" s="29" t="s">
        <v>68</v>
      </c>
      <c r="AR39" s="29">
        <v>6</v>
      </c>
      <c r="AS39" s="29" t="s">
        <v>68</v>
      </c>
      <c r="AT39" s="29" t="s">
        <v>68</v>
      </c>
      <c r="AU39" s="29"/>
      <c r="AV39" s="41">
        <v>72</v>
      </c>
      <c r="AW39" s="99">
        <f>AZ39*SQRT(AY39)</f>
        <v>7.348469228349534</v>
      </c>
      <c r="AX39" s="81">
        <f>AW39/AV39*100</f>
        <v>10.206207261596575</v>
      </c>
      <c r="AY39" s="8">
        <v>6</v>
      </c>
      <c r="AZ39" s="37">
        <v>3</v>
      </c>
      <c r="BA39" s="8" t="s">
        <v>68</v>
      </c>
      <c r="BB39" s="9" t="s">
        <v>69</v>
      </c>
      <c r="BC39" s="43">
        <v>71</v>
      </c>
      <c r="BD39" s="29" t="s">
        <v>68</v>
      </c>
      <c r="BE39" s="29" t="s">
        <v>68</v>
      </c>
      <c r="BF39" s="29">
        <v>6</v>
      </c>
      <c r="BG39" s="29" t="s">
        <v>68</v>
      </c>
      <c r="BH39" s="29" t="s">
        <v>68</v>
      </c>
      <c r="BI39" s="29" t="s">
        <v>69</v>
      </c>
      <c r="BJ39" s="41">
        <v>7</v>
      </c>
      <c r="BK39" s="99">
        <f>BN39*SQRT(BM39)</f>
        <v>2.449489742783178</v>
      </c>
      <c r="BL39" s="81">
        <f>BK39/BJ39*100</f>
        <v>34.99271061118826</v>
      </c>
      <c r="BM39" s="8">
        <v>6</v>
      </c>
      <c r="BN39" s="37">
        <v>1</v>
      </c>
      <c r="BO39" s="29" t="s">
        <v>68</v>
      </c>
      <c r="BP39" s="9"/>
      <c r="BQ39" s="43">
        <v>7</v>
      </c>
      <c r="BR39" s="29" t="s">
        <v>68</v>
      </c>
      <c r="BS39" s="29" t="s">
        <v>68</v>
      </c>
      <c r="BT39" s="29">
        <v>6</v>
      </c>
      <c r="BU39" s="29" t="s">
        <v>68</v>
      </c>
      <c r="BV39" s="29" t="s">
        <v>68</v>
      </c>
      <c r="BW39" s="29"/>
      <c r="BX39" s="7" t="s">
        <v>68</v>
      </c>
      <c r="BY39" s="8" t="s">
        <v>68</v>
      </c>
      <c r="BZ39" s="8" t="s">
        <v>68</v>
      </c>
      <c r="CA39" s="8" t="s">
        <v>68</v>
      </c>
      <c r="CB39" s="8" t="s">
        <v>68</v>
      </c>
      <c r="CC39" s="8" t="s">
        <v>68</v>
      </c>
      <c r="CD39" s="9" t="s">
        <v>68</v>
      </c>
      <c r="CE39" s="7" t="s">
        <v>68</v>
      </c>
      <c r="CF39" s="8" t="s">
        <v>68</v>
      </c>
      <c r="CG39" s="8" t="s">
        <v>68</v>
      </c>
      <c r="CH39" s="8" t="s">
        <v>68</v>
      </c>
      <c r="CI39" s="8" t="s">
        <v>68</v>
      </c>
      <c r="CJ39" s="8" t="s">
        <v>68</v>
      </c>
      <c r="CK39" s="9" t="s">
        <v>68</v>
      </c>
      <c r="CL39" s="63">
        <v>5.65</v>
      </c>
      <c r="CM39" s="81">
        <f>CP39*SQRT(CO39)</f>
        <v>0.7103520254071215</v>
      </c>
      <c r="CN39" s="81">
        <f>CM39/CL39*100</f>
        <v>12.572602219595069</v>
      </c>
      <c r="CO39" s="8">
        <v>6</v>
      </c>
      <c r="CP39" s="58">
        <v>0.29</v>
      </c>
      <c r="CQ39" s="29" t="s">
        <v>68</v>
      </c>
      <c r="CR39" s="9"/>
      <c r="CS39" s="63">
        <v>2.78</v>
      </c>
      <c r="CT39" s="81">
        <f>CW39*SQRT(CV39)</f>
        <v>0.8328265125462805</v>
      </c>
      <c r="CU39" s="81">
        <f>CT39/CS39*100</f>
        <v>29.957788221089228</v>
      </c>
      <c r="CV39" s="8">
        <v>6</v>
      </c>
      <c r="CW39" s="58">
        <v>0.34</v>
      </c>
      <c r="CX39" s="29" t="s">
        <v>68</v>
      </c>
      <c r="CY39" s="9"/>
      <c r="CZ39" s="63">
        <v>48.17</v>
      </c>
      <c r="DA39" s="81">
        <f>DD39*SQRT(DC39)</f>
        <v>3.3068111527572905</v>
      </c>
      <c r="DB39" s="81">
        <f>DA39/CZ39*100</f>
        <v>6.864876796257609</v>
      </c>
      <c r="DC39" s="8">
        <v>6</v>
      </c>
      <c r="DD39" s="58">
        <v>1.35</v>
      </c>
      <c r="DE39" s="29" t="s">
        <v>68</v>
      </c>
      <c r="DF39" s="9" t="s">
        <v>69</v>
      </c>
      <c r="DG39" s="63">
        <v>214.57</v>
      </c>
      <c r="DH39" s="81">
        <f>DK39*SQRT(DJ39)</f>
        <v>18.689606737435646</v>
      </c>
      <c r="DI39" s="81">
        <f>DH39/DG39*100</f>
        <v>8.71026086472277</v>
      </c>
      <c r="DJ39" s="8">
        <v>6</v>
      </c>
      <c r="DK39" s="58">
        <v>7.63</v>
      </c>
      <c r="DL39" s="29" t="s">
        <v>68</v>
      </c>
      <c r="DM39" s="9"/>
      <c r="DN39" s="41">
        <v>2576</v>
      </c>
      <c r="DO39" s="99">
        <f>DR39*SQRT(DQ39)</f>
        <v>178.81275122317197</v>
      </c>
      <c r="DP39" s="81">
        <f>DO39/DN39*100</f>
        <v>6.9414887897194095</v>
      </c>
      <c r="DQ39" s="8">
        <v>6</v>
      </c>
      <c r="DR39" s="37">
        <v>73</v>
      </c>
      <c r="DS39" s="29" t="s">
        <v>68</v>
      </c>
      <c r="DT39" s="9"/>
      <c r="DU39" s="43">
        <v>2564</v>
      </c>
      <c r="DV39" s="29" t="s">
        <v>68</v>
      </c>
      <c r="DW39" s="29" t="s">
        <v>68</v>
      </c>
      <c r="DX39" s="29">
        <v>6</v>
      </c>
      <c r="DY39" s="29" t="s">
        <v>68</v>
      </c>
      <c r="DZ39" s="29" t="s">
        <v>68</v>
      </c>
      <c r="EA39" s="29"/>
      <c r="EB39" s="7"/>
      <c r="EC39" s="29" t="s">
        <v>68</v>
      </c>
      <c r="ED39" s="29" t="s">
        <v>68</v>
      </c>
      <c r="EE39" s="29" t="s">
        <v>68</v>
      </c>
      <c r="EF39" s="29" t="s">
        <v>68</v>
      </c>
      <c r="EG39" s="29" t="s">
        <v>68</v>
      </c>
      <c r="EH39" s="9"/>
      <c r="EI39" s="29"/>
      <c r="EJ39" s="29" t="s">
        <v>68</v>
      </c>
      <c r="EK39" s="29" t="s">
        <v>68</v>
      </c>
      <c r="EL39" s="29" t="s">
        <v>68</v>
      </c>
      <c r="EM39" s="29" t="s">
        <v>68</v>
      </c>
      <c r="EN39" s="29" t="s">
        <v>68</v>
      </c>
      <c r="EO39" s="29"/>
      <c r="EP39" s="41">
        <v>394</v>
      </c>
      <c r="EQ39" s="99">
        <f>ET39*SQRT(ES39)</f>
        <v>48.98979485566356</v>
      </c>
      <c r="ER39" s="81">
        <f>EQ39/EP39*100</f>
        <v>12.433958085193797</v>
      </c>
      <c r="ES39" s="29">
        <v>6</v>
      </c>
      <c r="ET39" s="37">
        <v>20</v>
      </c>
      <c r="EU39" s="29" t="s">
        <v>68</v>
      </c>
      <c r="EV39" s="9" t="s">
        <v>69</v>
      </c>
      <c r="EW39" s="43">
        <v>393</v>
      </c>
      <c r="EX39" s="29" t="s">
        <v>68</v>
      </c>
      <c r="EY39" s="29" t="s">
        <v>68</v>
      </c>
      <c r="EZ39" s="29">
        <v>6</v>
      </c>
      <c r="FA39" s="29" t="s">
        <v>68</v>
      </c>
      <c r="FB39" s="29" t="s">
        <v>68</v>
      </c>
      <c r="FC39" s="9" t="s">
        <v>69</v>
      </c>
      <c r="FD39" s="41">
        <v>139</v>
      </c>
      <c r="FE39" s="37">
        <f>FH39*SQRT(FG39)</f>
        <v>24.49489742783178</v>
      </c>
      <c r="FF39" s="37">
        <f>FE39/FD39*100</f>
        <v>17.622228365346604</v>
      </c>
      <c r="FG39" s="29">
        <v>6</v>
      </c>
      <c r="FH39" s="43">
        <v>10</v>
      </c>
      <c r="FI39" s="29" t="s">
        <v>68</v>
      </c>
      <c r="FJ39" s="9"/>
      <c r="FK39" s="43">
        <v>139</v>
      </c>
      <c r="FL39" s="8" t="s">
        <v>68</v>
      </c>
      <c r="FM39" s="8" t="s">
        <v>68</v>
      </c>
      <c r="FN39" s="29">
        <v>6</v>
      </c>
      <c r="FO39" s="29" t="s">
        <v>68</v>
      </c>
      <c r="FP39" s="29" t="s">
        <v>68</v>
      </c>
      <c r="FQ39" s="9"/>
      <c r="FR39" s="7" t="s">
        <v>68</v>
      </c>
      <c r="FS39" s="29" t="s">
        <v>68</v>
      </c>
      <c r="FT39" s="29" t="s">
        <v>68</v>
      </c>
      <c r="FU39" s="29" t="s">
        <v>68</v>
      </c>
      <c r="FV39" s="29" t="s">
        <v>68</v>
      </c>
      <c r="FW39" s="8" t="s">
        <v>68</v>
      </c>
      <c r="FX39" s="9" t="s">
        <v>68</v>
      </c>
      <c r="FY39" s="7" t="s">
        <v>68</v>
      </c>
      <c r="FZ39" s="8" t="s">
        <v>68</v>
      </c>
      <c r="GA39" s="8" t="s">
        <v>68</v>
      </c>
      <c r="GB39" s="8" t="s">
        <v>68</v>
      </c>
      <c r="GC39" s="8" t="s">
        <v>68</v>
      </c>
      <c r="GD39" s="8" t="s">
        <v>68</v>
      </c>
      <c r="GE39" s="9" t="s">
        <v>68</v>
      </c>
      <c r="GF39" s="7" t="s">
        <v>68</v>
      </c>
      <c r="GG39" s="8" t="s">
        <v>68</v>
      </c>
      <c r="GH39" s="8" t="s">
        <v>68</v>
      </c>
      <c r="GI39" s="8" t="s">
        <v>68</v>
      </c>
      <c r="GJ39" s="8" t="s">
        <v>68</v>
      </c>
      <c r="GK39" s="8" t="s">
        <v>68</v>
      </c>
      <c r="GL39" s="9" t="s">
        <v>68</v>
      </c>
      <c r="GM39" s="7" t="s">
        <v>68</v>
      </c>
      <c r="GN39" s="8" t="s">
        <v>68</v>
      </c>
      <c r="GO39" s="8" t="s">
        <v>68</v>
      </c>
      <c r="GP39" s="8" t="s">
        <v>68</v>
      </c>
      <c r="GQ39" s="8" t="s">
        <v>68</v>
      </c>
      <c r="GR39" s="8" t="s">
        <v>68</v>
      </c>
      <c r="GS39" s="9" t="s">
        <v>68</v>
      </c>
      <c r="GT39" s="41">
        <v>252</v>
      </c>
      <c r="GU39" s="99">
        <f>GX39*SQRT(GW39)</f>
        <v>117.57550765359254</v>
      </c>
      <c r="GV39" s="81">
        <f>GU39/GT39*100</f>
        <v>46.656947481584346</v>
      </c>
      <c r="GW39" s="8">
        <v>6</v>
      </c>
      <c r="GX39" s="37">
        <v>48</v>
      </c>
      <c r="GY39" s="8" t="s">
        <v>68</v>
      </c>
      <c r="GZ39" s="9"/>
      <c r="HA39" s="43">
        <v>240</v>
      </c>
      <c r="HB39" s="29" t="s">
        <v>68</v>
      </c>
      <c r="HC39" s="29" t="s">
        <v>68</v>
      </c>
      <c r="HD39" s="29">
        <v>6</v>
      </c>
      <c r="HE39" s="29" t="s">
        <v>68</v>
      </c>
      <c r="HF39" s="29" t="s">
        <v>68</v>
      </c>
      <c r="HG39" s="9"/>
      <c r="HH39" s="41">
        <v>488</v>
      </c>
      <c r="HI39" s="99">
        <f>HL39*SQRT(HK39)</f>
        <v>71.03520254071216</v>
      </c>
      <c r="HJ39" s="81">
        <f>HI39/HH39*100</f>
        <v>14.556393963260689</v>
      </c>
      <c r="HK39" s="8">
        <v>6</v>
      </c>
      <c r="HL39" s="37">
        <v>29</v>
      </c>
      <c r="HM39" s="8" t="s">
        <v>68</v>
      </c>
      <c r="HN39" s="9" t="s">
        <v>69</v>
      </c>
      <c r="HO39" s="43">
        <v>488</v>
      </c>
      <c r="HP39" s="29" t="s">
        <v>68</v>
      </c>
      <c r="HQ39" s="29" t="s">
        <v>68</v>
      </c>
      <c r="HR39" s="29">
        <v>6</v>
      </c>
      <c r="HS39" s="29" t="s">
        <v>68</v>
      </c>
      <c r="HT39" s="8" t="s">
        <v>68</v>
      </c>
      <c r="HU39" s="9" t="s">
        <v>69</v>
      </c>
      <c r="HV39" s="7" t="s">
        <v>68</v>
      </c>
      <c r="HW39" s="8" t="s">
        <v>68</v>
      </c>
      <c r="HX39" s="8" t="s">
        <v>68</v>
      </c>
      <c r="HY39" s="8" t="s">
        <v>68</v>
      </c>
      <c r="HZ39" s="8" t="s">
        <v>68</v>
      </c>
      <c r="IA39" s="8" t="s">
        <v>68</v>
      </c>
      <c r="IB39" s="9" t="s">
        <v>68</v>
      </c>
      <c r="IC39" s="23"/>
      <c r="ID39" s="4"/>
      <c r="IE39" s="44" t="s">
        <v>89</v>
      </c>
      <c r="IF39" s="44" t="s">
        <v>89</v>
      </c>
      <c r="IG39" s="44" t="s">
        <v>89</v>
      </c>
      <c r="IH39" s="4"/>
    </row>
    <row r="40" spans="5:242" ht="16.5" thickBot="1" thickTop="1">
      <c r="E40" s="26" t="s">
        <v>15</v>
      </c>
      <c r="F40" s="51" t="s">
        <v>68</v>
      </c>
      <c r="G40" s="82" t="s">
        <v>68</v>
      </c>
      <c r="H40" s="82" t="s">
        <v>68</v>
      </c>
      <c r="I40" s="2" t="s">
        <v>68</v>
      </c>
      <c r="J40" s="59" t="s">
        <v>68</v>
      </c>
      <c r="K40" s="2" t="s">
        <v>68</v>
      </c>
      <c r="L40" s="3" t="s">
        <v>68</v>
      </c>
      <c r="M40" s="1" t="s">
        <v>68</v>
      </c>
      <c r="N40" s="82" t="s">
        <v>68</v>
      </c>
      <c r="O40" s="82" t="s">
        <v>68</v>
      </c>
      <c r="P40" s="2" t="s">
        <v>68</v>
      </c>
      <c r="Q40" s="59" t="s">
        <v>68</v>
      </c>
      <c r="R40" s="2" t="s">
        <v>68</v>
      </c>
      <c r="S40" s="3" t="s">
        <v>68</v>
      </c>
      <c r="T40" s="76" t="s">
        <v>68</v>
      </c>
      <c r="U40" s="89" t="s">
        <v>68</v>
      </c>
      <c r="V40" s="82" t="s">
        <v>68</v>
      </c>
      <c r="W40" s="2" t="s">
        <v>68</v>
      </c>
      <c r="X40" s="71" t="s">
        <v>68</v>
      </c>
      <c r="Y40" s="2" t="s">
        <v>68</v>
      </c>
      <c r="Z40" s="3" t="s">
        <v>68</v>
      </c>
      <c r="AA40" s="76" t="s">
        <v>68</v>
      </c>
      <c r="AB40" s="2" t="s">
        <v>68</v>
      </c>
      <c r="AC40" s="2" t="s">
        <v>68</v>
      </c>
      <c r="AD40" s="2" t="s">
        <v>68</v>
      </c>
      <c r="AE40" s="2" t="s">
        <v>68</v>
      </c>
      <c r="AF40" s="2" t="s">
        <v>68</v>
      </c>
      <c r="AG40" s="3" t="s">
        <v>68</v>
      </c>
      <c r="AH40" s="76" t="s">
        <v>68</v>
      </c>
      <c r="AI40" s="89" t="s">
        <v>68</v>
      </c>
      <c r="AJ40" s="82" t="s">
        <v>68</v>
      </c>
      <c r="AK40" s="2" t="s">
        <v>68</v>
      </c>
      <c r="AL40" s="71" t="s">
        <v>68</v>
      </c>
      <c r="AM40" s="2" t="s">
        <v>68</v>
      </c>
      <c r="AN40" s="3" t="s">
        <v>68</v>
      </c>
      <c r="AO40" s="76" t="s">
        <v>68</v>
      </c>
      <c r="AP40" s="2" t="s">
        <v>68</v>
      </c>
      <c r="AQ40" s="2" t="s">
        <v>68</v>
      </c>
      <c r="AR40" s="2" t="s">
        <v>68</v>
      </c>
      <c r="AS40" s="2" t="s">
        <v>68</v>
      </c>
      <c r="AT40" s="2" t="s">
        <v>68</v>
      </c>
      <c r="AU40" s="3" t="s">
        <v>68</v>
      </c>
      <c r="AV40" s="1" t="s">
        <v>68</v>
      </c>
      <c r="AW40" s="100" t="s">
        <v>68</v>
      </c>
      <c r="AX40" s="82" t="s">
        <v>68</v>
      </c>
      <c r="AY40" s="2" t="s">
        <v>68</v>
      </c>
      <c r="AZ40" s="2" t="s">
        <v>68</v>
      </c>
      <c r="BA40" s="2" t="s">
        <v>68</v>
      </c>
      <c r="BB40" s="3" t="s">
        <v>68</v>
      </c>
      <c r="BC40" s="1" t="s">
        <v>68</v>
      </c>
      <c r="BD40" s="2" t="s">
        <v>68</v>
      </c>
      <c r="BE40" s="2" t="s">
        <v>68</v>
      </c>
      <c r="BF40" s="2" t="s">
        <v>68</v>
      </c>
      <c r="BG40" s="2" t="s">
        <v>68</v>
      </c>
      <c r="BH40" s="2" t="s">
        <v>68</v>
      </c>
      <c r="BI40" s="3" t="s">
        <v>68</v>
      </c>
      <c r="BJ40" s="1" t="s">
        <v>68</v>
      </c>
      <c r="BK40" s="100" t="s">
        <v>68</v>
      </c>
      <c r="BL40" s="82" t="s">
        <v>68</v>
      </c>
      <c r="BM40" s="2" t="s">
        <v>68</v>
      </c>
      <c r="BN40" s="2" t="s">
        <v>68</v>
      </c>
      <c r="BO40" s="2" t="s">
        <v>68</v>
      </c>
      <c r="BP40" s="3" t="s">
        <v>68</v>
      </c>
      <c r="BQ40" s="1" t="s">
        <v>68</v>
      </c>
      <c r="BR40" s="2" t="s">
        <v>68</v>
      </c>
      <c r="BS40" s="2" t="s">
        <v>68</v>
      </c>
      <c r="BT40" s="2" t="s">
        <v>68</v>
      </c>
      <c r="BU40" s="2" t="s">
        <v>68</v>
      </c>
      <c r="BV40" s="2" t="s">
        <v>68</v>
      </c>
      <c r="BW40" s="3" t="s">
        <v>68</v>
      </c>
      <c r="BX40" s="1" t="s">
        <v>68</v>
      </c>
      <c r="BY40" s="2" t="s">
        <v>68</v>
      </c>
      <c r="BZ40" s="2" t="s">
        <v>68</v>
      </c>
      <c r="CA40" s="2" t="s">
        <v>68</v>
      </c>
      <c r="CB40" s="2" t="s">
        <v>68</v>
      </c>
      <c r="CC40" s="2" t="s">
        <v>68</v>
      </c>
      <c r="CD40" s="3" t="s">
        <v>68</v>
      </c>
      <c r="CE40" s="1" t="s">
        <v>68</v>
      </c>
      <c r="CF40" s="2" t="s">
        <v>68</v>
      </c>
      <c r="CG40" s="2" t="s">
        <v>68</v>
      </c>
      <c r="CH40" s="2" t="s">
        <v>68</v>
      </c>
      <c r="CI40" s="2" t="s">
        <v>68</v>
      </c>
      <c r="CJ40" s="2" t="s">
        <v>68</v>
      </c>
      <c r="CK40" s="3" t="s">
        <v>68</v>
      </c>
      <c r="CL40" s="64" t="s">
        <v>68</v>
      </c>
      <c r="CM40" s="82" t="s">
        <v>68</v>
      </c>
      <c r="CN40" s="82" t="s">
        <v>68</v>
      </c>
      <c r="CO40" s="2" t="s">
        <v>68</v>
      </c>
      <c r="CP40" s="59" t="s">
        <v>68</v>
      </c>
      <c r="CQ40" s="2" t="s">
        <v>68</v>
      </c>
      <c r="CR40" s="3" t="s">
        <v>68</v>
      </c>
      <c r="CS40" s="64" t="s">
        <v>68</v>
      </c>
      <c r="CT40" s="82" t="s">
        <v>68</v>
      </c>
      <c r="CU40" s="82" t="s">
        <v>68</v>
      </c>
      <c r="CV40" s="2" t="s">
        <v>68</v>
      </c>
      <c r="CW40" s="59" t="s">
        <v>68</v>
      </c>
      <c r="CX40" s="2" t="s">
        <v>68</v>
      </c>
      <c r="CY40" s="3" t="s">
        <v>68</v>
      </c>
      <c r="CZ40" s="64" t="s">
        <v>68</v>
      </c>
      <c r="DA40" s="82" t="s">
        <v>68</v>
      </c>
      <c r="DB40" s="82" t="s">
        <v>68</v>
      </c>
      <c r="DC40" s="2" t="s">
        <v>68</v>
      </c>
      <c r="DD40" s="59" t="s">
        <v>68</v>
      </c>
      <c r="DE40" s="2" t="s">
        <v>68</v>
      </c>
      <c r="DF40" s="3" t="s">
        <v>68</v>
      </c>
      <c r="DG40" s="64" t="s">
        <v>68</v>
      </c>
      <c r="DH40" s="82" t="s">
        <v>68</v>
      </c>
      <c r="DI40" s="82" t="s">
        <v>68</v>
      </c>
      <c r="DJ40" s="2" t="s">
        <v>68</v>
      </c>
      <c r="DK40" s="59" t="s">
        <v>68</v>
      </c>
      <c r="DL40" s="2" t="s">
        <v>68</v>
      </c>
      <c r="DM40" s="3" t="s">
        <v>68</v>
      </c>
      <c r="DN40" s="1" t="s">
        <v>68</v>
      </c>
      <c r="DO40" s="100" t="s">
        <v>68</v>
      </c>
      <c r="DP40" s="82" t="s">
        <v>68</v>
      </c>
      <c r="DQ40" s="2" t="s">
        <v>68</v>
      </c>
      <c r="DR40" s="2" t="s">
        <v>68</v>
      </c>
      <c r="DS40" s="2" t="s">
        <v>68</v>
      </c>
      <c r="DT40" s="3" t="s">
        <v>68</v>
      </c>
      <c r="DU40" s="1" t="s">
        <v>68</v>
      </c>
      <c r="DV40" s="2" t="s">
        <v>68</v>
      </c>
      <c r="DW40" s="2" t="s">
        <v>68</v>
      </c>
      <c r="DX40" s="2" t="s">
        <v>68</v>
      </c>
      <c r="DY40" s="2" t="s">
        <v>68</v>
      </c>
      <c r="DZ40" s="2" t="s">
        <v>68</v>
      </c>
      <c r="EA40" s="3" t="s">
        <v>68</v>
      </c>
      <c r="EB40" s="1" t="s">
        <v>68</v>
      </c>
      <c r="EC40" s="2" t="s">
        <v>68</v>
      </c>
      <c r="ED40" s="2" t="s">
        <v>68</v>
      </c>
      <c r="EE40" s="2" t="s">
        <v>68</v>
      </c>
      <c r="EF40" s="2" t="s">
        <v>68</v>
      </c>
      <c r="EG40" s="2" t="s">
        <v>68</v>
      </c>
      <c r="EH40" s="3" t="s">
        <v>68</v>
      </c>
      <c r="EI40" s="1" t="s">
        <v>68</v>
      </c>
      <c r="EJ40" s="2" t="s">
        <v>68</v>
      </c>
      <c r="EK40" s="2" t="s">
        <v>68</v>
      </c>
      <c r="EL40" s="2" t="s">
        <v>68</v>
      </c>
      <c r="EM40" s="2" t="s">
        <v>68</v>
      </c>
      <c r="EN40" s="2" t="s">
        <v>68</v>
      </c>
      <c r="EO40" s="3" t="s">
        <v>68</v>
      </c>
      <c r="EP40" s="1" t="s">
        <v>68</v>
      </c>
      <c r="EQ40" s="100" t="s">
        <v>68</v>
      </c>
      <c r="ER40" s="82" t="s">
        <v>68</v>
      </c>
      <c r="ES40" s="2" t="s">
        <v>68</v>
      </c>
      <c r="ET40" s="2" t="s">
        <v>68</v>
      </c>
      <c r="EU40" s="2" t="s">
        <v>68</v>
      </c>
      <c r="EV40" s="3" t="s">
        <v>68</v>
      </c>
      <c r="EW40" s="1" t="s">
        <v>68</v>
      </c>
      <c r="EX40" s="2" t="s">
        <v>68</v>
      </c>
      <c r="EY40" s="2" t="s">
        <v>68</v>
      </c>
      <c r="EZ40" s="2" t="s">
        <v>68</v>
      </c>
      <c r="FA40" s="2" t="s">
        <v>68</v>
      </c>
      <c r="FB40" s="2" t="s">
        <v>68</v>
      </c>
      <c r="FC40" s="3" t="s">
        <v>68</v>
      </c>
      <c r="FD40" s="1" t="s">
        <v>68</v>
      </c>
      <c r="FE40" s="38" t="s">
        <v>68</v>
      </c>
      <c r="FF40" s="38" t="s">
        <v>68</v>
      </c>
      <c r="FG40" s="2" t="s">
        <v>68</v>
      </c>
      <c r="FH40" s="2" t="s">
        <v>68</v>
      </c>
      <c r="FI40" s="2" t="s">
        <v>68</v>
      </c>
      <c r="FJ40" s="3" t="s">
        <v>68</v>
      </c>
      <c r="FK40" s="1" t="s">
        <v>68</v>
      </c>
      <c r="FL40" s="2" t="s">
        <v>68</v>
      </c>
      <c r="FM40" s="2" t="s">
        <v>68</v>
      </c>
      <c r="FN40" s="2" t="s">
        <v>68</v>
      </c>
      <c r="FO40" s="2" t="s">
        <v>68</v>
      </c>
      <c r="FP40" s="2" t="s">
        <v>68</v>
      </c>
      <c r="FQ40" s="3" t="s">
        <v>68</v>
      </c>
      <c r="FR40" s="1" t="s">
        <v>68</v>
      </c>
      <c r="FS40" s="2" t="s">
        <v>68</v>
      </c>
      <c r="FT40" s="2" t="s">
        <v>68</v>
      </c>
      <c r="FU40" s="2" t="s">
        <v>68</v>
      </c>
      <c r="FV40" s="2" t="s">
        <v>68</v>
      </c>
      <c r="FW40" s="2" t="s">
        <v>68</v>
      </c>
      <c r="FX40" s="3" t="s">
        <v>68</v>
      </c>
      <c r="FY40" s="1" t="s">
        <v>68</v>
      </c>
      <c r="FZ40" s="2" t="s">
        <v>68</v>
      </c>
      <c r="GA40" s="2" t="s">
        <v>68</v>
      </c>
      <c r="GB40" s="2" t="s">
        <v>68</v>
      </c>
      <c r="GC40" s="2" t="s">
        <v>68</v>
      </c>
      <c r="GD40" s="2" t="s">
        <v>68</v>
      </c>
      <c r="GE40" s="3" t="s">
        <v>68</v>
      </c>
      <c r="GF40" s="1" t="s">
        <v>68</v>
      </c>
      <c r="GG40" s="2" t="s">
        <v>68</v>
      </c>
      <c r="GH40" s="2" t="s">
        <v>68</v>
      </c>
      <c r="GI40" s="2" t="s">
        <v>68</v>
      </c>
      <c r="GJ40" s="2" t="s">
        <v>68</v>
      </c>
      <c r="GK40" s="2" t="s">
        <v>68</v>
      </c>
      <c r="GL40" s="3" t="s">
        <v>68</v>
      </c>
      <c r="GM40" s="1" t="s">
        <v>68</v>
      </c>
      <c r="GN40" s="2" t="s">
        <v>68</v>
      </c>
      <c r="GO40" s="2" t="s">
        <v>68</v>
      </c>
      <c r="GP40" s="2" t="s">
        <v>68</v>
      </c>
      <c r="GQ40" s="2" t="s">
        <v>68</v>
      </c>
      <c r="GR40" s="2" t="s">
        <v>68</v>
      </c>
      <c r="GS40" s="3" t="s">
        <v>68</v>
      </c>
      <c r="GT40" s="1" t="s">
        <v>68</v>
      </c>
      <c r="GU40" s="100" t="s">
        <v>68</v>
      </c>
      <c r="GV40" s="82" t="s">
        <v>68</v>
      </c>
      <c r="GW40" s="2" t="s">
        <v>68</v>
      </c>
      <c r="GX40" s="2" t="s">
        <v>68</v>
      </c>
      <c r="GY40" s="2" t="s">
        <v>68</v>
      </c>
      <c r="GZ40" s="3" t="s">
        <v>68</v>
      </c>
      <c r="HA40" s="1" t="s">
        <v>68</v>
      </c>
      <c r="HB40" s="2" t="s">
        <v>68</v>
      </c>
      <c r="HC40" s="2" t="s">
        <v>68</v>
      </c>
      <c r="HD40" s="2" t="s">
        <v>68</v>
      </c>
      <c r="HE40" s="2" t="s">
        <v>68</v>
      </c>
      <c r="HF40" s="2" t="s">
        <v>68</v>
      </c>
      <c r="HG40" s="3" t="s">
        <v>68</v>
      </c>
      <c r="HH40" s="1" t="s">
        <v>68</v>
      </c>
      <c r="HI40" s="100" t="s">
        <v>68</v>
      </c>
      <c r="HJ40" s="82" t="s">
        <v>68</v>
      </c>
      <c r="HK40" s="2" t="s">
        <v>68</v>
      </c>
      <c r="HL40" s="2" t="s">
        <v>68</v>
      </c>
      <c r="HM40" s="2" t="s">
        <v>68</v>
      </c>
      <c r="HN40" s="3" t="s">
        <v>68</v>
      </c>
      <c r="HO40" s="1" t="s">
        <v>68</v>
      </c>
      <c r="HP40" s="2" t="s">
        <v>68</v>
      </c>
      <c r="HQ40" s="2" t="s">
        <v>68</v>
      </c>
      <c r="HR40" s="2" t="s">
        <v>68</v>
      </c>
      <c r="HS40" s="2" t="s">
        <v>68</v>
      </c>
      <c r="HT40" s="2" t="s">
        <v>68</v>
      </c>
      <c r="HU40" s="3" t="s">
        <v>68</v>
      </c>
      <c r="HV40" s="1" t="s">
        <v>68</v>
      </c>
      <c r="HW40" s="2" t="s">
        <v>68</v>
      </c>
      <c r="HX40" s="2" t="s">
        <v>68</v>
      </c>
      <c r="HY40" s="2" t="s">
        <v>68</v>
      </c>
      <c r="HZ40" s="2" t="s">
        <v>68</v>
      </c>
      <c r="IA40" s="2" t="s">
        <v>68</v>
      </c>
      <c r="IB40" s="3" t="s">
        <v>68</v>
      </c>
      <c r="IC40" s="23"/>
      <c r="ID40" s="4"/>
      <c r="IH40" s="4"/>
    </row>
    <row r="41" spans="7:223" ht="16.5" thickBot="1" thickTop="1">
      <c r="G41" s="84"/>
      <c r="H41" s="84"/>
      <c r="N41" s="84"/>
      <c r="O41" s="84"/>
      <c r="U41" s="91"/>
      <c r="V41" s="84"/>
      <c r="AI41" s="91"/>
      <c r="AJ41" s="84"/>
      <c r="AV41" s="25"/>
      <c r="AW41" s="102"/>
      <c r="AX41" s="84"/>
      <c r="AZ41" s="25"/>
      <c r="BC41" s="25"/>
      <c r="BJ41" s="25"/>
      <c r="BK41" s="102"/>
      <c r="BL41" s="84"/>
      <c r="BN41" s="25"/>
      <c r="BQ41" s="25"/>
      <c r="CM41" s="84"/>
      <c r="CN41" s="84"/>
      <c r="CT41" s="84"/>
      <c r="CU41" s="84"/>
      <c r="DA41" s="84"/>
      <c r="DB41" s="84"/>
      <c r="DH41" s="84"/>
      <c r="DI41" s="84"/>
      <c r="DN41" s="25"/>
      <c r="DO41" s="102"/>
      <c r="DP41" s="84"/>
      <c r="DR41" s="25"/>
      <c r="DU41" s="25"/>
      <c r="EP41" s="25"/>
      <c r="EQ41" s="102"/>
      <c r="ER41" s="84"/>
      <c r="ET41" s="25"/>
      <c r="EW41" s="25"/>
      <c r="FD41" s="25"/>
      <c r="FE41" s="25"/>
      <c r="FF41" s="25"/>
      <c r="FH41" s="25"/>
      <c r="FK41" s="25"/>
      <c r="GT41" s="25"/>
      <c r="GU41" s="102"/>
      <c r="GV41" s="84"/>
      <c r="GX41" s="25"/>
      <c r="HA41" s="25"/>
      <c r="HH41" s="25"/>
      <c r="HI41" s="102"/>
      <c r="HJ41" s="84"/>
      <c r="HL41" s="25"/>
      <c r="HO41" s="25"/>
    </row>
    <row r="42" spans="3:242" ht="16.5" thickBot="1" thickTop="1">
      <c r="C42" t="s">
        <v>60</v>
      </c>
      <c r="D42" s="33" t="s">
        <v>61</v>
      </c>
      <c r="E42" s="26" t="s">
        <v>70</v>
      </c>
      <c r="F42" s="50">
        <v>218.4</v>
      </c>
      <c r="G42" s="81">
        <f>J42*SQRT(I42)</f>
        <v>19.106019993708788</v>
      </c>
      <c r="H42" s="81">
        <f>G42/F42*100</f>
        <v>8.748177652797064</v>
      </c>
      <c r="I42" s="8">
        <v>6</v>
      </c>
      <c r="J42" s="58">
        <v>7.8</v>
      </c>
      <c r="K42" s="8" t="s">
        <v>68</v>
      </c>
      <c r="L42" s="9" t="s">
        <v>69</v>
      </c>
      <c r="M42" s="7">
        <v>171.1</v>
      </c>
      <c r="N42" s="81">
        <f>Q42*SQRT(P42)</f>
        <v>46.34434593345773</v>
      </c>
      <c r="O42" s="81">
        <f>N42/M42*100</f>
        <v>27.086116851816328</v>
      </c>
      <c r="P42" s="8">
        <v>6</v>
      </c>
      <c r="Q42" s="58">
        <v>18.92</v>
      </c>
      <c r="R42" s="8" t="s">
        <v>68</v>
      </c>
      <c r="S42" s="8" t="s">
        <v>68</v>
      </c>
      <c r="T42" s="75">
        <v>9.876</v>
      </c>
      <c r="U42" s="88">
        <f>X42*SQRT(W42)</f>
        <v>1.1610581380792262</v>
      </c>
      <c r="V42" s="81">
        <f>U42/T42*100</f>
        <v>11.7563602478658</v>
      </c>
      <c r="W42" s="8">
        <v>6</v>
      </c>
      <c r="X42" s="70">
        <v>0.474</v>
      </c>
      <c r="Y42" s="8" t="s">
        <v>68</v>
      </c>
      <c r="Z42" s="9" t="s">
        <v>69</v>
      </c>
      <c r="AA42" s="78">
        <v>9.898</v>
      </c>
      <c r="AB42" s="29" t="s">
        <v>68</v>
      </c>
      <c r="AC42" s="29" t="s">
        <v>68</v>
      </c>
      <c r="AD42" s="29">
        <v>6</v>
      </c>
      <c r="AE42" s="29" t="s">
        <v>68</v>
      </c>
      <c r="AF42" s="29" t="s">
        <v>68</v>
      </c>
      <c r="AG42" s="29" t="s">
        <v>69</v>
      </c>
      <c r="AH42" s="75">
        <v>1.747</v>
      </c>
      <c r="AI42" s="88">
        <f>AL42*SQRT(AK42)</f>
        <v>0.1861612204515215</v>
      </c>
      <c r="AJ42" s="81">
        <f>AI42/AH42*100</f>
        <v>10.656051542731625</v>
      </c>
      <c r="AK42" s="8">
        <v>6</v>
      </c>
      <c r="AL42" s="70">
        <v>0.076</v>
      </c>
      <c r="AM42" s="8" t="s">
        <v>68</v>
      </c>
      <c r="AN42" s="9" t="s">
        <v>69</v>
      </c>
      <c r="AO42" s="78">
        <v>1.76</v>
      </c>
      <c r="AP42" s="29" t="s">
        <v>68</v>
      </c>
      <c r="AQ42" s="29" t="s">
        <v>68</v>
      </c>
      <c r="AR42" s="29">
        <v>6</v>
      </c>
      <c r="AS42" s="29" t="s">
        <v>68</v>
      </c>
      <c r="AT42" s="29" t="s">
        <v>68</v>
      </c>
      <c r="AU42" s="29" t="s">
        <v>69</v>
      </c>
      <c r="AV42" s="41">
        <v>57</v>
      </c>
      <c r="AW42" s="99">
        <f>AZ42*SQRT(AY42)</f>
        <v>41.641325627314025</v>
      </c>
      <c r="AX42" s="92">
        <f>AW42/AV42*100</f>
        <v>73.0549572409018</v>
      </c>
      <c r="AY42" s="8">
        <v>6</v>
      </c>
      <c r="AZ42" s="37">
        <v>17</v>
      </c>
      <c r="BA42" s="8" t="s">
        <v>68</v>
      </c>
      <c r="BB42" s="9"/>
      <c r="BC42" s="43">
        <v>58</v>
      </c>
      <c r="BD42" s="29" t="s">
        <v>68</v>
      </c>
      <c r="BE42" s="29" t="s">
        <v>68</v>
      </c>
      <c r="BF42" s="29">
        <v>6</v>
      </c>
      <c r="BG42" s="29" t="s">
        <v>68</v>
      </c>
      <c r="BH42" s="29" t="s">
        <v>68</v>
      </c>
      <c r="BI42" s="29"/>
      <c r="BJ42" s="41">
        <v>7</v>
      </c>
      <c r="BK42" s="99">
        <f>BN42*SQRT(BM42)</f>
        <v>2.449489742783178</v>
      </c>
      <c r="BL42" s="81">
        <f>BK42/BJ42*100</f>
        <v>34.99271061118826</v>
      </c>
      <c r="BM42" s="8">
        <v>6</v>
      </c>
      <c r="BN42" s="37">
        <v>1</v>
      </c>
      <c r="BO42" s="29" t="s">
        <v>68</v>
      </c>
      <c r="BP42" s="9"/>
      <c r="BQ42" s="43">
        <v>7</v>
      </c>
      <c r="BR42" s="29" t="s">
        <v>68</v>
      </c>
      <c r="BS42" s="29" t="s">
        <v>68</v>
      </c>
      <c r="BT42" s="29">
        <v>6</v>
      </c>
      <c r="BU42" s="29" t="s">
        <v>68</v>
      </c>
      <c r="BV42" s="29" t="s">
        <v>68</v>
      </c>
      <c r="BW42" s="29"/>
      <c r="BX42" s="7" t="s">
        <v>68</v>
      </c>
      <c r="BY42" s="8" t="s">
        <v>68</v>
      </c>
      <c r="BZ42" s="8" t="s">
        <v>68</v>
      </c>
      <c r="CA42" s="8" t="s">
        <v>68</v>
      </c>
      <c r="CB42" s="8" t="s">
        <v>68</v>
      </c>
      <c r="CC42" s="8" t="s">
        <v>68</v>
      </c>
      <c r="CD42" s="9" t="s">
        <v>68</v>
      </c>
      <c r="CE42" s="7" t="s">
        <v>68</v>
      </c>
      <c r="CF42" s="8" t="s">
        <v>68</v>
      </c>
      <c r="CG42" s="8" t="s">
        <v>68</v>
      </c>
      <c r="CH42" s="8" t="s">
        <v>68</v>
      </c>
      <c r="CI42" s="8" t="s">
        <v>68</v>
      </c>
      <c r="CJ42" s="8" t="s">
        <v>68</v>
      </c>
      <c r="CK42" s="9" t="s">
        <v>68</v>
      </c>
      <c r="CL42" s="63">
        <v>5.97</v>
      </c>
      <c r="CM42" s="81">
        <f>CP42*SQRT(CO42)</f>
        <v>1.0532805893967665</v>
      </c>
      <c r="CN42" s="81">
        <f>CM42/CL42*100</f>
        <v>17.642890944669457</v>
      </c>
      <c r="CO42" s="8">
        <v>6</v>
      </c>
      <c r="CP42" s="58">
        <v>0.43</v>
      </c>
      <c r="CQ42" s="29" t="s">
        <v>68</v>
      </c>
      <c r="CR42" s="9"/>
      <c r="CS42" s="63">
        <v>2.54</v>
      </c>
      <c r="CT42" s="81">
        <f>CW42*SQRT(CV42)</f>
        <v>0.9553009996854394</v>
      </c>
      <c r="CU42" s="81">
        <f>CT42/CS42*100</f>
        <v>37.6102755781669</v>
      </c>
      <c r="CV42" s="8">
        <v>6</v>
      </c>
      <c r="CW42" s="58">
        <v>0.39</v>
      </c>
      <c r="CX42" s="29" t="s">
        <v>68</v>
      </c>
      <c r="CY42" s="9"/>
      <c r="CZ42" s="63">
        <v>52.17</v>
      </c>
      <c r="DA42" s="81">
        <f>DD42*SQRT(DC42)</f>
        <v>1.8371173070873834</v>
      </c>
      <c r="DB42" s="81">
        <f>DA42/CZ42*100</f>
        <v>3.5214056106716187</v>
      </c>
      <c r="DC42" s="8">
        <v>6</v>
      </c>
      <c r="DD42" s="58">
        <v>0.75</v>
      </c>
      <c r="DE42" s="29" t="s">
        <v>68</v>
      </c>
      <c r="DF42" s="9" t="s">
        <v>69</v>
      </c>
      <c r="DG42" s="63">
        <v>207.35</v>
      </c>
      <c r="DH42" s="81">
        <f>DK42*SQRT(DJ42)</f>
        <v>20.30626996767254</v>
      </c>
      <c r="DI42" s="81">
        <f>DH42/DG42*100</f>
        <v>9.793233647298068</v>
      </c>
      <c r="DJ42" s="8">
        <v>6</v>
      </c>
      <c r="DK42" s="58">
        <v>8.29</v>
      </c>
      <c r="DL42" s="29" t="s">
        <v>68</v>
      </c>
      <c r="DM42" s="9"/>
      <c r="DN42" s="41">
        <v>1869</v>
      </c>
      <c r="DO42" s="99">
        <f>DR42*SQRT(DQ42)</f>
        <v>208.20662813657012</v>
      </c>
      <c r="DP42" s="81">
        <f>DO42/DN42*100</f>
        <v>11.140001505434464</v>
      </c>
      <c r="DQ42" s="8">
        <v>6</v>
      </c>
      <c r="DR42" s="37">
        <v>85</v>
      </c>
      <c r="DS42" s="29" t="s">
        <v>68</v>
      </c>
      <c r="DT42" s="9" t="s">
        <v>69</v>
      </c>
      <c r="DU42" s="43">
        <v>1887</v>
      </c>
      <c r="DV42" s="29" t="s">
        <v>68</v>
      </c>
      <c r="DW42" s="29" t="s">
        <v>68</v>
      </c>
      <c r="DX42" s="29">
        <v>6</v>
      </c>
      <c r="DY42" s="29" t="s">
        <v>68</v>
      </c>
      <c r="DZ42" s="29" t="s">
        <v>68</v>
      </c>
      <c r="EA42" s="29" t="s">
        <v>69</v>
      </c>
      <c r="EB42" s="7"/>
      <c r="EC42" s="29" t="s">
        <v>68</v>
      </c>
      <c r="ED42" s="29" t="s">
        <v>68</v>
      </c>
      <c r="EE42" s="29" t="s">
        <v>68</v>
      </c>
      <c r="EF42" s="29" t="s">
        <v>68</v>
      </c>
      <c r="EG42" s="29" t="s">
        <v>68</v>
      </c>
      <c r="EH42" s="9"/>
      <c r="EI42" s="29"/>
      <c r="EJ42" s="29" t="s">
        <v>68</v>
      </c>
      <c r="EK42" s="29" t="s">
        <v>68</v>
      </c>
      <c r="EL42" s="29" t="s">
        <v>68</v>
      </c>
      <c r="EM42" s="29" t="s">
        <v>68</v>
      </c>
      <c r="EN42" s="29" t="s">
        <v>68</v>
      </c>
      <c r="EO42" s="29"/>
      <c r="EP42" s="41">
        <v>310</v>
      </c>
      <c r="EQ42" s="99">
        <f>ET42*SQRT(ES42)</f>
        <v>56.33826408401309</v>
      </c>
      <c r="ER42" s="81">
        <f>EQ42/EP42*100</f>
        <v>18.173633575488093</v>
      </c>
      <c r="ES42" s="29">
        <v>6</v>
      </c>
      <c r="ET42" s="37">
        <v>23</v>
      </c>
      <c r="EU42" s="29" t="s">
        <v>68</v>
      </c>
      <c r="EV42" s="9" t="s">
        <v>69</v>
      </c>
      <c r="EW42" s="43">
        <v>315</v>
      </c>
      <c r="EX42" s="29" t="s">
        <v>68</v>
      </c>
      <c r="EY42" s="29" t="s">
        <v>68</v>
      </c>
      <c r="EZ42" s="29">
        <v>6</v>
      </c>
      <c r="FA42" s="29" t="s">
        <v>68</v>
      </c>
      <c r="FB42" s="29" t="s">
        <v>68</v>
      </c>
      <c r="FC42" s="9" t="s">
        <v>69</v>
      </c>
      <c r="FD42" s="41">
        <v>159</v>
      </c>
      <c r="FE42" s="37">
        <f>FH42*SQRT(FG42)</f>
        <v>34.29285639896449</v>
      </c>
      <c r="FF42" s="37">
        <f>FE42/FD42*100</f>
        <v>21.567834213185215</v>
      </c>
      <c r="FG42" s="29">
        <v>6</v>
      </c>
      <c r="FH42" s="43">
        <v>14</v>
      </c>
      <c r="FI42" s="29" t="s">
        <v>68</v>
      </c>
      <c r="FJ42" s="9"/>
      <c r="FK42" s="43">
        <v>157</v>
      </c>
      <c r="FL42" s="8" t="s">
        <v>68</v>
      </c>
      <c r="FM42" s="8" t="s">
        <v>68</v>
      </c>
      <c r="FN42" s="29">
        <v>6</v>
      </c>
      <c r="FO42" s="29" t="s">
        <v>68</v>
      </c>
      <c r="FP42" s="29" t="s">
        <v>68</v>
      </c>
      <c r="FQ42" s="9"/>
      <c r="FR42" s="7" t="s">
        <v>68</v>
      </c>
      <c r="FS42" s="29" t="s">
        <v>68</v>
      </c>
      <c r="FT42" s="29" t="s">
        <v>68</v>
      </c>
      <c r="FU42" s="29" t="s">
        <v>68</v>
      </c>
      <c r="FV42" s="29" t="s">
        <v>68</v>
      </c>
      <c r="FW42" s="8" t="s">
        <v>68</v>
      </c>
      <c r="FX42" s="9" t="s">
        <v>68</v>
      </c>
      <c r="FY42" s="7" t="s">
        <v>68</v>
      </c>
      <c r="FZ42" s="8" t="s">
        <v>68</v>
      </c>
      <c r="GA42" s="8" t="s">
        <v>68</v>
      </c>
      <c r="GB42" s="8" t="s">
        <v>68</v>
      </c>
      <c r="GC42" s="8" t="s">
        <v>68</v>
      </c>
      <c r="GD42" s="8" t="s">
        <v>68</v>
      </c>
      <c r="GE42" s="9" t="s">
        <v>68</v>
      </c>
      <c r="GF42" s="7" t="s">
        <v>68</v>
      </c>
      <c r="GG42" s="8" t="s">
        <v>68</v>
      </c>
      <c r="GH42" s="8" t="s">
        <v>68</v>
      </c>
      <c r="GI42" s="8" t="s">
        <v>68</v>
      </c>
      <c r="GJ42" s="8" t="s">
        <v>68</v>
      </c>
      <c r="GK42" s="8" t="s">
        <v>68</v>
      </c>
      <c r="GL42" s="9" t="s">
        <v>68</v>
      </c>
      <c r="GM42" s="7" t="s">
        <v>68</v>
      </c>
      <c r="GN42" s="8" t="s">
        <v>68</v>
      </c>
      <c r="GO42" s="8" t="s">
        <v>68</v>
      </c>
      <c r="GP42" s="8" t="s">
        <v>68</v>
      </c>
      <c r="GQ42" s="8" t="s">
        <v>68</v>
      </c>
      <c r="GR42" s="8" t="s">
        <v>68</v>
      </c>
      <c r="GS42" s="9" t="s">
        <v>68</v>
      </c>
      <c r="GT42" s="41">
        <v>194</v>
      </c>
      <c r="GU42" s="99">
        <f>GX42*SQRT(GW42)</f>
        <v>78.38367176906169</v>
      </c>
      <c r="GV42" s="81">
        <f>GU42/GT42*100</f>
        <v>40.403954520134896</v>
      </c>
      <c r="GW42" s="8">
        <v>6</v>
      </c>
      <c r="GX42" s="37">
        <v>32</v>
      </c>
      <c r="GY42" s="8" t="s">
        <v>68</v>
      </c>
      <c r="GZ42" s="9" t="s">
        <v>69</v>
      </c>
      <c r="HA42" s="43">
        <v>193</v>
      </c>
      <c r="HB42" s="29" t="s">
        <v>68</v>
      </c>
      <c r="HC42" s="29" t="s">
        <v>68</v>
      </c>
      <c r="HD42" s="29">
        <v>6</v>
      </c>
      <c r="HE42" s="29" t="s">
        <v>68</v>
      </c>
      <c r="HF42" s="29" t="s">
        <v>68</v>
      </c>
      <c r="HG42" s="9" t="s">
        <v>69</v>
      </c>
      <c r="HH42" s="41">
        <v>422</v>
      </c>
      <c r="HI42" s="99">
        <f>HL42*SQRT(HK42)</f>
        <v>142.07040508142433</v>
      </c>
      <c r="HJ42" s="81">
        <f>HI42/HH42*100</f>
        <v>33.66597276811003</v>
      </c>
      <c r="HK42" s="8">
        <v>6</v>
      </c>
      <c r="HL42" s="37">
        <v>58</v>
      </c>
      <c r="HM42" s="8" t="s">
        <v>68</v>
      </c>
      <c r="HN42" s="9" t="s">
        <v>69</v>
      </c>
      <c r="HO42" s="43">
        <v>420</v>
      </c>
      <c r="HP42" s="29" t="s">
        <v>68</v>
      </c>
      <c r="HQ42" s="29" t="s">
        <v>68</v>
      </c>
      <c r="HR42" s="29">
        <v>6</v>
      </c>
      <c r="HS42" s="29" t="s">
        <v>68</v>
      </c>
      <c r="HT42" s="8" t="s">
        <v>68</v>
      </c>
      <c r="HU42" s="9" t="s">
        <v>69</v>
      </c>
      <c r="HV42" s="7" t="s">
        <v>68</v>
      </c>
      <c r="HW42" s="8" t="s">
        <v>68</v>
      </c>
      <c r="HX42" s="8" t="s">
        <v>68</v>
      </c>
      <c r="HY42" s="8" t="s">
        <v>68</v>
      </c>
      <c r="HZ42" s="8" t="s">
        <v>68</v>
      </c>
      <c r="IA42" s="8" t="s">
        <v>68</v>
      </c>
      <c r="IB42" s="9" t="s">
        <v>68</v>
      </c>
      <c r="IC42" s="23"/>
      <c r="ID42" s="4"/>
      <c r="IE42" s="44" t="s">
        <v>72</v>
      </c>
      <c r="IF42" s="44" t="s">
        <v>92</v>
      </c>
      <c r="IG42" s="44" t="s">
        <v>91</v>
      </c>
      <c r="IH42" s="4"/>
    </row>
    <row r="43" spans="5:242" ht="16.5" thickBot="1" thickTop="1">
      <c r="E43" s="26" t="s">
        <v>15</v>
      </c>
      <c r="F43" s="51" t="s">
        <v>68</v>
      </c>
      <c r="G43" s="82" t="s">
        <v>68</v>
      </c>
      <c r="H43" s="82" t="s">
        <v>68</v>
      </c>
      <c r="I43" s="2" t="s">
        <v>68</v>
      </c>
      <c r="J43" s="59" t="s">
        <v>68</v>
      </c>
      <c r="K43" s="2" t="s">
        <v>68</v>
      </c>
      <c r="L43" s="3" t="s">
        <v>68</v>
      </c>
      <c r="M43" s="1" t="s">
        <v>68</v>
      </c>
      <c r="N43" s="82" t="s">
        <v>68</v>
      </c>
      <c r="O43" s="82" t="s">
        <v>68</v>
      </c>
      <c r="P43" s="2" t="s">
        <v>68</v>
      </c>
      <c r="Q43" s="59" t="s">
        <v>68</v>
      </c>
      <c r="R43" s="2" t="s">
        <v>68</v>
      </c>
      <c r="S43" s="3" t="s">
        <v>68</v>
      </c>
      <c r="T43" s="76" t="s">
        <v>68</v>
      </c>
      <c r="U43" s="89" t="s">
        <v>68</v>
      </c>
      <c r="V43" s="82" t="s">
        <v>68</v>
      </c>
      <c r="W43" s="2" t="s">
        <v>68</v>
      </c>
      <c r="X43" s="71" t="s">
        <v>68</v>
      </c>
      <c r="Y43" s="2" t="s">
        <v>68</v>
      </c>
      <c r="Z43" s="3" t="s">
        <v>68</v>
      </c>
      <c r="AA43" s="76" t="s">
        <v>68</v>
      </c>
      <c r="AB43" s="2" t="s">
        <v>68</v>
      </c>
      <c r="AC43" s="2" t="s">
        <v>68</v>
      </c>
      <c r="AD43" s="2" t="s">
        <v>68</v>
      </c>
      <c r="AE43" s="2" t="s">
        <v>68</v>
      </c>
      <c r="AF43" s="2" t="s">
        <v>68</v>
      </c>
      <c r="AG43" s="3" t="s">
        <v>68</v>
      </c>
      <c r="AH43" s="76" t="s">
        <v>68</v>
      </c>
      <c r="AI43" s="89" t="s">
        <v>68</v>
      </c>
      <c r="AJ43" s="82" t="s">
        <v>68</v>
      </c>
      <c r="AK43" s="2" t="s">
        <v>68</v>
      </c>
      <c r="AL43" s="71" t="s">
        <v>68</v>
      </c>
      <c r="AM43" s="2" t="s">
        <v>68</v>
      </c>
      <c r="AN43" s="3" t="s">
        <v>68</v>
      </c>
      <c r="AO43" s="76" t="s">
        <v>68</v>
      </c>
      <c r="AP43" s="2" t="s">
        <v>68</v>
      </c>
      <c r="AQ43" s="2" t="s">
        <v>68</v>
      </c>
      <c r="AR43" s="2" t="s">
        <v>68</v>
      </c>
      <c r="AS43" s="2" t="s">
        <v>68</v>
      </c>
      <c r="AT43" s="2" t="s">
        <v>68</v>
      </c>
      <c r="AU43" s="3" t="s">
        <v>68</v>
      </c>
      <c r="AV43" s="1" t="s">
        <v>68</v>
      </c>
      <c r="AW43" s="100" t="s">
        <v>68</v>
      </c>
      <c r="AX43" s="82" t="s">
        <v>68</v>
      </c>
      <c r="AY43" s="2" t="s">
        <v>68</v>
      </c>
      <c r="AZ43" s="2" t="s">
        <v>68</v>
      </c>
      <c r="BA43" s="2" t="s">
        <v>68</v>
      </c>
      <c r="BB43" s="3" t="s">
        <v>68</v>
      </c>
      <c r="BC43" s="1" t="s">
        <v>68</v>
      </c>
      <c r="BD43" s="2" t="s">
        <v>68</v>
      </c>
      <c r="BE43" s="2" t="s">
        <v>68</v>
      </c>
      <c r="BF43" s="2" t="s">
        <v>68</v>
      </c>
      <c r="BG43" s="2" t="s">
        <v>68</v>
      </c>
      <c r="BH43" s="2" t="s">
        <v>68</v>
      </c>
      <c r="BI43" s="3" t="s">
        <v>68</v>
      </c>
      <c r="BJ43" s="1" t="s">
        <v>68</v>
      </c>
      <c r="BK43" s="100" t="s">
        <v>68</v>
      </c>
      <c r="BL43" s="82" t="s">
        <v>68</v>
      </c>
      <c r="BM43" s="2" t="s">
        <v>68</v>
      </c>
      <c r="BN43" s="2" t="s">
        <v>68</v>
      </c>
      <c r="BO43" s="2" t="s">
        <v>68</v>
      </c>
      <c r="BP43" s="3" t="s">
        <v>68</v>
      </c>
      <c r="BQ43" s="1" t="s">
        <v>68</v>
      </c>
      <c r="BR43" s="2" t="s">
        <v>68</v>
      </c>
      <c r="BS43" s="2" t="s">
        <v>68</v>
      </c>
      <c r="BT43" s="2" t="s">
        <v>68</v>
      </c>
      <c r="BU43" s="2" t="s">
        <v>68</v>
      </c>
      <c r="BV43" s="2" t="s">
        <v>68</v>
      </c>
      <c r="BW43" s="3" t="s">
        <v>68</v>
      </c>
      <c r="BX43" s="1" t="s">
        <v>68</v>
      </c>
      <c r="BY43" s="2" t="s">
        <v>68</v>
      </c>
      <c r="BZ43" s="2" t="s">
        <v>68</v>
      </c>
      <c r="CA43" s="2" t="s">
        <v>68</v>
      </c>
      <c r="CB43" s="2" t="s">
        <v>68</v>
      </c>
      <c r="CC43" s="2" t="s">
        <v>68</v>
      </c>
      <c r="CD43" s="3" t="s">
        <v>68</v>
      </c>
      <c r="CE43" s="1" t="s">
        <v>68</v>
      </c>
      <c r="CF43" s="2" t="s">
        <v>68</v>
      </c>
      <c r="CG43" s="2" t="s">
        <v>68</v>
      </c>
      <c r="CH43" s="2" t="s">
        <v>68</v>
      </c>
      <c r="CI43" s="2" t="s">
        <v>68</v>
      </c>
      <c r="CJ43" s="2" t="s">
        <v>68</v>
      </c>
      <c r="CK43" s="3" t="s">
        <v>68</v>
      </c>
      <c r="CL43" s="64" t="s">
        <v>68</v>
      </c>
      <c r="CM43" s="82" t="s">
        <v>68</v>
      </c>
      <c r="CN43" s="82" t="s">
        <v>68</v>
      </c>
      <c r="CO43" s="2" t="s">
        <v>68</v>
      </c>
      <c r="CP43" s="59" t="s">
        <v>68</v>
      </c>
      <c r="CQ43" s="2" t="s">
        <v>68</v>
      </c>
      <c r="CR43" s="3" t="s">
        <v>68</v>
      </c>
      <c r="CS43" s="64" t="s">
        <v>68</v>
      </c>
      <c r="CT43" s="82" t="s">
        <v>68</v>
      </c>
      <c r="CU43" s="82" t="s">
        <v>68</v>
      </c>
      <c r="CV43" s="2" t="s">
        <v>68</v>
      </c>
      <c r="CW43" s="59" t="s">
        <v>68</v>
      </c>
      <c r="CX43" s="2" t="s">
        <v>68</v>
      </c>
      <c r="CY43" s="3" t="s">
        <v>68</v>
      </c>
      <c r="CZ43" s="64" t="s">
        <v>68</v>
      </c>
      <c r="DA43" s="82" t="s">
        <v>68</v>
      </c>
      <c r="DB43" s="82" t="s">
        <v>68</v>
      </c>
      <c r="DC43" s="2" t="s">
        <v>68</v>
      </c>
      <c r="DD43" s="59" t="s">
        <v>68</v>
      </c>
      <c r="DE43" s="2" t="s">
        <v>68</v>
      </c>
      <c r="DF43" s="3" t="s">
        <v>68</v>
      </c>
      <c r="DG43" s="64" t="s">
        <v>68</v>
      </c>
      <c r="DH43" s="82" t="s">
        <v>68</v>
      </c>
      <c r="DI43" s="82" t="s">
        <v>68</v>
      </c>
      <c r="DJ43" s="2" t="s">
        <v>68</v>
      </c>
      <c r="DK43" s="59" t="s">
        <v>68</v>
      </c>
      <c r="DL43" s="2" t="s">
        <v>68</v>
      </c>
      <c r="DM43" s="3" t="s">
        <v>68</v>
      </c>
      <c r="DN43" s="1" t="s">
        <v>68</v>
      </c>
      <c r="DO43" s="100" t="s">
        <v>68</v>
      </c>
      <c r="DP43" s="82" t="s">
        <v>68</v>
      </c>
      <c r="DQ43" s="2" t="s">
        <v>68</v>
      </c>
      <c r="DR43" s="2" t="s">
        <v>68</v>
      </c>
      <c r="DS43" s="2" t="s">
        <v>68</v>
      </c>
      <c r="DT43" s="3" t="s">
        <v>68</v>
      </c>
      <c r="DU43" s="1" t="s">
        <v>68</v>
      </c>
      <c r="DV43" s="2" t="s">
        <v>68</v>
      </c>
      <c r="DW43" s="2" t="s">
        <v>68</v>
      </c>
      <c r="DX43" s="2" t="s">
        <v>68</v>
      </c>
      <c r="DY43" s="2" t="s">
        <v>68</v>
      </c>
      <c r="DZ43" s="2" t="s">
        <v>68</v>
      </c>
      <c r="EA43" s="3" t="s">
        <v>68</v>
      </c>
      <c r="EB43" s="1" t="s">
        <v>68</v>
      </c>
      <c r="EC43" s="2" t="s">
        <v>68</v>
      </c>
      <c r="ED43" s="2" t="s">
        <v>68</v>
      </c>
      <c r="EE43" s="2" t="s">
        <v>68</v>
      </c>
      <c r="EF43" s="2" t="s">
        <v>68</v>
      </c>
      <c r="EG43" s="2" t="s">
        <v>68</v>
      </c>
      <c r="EH43" s="3" t="s">
        <v>68</v>
      </c>
      <c r="EI43" s="1" t="s">
        <v>68</v>
      </c>
      <c r="EJ43" s="2" t="s">
        <v>68</v>
      </c>
      <c r="EK43" s="2" t="s">
        <v>68</v>
      </c>
      <c r="EL43" s="2" t="s">
        <v>68</v>
      </c>
      <c r="EM43" s="2" t="s">
        <v>68</v>
      </c>
      <c r="EN43" s="2" t="s">
        <v>68</v>
      </c>
      <c r="EO43" s="3" t="s">
        <v>68</v>
      </c>
      <c r="EP43" s="1" t="s">
        <v>68</v>
      </c>
      <c r="EQ43" s="100" t="s">
        <v>68</v>
      </c>
      <c r="ER43" s="82" t="s">
        <v>68</v>
      </c>
      <c r="ES43" s="2" t="s">
        <v>68</v>
      </c>
      <c r="ET43" s="2" t="s">
        <v>68</v>
      </c>
      <c r="EU43" s="2" t="s">
        <v>68</v>
      </c>
      <c r="EV43" s="3" t="s">
        <v>68</v>
      </c>
      <c r="EW43" s="1" t="s">
        <v>68</v>
      </c>
      <c r="EX43" s="2" t="s">
        <v>68</v>
      </c>
      <c r="EY43" s="2" t="s">
        <v>68</v>
      </c>
      <c r="EZ43" s="2" t="s">
        <v>68</v>
      </c>
      <c r="FA43" s="2" t="s">
        <v>68</v>
      </c>
      <c r="FB43" s="2" t="s">
        <v>68</v>
      </c>
      <c r="FC43" s="3" t="s">
        <v>68</v>
      </c>
      <c r="FD43" s="1" t="s">
        <v>68</v>
      </c>
      <c r="FE43" s="38" t="s">
        <v>68</v>
      </c>
      <c r="FF43" s="38" t="s">
        <v>68</v>
      </c>
      <c r="FG43" s="2" t="s">
        <v>68</v>
      </c>
      <c r="FH43" s="2" t="s">
        <v>68</v>
      </c>
      <c r="FI43" s="2" t="s">
        <v>68</v>
      </c>
      <c r="FJ43" s="3" t="s">
        <v>68</v>
      </c>
      <c r="FK43" s="1" t="s">
        <v>68</v>
      </c>
      <c r="FL43" s="2" t="s">
        <v>68</v>
      </c>
      <c r="FM43" s="2" t="s">
        <v>68</v>
      </c>
      <c r="FN43" s="2" t="s">
        <v>68</v>
      </c>
      <c r="FO43" s="2" t="s">
        <v>68</v>
      </c>
      <c r="FP43" s="2" t="s">
        <v>68</v>
      </c>
      <c r="FQ43" s="3" t="s">
        <v>68</v>
      </c>
      <c r="FR43" s="1" t="s">
        <v>68</v>
      </c>
      <c r="FS43" s="2" t="s">
        <v>68</v>
      </c>
      <c r="FT43" s="2" t="s">
        <v>68</v>
      </c>
      <c r="FU43" s="2" t="s">
        <v>68</v>
      </c>
      <c r="FV43" s="2" t="s">
        <v>68</v>
      </c>
      <c r="FW43" s="2" t="s">
        <v>68</v>
      </c>
      <c r="FX43" s="3" t="s">
        <v>68</v>
      </c>
      <c r="FY43" s="1" t="s">
        <v>68</v>
      </c>
      <c r="FZ43" s="2" t="s">
        <v>68</v>
      </c>
      <c r="GA43" s="2" t="s">
        <v>68</v>
      </c>
      <c r="GB43" s="2" t="s">
        <v>68</v>
      </c>
      <c r="GC43" s="2" t="s">
        <v>68</v>
      </c>
      <c r="GD43" s="2" t="s">
        <v>68</v>
      </c>
      <c r="GE43" s="3" t="s">
        <v>68</v>
      </c>
      <c r="GF43" s="1" t="s">
        <v>68</v>
      </c>
      <c r="GG43" s="2" t="s">
        <v>68</v>
      </c>
      <c r="GH43" s="2" t="s">
        <v>68</v>
      </c>
      <c r="GI43" s="2" t="s">
        <v>68</v>
      </c>
      <c r="GJ43" s="2" t="s">
        <v>68</v>
      </c>
      <c r="GK43" s="2" t="s">
        <v>68</v>
      </c>
      <c r="GL43" s="3" t="s">
        <v>68</v>
      </c>
      <c r="GM43" s="1" t="s">
        <v>68</v>
      </c>
      <c r="GN43" s="2" t="s">
        <v>68</v>
      </c>
      <c r="GO43" s="2" t="s">
        <v>68</v>
      </c>
      <c r="GP43" s="2" t="s">
        <v>68</v>
      </c>
      <c r="GQ43" s="2" t="s">
        <v>68</v>
      </c>
      <c r="GR43" s="2" t="s">
        <v>68</v>
      </c>
      <c r="GS43" s="3" t="s">
        <v>68</v>
      </c>
      <c r="GT43" s="1" t="s">
        <v>68</v>
      </c>
      <c r="GU43" s="100" t="s">
        <v>68</v>
      </c>
      <c r="GV43" s="82" t="s">
        <v>68</v>
      </c>
      <c r="GW43" s="2" t="s">
        <v>68</v>
      </c>
      <c r="GX43" s="2" t="s">
        <v>68</v>
      </c>
      <c r="GY43" s="2" t="s">
        <v>68</v>
      </c>
      <c r="GZ43" s="3" t="s">
        <v>68</v>
      </c>
      <c r="HA43" s="1" t="s">
        <v>68</v>
      </c>
      <c r="HB43" s="2" t="s">
        <v>68</v>
      </c>
      <c r="HC43" s="2" t="s">
        <v>68</v>
      </c>
      <c r="HD43" s="2" t="s">
        <v>68</v>
      </c>
      <c r="HE43" s="2" t="s">
        <v>68</v>
      </c>
      <c r="HF43" s="2" t="s">
        <v>68</v>
      </c>
      <c r="HG43" s="3" t="s">
        <v>68</v>
      </c>
      <c r="HH43" s="1" t="s">
        <v>68</v>
      </c>
      <c r="HI43" s="100" t="s">
        <v>68</v>
      </c>
      <c r="HJ43" s="82" t="s">
        <v>68</v>
      </c>
      <c r="HK43" s="2" t="s">
        <v>68</v>
      </c>
      <c r="HL43" s="2" t="s">
        <v>68</v>
      </c>
      <c r="HM43" s="2" t="s">
        <v>68</v>
      </c>
      <c r="HN43" s="3" t="s">
        <v>68</v>
      </c>
      <c r="HO43" s="1" t="s">
        <v>68</v>
      </c>
      <c r="HP43" s="2" t="s">
        <v>68</v>
      </c>
      <c r="HQ43" s="2" t="s">
        <v>68</v>
      </c>
      <c r="HR43" s="2" t="s">
        <v>68</v>
      </c>
      <c r="HS43" s="2" t="s">
        <v>68</v>
      </c>
      <c r="HT43" s="2" t="s">
        <v>68</v>
      </c>
      <c r="HU43" s="3" t="s">
        <v>68</v>
      </c>
      <c r="HV43" s="1" t="s">
        <v>68</v>
      </c>
      <c r="HW43" s="2" t="s">
        <v>68</v>
      </c>
      <c r="HX43" s="2" t="s">
        <v>68</v>
      </c>
      <c r="HY43" s="2" t="s">
        <v>68</v>
      </c>
      <c r="HZ43" s="2" t="s">
        <v>68</v>
      </c>
      <c r="IA43" s="2" t="s">
        <v>68</v>
      </c>
      <c r="IB43" s="3" t="s">
        <v>68</v>
      </c>
      <c r="IC43" s="23"/>
      <c r="ID43" s="4"/>
      <c r="IH43" s="4"/>
    </row>
    <row r="44" spans="7:223" ht="16.5" thickBot="1" thickTop="1">
      <c r="G44" s="84"/>
      <c r="H44" s="84"/>
      <c r="N44" s="84"/>
      <c r="O44" s="84"/>
      <c r="U44" s="91"/>
      <c r="V44" s="84"/>
      <c r="AI44" s="91"/>
      <c r="AJ44" s="84"/>
      <c r="AV44" s="25"/>
      <c r="AW44" s="102"/>
      <c r="AX44" s="84"/>
      <c r="AZ44" s="25"/>
      <c r="BC44" s="25"/>
      <c r="BJ44" s="25"/>
      <c r="BK44" s="102"/>
      <c r="BL44" s="84"/>
      <c r="BN44" s="25"/>
      <c r="BQ44" s="25"/>
      <c r="CM44" s="84"/>
      <c r="CN44" s="84"/>
      <c r="CT44" s="84"/>
      <c r="CU44" s="84"/>
      <c r="DA44" s="84"/>
      <c r="DB44" s="84"/>
      <c r="DH44" s="84"/>
      <c r="DI44" s="84"/>
      <c r="DN44" s="25"/>
      <c r="DO44" s="102"/>
      <c r="DP44" s="84"/>
      <c r="DR44" s="25"/>
      <c r="DU44" s="25"/>
      <c r="EP44" s="25"/>
      <c r="EQ44" s="102"/>
      <c r="ER44" s="84"/>
      <c r="ET44" s="25"/>
      <c r="EW44" s="25"/>
      <c r="FD44" s="25"/>
      <c r="FE44" s="25"/>
      <c r="FF44" s="25"/>
      <c r="FH44" s="25"/>
      <c r="FK44" s="25"/>
      <c r="GT44" s="25"/>
      <c r="GU44" s="102"/>
      <c r="GV44" s="84"/>
      <c r="GX44" s="25"/>
      <c r="HA44" s="25"/>
      <c r="HH44" s="25"/>
      <c r="HI44" s="102"/>
      <c r="HJ44" s="84"/>
      <c r="HL44" s="25"/>
      <c r="HO44" s="25"/>
    </row>
    <row r="45" spans="3:242" ht="16.5" thickBot="1" thickTop="1">
      <c r="C45" t="s">
        <v>62</v>
      </c>
      <c r="D45" s="33" t="s">
        <v>63</v>
      </c>
      <c r="E45" s="26" t="s">
        <v>70</v>
      </c>
      <c r="F45" s="50">
        <v>260.7</v>
      </c>
      <c r="G45" s="81">
        <f>J45*SQRT(I45)</f>
        <v>12.835326252183853</v>
      </c>
      <c r="H45" s="81">
        <f>G45/F45*100</f>
        <v>4.923408612268452</v>
      </c>
      <c r="I45" s="8">
        <v>6</v>
      </c>
      <c r="J45" s="58">
        <v>5.24</v>
      </c>
      <c r="K45" s="8" t="s">
        <v>68</v>
      </c>
      <c r="L45" s="9" t="s">
        <v>69</v>
      </c>
      <c r="M45" s="7">
        <v>211.9</v>
      </c>
      <c r="N45" s="81">
        <f>Q45*SQRT(P45)</f>
        <v>32.357759502165784</v>
      </c>
      <c r="O45" s="81">
        <f>N45/M45*100</f>
        <v>15.270297075113632</v>
      </c>
      <c r="P45" s="8">
        <v>6</v>
      </c>
      <c r="Q45" s="58">
        <v>13.21</v>
      </c>
      <c r="R45" s="8" t="s">
        <v>68</v>
      </c>
      <c r="S45" s="8" t="s">
        <v>68</v>
      </c>
      <c r="T45" s="75">
        <v>11.647</v>
      </c>
      <c r="U45" s="88">
        <f>X45*SQRT(W45)</f>
        <v>0.39436784858809165</v>
      </c>
      <c r="V45" s="81">
        <f>U45/T45*100</f>
        <v>3.3860036798153312</v>
      </c>
      <c r="W45" s="8">
        <v>6</v>
      </c>
      <c r="X45" s="70">
        <v>0.161</v>
      </c>
      <c r="Y45" s="8" t="s">
        <v>68</v>
      </c>
      <c r="Z45" s="9"/>
      <c r="AA45" s="78">
        <v>11.623</v>
      </c>
      <c r="AB45" s="29"/>
      <c r="AC45" s="29"/>
      <c r="AD45" s="29">
        <v>6</v>
      </c>
      <c r="AE45" s="29" t="s">
        <v>68</v>
      </c>
      <c r="AF45" s="29" t="s">
        <v>68</v>
      </c>
      <c r="AG45" s="29"/>
      <c r="AH45" s="75">
        <v>2.266</v>
      </c>
      <c r="AI45" s="88">
        <f>AL45*SQRT(AK45)</f>
        <v>0.2302520358216187</v>
      </c>
      <c r="AJ45" s="81">
        <f>AI45/AH45*100</f>
        <v>10.16116662937417</v>
      </c>
      <c r="AK45" s="8">
        <v>6</v>
      </c>
      <c r="AL45" s="70">
        <v>0.094</v>
      </c>
      <c r="AM45" s="8" t="s">
        <v>68</v>
      </c>
      <c r="AN45" s="9"/>
      <c r="AO45" s="78">
        <v>2.25</v>
      </c>
      <c r="AP45" s="29"/>
      <c r="AQ45" s="29"/>
      <c r="AR45" s="29">
        <v>6</v>
      </c>
      <c r="AS45" s="29"/>
      <c r="AT45" s="29" t="s">
        <v>68</v>
      </c>
      <c r="AU45" s="29"/>
      <c r="AV45" s="41">
        <v>48</v>
      </c>
      <c r="AW45" s="99">
        <f>AZ45*SQRT(AY45)</f>
        <v>14.696938456699067</v>
      </c>
      <c r="AX45" s="81">
        <f>AW45/AV45*100</f>
        <v>30.618621784789724</v>
      </c>
      <c r="AY45" s="8">
        <v>6</v>
      </c>
      <c r="AZ45" s="37">
        <v>6</v>
      </c>
      <c r="BA45" s="8" t="s">
        <v>68</v>
      </c>
      <c r="BB45" s="9"/>
      <c r="BC45" s="43">
        <v>48</v>
      </c>
      <c r="BD45" s="29"/>
      <c r="BE45" s="29"/>
      <c r="BF45" s="29">
        <v>6</v>
      </c>
      <c r="BG45" s="29"/>
      <c r="BH45" s="29" t="s">
        <v>68</v>
      </c>
      <c r="BI45" s="29" t="s">
        <v>71</v>
      </c>
      <c r="BJ45" s="41">
        <v>7</v>
      </c>
      <c r="BK45" s="99">
        <f>BN45*SQRT(BM45)</f>
        <v>2.449489742783178</v>
      </c>
      <c r="BL45" s="81">
        <f>BK45/BJ45*100</f>
        <v>34.99271061118826</v>
      </c>
      <c r="BM45" s="8">
        <v>6</v>
      </c>
      <c r="BN45" s="37">
        <v>1</v>
      </c>
      <c r="BO45" s="29" t="s">
        <v>68</v>
      </c>
      <c r="BP45" s="9"/>
      <c r="BQ45" s="43">
        <v>7</v>
      </c>
      <c r="BR45" s="29"/>
      <c r="BS45" s="29"/>
      <c r="BT45" s="29">
        <v>6</v>
      </c>
      <c r="BU45" s="29" t="s">
        <v>68</v>
      </c>
      <c r="BV45" s="29" t="s">
        <v>68</v>
      </c>
      <c r="BW45" s="29"/>
      <c r="BX45" s="7" t="s">
        <v>68</v>
      </c>
      <c r="BY45" s="8" t="s">
        <v>68</v>
      </c>
      <c r="BZ45" s="8" t="s">
        <v>68</v>
      </c>
      <c r="CA45" s="8" t="s">
        <v>68</v>
      </c>
      <c r="CB45" s="8" t="s">
        <v>68</v>
      </c>
      <c r="CC45" s="8" t="s">
        <v>68</v>
      </c>
      <c r="CD45" s="9" t="s">
        <v>68</v>
      </c>
      <c r="CE45" s="7" t="s">
        <v>68</v>
      </c>
      <c r="CF45" s="8" t="s">
        <v>68</v>
      </c>
      <c r="CG45" s="8" t="s">
        <v>68</v>
      </c>
      <c r="CH45" s="8" t="s">
        <v>68</v>
      </c>
      <c r="CI45" s="8" t="s">
        <v>68</v>
      </c>
      <c r="CJ45" s="8" t="s">
        <v>68</v>
      </c>
      <c r="CK45" s="9" t="s">
        <v>68</v>
      </c>
      <c r="CL45" s="63">
        <v>3.71</v>
      </c>
      <c r="CM45" s="81">
        <f>CP45*SQRT(CO45)</f>
        <v>0.661362230551458</v>
      </c>
      <c r="CN45" s="81">
        <f>CM45/CL45*100</f>
        <v>17.82647521702043</v>
      </c>
      <c r="CO45" s="8">
        <v>6</v>
      </c>
      <c r="CP45" s="58">
        <v>0.27</v>
      </c>
      <c r="CQ45" s="29" t="s">
        <v>68</v>
      </c>
      <c r="CR45" s="9" t="s">
        <v>69</v>
      </c>
      <c r="CS45" s="63">
        <v>2.13</v>
      </c>
      <c r="CT45" s="81">
        <f>CW45*SQRT(CV45)</f>
        <v>0.5143928459844673</v>
      </c>
      <c r="CU45" s="81">
        <f>CT45/CS45*100</f>
        <v>24.149898872510203</v>
      </c>
      <c r="CV45" s="8">
        <v>6</v>
      </c>
      <c r="CW45" s="58">
        <v>0.21</v>
      </c>
      <c r="CX45" s="29" t="s">
        <v>68</v>
      </c>
      <c r="CY45" s="9" t="s">
        <v>69</v>
      </c>
      <c r="CZ45" s="63">
        <v>50.5</v>
      </c>
      <c r="DA45" s="81">
        <f>DD45*SQRT(DC45)</f>
        <v>4.237617255014897</v>
      </c>
      <c r="DB45" s="81">
        <f>DA45/CZ45*100</f>
        <v>8.391321297059202</v>
      </c>
      <c r="DC45" s="8">
        <v>6</v>
      </c>
      <c r="DD45" s="58">
        <v>1.73</v>
      </c>
      <c r="DE45" s="29" t="s">
        <v>68</v>
      </c>
      <c r="DF45" s="9" t="s">
        <v>69</v>
      </c>
      <c r="DG45" s="63">
        <v>238.3</v>
      </c>
      <c r="DH45" s="81">
        <f>DK45*SQRT(DJ45)</f>
        <v>23.931514786991645</v>
      </c>
      <c r="DI45" s="81">
        <f>DH45/DG45*100</f>
        <v>10.042599574902075</v>
      </c>
      <c r="DJ45" s="8">
        <v>6</v>
      </c>
      <c r="DK45" s="58">
        <v>9.77</v>
      </c>
      <c r="DL45" s="29" t="s">
        <v>68</v>
      </c>
      <c r="DM45" s="9"/>
      <c r="DN45" s="41">
        <v>872</v>
      </c>
      <c r="DO45" s="99">
        <f>DR45*SQRT(DQ45)</f>
        <v>249.84795376388414</v>
      </c>
      <c r="DP45" s="81">
        <f>DO45/DN45*100</f>
        <v>28.652288275674785</v>
      </c>
      <c r="DQ45" s="8">
        <v>6</v>
      </c>
      <c r="DR45" s="37">
        <v>102</v>
      </c>
      <c r="DS45" s="29" t="s">
        <v>68</v>
      </c>
      <c r="DT45" s="9" t="s">
        <v>69</v>
      </c>
      <c r="DU45" s="43">
        <v>843</v>
      </c>
      <c r="DV45" s="29"/>
      <c r="DW45" s="29"/>
      <c r="DX45" s="29">
        <v>6</v>
      </c>
      <c r="DY45" s="29" t="s">
        <v>68</v>
      </c>
      <c r="DZ45" s="29" t="s">
        <v>68</v>
      </c>
      <c r="EA45" s="29" t="s">
        <v>69</v>
      </c>
      <c r="EB45" s="7"/>
      <c r="EC45" s="29"/>
      <c r="ED45" s="29"/>
      <c r="EE45" s="29"/>
      <c r="EF45" s="29"/>
      <c r="EG45" s="29" t="s">
        <v>68</v>
      </c>
      <c r="EH45" s="9"/>
      <c r="EI45" s="29"/>
      <c r="EJ45" s="29"/>
      <c r="EK45" s="29"/>
      <c r="EL45" s="29"/>
      <c r="EM45" s="29"/>
      <c r="EN45" s="29" t="s">
        <v>68</v>
      </c>
      <c r="EO45" s="29"/>
      <c r="EP45" s="41">
        <v>399</v>
      </c>
      <c r="EQ45" s="99">
        <f>ET45*SQRT(ES45)</f>
        <v>122.4744871391589</v>
      </c>
      <c r="ER45" s="81">
        <f>EQ45/EP45*100</f>
        <v>30.695360185252856</v>
      </c>
      <c r="ES45" s="29">
        <v>6</v>
      </c>
      <c r="ET45" s="37">
        <v>50</v>
      </c>
      <c r="EU45" s="29" t="s">
        <v>68</v>
      </c>
      <c r="EV45" s="9" t="s">
        <v>69</v>
      </c>
      <c r="EW45" s="43">
        <v>398</v>
      </c>
      <c r="EX45" s="29"/>
      <c r="EY45" s="29"/>
      <c r="EZ45" s="29">
        <v>6</v>
      </c>
      <c r="FA45" s="29"/>
      <c r="FB45" s="29" t="s">
        <v>68</v>
      </c>
      <c r="FC45" s="9" t="s">
        <v>69</v>
      </c>
      <c r="FD45" s="41">
        <v>130</v>
      </c>
      <c r="FE45" s="37">
        <f>FH45*SQRT(FG45)</f>
        <v>44.090815370097204</v>
      </c>
      <c r="FF45" s="37">
        <f>FE45/FD45*100</f>
        <v>33.91601182315169</v>
      </c>
      <c r="FG45" s="29">
        <v>6</v>
      </c>
      <c r="FH45" s="43">
        <v>18</v>
      </c>
      <c r="FI45" s="29" t="s">
        <v>68</v>
      </c>
      <c r="FJ45" s="9" t="s">
        <v>69</v>
      </c>
      <c r="FK45" s="43">
        <v>131</v>
      </c>
      <c r="FL45" s="8" t="s">
        <v>68</v>
      </c>
      <c r="FM45" s="8" t="s">
        <v>68</v>
      </c>
      <c r="FN45" s="29">
        <v>6</v>
      </c>
      <c r="FO45" s="29"/>
      <c r="FP45" s="29" t="s">
        <v>68</v>
      </c>
      <c r="FQ45" s="9" t="s">
        <v>69</v>
      </c>
      <c r="FR45" s="7" t="s">
        <v>68</v>
      </c>
      <c r="FS45" s="29"/>
      <c r="FT45" s="29"/>
      <c r="FU45" s="29"/>
      <c r="FV45" s="29"/>
      <c r="FW45" s="8" t="s">
        <v>68</v>
      </c>
      <c r="FX45" s="9" t="s">
        <v>68</v>
      </c>
      <c r="FY45" s="7" t="s">
        <v>68</v>
      </c>
      <c r="FZ45" s="8" t="s">
        <v>68</v>
      </c>
      <c r="GA45" s="8" t="s">
        <v>68</v>
      </c>
      <c r="GB45" s="8" t="s">
        <v>68</v>
      </c>
      <c r="GC45" s="8" t="s">
        <v>68</v>
      </c>
      <c r="GD45" s="8" t="s">
        <v>68</v>
      </c>
      <c r="GE45" s="9" t="s">
        <v>68</v>
      </c>
      <c r="GF45" s="7" t="s">
        <v>68</v>
      </c>
      <c r="GG45" s="8" t="s">
        <v>68</v>
      </c>
      <c r="GH45" s="8" t="s">
        <v>68</v>
      </c>
      <c r="GI45" s="8" t="s">
        <v>68</v>
      </c>
      <c r="GJ45" s="8" t="s">
        <v>68</v>
      </c>
      <c r="GK45" s="8" t="s">
        <v>68</v>
      </c>
      <c r="GL45" s="9" t="s">
        <v>68</v>
      </c>
      <c r="GM45" s="7" t="s">
        <v>68</v>
      </c>
      <c r="GN45" s="8" t="s">
        <v>68</v>
      </c>
      <c r="GO45" s="8" t="s">
        <v>68</v>
      </c>
      <c r="GP45" s="8" t="s">
        <v>68</v>
      </c>
      <c r="GQ45" s="8" t="s">
        <v>68</v>
      </c>
      <c r="GR45" s="8" t="s">
        <v>68</v>
      </c>
      <c r="GS45" s="9" t="s">
        <v>68</v>
      </c>
      <c r="GT45" s="41">
        <v>202</v>
      </c>
      <c r="GU45" s="99">
        <f>GX45*SQRT(GW45)</f>
        <v>112.67652816802618</v>
      </c>
      <c r="GV45" s="81">
        <f>GU45/GT45*100</f>
        <v>55.78045948912187</v>
      </c>
      <c r="GW45" s="8">
        <v>6</v>
      </c>
      <c r="GX45" s="37">
        <v>46</v>
      </c>
      <c r="GY45" s="8" t="s">
        <v>68</v>
      </c>
      <c r="GZ45" s="9" t="s">
        <v>69</v>
      </c>
      <c r="HA45" s="43">
        <v>189</v>
      </c>
      <c r="HB45" s="29"/>
      <c r="HC45" s="29"/>
      <c r="HD45" s="29">
        <v>6</v>
      </c>
      <c r="HE45" s="29" t="s">
        <v>68</v>
      </c>
      <c r="HF45" s="29" t="s">
        <v>68</v>
      </c>
      <c r="HG45" s="9" t="s">
        <v>69</v>
      </c>
      <c r="HH45" s="41">
        <v>383</v>
      </c>
      <c r="HI45" s="99">
        <f>HL45*SQRT(HK45)</f>
        <v>63.68673331236263</v>
      </c>
      <c r="HJ45" s="81">
        <f>HI45/HH45*100</f>
        <v>16.628389898789198</v>
      </c>
      <c r="HK45" s="8">
        <v>6</v>
      </c>
      <c r="HL45" s="37">
        <v>26</v>
      </c>
      <c r="HM45" s="8" t="s">
        <v>68</v>
      </c>
      <c r="HN45" s="9" t="s">
        <v>69</v>
      </c>
      <c r="HO45" s="43">
        <v>383</v>
      </c>
      <c r="HP45" s="29"/>
      <c r="HQ45" s="29"/>
      <c r="HR45" s="29">
        <v>6</v>
      </c>
      <c r="HS45" s="29"/>
      <c r="HT45" s="8" t="s">
        <v>68</v>
      </c>
      <c r="HU45" s="9" t="s">
        <v>69</v>
      </c>
      <c r="HV45" s="7" t="s">
        <v>68</v>
      </c>
      <c r="HW45" s="8" t="s">
        <v>68</v>
      </c>
      <c r="HX45" s="8" t="s">
        <v>68</v>
      </c>
      <c r="HY45" s="8" t="s">
        <v>68</v>
      </c>
      <c r="HZ45" s="8" t="s">
        <v>68</v>
      </c>
      <c r="IA45" s="8" t="s">
        <v>68</v>
      </c>
      <c r="IB45" s="9" t="s">
        <v>68</v>
      </c>
      <c r="IC45" s="23"/>
      <c r="ID45" s="4"/>
      <c r="IE45" s="44" t="s">
        <v>93</v>
      </c>
      <c r="IF45" s="44" t="s">
        <v>95</v>
      </c>
      <c r="IG45" s="44" t="s">
        <v>94</v>
      </c>
      <c r="IH45" s="4"/>
    </row>
    <row r="46" spans="5:242" ht="16.5" thickBot="1" thickTop="1">
      <c r="E46" s="26" t="s">
        <v>15</v>
      </c>
      <c r="F46" s="51" t="s">
        <v>68</v>
      </c>
      <c r="G46" s="59" t="s">
        <v>68</v>
      </c>
      <c r="H46" s="59" t="s">
        <v>68</v>
      </c>
      <c r="I46" s="2" t="s">
        <v>68</v>
      </c>
      <c r="J46" s="59" t="s">
        <v>68</v>
      </c>
      <c r="K46" s="2" t="s">
        <v>68</v>
      </c>
      <c r="L46" s="3" t="s">
        <v>68</v>
      </c>
      <c r="M46" s="1" t="s">
        <v>68</v>
      </c>
      <c r="N46" s="82" t="s">
        <v>68</v>
      </c>
      <c r="O46" s="82" t="s">
        <v>68</v>
      </c>
      <c r="P46" s="2" t="s">
        <v>68</v>
      </c>
      <c r="Q46" s="59" t="s">
        <v>68</v>
      </c>
      <c r="R46" s="2" t="s">
        <v>68</v>
      </c>
      <c r="S46" s="3" t="s">
        <v>68</v>
      </c>
      <c r="T46" s="76" t="s">
        <v>68</v>
      </c>
      <c r="U46" s="71" t="s">
        <v>68</v>
      </c>
      <c r="V46" s="59" t="s">
        <v>68</v>
      </c>
      <c r="W46" s="2" t="s">
        <v>68</v>
      </c>
      <c r="X46" s="71" t="s">
        <v>68</v>
      </c>
      <c r="Y46" s="2" t="s">
        <v>68</v>
      </c>
      <c r="Z46" s="3" t="s">
        <v>68</v>
      </c>
      <c r="AA46" s="76" t="s">
        <v>68</v>
      </c>
      <c r="AB46" s="2" t="s">
        <v>68</v>
      </c>
      <c r="AC46" s="2" t="s">
        <v>68</v>
      </c>
      <c r="AD46" s="2" t="s">
        <v>68</v>
      </c>
      <c r="AE46" s="2" t="s">
        <v>68</v>
      </c>
      <c r="AF46" s="2" t="s">
        <v>68</v>
      </c>
      <c r="AG46" s="3" t="s">
        <v>68</v>
      </c>
      <c r="AH46" s="76" t="s">
        <v>68</v>
      </c>
      <c r="AI46" s="89" t="s">
        <v>68</v>
      </c>
      <c r="AJ46" s="82" t="s">
        <v>68</v>
      </c>
      <c r="AK46" s="2" t="s">
        <v>68</v>
      </c>
      <c r="AL46" s="71" t="s">
        <v>68</v>
      </c>
      <c r="AM46" s="2" t="s">
        <v>68</v>
      </c>
      <c r="AN46" s="3" t="s">
        <v>68</v>
      </c>
      <c r="AO46" s="76" t="s">
        <v>68</v>
      </c>
      <c r="AP46" s="2" t="s">
        <v>68</v>
      </c>
      <c r="AQ46" s="2" t="s">
        <v>68</v>
      </c>
      <c r="AR46" s="2" t="s">
        <v>68</v>
      </c>
      <c r="AS46" s="2" t="s">
        <v>68</v>
      </c>
      <c r="AT46" s="2" t="s">
        <v>68</v>
      </c>
      <c r="AU46" s="3" t="s">
        <v>68</v>
      </c>
      <c r="AV46" s="1" t="s">
        <v>68</v>
      </c>
      <c r="AW46" s="100" t="s">
        <v>68</v>
      </c>
      <c r="AX46" s="82" t="s">
        <v>68</v>
      </c>
      <c r="AY46" s="2" t="s">
        <v>68</v>
      </c>
      <c r="AZ46" s="2" t="s">
        <v>68</v>
      </c>
      <c r="BA46" s="2" t="s">
        <v>68</v>
      </c>
      <c r="BB46" s="3" t="s">
        <v>68</v>
      </c>
      <c r="BC46" s="1" t="s">
        <v>68</v>
      </c>
      <c r="BD46" s="2" t="s">
        <v>68</v>
      </c>
      <c r="BE46" s="2" t="s">
        <v>68</v>
      </c>
      <c r="BF46" s="2" t="s">
        <v>68</v>
      </c>
      <c r="BG46" s="2" t="s">
        <v>68</v>
      </c>
      <c r="BH46" s="2" t="s">
        <v>68</v>
      </c>
      <c r="BI46" s="3" t="s">
        <v>68</v>
      </c>
      <c r="BJ46" s="1" t="s">
        <v>68</v>
      </c>
      <c r="BK46" s="100" t="s">
        <v>68</v>
      </c>
      <c r="BL46" s="82" t="s">
        <v>68</v>
      </c>
      <c r="BM46" s="2" t="s">
        <v>68</v>
      </c>
      <c r="BN46" s="2" t="s">
        <v>68</v>
      </c>
      <c r="BO46" s="2" t="s">
        <v>68</v>
      </c>
      <c r="BP46" s="3" t="s">
        <v>68</v>
      </c>
      <c r="BQ46" s="1" t="s">
        <v>68</v>
      </c>
      <c r="BR46" s="2" t="s">
        <v>68</v>
      </c>
      <c r="BS46" s="2" t="s">
        <v>68</v>
      </c>
      <c r="BT46" s="2" t="s">
        <v>68</v>
      </c>
      <c r="BU46" s="2" t="s">
        <v>68</v>
      </c>
      <c r="BV46" s="2" t="s">
        <v>68</v>
      </c>
      <c r="BW46" s="3" t="s">
        <v>68</v>
      </c>
      <c r="BX46" s="1" t="s">
        <v>68</v>
      </c>
      <c r="BY46" s="2" t="s">
        <v>68</v>
      </c>
      <c r="BZ46" s="2" t="s">
        <v>68</v>
      </c>
      <c r="CA46" s="2" t="s">
        <v>68</v>
      </c>
      <c r="CB46" s="2" t="s">
        <v>68</v>
      </c>
      <c r="CC46" s="2" t="s">
        <v>68</v>
      </c>
      <c r="CD46" s="3" t="s">
        <v>68</v>
      </c>
      <c r="CE46" s="1" t="s">
        <v>68</v>
      </c>
      <c r="CF46" s="2" t="s">
        <v>68</v>
      </c>
      <c r="CG46" s="2" t="s">
        <v>68</v>
      </c>
      <c r="CH46" s="2" t="s">
        <v>68</v>
      </c>
      <c r="CI46" s="2" t="s">
        <v>68</v>
      </c>
      <c r="CJ46" s="2" t="s">
        <v>68</v>
      </c>
      <c r="CK46" s="3" t="s">
        <v>68</v>
      </c>
      <c r="CL46" s="64" t="s">
        <v>68</v>
      </c>
      <c r="CM46" s="82" t="s">
        <v>68</v>
      </c>
      <c r="CN46" s="82" t="s">
        <v>68</v>
      </c>
      <c r="CO46" s="2" t="s">
        <v>68</v>
      </c>
      <c r="CP46" s="59" t="s">
        <v>68</v>
      </c>
      <c r="CQ46" s="2" t="s">
        <v>68</v>
      </c>
      <c r="CR46" s="3" t="s">
        <v>68</v>
      </c>
      <c r="CS46" s="64" t="s">
        <v>68</v>
      </c>
      <c r="CT46" s="59" t="s">
        <v>68</v>
      </c>
      <c r="CU46" s="59" t="s">
        <v>68</v>
      </c>
      <c r="CV46" s="2" t="s">
        <v>68</v>
      </c>
      <c r="CW46" s="59" t="s">
        <v>68</v>
      </c>
      <c r="CX46" s="2" t="s">
        <v>68</v>
      </c>
      <c r="CY46" s="3" t="s">
        <v>68</v>
      </c>
      <c r="CZ46" s="64" t="s">
        <v>68</v>
      </c>
      <c r="DA46" s="59" t="s">
        <v>68</v>
      </c>
      <c r="DB46" s="59" t="s">
        <v>68</v>
      </c>
      <c r="DC46" s="2" t="s">
        <v>68</v>
      </c>
      <c r="DD46" s="59" t="s">
        <v>68</v>
      </c>
      <c r="DE46" s="2" t="s">
        <v>68</v>
      </c>
      <c r="DF46" s="3" t="s">
        <v>68</v>
      </c>
      <c r="DG46" s="64" t="s">
        <v>68</v>
      </c>
      <c r="DH46" s="59" t="s">
        <v>68</v>
      </c>
      <c r="DI46" s="59" t="s">
        <v>68</v>
      </c>
      <c r="DJ46" s="2" t="s">
        <v>68</v>
      </c>
      <c r="DK46" s="59" t="s">
        <v>68</v>
      </c>
      <c r="DL46" s="2" t="s">
        <v>68</v>
      </c>
      <c r="DM46" s="3" t="s">
        <v>68</v>
      </c>
      <c r="DN46" s="1" t="s">
        <v>68</v>
      </c>
      <c r="DO46" s="100" t="s">
        <v>68</v>
      </c>
      <c r="DP46" s="82" t="s">
        <v>68</v>
      </c>
      <c r="DQ46" s="2" t="s">
        <v>68</v>
      </c>
      <c r="DR46" s="2" t="s">
        <v>68</v>
      </c>
      <c r="DS46" s="2" t="s">
        <v>68</v>
      </c>
      <c r="DT46" s="3" t="s">
        <v>68</v>
      </c>
      <c r="DU46" s="1" t="s">
        <v>68</v>
      </c>
      <c r="DV46" s="2" t="s">
        <v>68</v>
      </c>
      <c r="DW46" s="2" t="s">
        <v>68</v>
      </c>
      <c r="DX46" s="2" t="s">
        <v>68</v>
      </c>
      <c r="DY46" s="2" t="s">
        <v>68</v>
      </c>
      <c r="DZ46" s="2" t="s">
        <v>68</v>
      </c>
      <c r="EA46" s="3" t="s">
        <v>68</v>
      </c>
      <c r="EB46" s="1" t="s">
        <v>68</v>
      </c>
      <c r="EC46" s="2" t="s">
        <v>68</v>
      </c>
      <c r="ED46" s="2" t="s">
        <v>68</v>
      </c>
      <c r="EE46" s="2" t="s">
        <v>68</v>
      </c>
      <c r="EF46" s="2" t="s">
        <v>68</v>
      </c>
      <c r="EG46" s="2" t="s">
        <v>68</v>
      </c>
      <c r="EH46" s="3" t="s">
        <v>68</v>
      </c>
      <c r="EI46" s="1" t="s">
        <v>68</v>
      </c>
      <c r="EJ46" s="2" t="s">
        <v>68</v>
      </c>
      <c r="EK46" s="2" t="s">
        <v>68</v>
      </c>
      <c r="EL46" s="2" t="s">
        <v>68</v>
      </c>
      <c r="EM46" s="2" t="s">
        <v>68</v>
      </c>
      <c r="EN46" s="2" t="s">
        <v>68</v>
      </c>
      <c r="EO46" s="3" t="s">
        <v>68</v>
      </c>
      <c r="EP46" s="1" t="s">
        <v>68</v>
      </c>
      <c r="EQ46" s="100" t="s">
        <v>68</v>
      </c>
      <c r="ER46" s="82" t="s">
        <v>68</v>
      </c>
      <c r="ES46" s="2" t="s">
        <v>68</v>
      </c>
      <c r="ET46" s="2" t="s">
        <v>68</v>
      </c>
      <c r="EU46" s="2" t="s">
        <v>68</v>
      </c>
      <c r="EV46" s="3" t="s">
        <v>68</v>
      </c>
      <c r="EW46" s="1" t="s">
        <v>68</v>
      </c>
      <c r="EX46" s="2" t="s">
        <v>68</v>
      </c>
      <c r="EY46" s="2" t="s">
        <v>68</v>
      </c>
      <c r="EZ46" s="2" t="s">
        <v>68</v>
      </c>
      <c r="FA46" s="2" t="s">
        <v>68</v>
      </c>
      <c r="FB46" s="2" t="s">
        <v>68</v>
      </c>
      <c r="FC46" s="3" t="s">
        <v>68</v>
      </c>
      <c r="FD46" s="1" t="s">
        <v>68</v>
      </c>
      <c r="FE46" s="38" t="s">
        <v>68</v>
      </c>
      <c r="FF46" s="38" t="s">
        <v>68</v>
      </c>
      <c r="FG46" s="2" t="s">
        <v>68</v>
      </c>
      <c r="FH46" s="2" t="s">
        <v>68</v>
      </c>
      <c r="FI46" s="2" t="s">
        <v>68</v>
      </c>
      <c r="FJ46" s="3" t="s">
        <v>68</v>
      </c>
      <c r="FK46" s="1" t="s">
        <v>68</v>
      </c>
      <c r="FL46" s="2" t="s">
        <v>68</v>
      </c>
      <c r="FM46" s="2" t="s">
        <v>68</v>
      </c>
      <c r="FN46" s="2" t="s">
        <v>68</v>
      </c>
      <c r="FO46" s="2" t="s">
        <v>68</v>
      </c>
      <c r="FP46" s="2" t="s">
        <v>68</v>
      </c>
      <c r="FQ46" s="3" t="s">
        <v>68</v>
      </c>
      <c r="FR46" s="1" t="s">
        <v>68</v>
      </c>
      <c r="FS46" s="2" t="s">
        <v>68</v>
      </c>
      <c r="FT46" s="2" t="s">
        <v>68</v>
      </c>
      <c r="FU46" s="2" t="s">
        <v>68</v>
      </c>
      <c r="FV46" s="2" t="s">
        <v>68</v>
      </c>
      <c r="FW46" s="2" t="s">
        <v>68</v>
      </c>
      <c r="FX46" s="3" t="s">
        <v>68</v>
      </c>
      <c r="FY46" s="1" t="s">
        <v>68</v>
      </c>
      <c r="FZ46" s="2" t="s">
        <v>68</v>
      </c>
      <c r="GA46" s="2" t="s">
        <v>68</v>
      </c>
      <c r="GB46" s="2" t="s">
        <v>68</v>
      </c>
      <c r="GC46" s="2" t="s">
        <v>68</v>
      </c>
      <c r="GD46" s="2" t="s">
        <v>68</v>
      </c>
      <c r="GE46" s="3" t="s">
        <v>68</v>
      </c>
      <c r="GF46" s="1" t="s">
        <v>68</v>
      </c>
      <c r="GG46" s="2" t="s">
        <v>68</v>
      </c>
      <c r="GH46" s="2" t="s">
        <v>68</v>
      </c>
      <c r="GI46" s="2" t="s">
        <v>68</v>
      </c>
      <c r="GJ46" s="2" t="s">
        <v>68</v>
      </c>
      <c r="GK46" s="2" t="s">
        <v>68</v>
      </c>
      <c r="GL46" s="3" t="s">
        <v>68</v>
      </c>
      <c r="GM46" s="1" t="s">
        <v>68</v>
      </c>
      <c r="GN46" s="2" t="s">
        <v>68</v>
      </c>
      <c r="GO46" s="2" t="s">
        <v>68</v>
      </c>
      <c r="GP46" s="2" t="s">
        <v>68</v>
      </c>
      <c r="GQ46" s="2" t="s">
        <v>68</v>
      </c>
      <c r="GR46" s="2" t="s">
        <v>68</v>
      </c>
      <c r="GS46" s="3" t="s">
        <v>68</v>
      </c>
      <c r="GT46" s="1" t="s">
        <v>68</v>
      </c>
      <c r="GU46" s="100" t="s">
        <v>68</v>
      </c>
      <c r="GV46" s="82" t="s">
        <v>68</v>
      </c>
      <c r="GW46" s="2" t="s">
        <v>68</v>
      </c>
      <c r="GX46" s="2" t="s">
        <v>68</v>
      </c>
      <c r="GY46" s="2" t="s">
        <v>68</v>
      </c>
      <c r="GZ46" s="3" t="s">
        <v>68</v>
      </c>
      <c r="HA46" s="1" t="s">
        <v>68</v>
      </c>
      <c r="HB46" s="2" t="s">
        <v>68</v>
      </c>
      <c r="HC46" s="2" t="s">
        <v>68</v>
      </c>
      <c r="HD46" s="2" t="s">
        <v>68</v>
      </c>
      <c r="HE46" s="2" t="s">
        <v>68</v>
      </c>
      <c r="HF46" s="2" t="s">
        <v>68</v>
      </c>
      <c r="HG46" s="3" t="s">
        <v>68</v>
      </c>
      <c r="HH46" s="1" t="s">
        <v>68</v>
      </c>
      <c r="HI46" s="100" t="s">
        <v>68</v>
      </c>
      <c r="HJ46" s="82" t="s">
        <v>68</v>
      </c>
      <c r="HK46" s="2" t="s">
        <v>68</v>
      </c>
      <c r="HL46" s="2" t="s">
        <v>68</v>
      </c>
      <c r="HM46" s="2" t="s">
        <v>68</v>
      </c>
      <c r="HN46" s="3" t="s">
        <v>68</v>
      </c>
      <c r="HO46" s="1" t="s">
        <v>68</v>
      </c>
      <c r="HP46" s="2" t="s">
        <v>68</v>
      </c>
      <c r="HQ46" s="2" t="s">
        <v>68</v>
      </c>
      <c r="HR46" s="2" t="s">
        <v>68</v>
      </c>
      <c r="HS46" s="2" t="s">
        <v>68</v>
      </c>
      <c r="HT46" s="2" t="s">
        <v>68</v>
      </c>
      <c r="HU46" s="3" t="s">
        <v>68</v>
      </c>
      <c r="HV46" s="1" t="s">
        <v>68</v>
      </c>
      <c r="HW46" s="2" t="s">
        <v>68</v>
      </c>
      <c r="HX46" s="2" t="s">
        <v>68</v>
      </c>
      <c r="HY46" s="2" t="s">
        <v>68</v>
      </c>
      <c r="HZ46" s="2" t="s">
        <v>68</v>
      </c>
      <c r="IA46" s="2" t="s">
        <v>68</v>
      </c>
      <c r="IB46" s="3" t="s">
        <v>68</v>
      </c>
      <c r="IC46" s="23"/>
      <c r="ID46" s="4"/>
      <c r="IH46" s="4"/>
    </row>
    <row r="47" spans="5:242" ht="16.5" thickBot="1" thickTop="1">
      <c r="E47" s="26"/>
      <c r="F47" s="48"/>
      <c r="G47" s="56"/>
      <c r="H47" s="56"/>
      <c r="I47" s="4"/>
      <c r="J47" s="56"/>
      <c r="K47" s="4"/>
      <c r="L47" s="4"/>
      <c r="M47" s="4"/>
      <c r="N47" s="56"/>
      <c r="O47" s="56"/>
      <c r="P47" s="4"/>
      <c r="Q47" s="56"/>
      <c r="R47" s="4"/>
      <c r="S47" s="4"/>
      <c r="T47" s="68"/>
      <c r="U47" s="68"/>
      <c r="V47" s="56"/>
      <c r="W47" s="4"/>
      <c r="X47" s="68"/>
      <c r="Y47" s="4"/>
      <c r="Z47" s="4"/>
      <c r="AA47" s="68"/>
      <c r="AB47" s="4"/>
      <c r="AC47" s="4"/>
      <c r="AD47" s="4"/>
      <c r="AE47" s="4"/>
      <c r="AF47" s="4"/>
      <c r="AG47" s="4"/>
      <c r="AH47" s="68"/>
      <c r="AI47" s="68"/>
      <c r="AJ47" s="56"/>
      <c r="AK47" s="4"/>
      <c r="AL47" s="68"/>
      <c r="AM47" s="4"/>
      <c r="AN47" s="4"/>
      <c r="AO47" s="68"/>
      <c r="AP47" s="4"/>
      <c r="AQ47" s="4"/>
      <c r="AR47" s="4"/>
      <c r="AS47" s="4"/>
      <c r="AT47" s="4"/>
      <c r="AU47" s="4"/>
      <c r="AV47" s="4"/>
      <c r="AW47" s="96"/>
      <c r="AX47" s="56"/>
      <c r="AY47" s="4"/>
      <c r="AZ47" s="4"/>
      <c r="BA47" s="4"/>
      <c r="BB47" s="4"/>
      <c r="BC47" s="4"/>
      <c r="BD47" s="4"/>
      <c r="BE47" s="4"/>
      <c r="BF47" s="4"/>
      <c r="BG47" s="4"/>
      <c r="BH47" s="4"/>
      <c r="BI47" s="4"/>
      <c r="BJ47" s="4"/>
      <c r="BK47" s="96"/>
      <c r="BL47" s="56"/>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56"/>
      <c r="CM47" s="56"/>
      <c r="CN47" s="56"/>
      <c r="CO47" s="4"/>
      <c r="CP47" s="56"/>
      <c r="CQ47" s="4"/>
      <c r="CR47" s="4"/>
      <c r="CS47" s="56"/>
      <c r="CT47" s="56"/>
      <c r="CU47" s="56"/>
      <c r="CV47" s="4"/>
      <c r="CW47" s="56"/>
      <c r="CX47" s="4"/>
      <c r="CY47" s="4"/>
      <c r="CZ47" s="56"/>
      <c r="DA47" s="56"/>
      <c r="DB47" s="56"/>
      <c r="DC47" s="4"/>
      <c r="DD47" s="56"/>
      <c r="DE47" s="4"/>
      <c r="DF47" s="4"/>
      <c r="DG47" s="56"/>
      <c r="DH47" s="56"/>
      <c r="DI47" s="56"/>
      <c r="DJ47" s="4"/>
      <c r="DK47" s="56"/>
      <c r="DL47" s="4"/>
      <c r="DM47" s="4"/>
      <c r="DN47" s="4"/>
      <c r="DO47" s="96"/>
      <c r="DP47" s="56"/>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96"/>
      <c r="ER47" s="56"/>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96"/>
      <c r="GV47" s="56"/>
      <c r="GW47" s="4"/>
      <c r="GX47" s="4"/>
      <c r="GY47" s="4"/>
      <c r="GZ47" s="4"/>
      <c r="HA47" s="4"/>
      <c r="HB47" s="4"/>
      <c r="HC47" s="4"/>
      <c r="HD47" s="4"/>
      <c r="HE47" s="4"/>
      <c r="HF47" s="4"/>
      <c r="HG47" s="4"/>
      <c r="HH47" s="4"/>
      <c r="HI47" s="96"/>
      <c r="HJ47" s="56"/>
      <c r="HK47" s="4"/>
      <c r="HL47" s="4"/>
      <c r="HM47" s="4"/>
      <c r="HN47" s="4"/>
      <c r="HO47" s="4"/>
      <c r="HP47" s="4"/>
      <c r="HQ47" s="4"/>
      <c r="HR47" s="4"/>
      <c r="HS47" s="4"/>
      <c r="HT47" s="4"/>
      <c r="HU47" s="4"/>
      <c r="HV47" s="4"/>
      <c r="HW47" s="4"/>
      <c r="HX47" s="4"/>
      <c r="HY47" s="4"/>
      <c r="HZ47" s="4"/>
      <c r="IA47" s="4"/>
      <c r="IB47" s="32"/>
      <c r="IC47" s="4"/>
      <c r="ID47" s="4"/>
      <c r="IH47" s="4"/>
    </row>
    <row r="48" spans="1:242" ht="16.5" thickBot="1" thickTop="1">
      <c r="A48" t="s">
        <v>50</v>
      </c>
      <c r="B48">
        <v>3</v>
      </c>
      <c r="F48" s="48"/>
      <c r="G48" s="56"/>
      <c r="H48" s="56"/>
      <c r="I48" s="4"/>
      <c r="J48" s="56"/>
      <c r="K48" s="4"/>
      <c r="L48" s="4"/>
      <c r="T48" s="68"/>
      <c r="U48" s="68"/>
      <c r="V48" s="56"/>
      <c r="W48" s="4"/>
      <c r="X48" s="68"/>
      <c r="Y48" s="4"/>
      <c r="Z48" s="4"/>
      <c r="AA48" s="68"/>
      <c r="AB48" s="4"/>
      <c r="AC48" s="4"/>
      <c r="AD48" s="4"/>
      <c r="AE48" s="4"/>
      <c r="AF48" s="4"/>
      <c r="AG48" s="4"/>
      <c r="AH48" s="68"/>
      <c r="AI48" s="68"/>
      <c r="AJ48" s="56"/>
      <c r="AK48" s="4"/>
      <c r="AL48" s="68"/>
      <c r="AM48" s="4"/>
      <c r="AN48" s="4"/>
      <c r="AO48" s="68"/>
      <c r="AP48" s="4"/>
      <c r="AQ48" s="4"/>
      <c r="AR48" s="4"/>
      <c r="AS48" s="4"/>
      <c r="AT48" s="4"/>
      <c r="AU48" s="4"/>
      <c r="AV48" s="4"/>
      <c r="AW48" s="96"/>
      <c r="AX48" s="56"/>
      <c r="AY48" s="4"/>
      <c r="AZ48" s="4"/>
      <c r="BA48" s="4"/>
      <c r="BB48" s="4"/>
      <c r="BC48" s="4"/>
      <c r="BD48" s="4"/>
      <c r="BE48" s="4"/>
      <c r="BF48" s="4"/>
      <c r="BG48" s="4"/>
      <c r="BH48" s="4"/>
      <c r="BI48" s="4"/>
      <c r="BJ48" s="4"/>
      <c r="BK48" s="96"/>
      <c r="BL48" s="56"/>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56"/>
      <c r="CM48" s="56"/>
      <c r="CN48" s="56"/>
      <c r="CO48" s="4"/>
      <c r="CP48" s="56"/>
      <c r="CQ48" s="4"/>
      <c r="CR48" s="4"/>
      <c r="CZ48" s="56"/>
      <c r="DA48" s="56"/>
      <c r="DB48" s="56"/>
      <c r="DC48" s="4"/>
      <c r="DD48" s="56"/>
      <c r="DE48" s="4"/>
      <c r="DF48" s="4"/>
      <c r="DG48" s="56"/>
      <c r="DH48" s="56"/>
      <c r="DI48" s="56"/>
      <c r="DJ48" s="4"/>
      <c r="DK48" s="56"/>
      <c r="DL48" s="4"/>
      <c r="DM48" s="4"/>
      <c r="DN48" s="4"/>
      <c r="DO48" s="96"/>
      <c r="DP48" s="56"/>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96"/>
      <c r="ER48" s="56"/>
      <c r="ES48" s="4"/>
      <c r="ET48" s="4"/>
      <c r="EU48" s="4"/>
      <c r="EV48" s="4"/>
      <c r="EW48" s="4"/>
      <c r="EX48" s="4"/>
      <c r="EY48" s="4"/>
      <c r="EZ48" s="4"/>
      <c r="FA48" s="4"/>
      <c r="FB48" s="4"/>
      <c r="FC48" s="4"/>
      <c r="FD48" s="36"/>
      <c r="FE48" s="4"/>
      <c r="FF48" s="4"/>
      <c r="FG48" s="4"/>
      <c r="FH48" s="36"/>
      <c r="FI48" s="4"/>
      <c r="FJ48" s="4"/>
      <c r="FK48" s="4"/>
      <c r="FL48" s="4"/>
      <c r="FM48" s="4"/>
      <c r="FN48" s="4"/>
      <c r="FO48" s="4"/>
      <c r="FP48" s="4"/>
      <c r="FQ48" s="4"/>
      <c r="GF48" s="4"/>
      <c r="GG48" s="4"/>
      <c r="GH48" s="4"/>
      <c r="GI48" s="4"/>
      <c r="GJ48" s="4"/>
      <c r="GK48" s="4"/>
      <c r="GL48" s="4"/>
      <c r="GM48" s="4"/>
      <c r="GN48" s="4"/>
      <c r="GO48" s="4"/>
      <c r="GP48" s="4"/>
      <c r="GQ48" s="4"/>
      <c r="GR48" s="4"/>
      <c r="GS48" s="4"/>
      <c r="GT48" s="4"/>
      <c r="GU48" s="96"/>
      <c r="GV48" s="56"/>
      <c r="GW48" s="4"/>
      <c r="GX48" s="4"/>
      <c r="GY48" s="4"/>
      <c r="GZ48" s="4"/>
      <c r="HA48" s="4"/>
      <c r="HB48" s="4"/>
      <c r="HC48" s="4"/>
      <c r="HD48" s="4"/>
      <c r="HE48" s="4"/>
      <c r="HF48" s="4"/>
      <c r="HG48" s="4"/>
      <c r="HH48" s="4"/>
      <c r="HI48" s="96"/>
      <c r="HJ48" s="56"/>
      <c r="HK48" s="4"/>
      <c r="HL48" s="4"/>
      <c r="HM48" s="4"/>
      <c r="HN48" s="4"/>
      <c r="HO48" s="4"/>
      <c r="HP48" s="4"/>
      <c r="HQ48" s="4"/>
      <c r="HR48" s="4"/>
      <c r="HS48" s="4"/>
      <c r="HT48" s="4"/>
      <c r="HU48" s="4"/>
      <c r="HV48" s="4"/>
      <c r="HW48" s="4"/>
      <c r="HX48" s="4"/>
      <c r="HY48" s="4"/>
      <c r="HZ48" s="4"/>
      <c r="IA48" s="4"/>
      <c r="IB48" s="32"/>
      <c r="IC48" s="4"/>
      <c r="ID48" s="4"/>
      <c r="IH48" s="4"/>
    </row>
    <row r="49" spans="3:242" ht="16.5" thickBot="1" thickTop="1">
      <c r="C49" t="s">
        <v>2</v>
      </c>
      <c r="F49" s="49">
        <v>258</v>
      </c>
      <c r="G49" s="79">
        <f>J49*SQRT(I49)</f>
        <v>17.587336353183215</v>
      </c>
      <c r="H49" s="79">
        <f>G49/F49*100</f>
        <v>6.816797036117525</v>
      </c>
      <c r="I49" s="6">
        <v>6</v>
      </c>
      <c r="J49" s="57">
        <v>7.18</v>
      </c>
      <c r="K49" s="14"/>
      <c r="L49" s="15"/>
      <c r="M49" s="5">
        <v>208.8</v>
      </c>
      <c r="N49" s="79">
        <f>Q49*SQRT(P49)</f>
        <v>38.11406039770625</v>
      </c>
      <c r="O49" s="79">
        <f>N49/M49*100</f>
        <v>18.253860343729045</v>
      </c>
      <c r="P49" s="6">
        <v>6</v>
      </c>
      <c r="Q49" s="57">
        <v>15.56</v>
      </c>
      <c r="R49" s="16"/>
      <c r="S49" s="17"/>
      <c r="T49" s="74">
        <v>10.708</v>
      </c>
      <c r="U49" s="86">
        <f>X49*SQRT(W49)</f>
        <v>1.3031285431606507</v>
      </c>
      <c r="V49" s="79">
        <f>U49/T49*100</f>
        <v>12.169672610764389</v>
      </c>
      <c r="W49" s="6">
        <v>6</v>
      </c>
      <c r="X49" s="69">
        <v>0.532</v>
      </c>
      <c r="Y49" s="14"/>
      <c r="Z49" s="15"/>
      <c r="AA49" s="77">
        <v>10.711</v>
      </c>
      <c r="AB49" s="31" t="s">
        <v>68</v>
      </c>
      <c r="AC49" s="31" t="s">
        <v>68</v>
      </c>
      <c r="AD49" s="31">
        <v>6</v>
      </c>
      <c r="AE49" s="31" t="s">
        <v>68</v>
      </c>
      <c r="AF49" s="28"/>
      <c r="AG49" s="28"/>
      <c r="AH49" s="74">
        <v>2.056</v>
      </c>
      <c r="AI49" s="86">
        <f>AL49*SQRT(AK49)</f>
        <v>0.16166632302368975</v>
      </c>
      <c r="AJ49" s="79">
        <f>AI49/AH49*100</f>
        <v>7.8631480069888005</v>
      </c>
      <c r="AK49" s="6">
        <v>6</v>
      </c>
      <c r="AL49" s="69">
        <v>0.066</v>
      </c>
      <c r="AM49" s="14"/>
      <c r="AN49" s="15"/>
      <c r="AO49" s="77">
        <v>2.065</v>
      </c>
      <c r="AP49" s="31" t="s">
        <v>68</v>
      </c>
      <c r="AQ49" s="31" t="s">
        <v>68</v>
      </c>
      <c r="AR49" s="31">
        <v>6</v>
      </c>
      <c r="AS49" s="31" t="s">
        <v>68</v>
      </c>
      <c r="AT49" s="28"/>
      <c r="AU49" s="28"/>
      <c r="AV49" s="40">
        <v>47</v>
      </c>
      <c r="AW49" s="97">
        <f>AZ49*SQRT(AY49)</f>
        <v>4.898979485566356</v>
      </c>
      <c r="AX49" s="79">
        <f>AW49/AV49*100</f>
        <v>10.423360607587991</v>
      </c>
      <c r="AY49" s="6">
        <v>6</v>
      </c>
      <c r="AZ49" s="35">
        <v>2</v>
      </c>
      <c r="BA49" s="14"/>
      <c r="BB49" s="15"/>
      <c r="BC49" s="42">
        <v>57</v>
      </c>
      <c r="BD49" s="31" t="s">
        <v>68</v>
      </c>
      <c r="BE49" s="31" t="s">
        <v>68</v>
      </c>
      <c r="BF49" s="31">
        <v>6</v>
      </c>
      <c r="BG49" s="31" t="s">
        <v>68</v>
      </c>
      <c r="BH49" s="28"/>
      <c r="BI49" s="28"/>
      <c r="BJ49" s="40">
        <v>9</v>
      </c>
      <c r="BK49" s="97">
        <f>BN49*SQRT(BM49)</f>
        <v>0</v>
      </c>
      <c r="BL49" s="79">
        <f>BK49/BJ49*100</f>
        <v>0</v>
      </c>
      <c r="BM49" s="6">
        <v>6</v>
      </c>
      <c r="BN49" s="35">
        <v>0</v>
      </c>
      <c r="BO49" s="14"/>
      <c r="BP49" s="15"/>
      <c r="BQ49" s="42">
        <v>9</v>
      </c>
      <c r="BR49" s="31" t="s">
        <v>68</v>
      </c>
      <c r="BS49" s="31" t="s">
        <v>68</v>
      </c>
      <c r="BT49" s="31">
        <v>6</v>
      </c>
      <c r="BU49" s="31" t="s">
        <v>68</v>
      </c>
      <c r="BV49" s="28"/>
      <c r="BW49" s="28"/>
      <c r="BX49" s="5" t="s">
        <v>68</v>
      </c>
      <c r="BY49" s="6" t="s">
        <v>68</v>
      </c>
      <c r="BZ49" s="6" t="s">
        <v>68</v>
      </c>
      <c r="CA49" s="6" t="s">
        <v>68</v>
      </c>
      <c r="CB49" s="6" t="s">
        <v>68</v>
      </c>
      <c r="CC49" s="14"/>
      <c r="CD49" s="15"/>
      <c r="CE49" s="31" t="s">
        <v>68</v>
      </c>
      <c r="CF49" s="31" t="s">
        <v>68</v>
      </c>
      <c r="CG49" s="31" t="s">
        <v>68</v>
      </c>
      <c r="CH49" s="31" t="s">
        <v>68</v>
      </c>
      <c r="CI49" s="31" t="s">
        <v>68</v>
      </c>
      <c r="CJ49" s="28"/>
      <c r="CK49" s="28"/>
      <c r="CL49" s="62">
        <v>4.8</v>
      </c>
      <c r="CM49" s="79">
        <f>CP49*SQRT(CO49)</f>
        <v>0.7348469228349533</v>
      </c>
      <c r="CN49" s="79">
        <f>CM49/CL49*100</f>
        <v>15.309310892394862</v>
      </c>
      <c r="CO49" s="6">
        <v>6</v>
      </c>
      <c r="CP49" s="57">
        <v>0.3</v>
      </c>
      <c r="CQ49" s="14"/>
      <c r="CR49" s="15"/>
      <c r="CS49" s="62">
        <v>2.72</v>
      </c>
      <c r="CT49" s="79">
        <f>CW49*SQRT(CV49)</f>
        <v>1.9595917942265424</v>
      </c>
      <c r="CU49" s="79">
        <f>CT49/CS49*100</f>
        <v>72.0438159642111</v>
      </c>
      <c r="CV49" s="6">
        <v>6</v>
      </c>
      <c r="CW49" s="57">
        <v>0.8</v>
      </c>
      <c r="CX49" s="16"/>
      <c r="CY49" s="17"/>
      <c r="CZ49" s="62">
        <v>43</v>
      </c>
      <c r="DA49" s="79">
        <f>DD49*SQRT(DC49)</f>
        <v>0.9063112048297758</v>
      </c>
      <c r="DB49" s="79">
        <f>DA49/CZ49*100</f>
        <v>2.107700476348316</v>
      </c>
      <c r="DC49" s="6">
        <v>6</v>
      </c>
      <c r="DD49" s="57">
        <v>0.37</v>
      </c>
      <c r="DE49" s="14"/>
      <c r="DF49" s="15"/>
      <c r="DG49" s="62">
        <v>187.7</v>
      </c>
      <c r="DH49" s="79">
        <f>DK49*SQRT(DJ49)</f>
        <v>10.704270175962488</v>
      </c>
      <c r="DI49" s="79">
        <f>DH49/DG49*100</f>
        <v>5.702861042068454</v>
      </c>
      <c r="DJ49" s="6">
        <v>6</v>
      </c>
      <c r="DK49" s="57">
        <v>4.37</v>
      </c>
      <c r="DL49" s="14"/>
      <c r="DM49" s="15"/>
      <c r="DN49" s="40">
        <v>3095</v>
      </c>
      <c r="DO49" s="97">
        <f>DR49*SQRT(DQ49)</f>
        <v>186.16122045152153</v>
      </c>
      <c r="DP49" s="79">
        <f>DO49/DN49*100</f>
        <v>6.014902114750291</v>
      </c>
      <c r="DQ49" s="6">
        <v>6</v>
      </c>
      <c r="DR49" s="35">
        <v>76</v>
      </c>
      <c r="DS49" s="14"/>
      <c r="DT49" s="15"/>
      <c r="DU49" s="42">
        <v>3117</v>
      </c>
      <c r="DV49" s="31" t="s">
        <v>68</v>
      </c>
      <c r="DW49" s="31" t="s">
        <v>68</v>
      </c>
      <c r="DX49" s="31">
        <v>6</v>
      </c>
      <c r="DY49" s="31" t="s">
        <v>68</v>
      </c>
      <c r="DZ49" s="28"/>
      <c r="EA49" s="28"/>
      <c r="EB49" s="5"/>
      <c r="EC49" s="31" t="s">
        <v>68</v>
      </c>
      <c r="ED49" s="31" t="s">
        <v>68</v>
      </c>
      <c r="EE49" s="31" t="s">
        <v>68</v>
      </c>
      <c r="EF49" s="31" t="s">
        <v>68</v>
      </c>
      <c r="EG49" s="14"/>
      <c r="EH49" s="15"/>
      <c r="EI49" s="31"/>
      <c r="EJ49" s="31" t="s">
        <v>68</v>
      </c>
      <c r="EK49" s="31" t="s">
        <v>68</v>
      </c>
      <c r="EL49" s="31" t="s">
        <v>68</v>
      </c>
      <c r="EM49" s="31" t="s">
        <v>68</v>
      </c>
      <c r="EN49" s="28"/>
      <c r="EO49" s="28"/>
      <c r="EP49" s="40">
        <v>489</v>
      </c>
      <c r="EQ49" s="97">
        <f>ET49*SQRT(ES49)</f>
        <v>31.843366656181313</v>
      </c>
      <c r="ER49" s="79">
        <f>EQ49/EP49*100</f>
        <v>6.511935921509471</v>
      </c>
      <c r="ES49" s="31">
        <v>6</v>
      </c>
      <c r="ET49" s="35">
        <v>13</v>
      </c>
      <c r="EU49" s="14"/>
      <c r="EV49" s="15"/>
      <c r="EW49" s="42">
        <v>495</v>
      </c>
      <c r="EX49" s="31" t="s">
        <v>68</v>
      </c>
      <c r="EY49" s="31" t="s">
        <v>68</v>
      </c>
      <c r="EZ49" s="31">
        <v>6</v>
      </c>
      <c r="FA49" s="31" t="s">
        <v>68</v>
      </c>
      <c r="FB49" s="28"/>
      <c r="FC49" s="28"/>
      <c r="FD49" s="40">
        <v>219</v>
      </c>
      <c r="FE49" s="35">
        <f>FH49*SQRT(FG49)</f>
        <v>31.843366656181313</v>
      </c>
      <c r="FF49" s="35">
        <f>FE49/FD49*100</f>
        <v>14.54035007131567</v>
      </c>
      <c r="FG49" s="31">
        <v>6</v>
      </c>
      <c r="FH49" s="35">
        <v>13</v>
      </c>
      <c r="FI49" s="14"/>
      <c r="FJ49" s="15"/>
      <c r="FK49" s="42">
        <v>217</v>
      </c>
      <c r="FL49" s="31" t="s">
        <v>68</v>
      </c>
      <c r="FM49" s="31" t="s">
        <v>68</v>
      </c>
      <c r="FN49" s="31">
        <v>6</v>
      </c>
      <c r="FO49" s="31" t="s">
        <v>68</v>
      </c>
      <c r="FP49" s="28"/>
      <c r="FQ49" s="28"/>
      <c r="FR49" s="5" t="s">
        <v>68</v>
      </c>
      <c r="FS49" s="31" t="s">
        <v>68</v>
      </c>
      <c r="FT49" s="31" t="s">
        <v>68</v>
      </c>
      <c r="FU49" s="31" t="s">
        <v>68</v>
      </c>
      <c r="FV49" s="31" t="s">
        <v>68</v>
      </c>
      <c r="FW49" s="16"/>
      <c r="FX49" s="17"/>
      <c r="FY49" s="31" t="s">
        <v>68</v>
      </c>
      <c r="FZ49" s="31" t="s">
        <v>68</v>
      </c>
      <c r="GA49" s="31" t="s">
        <v>68</v>
      </c>
      <c r="GB49" s="31" t="s">
        <v>68</v>
      </c>
      <c r="GC49" s="31" t="s">
        <v>68</v>
      </c>
      <c r="GD49" s="30"/>
      <c r="GE49" s="30"/>
      <c r="GF49" s="5" t="s">
        <v>68</v>
      </c>
      <c r="GG49" s="6" t="s">
        <v>68</v>
      </c>
      <c r="GH49" s="6" t="s">
        <v>68</v>
      </c>
      <c r="GI49" s="6" t="s">
        <v>68</v>
      </c>
      <c r="GJ49" s="6" t="s">
        <v>68</v>
      </c>
      <c r="GK49" s="14"/>
      <c r="GL49" s="15"/>
      <c r="GM49" s="31" t="s">
        <v>68</v>
      </c>
      <c r="GN49" s="31" t="s">
        <v>68</v>
      </c>
      <c r="GO49" s="31" t="s">
        <v>68</v>
      </c>
      <c r="GP49" s="31" t="s">
        <v>68</v>
      </c>
      <c r="GQ49" s="31" t="s">
        <v>68</v>
      </c>
      <c r="GR49" s="28"/>
      <c r="GS49" s="28"/>
      <c r="GT49" s="40">
        <v>406</v>
      </c>
      <c r="GU49" s="97">
        <f>GX49*SQRT(GW49)</f>
        <v>100.4290794541103</v>
      </c>
      <c r="GV49" s="79">
        <f>GU49/GT49*100</f>
        <v>24.73622646652963</v>
      </c>
      <c r="GW49" s="6">
        <v>6</v>
      </c>
      <c r="GX49" s="35">
        <v>41</v>
      </c>
      <c r="GY49" s="14"/>
      <c r="GZ49" s="15"/>
      <c r="HA49" s="42">
        <v>395</v>
      </c>
      <c r="HB49" s="31" t="s">
        <v>68</v>
      </c>
      <c r="HC49" s="31" t="s">
        <v>68</v>
      </c>
      <c r="HD49" s="31">
        <v>6</v>
      </c>
      <c r="HE49" s="31" t="s">
        <v>68</v>
      </c>
      <c r="HF49" s="28"/>
      <c r="HG49" s="28"/>
      <c r="HH49" s="40">
        <v>578</v>
      </c>
      <c r="HI49" s="97">
        <f>HL49*SQRT(HK49)</f>
        <v>51.43928459844673</v>
      </c>
      <c r="HJ49" s="79">
        <f>HI49/HH49*100</f>
        <v>8.899530207343725</v>
      </c>
      <c r="HK49" s="6">
        <v>6</v>
      </c>
      <c r="HL49" s="35">
        <v>21</v>
      </c>
      <c r="HM49" s="14"/>
      <c r="HN49" s="15"/>
      <c r="HO49" s="42">
        <v>580</v>
      </c>
      <c r="HP49" s="31" t="s">
        <v>68</v>
      </c>
      <c r="HQ49" s="31" t="s">
        <v>68</v>
      </c>
      <c r="HR49" s="31">
        <v>6</v>
      </c>
      <c r="HS49" s="31" t="s">
        <v>68</v>
      </c>
      <c r="HT49" s="28"/>
      <c r="HU49" s="28"/>
      <c r="HV49" s="5" t="s">
        <v>68</v>
      </c>
      <c r="HW49" s="6" t="s">
        <v>68</v>
      </c>
      <c r="HX49" s="6" t="s">
        <v>68</v>
      </c>
      <c r="HY49" s="6" t="s">
        <v>68</v>
      </c>
      <c r="HZ49" s="6" t="s">
        <v>68</v>
      </c>
      <c r="IA49" s="14"/>
      <c r="IB49" s="21"/>
      <c r="IC49" s="23"/>
      <c r="ID49" s="4"/>
      <c r="IE49" s="44" t="s">
        <v>96</v>
      </c>
      <c r="IF49" s="44" t="s">
        <v>96</v>
      </c>
      <c r="IG49" s="44" t="s">
        <v>96</v>
      </c>
      <c r="IH49" s="24"/>
    </row>
    <row r="50" spans="6:242" ht="16.5" thickBot="1" thickTop="1">
      <c r="F50" s="48"/>
      <c r="G50" s="80"/>
      <c r="H50" s="80"/>
      <c r="I50" s="4"/>
      <c r="J50" s="56"/>
      <c r="K50" s="4"/>
      <c r="L50" s="4"/>
      <c r="M50" s="4"/>
      <c r="N50" s="80"/>
      <c r="O50" s="80"/>
      <c r="P50" s="4"/>
      <c r="Q50" s="56"/>
      <c r="R50" s="4"/>
      <c r="S50" s="4"/>
      <c r="T50" s="68"/>
      <c r="U50" s="87"/>
      <c r="V50" s="80"/>
      <c r="W50" s="4"/>
      <c r="X50" s="68"/>
      <c r="Y50" s="4"/>
      <c r="Z50" s="4"/>
      <c r="AA50" s="68"/>
      <c r="AB50" s="4"/>
      <c r="AC50" s="4"/>
      <c r="AD50" s="4"/>
      <c r="AE50" s="4"/>
      <c r="AF50" s="4"/>
      <c r="AG50" s="4"/>
      <c r="AH50" s="68"/>
      <c r="AI50" s="87"/>
      <c r="AJ50" s="80"/>
      <c r="AK50" s="4"/>
      <c r="AL50" s="68"/>
      <c r="AM50" s="4"/>
      <c r="AN50" s="4"/>
      <c r="AO50" s="68"/>
      <c r="AP50" s="4"/>
      <c r="AQ50" s="4"/>
      <c r="AR50" s="4"/>
      <c r="AS50" s="4"/>
      <c r="AT50" s="4"/>
      <c r="AU50" s="4"/>
      <c r="AV50" s="36"/>
      <c r="AW50" s="98"/>
      <c r="AX50" s="80"/>
      <c r="AY50" s="4"/>
      <c r="AZ50" s="36"/>
      <c r="BA50" s="4"/>
      <c r="BB50" s="4"/>
      <c r="BC50" s="36"/>
      <c r="BD50" s="4"/>
      <c r="BE50" s="4"/>
      <c r="BF50" s="4"/>
      <c r="BG50" s="4"/>
      <c r="BH50" s="4"/>
      <c r="BI50" s="4"/>
      <c r="BJ50" s="36"/>
      <c r="BK50" s="98"/>
      <c r="BL50" s="80"/>
      <c r="BM50" s="4"/>
      <c r="BN50" s="36"/>
      <c r="BO50" s="4"/>
      <c r="BP50" s="4"/>
      <c r="BQ50" s="36"/>
      <c r="BR50" s="4"/>
      <c r="BS50" s="4"/>
      <c r="BT50" s="4"/>
      <c r="BU50" s="4"/>
      <c r="BV50" s="4"/>
      <c r="BW50" s="4"/>
      <c r="BX50" s="4"/>
      <c r="BY50" s="4"/>
      <c r="BZ50" s="4"/>
      <c r="CA50" s="4"/>
      <c r="CB50" s="4"/>
      <c r="CC50" s="4"/>
      <c r="CD50" s="4"/>
      <c r="CE50" s="4"/>
      <c r="CF50" s="4"/>
      <c r="CG50" s="4"/>
      <c r="CH50" s="4"/>
      <c r="CI50" s="4"/>
      <c r="CJ50" s="4"/>
      <c r="CK50" s="4"/>
      <c r="CL50" s="56"/>
      <c r="CM50" s="80"/>
      <c r="CN50" s="80"/>
      <c r="CO50" s="4"/>
      <c r="CP50" s="56"/>
      <c r="CQ50" s="4"/>
      <c r="CR50" s="4"/>
      <c r="CS50" s="56"/>
      <c r="CT50" s="80"/>
      <c r="CU50" s="80"/>
      <c r="CV50" s="4"/>
      <c r="CW50" s="56"/>
      <c r="CX50" s="4"/>
      <c r="CY50" s="4"/>
      <c r="CZ50" s="56"/>
      <c r="DA50" s="80"/>
      <c r="DB50" s="80"/>
      <c r="DC50" s="4"/>
      <c r="DD50" s="56"/>
      <c r="DE50" s="4"/>
      <c r="DF50" s="4"/>
      <c r="DG50" s="56"/>
      <c r="DH50" s="80"/>
      <c r="DI50" s="80"/>
      <c r="DJ50" s="4"/>
      <c r="DK50" s="56"/>
      <c r="DL50" s="4"/>
      <c r="DM50" s="4"/>
      <c r="DN50" s="36"/>
      <c r="DO50" s="98"/>
      <c r="DP50" s="80"/>
      <c r="DQ50" s="4"/>
      <c r="DR50" s="36"/>
      <c r="DS50" s="4"/>
      <c r="DT50" s="4"/>
      <c r="DU50" s="36"/>
      <c r="DV50" s="4"/>
      <c r="DW50" s="4"/>
      <c r="DX50" s="4"/>
      <c r="DY50" s="4"/>
      <c r="DZ50" s="4"/>
      <c r="EA50" s="4"/>
      <c r="EB50" s="4"/>
      <c r="EC50" s="4"/>
      <c r="ED50" s="4"/>
      <c r="EE50" s="4"/>
      <c r="EF50" s="4"/>
      <c r="EG50" s="4"/>
      <c r="EH50" s="4"/>
      <c r="EI50" s="4"/>
      <c r="EJ50" s="4"/>
      <c r="EK50" s="4"/>
      <c r="EL50" s="4"/>
      <c r="EM50" s="4"/>
      <c r="EN50" s="4"/>
      <c r="EO50" s="4"/>
      <c r="EP50" s="36"/>
      <c r="EQ50" s="98"/>
      <c r="ER50" s="80"/>
      <c r="ES50" s="4"/>
      <c r="ET50" s="36"/>
      <c r="EU50" s="4"/>
      <c r="EV50" s="4"/>
      <c r="EW50" s="36"/>
      <c r="EX50" s="4"/>
      <c r="EY50" s="4"/>
      <c r="EZ50" s="4"/>
      <c r="FA50" s="4"/>
      <c r="FB50" s="4"/>
      <c r="FC50" s="4"/>
      <c r="FD50" s="36"/>
      <c r="FE50" s="36"/>
      <c r="FF50" s="36"/>
      <c r="FG50" s="4"/>
      <c r="FH50" s="36"/>
      <c r="FI50" s="4"/>
      <c r="FJ50" s="4"/>
      <c r="FK50" s="36"/>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36"/>
      <c r="GU50" s="98"/>
      <c r="GV50" s="80"/>
      <c r="GW50" s="4"/>
      <c r="GX50" s="36"/>
      <c r="GY50" s="4"/>
      <c r="GZ50" s="4"/>
      <c r="HA50" s="36"/>
      <c r="HB50" s="4"/>
      <c r="HC50" s="4"/>
      <c r="HD50" s="4"/>
      <c r="HE50" s="4"/>
      <c r="HF50" s="4"/>
      <c r="HG50" s="4"/>
      <c r="HH50" s="36"/>
      <c r="HI50" s="98"/>
      <c r="HJ50" s="80"/>
      <c r="HK50" s="4"/>
      <c r="HL50" s="36"/>
      <c r="HM50" s="4"/>
      <c r="HN50" s="4"/>
      <c r="HO50" s="36"/>
      <c r="HP50" s="4"/>
      <c r="HQ50" s="4"/>
      <c r="HR50" s="4"/>
      <c r="HS50" s="4"/>
      <c r="HT50" s="4"/>
      <c r="HU50" s="4"/>
      <c r="HV50" s="4"/>
      <c r="HW50" s="4"/>
      <c r="HX50" s="4"/>
      <c r="HY50" s="4"/>
      <c r="HZ50" s="4"/>
      <c r="IA50" s="4"/>
      <c r="IB50" s="10"/>
      <c r="IC50" s="4"/>
      <c r="ID50" s="4"/>
      <c r="IH50" s="4"/>
    </row>
    <row r="51" spans="3:242" ht="16.5" thickBot="1" thickTop="1">
      <c r="C51" t="s">
        <v>52</v>
      </c>
      <c r="D51" s="33" t="s">
        <v>54</v>
      </c>
      <c r="E51" s="26" t="s">
        <v>70</v>
      </c>
      <c r="F51" s="50">
        <v>240.6</v>
      </c>
      <c r="G51" s="81">
        <f>J51*SQRT(I51)</f>
        <v>39.093856294819524</v>
      </c>
      <c r="H51" s="81">
        <f>G51/F51*100</f>
        <v>16.248485575569212</v>
      </c>
      <c r="I51" s="8">
        <v>6</v>
      </c>
      <c r="J51" s="58">
        <v>15.96</v>
      </c>
      <c r="K51" s="8" t="s">
        <v>68</v>
      </c>
      <c r="L51" s="9"/>
      <c r="M51" s="7">
        <v>180.9</v>
      </c>
      <c r="N51" s="81">
        <f>Q51*SQRT(P51)</f>
        <v>52.17413152128169</v>
      </c>
      <c r="O51" s="81">
        <f>N51/M51*100</f>
        <v>28.841421515357485</v>
      </c>
      <c r="P51" s="8">
        <v>6</v>
      </c>
      <c r="Q51" s="58">
        <v>21.3</v>
      </c>
      <c r="R51" s="8" t="s">
        <v>68</v>
      </c>
      <c r="S51" s="8" t="s">
        <v>68</v>
      </c>
      <c r="T51" s="75">
        <v>11.039</v>
      </c>
      <c r="U51" s="88">
        <f>X51*SQRT(W51)</f>
        <v>1.6019662917801984</v>
      </c>
      <c r="V51" s="81">
        <f>U51/T51*100</f>
        <v>14.511878718907495</v>
      </c>
      <c r="W51" s="8">
        <v>6</v>
      </c>
      <c r="X51" s="70">
        <v>0.654</v>
      </c>
      <c r="Y51" s="8" t="s">
        <v>68</v>
      </c>
      <c r="Z51" s="9" t="s">
        <v>71</v>
      </c>
      <c r="AA51" s="78">
        <v>11.038</v>
      </c>
      <c r="AB51" s="29" t="s">
        <v>68</v>
      </c>
      <c r="AC51" s="29" t="s">
        <v>68</v>
      </c>
      <c r="AD51" s="29">
        <v>6</v>
      </c>
      <c r="AE51" s="29" t="s">
        <v>68</v>
      </c>
      <c r="AF51" s="29" t="s">
        <v>68</v>
      </c>
      <c r="AG51" s="29" t="s">
        <v>71</v>
      </c>
      <c r="AH51" s="75">
        <v>1.845</v>
      </c>
      <c r="AI51" s="88">
        <f>AL51*SQRT(AK51)</f>
        <v>0.24249948453553463</v>
      </c>
      <c r="AJ51" s="81">
        <f>AI51/AH51*100</f>
        <v>13.143603497860957</v>
      </c>
      <c r="AK51" s="8">
        <v>6</v>
      </c>
      <c r="AL51" s="70">
        <v>0.099</v>
      </c>
      <c r="AM51" s="8" t="s">
        <v>68</v>
      </c>
      <c r="AN51" s="9" t="s">
        <v>69</v>
      </c>
      <c r="AO51" s="78">
        <v>1.84</v>
      </c>
      <c r="AP51" s="29" t="s">
        <v>68</v>
      </c>
      <c r="AQ51" s="29" t="s">
        <v>68</v>
      </c>
      <c r="AR51" s="29">
        <v>6</v>
      </c>
      <c r="AS51" s="29" t="s">
        <v>68</v>
      </c>
      <c r="AT51" s="29" t="s">
        <v>68</v>
      </c>
      <c r="AU51" s="29" t="s">
        <v>69</v>
      </c>
      <c r="AV51" s="41">
        <v>54</v>
      </c>
      <c r="AW51" s="99">
        <f>AZ51*SQRT(AY51)</f>
        <v>9.797958971132712</v>
      </c>
      <c r="AX51" s="81">
        <f>AW51/AV51*100</f>
        <v>18.144368465060577</v>
      </c>
      <c r="AY51" s="8">
        <v>6</v>
      </c>
      <c r="AZ51" s="37">
        <v>4</v>
      </c>
      <c r="BA51" s="8" t="s">
        <v>68</v>
      </c>
      <c r="BB51" s="9"/>
      <c r="BC51" s="43">
        <v>48</v>
      </c>
      <c r="BD51" s="29" t="s">
        <v>68</v>
      </c>
      <c r="BE51" s="29" t="s">
        <v>68</v>
      </c>
      <c r="BF51" s="29">
        <v>6</v>
      </c>
      <c r="BG51" s="29" t="s">
        <v>68</v>
      </c>
      <c r="BH51" s="29" t="s">
        <v>68</v>
      </c>
      <c r="BI51" s="29"/>
      <c r="BJ51" s="41">
        <v>7</v>
      </c>
      <c r="BK51" s="99">
        <f>BN51*SQRT(BM51)</f>
        <v>2.449489742783178</v>
      </c>
      <c r="BL51" s="81">
        <f>BK51/BJ51*100</f>
        <v>34.99271061118826</v>
      </c>
      <c r="BM51" s="8">
        <v>6</v>
      </c>
      <c r="BN51" s="37">
        <v>1</v>
      </c>
      <c r="BO51" s="29" t="s">
        <v>68</v>
      </c>
      <c r="BP51" s="9"/>
      <c r="BQ51" s="43">
        <v>7</v>
      </c>
      <c r="BR51" s="29" t="s">
        <v>68</v>
      </c>
      <c r="BS51" s="29" t="s">
        <v>68</v>
      </c>
      <c r="BT51" s="29">
        <v>6</v>
      </c>
      <c r="BU51" s="29" t="s">
        <v>68</v>
      </c>
      <c r="BV51" s="29" t="s">
        <v>68</v>
      </c>
      <c r="BW51" s="29" t="s">
        <v>71</v>
      </c>
      <c r="BX51" s="7" t="s">
        <v>68</v>
      </c>
      <c r="BY51" s="8" t="s">
        <v>68</v>
      </c>
      <c r="BZ51" s="8" t="s">
        <v>68</v>
      </c>
      <c r="CA51" s="8" t="s">
        <v>68</v>
      </c>
      <c r="CB51" s="8" t="s">
        <v>68</v>
      </c>
      <c r="CC51" s="8" t="s">
        <v>68</v>
      </c>
      <c r="CD51" s="9" t="s">
        <v>68</v>
      </c>
      <c r="CE51" s="7" t="s">
        <v>68</v>
      </c>
      <c r="CF51" s="8" t="s">
        <v>68</v>
      </c>
      <c r="CG51" s="8" t="s">
        <v>68</v>
      </c>
      <c r="CH51" s="8" t="s">
        <v>68</v>
      </c>
      <c r="CI51" s="8" t="s">
        <v>68</v>
      </c>
      <c r="CJ51" s="8" t="s">
        <v>68</v>
      </c>
      <c r="CK51" s="9" t="s">
        <v>68</v>
      </c>
      <c r="CL51" s="63">
        <v>3.57</v>
      </c>
      <c r="CM51" s="81">
        <f>CP51*SQRT(CO51)</f>
        <v>1.3962091533864114</v>
      </c>
      <c r="CN51" s="81">
        <f>CM51/CL51*100</f>
        <v>39.10950009485747</v>
      </c>
      <c r="CO51" s="8">
        <v>6</v>
      </c>
      <c r="CP51" s="58">
        <v>0.57</v>
      </c>
      <c r="CQ51" s="29" t="s">
        <v>68</v>
      </c>
      <c r="CR51" s="9"/>
      <c r="CS51" s="63">
        <v>2.07</v>
      </c>
      <c r="CT51" s="81">
        <f>CW51*SQRT(CV51)</f>
        <v>1.0042907945411028</v>
      </c>
      <c r="CU51" s="81">
        <f>CT51/CS51*100</f>
        <v>48.51646350440111</v>
      </c>
      <c r="CV51" s="8">
        <v>6</v>
      </c>
      <c r="CW51" s="58">
        <v>0.41</v>
      </c>
      <c r="CX51" s="29" t="s">
        <v>68</v>
      </c>
      <c r="CY51" s="9"/>
      <c r="CZ51" s="63">
        <v>54.5</v>
      </c>
      <c r="DA51" s="81">
        <f>DD51*SQRT(DC51)</f>
        <v>0.5388877434122992</v>
      </c>
      <c r="DB51" s="81">
        <f>DA51/CZ51*100</f>
        <v>0.9887848502977966</v>
      </c>
      <c r="DC51" s="8">
        <v>6</v>
      </c>
      <c r="DD51" s="58">
        <v>0.22</v>
      </c>
      <c r="DE51" s="29" t="s">
        <v>68</v>
      </c>
      <c r="DF51" s="9" t="s">
        <v>69</v>
      </c>
      <c r="DG51" s="63">
        <v>231.57</v>
      </c>
      <c r="DH51" s="81">
        <f>DK51*SQRT(DJ51)</f>
        <v>21.310560762213647</v>
      </c>
      <c r="DI51" s="81">
        <f>DH51/DG51*100</f>
        <v>9.202643158532473</v>
      </c>
      <c r="DJ51" s="8">
        <v>6</v>
      </c>
      <c r="DK51" s="58">
        <v>8.7</v>
      </c>
      <c r="DL51" s="29" t="s">
        <v>68</v>
      </c>
      <c r="DM51" s="9" t="s">
        <v>69</v>
      </c>
      <c r="DN51" s="41">
        <v>3336</v>
      </c>
      <c r="DO51" s="99">
        <f>DR51*SQRT(DQ51)</f>
        <v>605.0239664674449</v>
      </c>
      <c r="DP51" s="81">
        <f>DO51/DN51*100</f>
        <v>18.136210026002544</v>
      </c>
      <c r="DQ51" s="8">
        <v>6</v>
      </c>
      <c r="DR51" s="37">
        <v>247</v>
      </c>
      <c r="DS51" s="29" t="s">
        <v>68</v>
      </c>
      <c r="DT51" s="9" t="s">
        <v>71</v>
      </c>
      <c r="DU51" s="43">
        <v>3273</v>
      </c>
      <c r="DV51" s="29" t="s">
        <v>68</v>
      </c>
      <c r="DW51" s="29" t="s">
        <v>68</v>
      </c>
      <c r="DX51" s="29">
        <v>6</v>
      </c>
      <c r="DY51" s="29" t="s">
        <v>68</v>
      </c>
      <c r="DZ51" s="29" t="s">
        <v>68</v>
      </c>
      <c r="EA51" s="29" t="s">
        <v>71</v>
      </c>
      <c r="EB51" s="7"/>
      <c r="EC51" s="29" t="s">
        <v>68</v>
      </c>
      <c r="ED51" s="29" t="s">
        <v>68</v>
      </c>
      <c r="EE51" s="29" t="s">
        <v>68</v>
      </c>
      <c r="EF51" s="29" t="s">
        <v>68</v>
      </c>
      <c r="EG51" s="29" t="s">
        <v>68</v>
      </c>
      <c r="EH51" s="9"/>
      <c r="EI51" s="29"/>
      <c r="EJ51" s="29" t="s">
        <v>68</v>
      </c>
      <c r="EK51" s="29" t="s">
        <v>68</v>
      </c>
      <c r="EL51" s="29" t="s">
        <v>68</v>
      </c>
      <c r="EM51" s="29" t="s">
        <v>68</v>
      </c>
      <c r="EN51" s="29" t="s">
        <v>68</v>
      </c>
      <c r="EO51" s="29"/>
      <c r="EP51" s="41">
        <v>337</v>
      </c>
      <c r="EQ51" s="99">
        <f>ET51*SQRT(ES51)</f>
        <v>63.68673331236263</v>
      </c>
      <c r="ER51" s="81">
        <f>EQ51/EP51*100</f>
        <v>18.898140448772295</v>
      </c>
      <c r="ES51" s="29">
        <v>6</v>
      </c>
      <c r="ET51" s="37">
        <v>26</v>
      </c>
      <c r="EU51" s="29" t="s">
        <v>68</v>
      </c>
      <c r="EV51" s="9" t="s">
        <v>69</v>
      </c>
      <c r="EW51" s="43">
        <v>334</v>
      </c>
      <c r="EX51" s="29" t="s">
        <v>68</v>
      </c>
      <c r="EY51" s="29" t="s">
        <v>68</v>
      </c>
      <c r="EZ51" s="29">
        <v>6</v>
      </c>
      <c r="FA51" s="29" t="s">
        <v>68</v>
      </c>
      <c r="FB51" s="29" t="s">
        <v>68</v>
      </c>
      <c r="FC51" s="29" t="s">
        <v>69</v>
      </c>
      <c r="FD51" s="41">
        <v>40</v>
      </c>
      <c r="FE51" s="37">
        <f>FH51*SQRT(FG51)</f>
        <v>12.24744871391589</v>
      </c>
      <c r="FF51" s="37">
        <f>FE51/FD51*100</f>
        <v>30.618621784789724</v>
      </c>
      <c r="FG51" s="29">
        <v>6</v>
      </c>
      <c r="FH51" s="37">
        <v>5</v>
      </c>
      <c r="FI51" s="29" t="s">
        <v>68</v>
      </c>
      <c r="FJ51" s="9" t="s">
        <v>69</v>
      </c>
      <c r="FK51" s="43">
        <v>41</v>
      </c>
      <c r="FL51" s="29" t="s">
        <v>68</v>
      </c>
      <c r="FM51" s="29" t="s">
        <v>68</v>
      </c>
      <c r="FN51" s="29">
        <v>6</v>
      </c>
      <c r="FO51" s="29" t="s">
        <v>68</v>
      </c>
      <c r="FP51" s="29" t="s">
        <v>68</v>
      </c>
      <c r="FQ51" s="9" t="s">
        <v>69</v>
      </c>
      <c r="FR51" s="7" t="s">
        <v>68</v>
      </c>
      <c r="FS51" s="29" t="s">
        <v>68</v>
      </c>
      <c r="FT51" s="29" t="s">
        <v>68</v>
      </c>
      <c r="FU51" s="29" t="s">
        <v>68</v>
      </c>
      <c r="FV51" s="29" t="s">
        <v>68</v>
      </c>
      <c r="FW51" s="8" t="s">
        <v>68</v>
      </c>
      <c r="FX51" s="9" t="s">
        <v>68</v>
      </c>
      <c r="FY51" s="29"/>
      <c r="FZ51" s="29"/>
      <c r="GA51" s="29"/>
      <c r="GB51" s="29"/>
      <c r="GC51" s="29"/>
      <c r="GD51" s="29"/>
      <c r="GE51" s="29"/>
      <c r="GF51" s="7" t="s">
        <v>68</v>
      </c>
      <c r="GG51" s="8" t="s">
        <v>68</v>
      </c>
      <c r="GH51" s="8" t="s">
        <v>68</v>
      </c>
      <c r="GI51" s="8" t="s">
        <v>68</v>
      </c>
      <c r="GJ51" s="8" t="s">
        <v>68</v>
      </c>
      <c r="GK51" s="8" t="s">
        <v>68</v>
      </c>
      <c r="GL51" s="22" t="s">
        <v>68</v>
      </c>
      <c r="GM51" s="7" t="s">
        <v>68</v>
      </c>
      <c r="GN51" s="8" t="s">
        <v>68</v>
      </c>
      <c r="GO51" s="8" t="s">
        <v>68</v>
      </c>
      <c r="GP51" s="8" t="s">
        <v>68</v>
      </c>
      <c r="GQ51" s="8" t="s">
        <v>68</v>
      </c>
      <c r="GR51" s="8" t="s">
        <v>68</v>
      </c>
      <c r="GS51" s="22" t="s">
        <v>68</v>
      </c>
      <c r="GT51" s="41">
        <v>66</v>
      </c>
      <c r="GU51" s="99">
        <f>GX51*SQRT(GW51)</f>
        <v>34.29285639896449</v>
      </c>
      <c r="GV51" s="81">
        <f>GU51/GT51*100</f>
        <v>51.95887333176438</v>
      </c>
      <c r="GW51" s="8">
        <v>6</v>
      </c>
      <c r="GX51" s="37">
        <v>14</v>
      </c>
      <c r="GY51" s="8" t="s">
        <v>68</v>
      </c>
      <c r="GZ51" s="9" t="s">
        <v>69</v>
      </c>
      <c r="HA51" s="43">
        <v>63</v>
      </c>
      <c r="HB51" s="29" t="s">
        <v>68</v>
      </c>
      <c r="HC51" s="29" t="s">
        <v>68</v>
      </c>
      <c r="HD51" s="29">
        <v>6</v>
      </c>
      <c r="HE51" s="29" t="s">
        <v>68</v>
      </c>
      <c r="HF51" s="29" t="s">
        <v>68</v>
      </c>
      <c r="HG51" s="9" t="s">
        <v>69</v>
      </c>
      <c r="HH51" s="41">
        <v>269</v>
      </c>
      <c r="HI51" s="99">
        <f>HL51*SQRT(HK51)</f>
        <v>41.641325627314025</v>
      </c>
      <c r="HJ51" s="81">
        <f>HI51/HH51*100</f>
        <v>15.480046701603728</v>
      </c>
      <c r="HK51" s="8">
        <v>6</v>
      </c>
      <c r="HL51" s="37">
        <v>17</v>
      </c>
      <c r="HM51" s="8" t="s">
        <v>68</v>
      </c>
      <c r="HN51" s="9" t="s">
        <v>69</v>
      </c>
      <c r="HO51" s="43">
        <v>265</v>
      </c>
      <c r="HP51" s="29" t="s">
        <v>68</v>
      </c>
      <c r="HQ51" s="29" t="s">
        <v>68</v>
      </c>
      <c r="HR51" s="29">
        <v>6</v>
      </c>
      <c r="HS51" s="29" t="s">
        <v>68</v>
      </c>
      <c r="HT51" s="8" t="s">
        <v>68</v>
      </c>
      <c r="HU51" s="9" t="s">
        <v>69</v>
      </c>
      <c r="HV51" s="7" t="s">
        <v>68</v>
      </c>
      <c r="HW51" s="8" t="s">
        <v>68</v>
      </c>
      <c r="HX51" s="8" t="s">
        <v>68</v>
      </c>
      <c r="HY51" s="8" t="s">
        <v>68</v>
      </c>
      <c r="HZ51" s="8" t="s">
        <v>68</v>
      </c>
      <c r="IA51" s="8" t="s">
        <v>68</v>
      </c>
      <c r="IB51" s="22" t="s">
        <v>68</v>
      </c>
      <c r="IC51" s="23"/>
      <c r="ID51" s="4"/>
      <c r="IE51" s="44" t="s">
        <v>76</v>
      </c>
      <c r="IF51" s="44" t="s">
        <v>98</v>
      </c>
      <c r="IG51" s="44" t="s">
        <v>97</v>
      </c>
      <c r="IH51" s="4"/>
    </row>
    <row r="52" spans="5:242" ht="16.5" thickBot="1" thickTop="1">
      <c r="E52" s="26" t="s">
        <v>15</v>
      </c>
      <c r="F52" s="51" t="s">
        <v>68</v>
      </c>
      <c r="G52" s="82" t="s">
        <v>68</v>
      </c>
      <c r="H52" s="82" t="s">
        <v>68</v>
      </c>
      <c r="I52" s="2" t="s">
        <v>68</v>
      </c>
      <c r="J52" s="59" t="s">
        <v>68</v>
      </c>
      <c r="K52" s="2" t="s">
        <v>68</v>
      </c>
      <c r="L52" s="3" t="s">
        <v>68</v>
      </c>
      <c r="M52" s="1" t="s">
        <v>68</v>
      </c>
      <c r="N52" s="82" t="s">
        <v>68</v>
      </c>
      <c r="O52" s="82" t="s">
        <v>68</v>
      </c>
      <c r="P52" s="2" t="s">
        <v>68</v>
      </c>
      <c r="Q52" s="59" t="s">
        <v>68</v>
      </c>
      <c r="R52" s="2" t="s">
        <v>68</v>
      </c>
      <c r="S52" s="3" t="s">
        <v>68</v>
      </c>
      <c r="T52" s="76" t="s">
        <v>68</v>
      </c>
      <c r="U52" s="89" t="s">
        <v>68</v>
      </c>
      <c r="V52" s="82" t="s">
        <v>68</v>
      </c>
      <c r="W52" s="2" t="s">
        <v>68</v>
      </c>
      <c r="X52" s="71" t="s">
        <v>68</v>
      </c>
      <c r="Y52" s="2" t="s">
        <v>68</v>
      </c>
      <c r="Z52" s="3" t="s">
        <v>68</v>
      </c>
      <c r="AA52" s="76" t="s">
        <v>68</v>
      </c>
      <c r="AB52" s="2" t="s">
        <v>68</v>
      </c>
      <c r="AC52" s="2" t="s">
        <v>68</v>
      </c>
      <c r="AD52" s="2" t="s">
        <v>68</v>
      </c>
      <c r="AE52" s="2" t="s">
        <v>68</v>
      </c>
      <c r="AF52" s="2" t="s">
        <v>68</v>
      </c>
      <c r="AG52" s="3" t="s">
        <v>68</v>
      </c>
      <c r="AH52" s="76" t="s">
        <v>68</v>
      </c>
      <c r="AI52" s="89" t="s">
        <v>68</v>
      </c>
      <c r="AJ52" s="82" t="s">
        <v>68</v>
      </c>
      <c r="AK52" s="2" t="s">
        <v>68</v>
      </c>
      <c r="AL52" s="71" t="s">
        <v>68</v>
      </c>
      <c r="AM52" s="2" t="s">
        <v>68</v>
      </c>
      <c r="AN52" s="3" t="s">
        <v>68</v>
      </c>
      <c r="AO52" s="76" t="s">
        <v>68</v>
      </c>
      <c r="AP52" s="2" t="s">
        <v>68</v>
      </c>
      <c r="AQ52" s="2" t="s">
        <v>68</v>
      </c>
      <c r="AR52" s="2" t="s">
        <v>68</v>
      </c>
      <c r="AS52" s="2" t="s">
        <v>68</v>
      </c>
      <c r="AT52" s="2" t="s">
        <v>68</v>
      </c>
      <c r="AU52" s="3" t="s">
        <v>68</v>
      </c>
      <c r="AV52" s="1" t="s">
        <v>68</v>
      </c>
      <c r="AW52" s="100" t="s">
        <v>68</v>
      </c>
      <c r="AX52" s="82" t="s">
        <v>68</v>
      </c>
      <c r="AY52" s="2" t="s">
        <v>68</v>
      </c>
      <c r="AZ52" s="2" t="s">
        <v>68</v>
      </c>
      <c r="BA52" s="2" t="s">
        <v>68</v>
      </c>
      <c r="BB52" s="3" t="s">
        <v>68</v>
      </c>
      <c r="BC52" s="1" t="s">
        <v>68</v>
      </c>
      <c r="BD52" s="2" t="s">
        <v>68</v>
      </c>
      <c r="BE52" s="2" t="s">
        <v>68</v>
      </c>
      <c r="BF52" s="2" t="s">
        <v>68</v>
      </c>
      <c r="BG52" s="2" t="s">
        <v>68</v>
      </c>
      <c r="BH52" s="2" t="s">
        <v>68</v>
      </c>
      <c r="BI52" s="3" t="s">
        <v>68</v>
      </c>
      <c r="BJ52" s="1" t="s">
        <v>68</v>
      </c>
      <c r="BK52" s="100" t="s">
        <v>68</v>
      </c>
      <c r="BL52" s="82" t="s">
        <v>68</v>
      </c>
      <c r="BM52" s="2" t="s">
        <v>68</v>
      </c>
      <c r="BN52" s="2" t="s">
        <v>68</v>
      </c>
      <c r="BO52" s="2" t="s">
        <v>68</v>
      </c>
      <c r="BP52" s="3" t="s">
        <v>68</v>
      </c>
      <c r="BQ52" s="1" t="s">
        <v>68</v>
      </c>
      <c r="BR52" s="2" t="s">
        <v>68</v>
      </c>
      <c r="BS52" s="2" t="s">
        <v>68</v>
      </c>
      <c r="BT52" s="2" t="s">
        <v>68</v>
      </c>
      <c r="BU52" s="2" t="s">
        <v>68</v>
      </c>
      <c r="BV52" s="2" t="s">
        <v>68</v>
      </c>
      <c r="BW52" s="3" t="s">
        <v>68</v>
      </c>
      <c r="BX52" s="1" t="s">
        <v>68</v>
      </c>
      <c r="BY52" s="2" t="s">
        <v>68</v>
      </c>
      <c r="BZ52" s="2" t="s">
        <v>68</v>
      </c>
      <c r="CA52" s="2" t="s">
        <v>68</v>
      </c>
      <c r="CB52" s="2" t="s">
        <v>68</v>
      </c>
      <c r="CC52" s="2" t="s">
        <v>68</v>
      </c>
      <c r="CD52" s="3" t="s">
        <v>68</v>
      </c>
      <c r="CE52" s="1" t="s">
        <v>68</v>
      </c>
      <c r="CF52" s="2" t="s">
        <v>68</v>
      </c>
      <c r="CG52" s="2" t="s">
        <v>68</v>
      </c>
      <c r="CH52" s="2" t="s">
        <v>68</v>
      </c>
      <c r="CI52" s="2" t="s">
        <v>68</v>
      </c>
      <c r="CJ52" s="2" t="s">
        <v>68</v>
      </c>
      <c r="CK52" s="3" t="s">
        <v>68</v>
      </c>
      <c r="CL52" s="64" t="s">
        <v>68</v>
      </c>
      <c r="CM52" s="82" t="s">
        <v>68</v>
      </c>
      <c r="CN52" s="82" t="s">
        <v>68</v>
      </c>
      <c r="CO52" s="2" t="s">
        <v>68</v>
      </c>
      <c r="CP52" s="59" t="s">
        <v>68</v>
      </c>
      <c r="CQ52" s="2" t="s">
        <v>68</v>
      </c>
      <c r="CR52" s="3" t="s">
        <v>68</v>
      </c>
      <c r="CS52" s="64" t="s">
        <v>68</v>
      </c>
      <c r="CT52" s="82" t="s">
        <v>68</v>
      </c>
      <c r="CU52" s="82" t="s">
        <v>68</v>
      </c>
      <c r="CV52" s="2" t="s">
        <v>68</v>
      </c>
      <c r="CW52" s="59" t="s">
        <v>68</v>
      </c>
      <c r="CX52" s="2" t="s">
        <v>68</v>
      </c>
      <c r="CY52" s="3" t="s">
        <v>68</v>
      </c>
      <c r="CZ52" s="64" t="s">
        <v>68</v>
      </c>
      <c r="DA52" s="82" t="s">
        <v>68</v>
      </c>
      <c r="DB52" s="82" t="s">
        <v>68</v>
      </c>
      <c r="DC52" s="2" t="s">
        <v>68</v>
      </c>
      <c r="DD52" s="59" t="s">
        <v>68</v>
      </c>
      <c r="DE52" s="2" t="s">
        <v>68</v>
      </c>
      <c r="DF52" s="3" t="s">
        <v>68</v>
      </c>
      <c r="DG52" s="64" t="s">
        <v>68</v>
      </c>
      <c r="DH52" s="82" t="s">
        <v>68</v>
      </c>
      <c r="DI52" s="82" t="s">
        <v>68</v>
      </c>
      <c r="DJ52" s="2" t="s">
        <v>68</v>
      </c>
      <c r="DK52" s="59" t="s">
        <v>68</v>
      </c>
      <c r="DL52" s="2" t="s">
        <v>68</v>
      </c>
      <c r="DM52" s="3" t="s">
        <v>68</v>
      </c>
      <c r="DN52" s="1" t="s">
        <v>68</v>
      </c>
      <c r="DO52" s="100" t="s">
        <v>68</v>
      </c>
      <c r="DP52" s="82" t="s">
        <v>68</v>
      </c>
      <c r="DQ52" s="2" t="s">
        <v>68</v>
      </c>
      <c r="DR52" s="2" t="s">
        <v>68</v>
      </c>
      <c r="DS52" s="2" t="s">
        <v>68</v>
      </c>
      <c r="DT52" s="3" t="s">
        <v>68</v>
      </c>
      <c r="DU52" s="1" t="s">
        <v>68</v>
      </c>
      <c r="DV52" s="2" t="s">
        <v>68</v>
      </c>
      <c r="DW52" s="2" t="s">
        <v>68</v>
      </c>
      <c r="DX52" s="2" t="s">
        <v>68</v>
      </c>
      <c r="DY52" s="2" t="s">
        <v>68</v>
      </c>
      <c r="DZ52" s="2" t="s">
        <v>68</v>
      </c>
      <c r="EA52" s="3" t="s">
        <v>68</v>
      </c>
      <c r="EB52" s="1" t="s">
        <v>68</v>
      </c>
      <c r="EC52" s="2" t="s">
        <v>68</v>
      </c>
      <c r="ED52" s="2" t="s">
        <v>68</v>
      </c>
      <c r="EE52" s="2" t="s">
        <v>68</v>
      </c>
      <c r="EF52" s="2" t="s">
        <v>68</v>
      </c>
      <c r="EG52" s="2" t="s">
        <v>68</v>
      </c>
      <c r="EH52" s="3" t="s">
        <v>68</v>
      </c>
      <c r="EI52" s="1" t="s">
        <v>68</v>
      </c>
      <c r="EJ52" s="2" t="s">
        <v>68</v>
      </c>
      <c r="EK52" s="2" t="s">
        <v>68</v>
      </c>
      <c r="EL52" s="2" t="s">
        <v>68</v>
      </c>
      <c r="EM52" s="2" t="s">
        <v>68</v>
      </c>
      <c r="EN52" s="2" t="s">
        <v>68</v>
      </c>
      <c r="EO52" s="3" t="s">
        <v>68</v>
      </c>
      <c r="EP52" s="1" t="s">
        <v>68</v>
      </c>
      <c r="EQ52" s="100" t="s">
        <v>68</v>
      </c>
      <c r="ER52" s="82" t="s">
        <v>68</v>
      </c>
      <c r="ES52" s="2" t="s">
        <v>68</v>
      </c>
      <c r="ET52" s="2" t="s">
        <v>68</v>
      </c>
      <c r="EU52" s="2" t="s">
        <v>68</v>
      </c>
      <c r="EV52" s="3" t="s">
        <v>68</v>
      </c>
      <c r="EW52" s="1" t="s">
        <v>68</v>
      </c>
      <c r="EX52" s="2" t="s">
        <v>68</v>
      </c>
      <c r="EY52" s="2" t="s">
        <v>68</v>
      </c>
      <c r="EZ52" s="2" t="s">
        <v>68</v>
      </c>
      <c r="FA52" s="2" t="s">
        <v>68</v>
      </c>
      <c r="FB52" s="2" t="s">
        <v>68</v>
      </c>
      <c r="FC52" s="3" t="s">
        <v>68</v>
      </c>
      <c r="FD52" s="1" t="s">
        <v>68</v>
      </c>
      <c r="FE52" s="38" t="s">
        <v>68</v>
      </c>
      <c r="FF52" s="38" t="s">
        <v>68</v>
      </c>
      <c r="FG52" s="2" t="s">
        <v>68</v>
      </c>
      <c r="FH52" s="2" t="s">
        <v>68</v>
      </c>
      <c r="FI52" s="2" t="s">
        <v>68</v>
      </c>
      <c r="FJ52" s="3" t="s">
        <v>68</v>
      </c>
      <c r="FK52" s="1" t="s">
        <v>68</v>
      </c>
      <c r="FL52" s="2" t="s">
        <v>68</v>
      </c>
      <c r="FM52" s="2" t="s">
        <v>68</v>
      </c>
      <c r="FN52" s="2" t="s">
        <v>68</v>
      </c>
      <c r="FO52" s="2" t="s">
        <v>68</v>
      </c>
      <c r="FP52" s="2" t="s">
        <v>68</v>
      </c>
      <c r="FQ52" s="3" t="s">
        <v>68</v>
      </c>
      <c r="FR52" s="1" t="s">
        <v>68</v>
      </c>
      <c r="FS52" s="2" t="s">
        <v>68</v>
      </c>
      <c r="FT52" s="2" t="s">
        <v>68</v>
      </c>
      <c r="FU52" s="2" t="s">
        <v>68</v>
      </c>
      <c r="FV52" s="2" t="s">
        <v>68</v>
      </c>
      <c r="FW52" s="2" t="s">
        <v>68</v>
      </c>
      <c r="FX52" s="3" t="s">
        <v>68</v>
      </c>
      <c r="FY52" s="1" t="s">
        <v>68</v>
      </c>
      <c r="FZ52" s="2" t="s">
        <v>68</v>
      </c>
      <c r="GA52" s="2" t="s">
        <v>68</v>
      </c>
      <c r="GB52" s="2" t="s">
        <v>68</v>
      </c>
      <c r="GC52" s="2" t="s">
        <v>68</v>
      </c>
      <c r="GD52" s="2" t="s">
        <v>68</v>
      </c>
      <c r="GE52" s="3" t="s">
        <v>68</v>
      </c>
      <c r="GF52" s="1" t="s">
        <v>68</v>
      </c>
      <c r="GG52" s="2" t="s">
        <v>68</v>
      </c>
      <c r="GH52" s="2" t="s">
        <v>68</v>
      </c>
      <c r="GI52" s="2" t="s">
        <v>68</v>
      </c>
      <c r="GJ52" s="2" t="s">
        <v>68</v>
      </c>
      <c r="GK52" s="2" t="s">
        <v>68</v>
      </c>
      <c r="GL52" s="3" t="s">
        <v>68</v>
      </c>
      <c r="GM52" s="1" t="s">
        <v>68</v>
      </c>
      <c r="GN52" s="2" t="s">
        <v>68</v>
      </c>
      <c r="GO52" s="2" t="s">
        <v>68</v>
      </c>
      <c r="GP52" s="2" t="s">
        <v>68</v>
      </c>
      <c r="GQ52" s="2" t="s">
        <v>68</v>
      </c>
      <c r="GR52" s="2" t="s">
        <v>68</v>
      </c>
      <c r="GS52" s="3" t="s">
        <v>68</v>
      </c>
      <c r="GT52" s="1" t="s">
        <v>68</v>
      </c>
      <c r="GU52" s="100" t="s">
        <v>68</v>
      </c>
      <c r="GV52" s="82" t="s">
        <v>68</v>
      </c>
      <c r="GW52" s="2" t="s">
        <v>68</v>
      </c>
      <c r="GX52" s="2" t="s">
        <v>68</v>
      </c>
      <c r="GY52" s="2" t="s">
        <v>68</v>
      </c>
      <c r="GZ52" s="3" t="s">
        <v>68</v>
      </c>
      <c r="HA52" s="1" t="s">
        <v>68</v>
      </c>
      <c r="HB52" s="2" t="s">
        <v>68</v>
      </c>
      <c r="HC52" s="2" t="s">
        <v>68</v>
      </c>
      <c r="HD52" s="2" t="s">
        <v>68</v>
      </c>
      <c r="HE52" s="2" t="s">
        <v>68</v>
      </c>
      <c r="HF52" s="2" t="s">
        <v>68</v>
      </c>
      <c r="HG52" s="3" t="s">
        <v>68</v>
      </c>
      <c r="HH52" s="1" t="s">
        <v>68</v>
      </c>
      <c r="HI52" s="100" t="s">
        <v>68</v>
      </c>
      <c r="HJ52" s="82" t="s">
        <v>68</v>
      </c>
      <c r="HK52" s="2" t="s">
        <v>68</v>
      </c>
      <c r="HL52" s="2" t="s">
        <v>68</v>
      </c>
      <c r="HM52" s="2" t="s">
        <v>68</v>
      </c>
      <c r="HN52" s="3" t="s">
        <v>68</v>
      </c>
      <c r="HO52" s="1" t="s">
        <v>68</v>
      </c>
      <c r="HP52" s="2" t="s">
        <v>68</v>
      </c>
      <c r="HQ52" s="2" t="s">
        <v>68</v>
      </c>
      <c r="HR52" s="2" t="s">
        <v>68</v>
      </c>
      <c r="HS52" s="2" t="s">
        <v>68</v>
      </c>
      <c r="HT52" s="2" t="s">
        <v>68</v>
      </c>
      <c r="HU52" s="3" t="s">
        <v>68</v>
      </c>
      <c r="HV52" s="1" t="s">
        <v>68</v>
      </c>
      <c r="HW52" s="2" t="s">
        <v>68</v>
      </c>
      <c r="HX52" s="2" t="s">
        <v>68</v>
      </c>
      <c r="HY52" s="2" t="s">
        <v>68</v>
      </c>
      <c r="HZ52" s="2" t="s">
        <v>68</v>
      </c>
      <c r="IA52" s="2" t="s">
        <v>68</v>
      </c>
      <c r="IB52" s="3" t="s">
        <v>68</v>
      </c>
      <c r="IC52" s="23"/>
      <c r="ID52" s="4"/>
      <c r="IH52" s="4"/>
    </row>
    <row r="53" spans="6:242" ht="16.5" thickBot="1" thickTop="1">
      <c r="F53" s="52"/>
      <c r="G53" s="83"/>
      <c r="H53" s="83"/>
      <c r="I53" s="10"/>
      <c r="J53" s="60"/>
      <c r="K53" s="10"/>
      <c r="L53" s="10"/>
      <c r="M53" s="10"/>
      <c r="N53" s="83"/>
      <c r="O53" s="83"/>
      <c r="P53" s="10"/>
      <c r="Q53" s="60"/>
      <c r="R53" s="10"/>
      <c r="S53" s="10"/>
      <c r="T53" s="72"/>
      <c r="U53" s="90"/>
      <c r="V53" s="83"/>
      <c r="W53" s="10"/>
      <c r="X53" s="72"/>
      <c r="Y53" s="10"/>
      <c r="Z53" s="10"/>
      <c r="AA53" s="72"/>
      <c r="AB53" s="10"/>
      <c r="AC53" s="10"/>
      <c r="AD53" s="10"/>
      <c r="AE53" s="10"/>
      <c r="AF53" s="10"/>
      <c r="AG53" s="10"/>
      <c r="AH53" s="72"/>
      <c r="AI53" s="90"/>
      <c r="AJ53" s="83"/>
      <c r="AK53" s="10"/>
      <c r="AL53" s="72"/>
      <c r="AM53" s="10"/>
      <c r="AN53" s="10"/>
      <c r="AO53" s="72"/>
      <c r="AP53" s="10"/>
      <c r="AQ53" s="10"/>
      <c r="AR53" s="10"/>
      <c r="AS53" s="10"/>
      <c r="AT53" s="10"/>
      <c r="AU53" s="10"/>
      <c r="AV53" s="39"/>
      <c r="AW53" s="101"/>
      <c r="AX53" s="83"/>
      <c r="AY53" s="10"/>
      <c r="AZ53" s="39"/>
      <c r="BA53" s="10"/>
      <c r="BB53" s="10"/>
      <c r="BC53" s="39"/>
      <c r="BD53" s="10"/>
      <c r="BE53" s="10"/>
      <c r="BF53" s="10"/>
      <c r="BG53" s="10"/>
      <c r="BH53" s="10"/>
      <c r="BI53" s="10"/>
      <c r="BJ53" s="39"/>
      <c r="BK53" s="101"/>
      <c r="BL53" s="83"/>
      <c r="BM53" s="10"/>
      <c r="BN53" s="39"/>
      <c r="BO53" s="10"/>
      <c r="BP53" s="10"/>
      <c r="BQ53" s="39"/>
      <c r="BR53" s="10"/>
      <c r="BS53" s="10"/>
      <c r="BT53" s="10"/>
      <c r="BU53" s="10"/>
      <c r="BV53" s="10"/>
      <c r="BW53" s="10"/>
      <c r="BX53" s="10"/>
      <c r="BY53" s="10"/>
      <c r="BZ53" s="10"/>
      <c r="CA53" s="10"/>
      <c r="CB53" s="10"/>
      <c r="CC53" s="10"/>
      <c r="CD53" s="10"/>
      <c r="CE53" s="10"/>
      <c r="CF53" s="10"/>
      <c r="CG53" s="10"/>
      <c r="CH53" s="10"/>
      <c r="CI53" s="10"/>
      <c r="CJ53" s="10"/>
      <c r="CK53" s="10"/>
      <c r="CL53" s="60"/>
      <c r="CM53" s="83"/>
      <c r="CN53" s="83"/>
      <c r="CO53" s="10"/>
      <c r="CP53" s="60"/>
      <c r="CQ53" s="10"/>
      <c r="CR53" s="10"/>
      <c r="CS53" s="60"/>
      <c r="CT53" s="83"/>
      <c r="CU53" s="83"/>
      <c r="CV53" s="10"/>
      <c r="CW53" s="60"/>
      <c r="CX53" s="10"/>
      <c r="CY53" s="10"/>
      <c r="CZ53" s="60"/>
      <c r="DA53" s="83"/>
      <c r="DB53" s="83"/>
      <c r="DC53" s="10"/>
      <c r="DD53" s="60"/>
      <c r="DE53" s="10"/>
      <c r="DF53" s="10"/>
      <c r="DG53" s="60"/>
      <c r="DH53" s="83"/>
      <c r="DI53" s="83"/>
      <c r="DJ53" s="10"/>
      <c r="DK53" s="60"/>
      <c r="DL53" s="10"/>
      <c r="DM53" s="10"/>
      <c r="DN53" s="39"/>
      <c r="DO53" s="101"/>
      <c r="DP53" s="83"/>
      <c r="DQ53" s="10"/>
      <c r="DR53" s="39"/>
      <c r="DS53" s="10"/>
      <c r="DT53" s="10"/>
      <c r="DU53" s="39"/>
      <c r="DV53" s="10"/>
      <c r="DW53" s="10"/>
      <c r="DX53" s="10"/>
      <c r="DY53" s="10"/>
      <c r="DZ53" s="10"/>
      <c r="EA53" s="10"/>
      <c r="EB53" s="10"/>
      <c r="EC53" s="10"/>
      <c r="ED53" s="10"/>
      <c r="EE53" s="10"/>
      <c r="EF53" s="10"/>
      <c r="EG53" s="10"/>
      <c r="EH53" s="10"/>
      <c r="EI53" s="10"/>
      <c r="EJ53" s="10"/>
      <c r="EK53" s="10"/>
      <c r="EL53" s="10"/>
      <c r="EM53" s="10"/>
      <c r="EN53" s="10"/>
      <c r="EO53" s="10"/>
      <c r="EP53" s="39"/>
      <c r="EQ53" s="101"/>
      <c r="ER53" s="83"/>
      <c r="ES53" s="10"/>
      <c r="ET53" s="39"/>
      <c r="EU53" s="10"/>
      <c r="EV53" s="10"/>
      <c r="EW53" s="39"/>
      <c r="EX53" s="10"/>
      <c r="EY53" s="10"/>
      <c r="EZ53" s="10"/>
      <c r="FA53" s="10"/>
      <c r="FB53" s="10"/>
      <c r="FC53" s="10"/>
      <c r="FD53" s="39"/>
      <c r="FE53" s="39"/>
      <c r="FF53" s="39"/>
      <c r="FG53" s="10"/>
      <c r="FH53" s="39"/>
      <c r="FI53" s="10"/>
      <c r="FJ53" s="10"/>
      <c r="FK53" s="39"/>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39"/>
      <c r="GU53" s="101"/>
      <c r="GV53" s="83"/>
      <c r="GW53" s="10"/>
      <c r="GX53" s="39"/>
      <c r="GY53" s="10"/>
      <c r="GZ53" s="10"/>
      <c r="HA53" s="39"/>
      <c r="HB53" s="10"/>
      <c r="HC53" s="10"/>
      <c r="HD53" s="10"/>
      <c r="HE53" s="10"/>
      <c r="HF53" s="10"/>
      <c r="HG53" s="10"/>
      <c r="HH53" s="39"/>
      <c r="HI53" s="101"/>
      <c r="HJ53" s="83"/>
      <c r="HK53" s="10"/>
      <c r="HL53" s="39"/>
      <c r="HM53" s="10"/>
      <c r="HN53" s="10"/>
      <c r="HO53" s="39"/>
      <c r="HP53" s="10"/>
      <c r="HQ53" s="10"/>
      <c r="HR53" s="10"/>
      <c r="HS53" s="10"/>
      <c r="HT53" s="10"/>
      <c r="HU53" s="10"/>
      <c r="HV53" s="10"/>
      <c r="HW53" s="10"/>
      <c r="HX53" s="10"/>
      <c r="HY53" s="10"/>
      <c r="HZ53" s="10"/>
      <c r="IA53" s="10"/>
      <c r="IB53" s="10"/>
      <c r="IC53" s="4"/>
      <c r="ID53" s="4"/>
      <c r="IH53" s="4"/>
    </row>
    <row r="54" spans="3:242" ht="16.5" thickBot="1" thickTop="1">
      <c r="C54" t="s">
        <v>53</v>
      </c>
      <c r="D54" s="33" t="s">
        <v>55</v>
      </c>
      <c r="E54" s="26" t="s">
        <v>70</v>
      </c>
      <c r="F54" s="50">
        <v>229.8</v>
      </c>
      <c r="G54" s="81">
        <f>J54*SQRT(I54)</f>
        <v>18.542637352868656</v>
      </c>
      <c r="H54" s="81">
        <f>G54/F54*100</f>
        <v>8.069032790630398</v>
      </c>
      <c r="I54" s="8">
        <v>6</v>
      </c>
      <c r="J54" s="58">
        <v>7.57</v>
      </c>
      <c r="K54" s="8" t="s">
        <v>68</v>
      </c>
      <c r="L54" s="9" t="s">
        <v>69</v>
      </c>
      <c r="M54" s="7">
        <v>179.5</v>
      </c>
      <c r="N54" s="81">
        <f>Q54*SQRT(P54)</f>
        <v>44.678692908365164</v>
      </c>
      <c r="O54" s="81">
        <f>N54/M54*100</f>
        <v>24.890636717752184</v>
      </c>
      <c r="P54" s="8">
        <v>6</v>
      </c>
      <c r="Q54" s="58">
        <v>18.24</v>
      </c>
      <c r="R54" s="8" t="s">
        <v>68</v>
      </c>
      <c r="S54" s="8" t="s">
        <v>68</v>
      </c>
      <c r="T54" s="75">
        <v>9.826</v>
      </c>
      <c r="U54" s="88">
        <f>X54*SQRT(W54)</f>
        <v>1.3913101739008449</v>
      </c>
      <c r="V54" s="81">
        <f>U54/T54*100</f>
        <v>14.159476632412424</v>
      </c>
      <c r="W54" s="8">
        <v>6</v>
      </c>
      <c r="X54" s="70">
        <v>0.568</v>
      </c>
      <c r="Y54" s="8" t="s">
        <v>68</v>
      </c>
      <c r="Z54" s="9"/>
      <c r="AA54" s="78">
        <v>9.825</v>
      </c>
      <c r="AB54" s="29" t="s">
        <v>68</v>
      </c>
      <c r="AC54" s="29" t="s">
        <v>68</v>
      </c>
      <c r="AD54" s="29">
        <v>6</v>
      </c>
      <c r="AE54" s="29" t="s">
        <v>68</v>
      </c>
      <c r="AF54" s="29" t="s">
        <v>68</v>
      </c>
      <c r="AG54" s="29"/>
      <c r="AH54" s="75">
        <v>2.194</v>
      </c>
      <c r="AI54" s="88">
        <f>AL54*SQRT(AK54)</f>
        <v>0.16901479225203928</v>
      </c>
      <c r="AJ54" s="81">
        <f>AI54/AH54*100</f>
        <v>7.703500102645363</v>
      </c>
      <c r="AK54" s="8">
        <v>6</v>
      </c>
      <c r="AL54" s="70">
        <v>0.069</v>
      </c>
      <c r="AM54" s="8" t="s">
        <v>68</v>
      </c>
      <c r="AN54" s="9" t="s">
        <v>71</v>
      </c>
      <c r="AO54" s="78">
        <v>2.192</v>
      </c>
      <c r="AP54" s="29" t="s">
        <v>68</v>
      </c>
      <c r="AQ54" s="29" t="s">
        <v>68</v>
      </c>
      <c r="AR54" s="29">
        <v>6</v>
      </c>
      <c r="AS54" s="29" t="s">
        <v>68</v>
      </c>
      <c r="AT54" s="29" t="s">
        <v>68</v>
      </c>
      <c r="AU54" s="29" t="s">
        <v>71</v>
      </c>
      <c r="AV54" s="41">
        <v>51</v>
      </c>
      <c r="AW54" s="99">
        <f>AZ54*SQRT(AY54)</f>
        <v>2.449489742783178</v>
      </c>
      <c r="AX54" s="81">
        <f>AW54/AV54*100</f>
        <v>4.80292106428074</v>
      </c>
      <c r="AY54" s="8">
        <v>6</v>
      </c>
      <c r="AZ54" s="37">
        <v>1</v>
      </c>
      <c r="BA54" s="8" t="s">
        <v>68</v>
      </c>
      <c r="BB54" s="9"/>
      <c r="BC54" s="43">
        <v>49</v>
      </c>
      <c r="BD54" s="29" t="s">
        <v>68</v>
      </c>
      <c r="BE54" s="29" t="s">
        <v>68</v>
      </c>
      <c r="BF54" s="29">
        <v>6</v>
      </c>
      <c r="BG54" s="29" t="s">
        <v>68</v>
      </c>
      <c r="BH54" s="29" t="s">
        <v>68</v>
      </c>
      <c r="BI54" s="29"/>
      <c r="BJ54" s="41">
        <v>7</v>
      </c>
      <c r="BK54" s="99">
        <f>BN54*SQRT(BM54)</f>
        <v>2.449489742783178</v>
      </c>
      <c r="BL54" s="81">
        <f>BK54/BJ54*100</f>
        <v>34.99271061118826</v>
      </c>
      <c r="BM54" s="8">
        <v>6</v>
      </c>
      <c r="BN54" s="37">
        <v>1</v>
      </c>
      <c r="BO54" s="29" t="s">
        <v>68</v>
      </c>
      <c r="BP54" s="9" t="s">
        <v>69</v>
      </c>
      <c r="BQ54" s="43">
        <v>7</v>
      </c>
      <c r="BR54" s="29" t="s">
        <v>68</v>
      </c>
      <c r="BS54" s="29" t="s">
        <v>68</v>
      </c>
      <c r="BT54" s="29">
        <v>6</v>
      </c>
      <c r="BU54" s="29" t="s">
        <v>68</v>
      </c>
      <c r="BV54" s="29" t="s">
        <v>68</v>
      </c>
      <c r="BW54" s="29" t="s">
        <v>69</v>
      </c>
      <c r="BX54" s="7" t="s">
        <v>68</v>
      </c>
      <c r="BY54" s="8" t="s">
        <v>68</v>
      </c>
      <c r="BZ54" s="8" t="s">
        <v>68</v>
      </c>
      <c r="CA54" s="8" t="s">
        <v>68</v>
      </c>
      <c r="CB54" s="8" t="s">
        <v>68</v>
      </c>
      <c r="CC54" s="8" t="s">
        <v>68</v>
      </c>
      <c r="CD54" s="9" t="s">
        <v>68</v>
      </c>
      <c r="CE54" s="7" t="s">
        <v>68</v>
      </c>
      <c r="CF54" s="8" t="s">
        <v>68</v>
      </c>
      <c r="CG54" s="8" t="s">
        <v>68</v>
      </c>
      <c r="CH54" s="8" t="s">
        <v>68</v>
      </c>
      <c r="CI54" s="8" t="s">
        <v>68</v>
      </c>
      <c r="CJ54" s="8" t="s">
        <v>68</v>
      </c>
      <c r="CK54" s="9" t="s">
        <v>68</v>
      </c>
      <c r="CL54" s="63">
        <v>3.63</v>
      </c>
      <c r="CM54" s="81">
        <f>CP54*SQRT(CO54)</f>
        <v>1.322724461102916</v>
      </c>
      <c r="CN54" s="81">
        <f>CM54/CL54*100</f>
        <v>36.43869038851009</v>
      </c>
      <c r="CO54" s="8">
        <v>6</v>
      </c>
      <c r="CP54" s="58">
        <v>0.54</v>
      </c>
      <c r="CQ54" s="29" t="s">
        <v>68</v>
      </c>
      <c r="CR54" s="9"/>
      <c r="CS54" s="63">
        <v>2.14</v>
      </c>
      <c r="CT54" s="81">
        <f>CW54*SQRT(CV54)</f>
        <v>1.0287856919689347</v>
      </c>
      <c r="CU54" s="81">
        <f>CT54/CS54*100</f>
        <v>48.074097755557695</v>
      </c>
      <c r="CV54" s="8">
        <v>6</v>
      </c>
      <c r="CW54" s="58">
        <v>0.42</v>
      </c>
      <c r="CX54" s="29" t="s">
        <v>68</v>
      </c>
      <c r="CY54" s="9"/>
      <c r="CZ54" s="63">
        <v>37.33</v>
      </c>
      <c r="DA54" s="81">
        <f>DD54*SQRT(DC54)</f>
        <v>2.669943819633664</v>
      </c>
      <c r="DB54" s="81">
        <f>DA54/CZ54*100</f>
        <v>7.152273827039014</v>
      </c>
      <c r="DC54" s="8">
        <v>6</v>
      </c>
      <c r="DD54" s="58">
        <v>1.09</v>
      </c>
      <c r="DE54" s="29" t="s">
        <v>68</v>
      </c>
      <c r="DF54" s="9" t="s">
        <v>69</v>
      </c>
      <c r="DG54" s="63">
        <v>147.62</v>
      </c>
      <c r="DH54" s="81">
        <f>DK54*SQRT(DJ54)</f>
        <v>16.632035353497777</v>
      </c>
      <c r="DI54" s="81">
        <f>DH54/DG54*100</f>
        <v>11.266789969853527</v>
      </c>
      <c r="DJ54" s="8">
        <v>6</v>
      </c>
      <c r="DK54" s="58">
        <v>6.79</v>
      </c>
      <c r="DL54" s="29" t="s">
        <v>68</v>
      </c>
      <c r="DM54" s="9" t="s">
        <v>69</v>
      </c>
      <c r="DN54" s="41">
        <v>940</v>
      </c>
      <c r="DO54" s="99">
        <f>DR54*SQRT(DQ54)</f>
        <v>146.96938456699067</v>
      </c>
      <c r="DP54" s="81">
        <f>DO54/DN54*100</f>
        <v>15.635040911381987</v>
      </c>
      <c r="DQ54" s="8">
        <v>6</v>
      </c>
      <c r="DR54" s="37">
        <v>60</v>
      </c>
      <c r="DS54" s="29" t="s">
        <v>68</v>
      </c>
      <c r="DT54" s="9" t="s">
        <v>69</v>
      </c>
      <c r="DU54" s="43">
        <v>929</v>
      </c>
      <c r="DV54" s="29" t="s">
        <v>68</v>
      </c>
      <c r="DW54" s="29" t="s">
        <v>68</v>
      </c>
      <c r="DX54" s="29">
        <v>6</v>
      </c>
      <c r="DY54" s="29" t="s">
        <v>68</v>
      </c>
      <c r="DZ54" s="29" t="s">
        <v>68</v>
      </c>
      <c r="EA54" s="29" t="s">
        <v>69</v>
      </c>
      <c r="EB54" s="7"/>
      <c r="EC54" s="29" t="s">
        <v>68</v>
      </c>
      <c r="ED54" s="29" t="s">
        <v>68</v>
      </c>
      <c r="EE54" s="29" t="s">
        <v>68</v>
      </c>
      <c r="EF54" s="29" t="s">
        <v>68</v>
      </c>
      <c r="EG54" s="29" t="s">
        <v>68</v>
      </c>
      <c r="EH54" s="9"/>
      <c r="EI54" s="29"/>
      <c r="EJ54" s="29" t="s">
        <v>68</v>
      </c>
      <c r="EK54" s="29" t="s">
        <v>68</v>
      </c>
      <c r="EL54" s="29" t="s">
        <v>68</v>
      </c>
      <c r="EM54" s="29" t="s">
        <v>68</v>
      </c>
      <c r="EN54" s="29" t="s">
        <v>68</v>
      </c>
      <c r="EO54" s="29"/>
      <c r="EP54" s="41">
        <v>412</v>
      </c>
      <c r="EQ54" s="99">
        <f>ET54*SQRT(ES54)</f>
        <v>53.88877434122991</v>
      </c>
      <c r="ER54" s="81">
        <f>EQ54/EP54*100</f>
        <v>13.079799597385902</v>
      </c>
      <c r="ES54" s="29">
        <v>6</v>
      </c>
      <c r="ET54" s="37">
        <v>22</v>
      </c>
      <c r="EU54" s="29" t="s">
        <v>68</v>
      </c>
      <c r="EV54" s="9" t="s">
        <v>69</v>
      </c>
      <c r="EW54" s="43">
        <v>411</v>
      </c>
      <c r="EX54" s="29" t="s">
        <v>68</v>
      </c>
      <c r="EY54" s="29" t="s">
        <v>68</v>
      </c>
      <c r="EZ54" s="29">
        <v>6</v>
      </c>
      <c r="FA54" s="29" t="s">
        <v>68</v>
      </c>
      <c r="FB54" s="29" t="s">
        <v>68</v>
      </c>
      <c r="FC54" s="29" t="s">
        <v>69</v>
      </c>
      <c r="FD54" s="41">
        <v>395</v>
      </c>
      <c r="FE54" s="37">
        <f>FH54*SQRT(FG54)</f>
        <v>71.03520254071216</v>
      </c>
      <c r="FF54" s="37">
        <f>FE54/FD54*100</f>
        <v>17.98359557992713</v>
      </c>
      <c r="FG54" s="29">
        <v>6</v>
      </c>
      <c r="FH54" s="37">
        <v>29</v>
      </c>
      <c r="FI54" s="29" t="s">
        <v>68</v>
      </c>
      <c r="FJ54" s="9" t="s">
        <v>69</v>
      </c>
      <c r="FK54" s="43">
        <v>395</v>
      </c>
      <c r="FL54" s="29" t="s">
        <v>68</v>
      </c>
      <c r="FM54" s="29" t="s">
        <v>68</v>
      </c>
      <c r="FN54" s="29">
        <v>6</v>
      </c>
      <c r="FO54" s="29" t="s">
        <v>68</v>
      </c>
      <c r="FP54" s="29" t="s">
        <v>68</v>
      </c>
      <c r="FQ54" s="9" t="s">
        <v>69</v>
      </c>
      <c r="FR54" s="7" t="s">
        <v>68</v>
      </c>
      <c r="FS54" s="29" t="s">
        <v>68</v>
      </c>
      <c r="FT54" s="29" t="s">
        <v>68</v>
      </c>
      <c r="FU54" s="29" t="s">
        <v>68</v>
      </c>
      <c r="FV54" s="29" t="s">
        <v>68</v>
      </c>
      <c r="FW54" s="8" t="s">
        <v>68</v>
      </c>
      <c r="FX54" s="9" t="s">
        <v>68</v>
      </c>
      <c r="FY54" s="29"/>
      <c r="FZ54" s="29"/>
      <c r="GA54" s="29"/>
      <c r="GB54" s="29"/>
      <c r="GC54" s="29"/>
      <c r="GD54" s="29"/>
      <c r="GE54" s="29"/>
      <c r="GF54" s="7" t="s">
        <v>68</v>
      </c>
      <c r="GG54" s="8" t="s">
        <v>68</v>
      </c>
      <c r="GH54" s="8" t="s">
        <v>68</v>
      </c>
      <c r="GI54" s="8" t="s">
        <v>68</v>
      </c>
      <c r="GJ54" s="8" t="s">
        <v>68</v>
      </c>
      <c r="GK54" s="8" t="s">
        <v>68</v>
      </c>
      <c r="GL54" s="22" t="s">
        <v>68</v>
      </c>
      <c r="GM54" s="7" t="s">
        <v>68</v>
      </c>
      <c r="GN54" s="8" t="s">
        <v>68</v>
      </c>
      <c r="GO54" s="8" t="s">
        <v>68</v>
      </c>
      <c r="GP54" s="8" t="s">
        <v>68</v>
      </c>
      <c r="GQ54" s="8" t="s">
        <v>68</v>
      </c>
      <c r="GR54" s="8" t="s">
        <v>68</v>
      </c>
      <c r="GS54" s="22" t="s">
        <v>68</v>
      </c>
      <c r="GT54" s="41">
        <v>742</v>
      </c>
      <c r="GU54" s="99">
        <f>GX54*SQRT(GW54)</f>
        <v>254.7469332494505</v>
      </c>
      <c r="GV54" s="81">
        <f>GU54/GT54*100</f>
        <v>34.33247078833565</v>
      </c>
      <c r="GW54" s="8">
        <v>6</v>
      </c>
      <c r="GX54" s="37">
        <v>104</v>
      </c>
      <c r="GY54" s="8" t="s">
        <v>68</v>
      </c>
      <c r="GZ54" s="9" t="s">
        <v>69</v>
      </c>
      <c r="HA54" s="43">
        <v>727</v>
      </c>
      <c r="HB54" s="29" t="s">
        <v>68</v>
      </c>
      <c r="HC54" s="29" t="s">
        <v>68</v>
      </c>
      <c r="HD54" s="29">
        <v>6</v>
      </c>
      <c r="HE54" s="29" t="s">
        <v>68</v>
      </c>
      <c r="HF54" s="29" t="s">
        <v>68</v>
      </c>
      <c r="HG54" s="9" t="s">
        <v>69</v>
      </c>
      <c r="HH54" s="41">
        <v>681</v>
      </c>
      <c r="HI54" s="99">
        <f>HL54*SQRT(HK54)</f>
        <v>83.28265125462805</v>
      </c>
      <c r="HJ54" s="81">
        <f>HI54/HH54*100</f>
        <v>12.229464207728054</v>
      </c>
      <c r="HK54" s="8">
        <v>6</v>
      </c>
      <c r="HL54" s="37">
        <v>34</v>
      </c>
      <c r="HM54" s="8" t="s">
        <v>68</v>
      </c>
      <c r="HN54" s="9"/>
      <c r="HO54" s="43">
        <v>676</v>
      </c>
      <c r="HP54" s="29" t="s">
        <v>68</v>
      </c>
      <c r="HQ54" s="29" t="s">
        <v>68</v>
      </c>
      <c r="HR54" s="29">
        <v>6</v>
      </c>
      <c r="HS54" s="29" t="s">
        <v>68</v>
      </c>
      <c r="HT54" s="8" t="s">
        <v>68</v>
      </c>
      <c r="HU54" s="9"/>
      <c r="HV54" s="7" t="s">
        <v>68</v>
      </c>
      <c r="HW54" s="8" t="s">
        <v>68</v>
      </c>
      <c r="HX54" s="8" t="s">
        <v>68</v>
      </c>
      <c r="HY54" s="8" t="s">
        <v>68</v>
      </c>
      <c r="HZ54" s="8" t="s">
        <v>68</v>
      </c>
      <c r="IA54" s="8" t="s">
        <v>68</v>
      </c>
      <c r="IB54" s="22" t="s">
        <v>68</v>
      </c>
      <c r="IC54" s="23"/>
      <c r="ID54" s="4"/>
      <c r="IE54" s="44" t="s">
        <v>101</v>
      </c>
      <c r="IF54" s="44" t="s">
        <v>103</v>
      </c>
      <c r="IG54" s="44" t="s">
        <v>102</v>
      </c>
      <c r="IH54" s="4"/>
    </row>
    <row r="55" spans="5:242" ht="16.5" thickBot="1" thickTop="1">
      <c r="E55" s="26" t="s">
        <v>15</v>
      </c>
      <c r="F55" s="51" t="s">
        <v>68</v>
      </c>
      <c r="G55" s="82" t="s">
        <v>68</v>
      </c>
      <c r="H55" s="82" t="s">
        <v>68</v>
      </c>
      <c r="I55" s="2" t="s">
        <v>68</v>
      </c>
      <c r="J55" s="59" t="s">
        <v>68</v>
      </c>
      <c r="K55" s="2" t="s">
        <v>68</v>
      </c>
      <c r="L55" s="3" t="s">
        <v>68</v>
      </c>
      <c r="M55" s="1" t="s">
        <v>68</v>
      </c>
      <c r="N55" s="82" t="s">
        <v>68</v>
      </c>
      <c r="O55" s="82" t="s">
        <v>68</v>
      </c>
      <c r="P55" s="2" t="s">
        <v>68</v>
      </c>
      <c r="Q55" s="59" t="s">
        <v>68</v>
      </c>
      <c r="R55" s="2" t="s">
        <v>68</v>
      </c>
      <c r="S55" s="3" t="s">
        <v>68</v>
      </c>
      <c r="T55" s="76" t="s">
        <v>68</v>
      </c>
      <c r="U55" s="89" t="s">
        <v>68</v>
      </c>
      <c r="V55" s="82" t="s">
        <v>68</v>
      </c>
      <c r="W55" s="2" t="s">
        <v>68</v>
      </c>
      <c r="X55" s="71" t="s">
        <v>68</v>
      </c>
      <c r="Y55" s="2" t="s">
        <v>68</v>
      </c>
      <c r="Z55" s="3" t="s">
        <v>68</v>
      </c>
      <c r="AA55" s="76" t="s">
        <v>68</v>
      </c>
      <c r="AB55" s="2" t="s">
        <v>68</v>
      </c>
      <c r="AC55" s="2" t="s">
        <v>68</v>
      </c>
      <c r="AD55" s="2" t="s">
        <v>68</v>
      </c>
      <c r="AE55" s="2" t="s">
        <v>68</v>
      </c>
      <c r="AF55" s="2" t="s">
        <v>68</v>
      </c>
      <c r="AG55" s="3" t="s">
        <v>68</v>
      </c>
      <c r="AH55" s="76" t="s">
        <v>68</v>
      </c>
      <c r="AI55" s="89" t="s">
        <v>68</v>
      </c>
      <c r="AJ55" s="82" t="s">
        <v>68</v>
      </c>
      <c r="AK55" s="2" t="s">
        <v>68</v>
      </c>
      <c r="AL55" s="71" t="s">
        <v>68</v>
      </c>
      <c r="AM55" s="2" t="s">
        <v>68</v>
      </c>
      <c r="AN55" s="3" t="s">
        <v>68</v>
      </c>
      <c r="AO55" s="76" t="s">
        <v>68</v>
      </c>
      <c r="AP55" s="2" t="s">
        <v>68</v>
      </c>
      <c r="AQ55" s="2" t="s">
        <v>68</v>
      </c>
      <c r="AR55" s="2" t="s">
        <v>68</v>
      </c>
      <c r="AS55" s="2" t="s">
        <v>68</v>
      </c>
      <c r="AT55" s="2" t="s">
        <v>68</v>
      </c>
      <c r="AU55" s="3" t="s">
        <v>68</v>
      </c>
      <c r="AV55" s="1" t="s">
        <v>68</v>
      </c>
      <c r="AW55" s="100" t="s">
        <v>68</v>
      </c>
      <c r="AX55" s="82" t="s">
        <v>68</v>
      </c>
      <c r="AY55" s="2" t="s">
        <v>68</v>
      </c>
      <c r="AZ55" s="2" t="s">
        <v>68</v>
      </c>
      <c r="BA55" s="2" t="s">
        <v>68</v>
      </c>
      <c r="BB55" s="3" t="s">
        <v>68</v>
      </c>
      <c r="BC55" s="1" t="s">
        <v>68</v>
      </c>
      <c r="BD55" s="2" t="s">
        <v>68</v>
      </c>
      <c r="BE55" s="2" t="s">
        <v>68</v>
      </c>
      <c r="BF55" s="2" t="s">
        <v>68</v>
      </c>
      <c r="BG55" s="2" t="s">
        <v>68</v>
      </c>
      <c r="BH55" s="2" t="s">
        <v>68</v>
      </c>
      <c r="BI55" s="3" t="s">
        <v>68</v>
      </c>
      <c r="BJ55" s="1" t="s">
        <v>68</v>
      </c>
      <c r="BK55" s="100" t="s">
        <v>68</v>
      </c>
      <c r="BL55" s="82" t="s">
        <v>68</v>
      </c>
      <c r="BM55" s="2" t="s">
        <v>68</v>
      </c>
      <c r="BN55" s="2" t="s">
        <v>68</v>
      </c>
      <c r="BO55" s="2" t="s">
        <v>68</v>
      </c>
      <c r="BP55" s="3" t="s">
        <v>68</v>
      </c>
      <c r="BQ55" s="1" t="s">
        <v>68</v>
      </c>
      <c r="BR55" s="2" t="s">
        <v>68</v>
      </c>
      <c r="BS55" s="2" t="s">
        <v>68</v>
      </c>
      <c r="BT55" s="2" t="s">
        <v>68</v>
      </c>
      <c r="BU55" s="2" t="s">
        <v>68</v>
      </c>
      <c r="BV55" s="2" t="s">
        <v>68</v>
      </c>
      <c r="BW55" s="3" t="s">
        <v>68</v>
      </c>
      <c r="BX55" s="1" t="s">
        <v>68</v>
      </c>
      <c r="BY55" s="2" t="s">
        <v>68</v>
      </c>
      <c r="BZ55" s="2" t="s">
        <v>68</v>
      </c>
      <c r="CA55" s="2" t="s">
        <v>68</v>
      </c>
      <c r="CB55" s="2" t="s">
        <v>68</v>
      </c>
      <c r="CC55" s="2" t="s">
        <v>68</v>
      </c>
      <c r="CD55" s="3" t="s">
        <v>68</v>
      </c>
      <c r="CE55" s="1" t="s">
        <v>68</v>
      </c>
      <c r="CF55" s="2" t="s">
        <v>68</v>
      </c>
      <c r="CG55" s="2" t="s">
        <v>68</v>
      </c>
      <c r="CH55" s="2" t="s">
        <v>68</v>
      </c>
      <c r="CI55" s="2" t="s">
        <v>68</v>
      </c>
      <c r="CJ55" s="2" t="s">
        <v>68</v>
      </c>
      <c r="CK55" s="3" t="s">
        <v>68</v>
      </c>
      <c r="CL55" s="64" t="s">
        <v>68</v>
      </c>
      <c r="CM55" s="82" t="s">
        <v>68</v>
      </c>
      <c r="CN55" s="82" t="s">
        <v>68</v>
      </c>
      <c r="CO55" s="2" t="s">
        <v>68</v>
      </c>
      <c r="CP55" s="59" t="s">
        <v>68</v>
      </c>
      <c r="CQ55" s="2" t="s">
        <v>68</v>
      </c>
      <c r="CR55" s="3" t="s">
        <v>68</v>
      </c>
      <c r="CS55" s="64" t="s">
        <v>68</v>
      </c>
      <c r="CT55" s="82" t="s">
        <v>68</v>
      </c>
      <c r="CU55" s="82" t="s">
        <v>68</v>
      </c>
      <c r="CV55" s="2" t="s">
        <v>68</v>
      </c>
      <c r="CW55" s="59" t="s">
        <v>68</v>
      </c>
      <c r="CX55" s="2" t="s">
        <v>68</v>
      </c>
      <c r="CY55" s="3" t="s">
        <v>68</v>
      </c>
      <c r="CZ55" s="64" t="s">
        <v>68</v>
      </c>
      <c r="DA55" s="82" t="s">
        <v>68</v>
      </c>
      <c r="DB55" s="82" t="s">
        <v>68</v>
      </c>
      <c r="DC55" s="2" t="s">
        <v>68</v>
      </c>
      <c r="DD55" s="59" t="s">
        <v>68</v>
      </c>
      <c r="DE55" s="2" t="s">
        <v>68</v>
      </c>
      <c r="DF55" s="3" t="s">
        <v>68</v>
      </c>
      <c r="DG55" s="64" t="s">
        <v>68</v>
      </c>
      <c r="DH55" s="82" t="s">
        <v>68</v>
      </c>
      <c r="DI55" s="82" t="s">
        <v>68</v>
      </c>
      <c r="DJ55" s="2" t="s">
        <v>68</v>
      </c>
      <c r="DK55" s="59" t="s">
        <v>68</v>
      </c>
      <c r="DL55" s="2" t="s">
        <v>68</v>
      </c>
      <c r="DM55" s="3" t="s">
        <v>68</v>
      </c>
      <c r="DN55" s="1" t="s">
        <v>68</v>
      </c>
      <c r="DO55" s="100" t="s">
        <v>68</v>
      </c>
      <c r="DP55" s="82" t="s">
        <v>68</v>
      </c>
      <c r="DQ55" s="2" t="s">
        <v>68</v>
      </c>
      <c r="DR55" s="2" t="s">
        <v>68</v>
      </c>
      <c r="DS55" s="2" t="s">
        <v>68</v>
      </c>
      <c r="DT55" s="3" t="s">
        <v>68</v>
      </c>
      <c r="DU55" s="1" t="s">
        <v>68</v>
      </c>
      <c r="DV55" s="2" t="s">
        <v>68</v>
      </c>
      <c r="DW55" s="2" t="s">
        <v>68</v>
      </c>
      <c r="DX55" s="2" t="s">
        <v>68</v>
      </c>
      <c r="DY55" s="2" t="s">
        <v>68</v>
      </c>
      <c r="DZ55" s="2" t="s">
        <v>68</v>
      </c>
      <c r="EA55" s="3" t="s">
        <v>68</v>
      </c>
      <c r="EB55" s="1" t="s">
        <v>68</v>
      </c>
      <c r="EC55" s="2" t="s">
        <v>68</v>
      </c>
      <c r="ED55" s="2" t="s">
        <v>68</v>
      </c>
      <c r="EE55" s="2" t="s">
        <v>68</v>
      </c>
      <c r="EF55" s="2" t="s">
        <v>68</v>
      </c>
      <c r="EG55" s="2" t="s">
        <v>68</v>
      </c>
      <c r="EH55" s="3" t="s">
        <v>68</v>
      </c>
      <c r="EI55" s="1" t="s">
        <v>68</v>
      </c>
      <c r="EJ55" s="2" t="s">
        <v>68</v>
      </c>
      <c r="EK55" s="2" t="s">
        <v>68</v>
      </c>
      <c r="EL55" s="2" t="s">
        <v>68</v>
      </c>
      <c r="EM55" s="2" t="s">
        <v>68</v>
      </c>
      <c r="EN55" s="2" t="s">
        <v>68</v>
      </c>
      <c r="EO55" s="3" t="s">
        <v>68</v>
      </c>
      <c r="EP55" s="1" t="s">
        <v>68</v>
      </c>
      <c r="EQ55" s="100" t="s">
        <v>68</v>
      </c>
      <c r="ER55" s="82" t="s">
        <v>68</v>
      </c>
      <c r="ES55" s="2" t="s">
        <v>68</v>
      </c>
      <c r="ET55" s="2" t="s">
        <v>68</v>
      </c>
      <c r="EU55" s="2" t="s">
        <v>68</v>
      </c>
      <c r="EV55" s="3" t="s">
        <v>68</v>
      </c>
      <c r="EW55" s="1" t="s">
        <v>68</v>
      </c>
      <c r="EX55" s="2" t="s">
        <v>68</v>
      </c>
      <c r="EY55" s="2" t="s">
        <v>68</v>
      </c>
      <c r="EZ55" s="2" t="s">
        <v>68</v>
      </c>
      <c r="FA55" s="2" t="s">
        <v>68</v>
      </c>
      <c r="FB55" s="2" t="s">
        <v>68</v>
      </c>
      <c r="FC55" s="3" t="s">
        <v>68</v>
      </c>
      <c r="FD55" s="1" t="s">
        <v>68</v>
      </c>
      <c r="FE55" s="38" t="s">
        <v>68</v>
      </c>
      <c r="FF55" s="38" t="s">
        <v>68</v>
      </c>
      <c r="FG55" s="2" t="s">
        <v>68</v>
      </c>
      <c r="FH55" s="2" t="s">
        <v>68</v>
      </c>
      <c r="FI55" s="2" t="s">
        <v>68</v>
      </c>
      <c r="FJ55" s="3" t="s">
        <v>68</v>
      </c>
      <c r="FK55" s="1" t="s">
        <v>68</v>
      </c>
      <c r="FL55" s="2" t="s">
        <v>68</v>
      </c>
      <c r="FM55" s="2" t="s">
        <v>68</v>
      </c>
      <c r="FN55" s="2" t="s">
        <v>68</v>
      </c>
      <c r="FO55" s="2" t="s">
        <v>68</v>
      </c>
      <c r="FP55" s="2" t="s">
        <v>68</v>
      </c>
      <c r="FQ55" s="3" t="s">
        <v>68</v>
      </c>
      <c r="FR55" s="1" t="s">
        <v>68</v>
      </c>
      <c r="FS55" s="2" t="s">
        <v>68</v>
      </c>
      <c r="FT55" s="2" t="s">
        <v>68</v>
      </c>
      <c r="FU55" s="2" t="s">
        <v>68</v>
      </c>
      <c r="FV55" s="2" t="s">
        <v>68</v>
      </c>
      <c r="FW55" s="2" t="s">
        <v>68</v>
      </c>
      <c r="FX55" s="3" t="s">
        <v>68</v>
      </c>
      <c r="FY55" s="1" t="s">
        <v>68</v>
      </c>
      <c r="FZ55" s="2" t="s">
        <v>68</v>
      </c>
      <c r="GA55" s="2" t="s">
        <v>68</v>
      </c>
      <c r="GB55" s="2" t="s">
        <v>68</v>
      </c>
      <c r="GC55" s="2" t="s">
        <v>68</v>
      </c>
      <c r="GD55" s="2" t="s">
        <v>68</v>
      </c>
      <c r="GE55" s="3" t="s">
        <v>68</v>
      </c>
      <c r="GF55" s="1" t="s">
        <v>68</v>
      </c>
      <c r="GG55" s="2" t="s">
        <v>68</v>
      </c>
      <c r="GH55" s="2" t="s">
        <v>68</v>
      </c>
      <c r="GI55" s="2" t="s">
        <v>68</v>
      </c>
      <c r="GJ55" s="2" t="s">
        <v>68</v>
      </c>
      <c r="GK55" s="2" t="s">
        <v>68</v>
      </c>
      <c r="GL55" s="3" t="s">
        <v>68</v>
      </c>
      <c r="GM55" s="1" t="s">
        <v>68</v>
      </c>
      <c r="GN55" s="2" t="s">
        <v>68</v>
      </c>
      <c r="GO55" s="2" t="s">
        <v>68</v>
      </c>
      <c r="GP55" s="2" t="s">
        <v>68</v>
      </c>
      <c r="GQ55" s="2" t="s">
        <v>68</v>
      </c>
      <c r="GR55" s="2" t="s">
        <v>68</v>
      </c>
      <c r="GS55" s="3" t="s">
        <v>68</v>
      </c>
      <c r="GT55" s="1" t="s">
        <v>68</v>
      </c>
      <c r="GU55" s="100" t="s">
        <v>68</v>
      </c>
      <c r="GV55" s="82" t="s">
        <v>68</v>
      </c>
      <c r="GW55" s="2" t="s">
        <v>68</v>
      </c>
      <c r="GX55" s="2" t="s">
        <v>68</v>
      </c>
      <c r="GY55" s="2" t="s">
        <v>68</v>
      </c>
      <c r="GZ55" s="3" t="s">
        <v>68</v>
      </c>
      <c r="HA55" s="1" t="s">
        <v>68</v>
      </c>
      <c r="HB55" s="2" t="s">
        <v>68</v>
      </c>
      <c r="HC55" s="2" t="s">
        <v>68</v>
      </c>
      <c r="HD55" s="2" t="s">
        <v>68</v>
      </c>
      <c r="HE55" s="2" t="s">
        <v>68</v>
      </c>
      <c r="HF55" s="2" t="s">
        <v>68</v>
      </c>
      <c r="HG55" s="3" t="s">
        <v>68</v>
      </c>
      <c r="HH55" s="1" t="s">
        <v>68</v>
      </c>
      <c r="HI55" s="100" t="s">
        <v>68</v>
      </c>
      <c r="HJ55" s="82" t="s">
        <v>68</v>
      </c>
      <c r="HK55" s="2" t="s">
        <v>68</v>
      </c>
      <c r="HL55" s="2" t="s">
        <v>68</v>
      </c>
      <c r="HM55" s="2" t="s">
        <v>68</v>
      </c>
      <c r="HN55" s="3" t="s">
        <v>68</v>
      </c>
      <c r="HO55" s="1" t="s">
        <v>68</v>
      </c>
      <c r="HP55" s="2" t="s">
        <v>68</v>
      </c>
      <c r="HQ55" s="2" t="s">
        <v>68</v>
      </c>
      <c r="HR55" s="2" t="s">
        <v>68</v>
      </c>
      <c r="HS55" s="2" t="s">
        <v>68</v>
      </c>
      <c r="HT55" s="2" t="s">
        <v>68</v>
      </c>
      <c r="HU55" s="3" t="s">
        <v>68</v>
      </c>
      <c r="HV55" s="1" t="s">
        <v>68</v>
      </c>
      <c r="HW55" s="2" t="s">
        <v>68</v>
      </c>
      <c r="HX55" s="2" t="s">
        <v>68</v>
      </c>
      <c r="HY55" s="2" t="s">
        <v>68</v>
      </c>
      <c r="HZ55" s="2" t="s">
        <v>68</v>
      </c>
      <c r="IA55" s="2" t="s">
        <v>68</v>
      </c>
      <c r="IB55" s="3" t="s">
        <v>68</v>
      </c>
      <c r="IC55" s="23"/>
      <c r="ID55" s="4"/>
      <c r="IH55" s="4"/>
    </row>
    <row r="56" spans="6:242" ht="16.5" thickBot="1" thickTop="1">
      <c r="F56" s="48"/>
      <c r="G56" s="80"/>
      <c r="H56" s="80"/>
      <c r="I56" s="4"/>
      <c r="J56" s="56"/>
      <c r="K56" s="4"/>
      <c r="L56" s="4"/>
      <c r="M56" s="4"/>
      <c r="N56" s="80"/>
      <c r="O56" s="80"/>
      <c r="P56" s="4"/>
      <c r="Q56" s="56"/>
      <c r="R56" s="4"/>
      <c r="S56" s="4"/>
      <c r="T56" s="68"/>
      <c r="U56" s="87"/>
      <c r="V56" s="80"/>
      <c r="W56" s="4"/>
      <c r="X56" s="68"/>
      <c r="Y56" s="4"/>
      <c r="Z56" s="4"/>
      <c r="AA56" s="68"/>
      <c r="AB56" s="4"/>
      <c r="AC56" s="4"/>
      <c r="AD56" s="4"/>
      <c r="AE56" s="4"/>
      <c r="AF56" s="4"/>
      <c r="AG56" s="4"/>
      <c r="AH56" s="68"/>
      <c r="AI56" s="87"/>
      <c r="AJ56" s="80"/>
      <c r="AK56" s="4"/>
      <c r="AL56" s="68"/>
      <c r="AM56" s="4"/>
      <c r="AN56" s="4"/>
      <c r="AO56" s="68"/>
      <c r="AP56" s="4"/>
      <c r="AQ56" s="4"/>
      <c r="AR56" s="4"/>
      <c r="AS56" s="4"/>
      <c r="AT56" s="4"/>
      <c r="AU56" s="4"/>
      <c r="AV56" s="36"/>
      <c r="AW56" s="98"/>
      <c r="AX56" s="80"/>
      <c r="AY56" s="4"/>
      <c r="AZ56" s="36"/>
      <c r="BA56" s="4"/>
      <c r="BB56" s="4"/>
      <c r="BC56" s="36"/>
      <c r="BD56" s="4"/>
      <c r="BE56" s="4"/>
      <c r="BF56" s="4"/>
      <c r="BG56" s="4"/>
      <c r="BH56" s="4"/>
      <c r="BI56" s="4"/>
      <c r="BJ56" s="36"/>
      <c r="BK56" s="98"/>
      <c r="BL56" s="80"/>
      <c r="BM56" s="4"/>
      <c r="BN56" s="36"/>
      <c r="BO56" s="4"/>
      <c r="BP56" s="4"/>
      <c r="BQ56" s="36"/>
      <c r="BR56" s="4"/>
      <c r="BS56" s="4"/>
      <c r="BT56" s="4"/>
      <c r="BU56" s="4"/>
      <c r="BV56" s="4"/>
      <c r="BW56" s="4"/>
      <c r="BX56" s="4"/>
      <c r="BY56" s="4"/>
      <c r="BZ56" s="4"/>
      <c r="CA56" s="4"/>
      <c r="CB56" s="4"/>
      <c r="CC56" s="4"/>
      <c r="CD56" s="4"/>
      <c r="CE56" s="4"/>
      <c r="CF56" s="4"/>
      <c r="CG56" s="4"/>
      <c r="CH56" s="4"/>
      <c r="CI56" s="4"/>
      <c r="CJ56" s="4"/>
      <c r="CK56" s="4"/>
      <c r="CL56" s="56"/>
      <c r="CM56" s="80"/>
      <c r="CN56" s="80"/>
      <c r="CO56" s="4"/>
      <c r="CP56" s="56"/>
      <c r="CQ56" s="4"/>
      <c r="CR56" s="4"/>
      <c r="CS56" s="56"/>
      <c r="CT56" s="80"/>
      <c r="CU56" s="80"/>
      <c r="CV56" s="4"/>
      <c r="CW56" s="56"/>
      <c r="CX56" s="4"/>
      <c r="CY56" s="4"/>
      <c r="CZ56" s="56"/>
      <c r="DA56" s="80"/>
      <c r="DB56" s="80"/>
      <c r="DC56" s="4"/>
      <c r="DD56" s="56"/>
      <c r="DE56" s="4"/>
      <c r="DF56" s="4"/>
      <c r="DG56" s="56"/>
      <c r="DH56" s="80"/>
      <c r="DI56" s="80"/>
      <c r="DJ56" s="4"/>
      <c r="DK56" s="56"/>
      <c r="DL56" s="4"/>
      <c r="DM56" s="4"/>
      <c r="DN56" s="36"/>
      <c r="DO56" s="98"/>
      <c r="DP56" s="80"/>
      <c r="DQ56" s="4"/>
      <c r="DR56" s="36"/>
      <c r="DS56" s="4"/>
      <c r="DT56" s="4"/>
      <c r="DU56" s="36"/>
      <c r="DV56" s="4"/>
      <c r="DW56" s="4"/>
      <c r="DX56" s="4"/>
      <c r="DY56" s="4"/>
      <c r="DZ56" s="4"/>
      <c r="EA56" s="4"/>
      <c r="EB56" s="4"/>
      <c r="EC56" s="4"/>
      <c r="ED56" s="4"/>
      <c r="EE56" s="4"/>
      <c r="EF56" s="4"/>
      <c r="EG56" s="4"/>
      <c r="EH56" s="4"/>
      <c r="EI56" s="4"/>
      <c r="EJ56" s="4"/>
      <c r="EK56" s="4"/>
      <c r="EL56" s="4"/>
      <c r="EM56" s="4"/>
      <c r="EN56" s="4"/>
      <c r="EO56" s="4"/>
      <c r="EP56" s="36"/>
      <c r="EQ56" s="98"/>
      <c r="ER56" s="80"/>
      <c r="ES56" s="4"/>
      <c r="ET56" s="36"/>
      <c r="EU56" s="4"/>
      <c r="EV56" s="4"/>
      <c r="EW56" s="36"/>
      <c r="EX56" s="4"/>
      <c r="EY56" s="4"/>
      <c r="EZ56" s="4"/>
      <c r="FA56" s="4"/>
      <c r="FB56" s="4"/>
      <c r="FC56" s="4"/>
      <c r="FD56" s="36"/>
      <c r="FE56" s="36"/>
      <c r="FF56" s="36"/>
      <c r="FG56" s="4"/>
      <c r="FH56" s="36"/>
      <c r="FI56" s="4"/>
      <c r="FJ56" s="4"/>
      <c r="FK56" s="36"/>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36"/>
      <c r="GU56" s="98"/>
      <c r="GV56" s="80"/>
      <c r="GW56" s="4"/>
      <c r="GX56" s="36"/>
      <c r="GY56" s="4"/>
      <c r="GZ56" s="4"/>
      <c r="HA56" s="36"/>
      <c r="HB56" s="4"/>
      <c r="HC56" s="4"/>
      <c r="HD56" s="4"/>
      <c r="HE56" s="4"/>
      <c r="HF56" s="4"/>
      <c r="HG56" s="4"/>
      <c r="HH56" s="36"/>
      <c r="HI56" s="98"/>
      <c r="HJ56" s="80"/>
      <c r="HK56" s="4"/>
      <c r="HL56" s="36"/>
      <c r="HM56" s="4"/>
      <c r="HN56" s="4"/>
      <c r="HO56" s="36"/>
      <c r="HP56" s="4"/>
      <c r="HQ56" s="4"/>
      <c r="HR56" s="4"/>
      <c r="HS56" s="4"/>
      <c r="HT56" s="4"/>
      <c r="HU56" s="4"/>
      <c r="HV56" s="4"/>
      <c r="HW56" s="4"/>
      <c r="HX56" s="4"/>
      <c r="HY56" s="4"/>
      <c r="HZ56" s="4"/>
      <c r="IA56" s="4"/>
      <c r="IB56" s="4"/>
      <c r="IC56" s="4"/>
      <c r="ID56" s="4"/>
      <c r="IH56" s="4"/>
    </row>
    <row r="57" spans="3:242" ht="16.5" thickBot="1" thickTop="1">
      <c r="C57" t="s">
        <v>56</v>
      </c>
      <c r="D57" s="33" t="s">
        <v>57</v>
      </c>
      <c r="E57" s="26" t="s">
        <v>70</v>
      </c>
      <c r="F57" s="50">
        <v>119.4</v>
      </c>
      <c r="G57" s="81">
        <f>J57*SQRT(I57)</f>
        <v>8.279275330607142</v>
      </c>
      <c r="H57" s="81">
        <f>G57/F57*100</f>
        <v>6.934066441044508</v>
      </c>
      <c r="I57" s="8">
        <v>6</v>
      </c>
      <c r="J57" s="58">
        <v>3.38</v>
      </c>
      <c r="K57" s="8" t="s">
        <v>68</v>
      </c>
      <c r="L57" s="9" t="s">
        <v>69</v>
      </c>
      <c r="M57" s="7">
        <v>70.3</v>
      </c>
      <c r="N57" s="81">
        <f>Q57*SQRT(P57)</f>
        <v>19.620412839693255</v>
      </c>
      <c r="O57" s="81">
        <f>N57/M57*100</f>
        <v>27.909548847358828</v>
      </c>
      <c r="P57" s="8">
        <v>6</v>
      </c>
      <c r="Q57" s="58">
        <v>8.01</v>
      </c>
      <c r="R57" s="8" t="s">
        <v>68</v>
      </c>
      <c r="S57" s="8" t="s">
        <v>68</v>
      </c>
      <c r="T57" s="75">
        <v>4.959</v>
      </c>
      <c r="U57" s="88">
        <f>X57*SQRT(W57)</f>
        <v>0.3894688691025253</v>
      </c>
      <c r="V57" s="81">
        <f>U57/T57*100</f>
        <v>7.85377836464056</v>
      </c>
      <c r="W57" s="8">
        <v>6</v>
      </c>
      <c r="X57" s="70">
        <v>0.159</v>
      </c>
      <c r="Y57" s="8" t="s">
        <v>68</v>
      </c>
      <c r="Z57" s="9" t="s">
        <v>69</v>
      </c>
      <c r="AA57" s="78">
        <v>4.962</v>
      </c>
      <c r="AB57" s="29" t="s">
        <v>68</v>
      </c>
      <c r="AC57" s="29" t="s">
        <v>68</v>
      </c>
      <c r="AD57" s="29">
        <v>6</v>
      </c>
      <c r="AE57" s="29" t="s">
        <v>68</v>
      </c>
      <c r="AF57" s="29" t="s">
        <v>68</v>
      </c>
      <c r="AG57" s="29" t="s">
        <v>69</v>
      </c>
      <c r="AH57" s="75">
        <v>0.886</v>
      </c>
      <c r="AI57" s="88">
        <f>AL57*SQRT(AK57)</f>
        <v>0.05633826408401309</v>
      </c>
      <c r="AJ57" s="81">
        <f>AI57/AH57*100</f>
        <v>6.358720551243012</v>
      </c>
      <c r="AK57" s="8">
        <v>6</v>
      </c>
      <c r="AL57" s="70">
        <v>0.023</v>
      </c>
      <c r="AM57" s="8" t="s">
        <v>68</v>
      </c>
      <c r="AN57" s="9" t="s">
        <v>69</v>
      </c>
      <c r="AO57" s="78">
        <v>0.896</v>
      </c>
      <c r="AP57" s="29" t="s">
        <v>68</v>
      </c>
      <c r="AQ57" s="29" t="s">
        <v>68</v>
      </c>
      <c r="AR57" s="29">
        <v>6</v>
      </c>
      <c r="AS57" s="29" t="s">
        <v>68</v>
      </c>
      <c r="AT57" s="29" t="s">
        <v>68</v>
      </c>
      <c r="AU57" s="29" t="s">
        <v>69</v>
      </c>
      <c r="AV57" s="41">
        <v>31</v>
      </c>
      <c r="AW57" s="99">
        <f>AZ57*SQRT(AY57)</f>
        <v>7.348469228349534</v>
      </c>
      <c r="AX57" s="81">
        <f>AW57/AV57*100</f>
        <v>23.70473944628882</v>
      </c>
      <c r="AY57" s="8">
        <v>6</v>
      </c>
      <c r="AZ57" s="37">
        <v>3</v>
      </c>
      <c r="BA57" s="8" t="s">
        <v>68</v>
      </c>
      <c r="BB57" s="9" t="s">
        <v>71</v>
      </c>
      <c r="BC57" s="43">
        <v>41</v>
      </c>
      <c r="BD57" s="29" t="s">
        <v>68</v>
      </c>
      <c r="BE57" s="29" t="s">
        <v>68</v>
      </c>
      <c r="BF57" s="29">
        <v>6</v>
      </c>
      <c r="BG57" s="29" t="s">
        <v>68</v>
      </c>
      <c r="BH57" s="29" t="s">
        <v>68</v>
      </c>
      <c r="BI57" s="29" t="s">
        <v>71</v>
      </c>
      <c r="BJ57" s="41">
        <v>6</v>
      </c>
      <c r="BK57" s="99">
        <f>BN57*SQRT(BM57)</f>
        <v>2.449489742783178</v>
      </c>
      <c r="BL57" s="81">
        <f>BK57/BJ57*100</f>
        <v>40.8248290463863</v>
      </c>
      <c r="BM57" s="8">
        <v>6</v>
      </c>
      <c r="BN57" s="37">
        <v>1</v>
      </c>
      <c r="BO57" s="29" t="s">
        <v>68</v>
      </c>
      <c r="BP57" s="9" t="s">
        <v>69</v>
      </c>
      <c r="BQ57" s="43">
        <v>6</v>
      </c>
      <c r="BR57" s="29" t="s">
        <v>68</v>
      </c>
      <c r="BS57" s="29" t="s">
        <v>68</v>
      </c>
      <c r="BT57" s="29">
        <v>6</v>
      </c>
      <c r="BU57" s="29" t="s">
        <v>68</v>
      </c>
      <c r="BV57" s="29" t="s">
        <v>68</v>
      </c>
      <c r="BW57" s="29" t="s">
        <v>69</v>
      </c>
      <c r="BX57" s="7" t="s">
        <v>68</v>
      </c>
      <c r="BY57" s="8" t="s">
        <v>68</v>
      </c>
      <c r="BZ57" s="8" t="s">
        <v>68</v>
      </c>
      <c r="CA57" s="8" t="s">
        <v>68</v>
      </c>
      <c r="CB57" s="8" t="s">
        <v>68</v>
      </c>
      <c r="CC57" s="8" t="s">
        <v>68</v>
      </c>
      <c r="CD57" s="9" t="s">
        <v>68</v>
      </c>
      <c r="CE57" s="7" t="s">
        <v>68</v>
      </c>
      <c r="CF57" s="8" t="s">
        <v>68</v>
      </c>
      <c r="CG57" s="8" t="s">
        <v>68</v>
      </c>
      <c r="CH57" s="8" t="s">
        <v>68</v>
      </c>
      <c r="CI57" s="8" t="s">
        <v>68</v>
      </c>
      <c r="CJ57" s="8" t="s">
        <v>68</v>
      </c>
      <c r="CK57" s="9" t="s">
        <v>68</v>
      </c>
      <c r="CL57" s="63">
        <v>0.01</v>
      </c>
      <c r="CM57" s="81">
        <f>CP57*SQRT(CO57)</f>
        <v>0.02449489742783178</v>
      </c>
      <c r="CN57" s="81">
        <f>CM57/CL57*100</f>
        <v>244.9489742783178</v>
      </c>
      <c r="CO57" s="8">
        <v>6</v>
      </c>
      <c r="CP57" s="58">
        <v>0.01</v>
      </c>
      <c r="CQ57" s="29" t="s">
        <v>68</v>
      </c>
      <c r="CR57" s="9" t="s">
        <v>69</v>
      </c>
      <c r="CS57" s="63">
        <v>26.63</v>
      </c>
      <c r="CT57" s="81">
        <f>CW57*SQRT(CV57)</f>
        <v>4.164132562731402</v>
      </c>
      <c r="CU57" s="81">
        <f>CT57/CS57*100</f>
        <v>15.636997982468653</v>
      </c>
      <c r="CV57" s="8">
        <v>6</v>
      </c>
      <c r="CW57" s="58">
        <v>1.7</v>
      </c>
      <c r="CX57" s="29" t="s">
        <v>68</v>
      </c>
      <c r="CY57" s="9" t="s">
        <v>69</v>
      </c>
      <c r="CZ57" s="63">
        <v>54</v>
      </c>
      <c r="DA57" s="81">
        <f>DD57*SQRT(DC57)</f>
        <v>0.9063112048297758</v>
      </c>
      <c r="DB57" s="81">
        <f>DA57/CZ57*100</f>
        <v>1.6783540830181034</v>
      </c>
      <c r="DC57" s="8">
        <v>6</v>
      </c>
      <c r="DD57" s="58">
        <v>0.37</v>
      </c>
      <c r="DE57" s="29" t="s">
        <v>68</v>
      </c>
      <c r="DF57" s="9" t="s">
        <v>69</v>
      </c>
      <c r="DG57" s="63">
        <v>120.32</v>
      </c>
      <c r="DH57" s="81">
        <f>DK57*SQRT(DJ57)</f>
        <v>8.450739612601964</v>
      </c>
      <c r="DI57" s="81">
        <f>DH57/DG57*100</f>
        <v>7.023553534409878</v>
      </c>
      <c r="DJ57" s="8">
        <v>6</v>
      </c>
      <c r="DK57" s="58">
        <v>3.45</v>
      </c>
      <c r="DL57" s="29" t="s">
        <v>68</v>
      </c>
      <c r="DM57" s="9" t="s">
        <v>69</v>
      </c>
      <c r="DN57" s="41">
        <v>1915</v>
      </c>
      <c r="DO57" s="99">
        <f>DR57*SQRT(DQ57)</f>
        <v>624.6198844097104</v>
      </c>
      <c r="DP57" s="81">
        <f>DO57/DN57*100</f>
        <v>32.61722633993266</v>
      </c>
      <c r="DQ57" s="8">
        <v>6</v>
      </c>
      <c r="DR57" s="37">
        <v>255</v>
      </c>
      <c r="DS57" s="29" t="s">
        <v>68</v>
      </c>
      <c r="DT57" s="9" t="s">
        <v>69</v>
      </c>
      <c r="DU57" s="43">
        <v>1843</v>
      </c>
      <c r="DV57" s="29" t="s">
        <v>68</v>
      </c>
      <c r="DW57" s="29" t="s">
        <v>68</v>
      </c>
      <c r="DX57" s="29">
        <v>6</v>
      </c>
      <c r="DY57" s="29" t="s">
        <v>68</v>
      </c>
      <c r="DZ57" s="29" t="s">
        <v>68</v>
      </c>
      <c r="EA57" s="29" t="s">
        <v>69</v>
      </c>
      <c r="EB57" s="7"/>
      <c r="EC57" s="29" t="s">
        <v>68</v>
      </c>
      <c r="ED57" s="29" t="s">
        <v>68</v>
      </c>
      <c r="EE57" s="29" t="s">
        <v>68</v>
      </c>
      <c r="EF57" s="29" t="s">
        <v>68</v>
      </c>
      <c r="EG57" s="29" t="s">
        <v>68</v>
      </c>
      <c r="EH57" s="9"/>
      <c r="EI57" s="29"/>
      <c r="EJ57" s="29" t="s">
        <v>68</v>
      </c>
      <c r="EK57" s="29" t="s">
        <v>68</v>
      </c>
      <c r="EL57" s="29" t="s">
        <v>68</v>
      </c>
      <c r="EM57" s="29" t="s">
        <v>68</v>
      </c>
      <c r="EN57" s="29" t="s">
        <v>68</v>
      </c>
      <c r="EO57" s="29"/>
      <c r="EP57" s="41">
        <v>267</v>
      </c>
      <c r="EQ57" s="99">
        <f>ET57*SQRT(ES57)</f>
        <v>71.03520254071216</v>
      </c>
      <c r="ER57" s="81">
        <f>EQ57/EP57*100</f>
        <v>26.60494477180231</v>
      </c>
      <c r="ES57" s="29">
        <v>6</v>
      </c>
      <c r="ET57" s="37">
        <v>29</v>
      </c>
      <c r="EU57" s="29" t="s">
        <v>68</v>
      </c>
      <c r="EV57" s="9" t="s">
        <v>69</v>
      </c>
      <c r="EW57" s="43">
        <v>273</v>
      </c>
      <c r="EX57" s="29" t="s">
        <v>68</v>
      </c>
      <c r="EY57" s="29" t="s">
        <v>68</v>
      </c>
      <c r="EZ57" s="29">
        <v>6</v>
      </c>
      <c r="FA57" s="29" t="s">
        <v>68</v>
      </c>
      <c r="FB57" s="29" t="s">
        <v>68</v>
      </c>
      <c r="FC57" s="29" t="s">
        <v>69</v>
      </c>
      <c r="FD57" s="41">
        <v>45</v>
      </c>
      <c r="FE57" s="37">
        <f>FH57*SQRT(FG57)</f>
        <v>17.146428199482244</v>
      </c>
      <c r="FF57" s="37">
        <f>FE57/FD57*100</f>
        <v>38.10317377662721</v>
      </c>
      <c r="FG57" s="29">
        <v>6</v>
      </c>
      <c r="FH57" s="37">
        <v>7</v>
      </c>
      <c r="FI57" s="29" t="s">
        <v>68</v>
      </c>
      <c r="FJ57" s="9" t="s">
        <v>69</v>
      </c>
      <c r="FK57" s="43">
        <v>42</v>
      </c>
      <c r="FL57" s="29" t="s">
        <v>68</v>
      </c>
      <c r="FM57" s="29" t="s">
        <v>68</v>
      </c>
      <c r="FN57" s="29">
        <v>6</v>
      </c>
      <c r="FO57" s="29" t="s">
        <v>68</v>
      </c>
      <c r="FP57" s="29" t="s">
        <v>68</v>
      </c>
      <c r="FQ57" s="9" t="s">
        <v>69</v>
      </c>
      <c r="FR57" s="7"/>
      <c r="FS57" s="29" t="s">
        <v>68</v>
      </c>
      <c r="FT57" s="29" t="s">
        <v>68</v>
      </c>
      <c r="FU57" s="29" t="s">
        <v>68</v>
      </c>
      <c r="FV57" s="29" t="s">
        <v>68</v>
      </c>
      <c r="FW57" s="8"/>
      <c r="FX57" s="9"/>
      <c r="FY57" s="29"/>
      <c r="FZ57" s="29"/>
      <c r="GA57" s="29"/>
      <c r="GB57" s="29"/>
      <c r="GC57" s="29"/>
      <c r="GD57" s="29"/>
      <c r="GE57" s="29"/>
      <c r="GF57" s="7" t="s">
        <v>68</v>
      </c>
      <c r="GG57" s="8" t="s">
        <v>68</v>
      </c>
      <c r="GH57" s="8" t="s">
        <v>68</v>
      </c>
      <c r="GI57" s="8" t="s">
        <v>68</v>
      </c>
      <c r="GJ57" s="8" t="s">
        <v>68</v>
      </c>
      <c r="GK57" s="8" t="s">
        <v>68</v>
      </c>
      <c r="GL57" s="22" t="s">
        <v>68</v>
      </c>
      <c r="GM57" s="7" t="s">
        <v>68</v>
      </c>
      <c r="GN57" s="8" t="s">
        <v>68</v>
      </c>
      <c r="GO57" s="8" t="s">
        <v>68</v>
      </c>
      <c r="GP57" s="8" t="s">
        <v>68</v>
      </c>
      <c r="GQ57" s="8" t="s">
        <v>68</v>
      </c>
      <c r="GR57" s="8" t="s">
        <v>68</v>
      </c>
      <c r="GS57" s="22" t="s">
        <v>68</v>
      </c>
      <c r="GT57" s="41">
        <v>49</v>
      </c>
      <c r="GU57" s="99">
        <f>GX57*SQRT(GW57)</f>
        <v>39.191835884530846</v>
      </c>
      <c r="GV57" s="81">
        <f>GU57/GT57*100</f>
        <v>79.98333853985888</v>
      </c>
      <c r="GW57" s="8">
        <v>6</v>
      </c>
      <c r="GX57" s="37">
        <v>16</v>
      </c>
      <c r="GY57" s="8" t="s">
        <v>68</v>
      </c>
      <c r="GZ57" s="9" t="s">
        <v>69</v>
      </c>
      <c r="HA57" s="43">
        <v>42</v>
      </c>
      <c r="HB57" s="29" t="s">
        <v>68</v>
      </c>
      <c r="HC57" s="29" t="s">
        <v>68</v>
      </c>
      <c r="HD57" s="29">
        <v>6</v>
      </c>
      <c r="HE57" s="29" t="s">
        <v>68</v>
      </c>
      <c r="HF57" s="29" t="s">
        <v>68</v>
      </c>
      <c r="HG57" s="9" t="s">
        <v>69</v>
      </c>
      <c r="HH57" s="41">
        <v>124</v>
      </c>
      <c r="HI57" s="99">
        <f>HL57*SQRT(HK57)</f>
        <v>58.78775382679627</v>
      </c>
      <c r="HJ57" s="81">
        <f>HI57/HH57*100</f>
        <v>47.40947889257764</v>
      </c>
      <c r="HK57" s="8">
        <v>6</v>
      </c>
      <c r="HL57" s="37">
        <v>24</v>
      </c>
      <c r="HM57" s="8" t="s">
        <v>68</v>
      </c>
      <c r="HN57" s="9" t="s">
        <v>69</v>
      </c>
      <c r="HO57" s="43">
        <v>108</v>
      </c>
      <c r="HP57" s="29" t="s">
        <v>68</v>
      </c>
      <c r="HQ57" s="29" t="s">
        <v>68</v>
      </c>
      <c r="HR57" s="29">
        <v>6</v>
      </c>
      <c r="HS57" s="29" t="s">
        <v>68</v>
      </c>
      <c r="HT57" s="8" t="s">
        <v>68</v>
      </c>
      <c r="HU57" s="9" t="s">
        <v>69</v>
      </c>
      <c r="HV57" s="7" t="s">
        <v>68</v>
      </c>
      <c r="HW57" s="8" t="s">
        <v>68</v>
      </c>
      <c r="HX57" s="8" t="s">
        <v>68</v>
      </c>
      <c r="HY57" s="8" t="s">
        <v>68</v>
      </c>
      <c r="HZ57" s="8" t="s">
        <v>68</v>
      </c>
      <c r="IA57" s="8" t="s">
        <v>68</v>
      </c>
      <c r="IB57" s="22" t="s">
        <v>68</v>
      </c>
      <c r="IC57" s="23"/>
      <c r="ID57" s="4"/>
      <c r="IE57" s="44" t="s">
        <v>106</v>
      </c>
      <c r="IF57" s="44" t="s">
        <v>108</v>
      </c>
      <c r="IG57" s="44" t="s">
        <v>107</v>
      </c>
      <c r="IH57" s="4"/>
    </row>
    <row r="58" spans="5:242" ht="16.5" thickBot="1" thickTop="1">
      <c r="E58" s="26" t="s">
        <v>15</v>
      </c>
      <c r="F58" s="51" t="s">
        <v>68</v>
      </c>
      <c r="G58" s="85" t="s">
        <v>68</v>
      </c>
      <c r="H58" s="82" t="s">
        <v>68</v>
      </c>
      <c r="I58" s="2" t="s">
        <v>68</v>
      </c>
      <c r="J58" s="59" t="s">
        <v>68</v>
      </c>
      <c r="K58" s="2" t="s">
        <v>68</v>
      </c>
      <c r="L58" s="3" t="s">
        <v>68</v>
      </c>
      <c r="M58" s="1" t="s">
        <v>68</v>
      </c>
      <c r="N58" s="82" t="s">
        <v>68</v>
      </c>
      <c r="O58" s="82" t="s">
        <v>68</v>
      </c>
      <c r="P58" s="2" t="s">
        <v>68</v>
      </c>
      <c r="Q58" s="59" t="s">
        <v>68</v>
      </c>
      <c r="R58" s="2" t="s">
        <v>68</v>
      </c>
      <c r="S58" s="3" t="s">
        <v>68</v>
      </c>
      <c r="T58" s="76" t="s">
        <v>68</v>
      </c>
      <c r="U58" s="89" t="s">
        <v>68</v>
      </c>
      <c r="V58" s="82" t="s">
        <v>68</v>
      </c>
      <c r="W58" s="2" t="s">
        <v>68</v>
      </c>
      <c r="X58" s="71" t="s">
        <v>68</v>
      </c>
      <c r="Y58" s="2" t="s">
        <v>68</v>
      </c>
      <c r="Z58" s="3" t="s">
        <v>68</v>
      </c>
      <c r="AA58" s="76" t="s">
        <v>68</v>
      </c>
      <c r="AB58" s="2" t="s">
        <v>68</v>
      </c>
      <c r="AC58" s="2" t="s">
        <v>68</v>
      </c>
      <c r="AD58" s="2" t="s">
        <v>68</v>
      </c>
      <c r="AE58" s="2" t="s">
        <v>68</v>
      </c>
      <c r="AF58" s="2" t="s">
        <v>68</v>
      </c>
      <c r="AG58" s="3" t="s">
        <v>68</v>
      </c>
      <c r="AH58" s="76" t="s">
        <v>68</v>
      </c>
      <c r="AI58" s="89" t="s">
        <v>68</v>
      </c>
      <c r="AJ58" s="82" t="s">
        <v>68</v>
      </c>
      <c r="AK58" s="2" t="s">
        <v>68</v>
      </c>
      <c r="AL58" s="71" t="s">
        <v>68</v>
      </c>
      <c r="AM58" s="2" t="s">
        <v>68</v>
      </c>
      <c r="AN58" s="3" t="s">
        <v>68</v>
      </c>
      <c r="AO58" s="76" t="s">
        <v>68</v>
      </c>
      <c r="AP58" s="2" t="s">
        <v>68</v>
      </c>
      <c r="AQ58" s="2" t="s">
        <v>68</v>
      </c>
      <c r="AR58" s="2" t="s">
        <v>68</v>
      </c>
      <c r="AS58" s="2" t="s">
        <v>68</v>
      </c>
      <c r="AT58" s="2" t="s">
        <v>68</v>
      </c>
      <c r="AU58" s="3" t="s">
        <v>68</v>
      </c>
      <c r="AV58" s="1" t="s">
        <v>68</v>
      </c>
      <c r="AW58" s="100" t="s">
        <v>68</v>
      </c>
      <c r="AX58" s="82" t="s">
        <v>68</v>
      </c>
      <c r="AY58" s="2" t="s">
        <v>68</v>
      </c>
      <c r="AZ58" s="2" t="s">
        <v>68</v>
      </c>
      <c r="BA58" s="2" t="s">
        <v>68</v>
      </c>
      <c r="BB58" s="3" t="s">
        <v>68</v>
      </c>
      <c r="BC58" s="1" t="s">
        <v>68</v>
      </c>
      <c r="BD58" s="2" t="s">
        <v>68</v>
      </c>
      <c r="BE58" s="2" t="s">
        <v>68</v>
      </c>
      <c r="BF58" s="2" t="s">
        <v>68</v>
      </c>
      <c r="BG58" s="2" t="s">
        <v>68</v>
      </c>
      <c r="BH58" s="2" t="s">
        <v>68</v>
      </c>
      <c r="BI58" s="3" t="s">
        <v>68</v>
      </c>
      <c r="BJ58" s="1" t="s">
        <v>68</v>
      </c>
      <c r="BK58" s="100" t="s">
        <v>68</v>
      </c>
      <c r="BL58" s="82" t="s">
        <v>68</v>
      </c>
      <c r="BM58" s="2" t="s">
        <v>68</v>
      </c>
      <c r="BN58" s="2" t="s">
        <v>68</v>
      </c>
      <c r="BO58" s="2" t="s">
        <v>68</v>
      </c>
      <c r="BP58" s="3" t="s">
        <v>68</v>
      </c>
      <c r="BQ58" s="1" t="s">
        <v>68</v>
      </c>
      <c r="BR58" s="2" t="s">
        <v>68</v>
      </c>
      <c r="BS58" s="2" t="s">
        <v>68</v>
      </c>
      <c r="BT58" s="2" t="s">
        <v>68</v>
      </c>
      <c r="BU58" s="2" t="s">
        <v>68</v>
      </c>
      <c r="BV58" s="2" t="s">
        <v>68</v>
      </c>
      <c r="BW58" s="3" t="s">
        <v>68</v>
      </c>
      <c r="BX58" s="1" t="s">
        <v>68</v>
      </c>
      <c r="BY58" s="2" t="s">
        <v>68</v>
      </c>
      <c r="BZ58" s="2" t="s">
        <v>68</v>
      </c>
      <c r="CA58" s="2" t="s">
        <v>68</v>
      </c>
      <c r="CB58" s="2" t="s">
        <v>68</v>
      </c>
      <c r="CC58" s="2" t="s">
        <v>68</v>
      </c>
      <c r="CD58" s="3" t="s">
        <v>68</v>
      </c>
      <c r="CE58" s="1" t="s">
        <v>68</v>
      </c>
      <c r="CF58" s="2" t="s">
        <v>68</v>
      </c>
      <c r="CG58" s="2" t="s">
        <v>68</v>
      </c>
      <c r="CH58" s="2" t="s">
        <v>68</v>
      </c>
      <c r="CI58" s="2" t="s">
        <v>68</v>
      </c>
      <c r="CJ58" s="2" t="s">
        <v>68</v>
      </c>
      <c r="CK58" s="3" t="s">
        <v>68</v>
      </c>
      <c r="CL58" s="64" t="s">
        <v>68</v>
      </c>
      <c r="CM58" s="82" t="s">
        <v>68</v>
      </c>
      <c r="CN58" s="82" t="s">
        <v>68</v>
      </c>
      <c r="CO58" s="2" t="s">
        <v>68</v>
      </c>
      <c r="CP58" s="59" t="s">
        <v>68</v>
      </c>
      <c r="CQ58" s="2" t="s">
        <v>68</v>
      </c>
      <c r="CR58" s="3" t="s">
        <v>68</v>
      </c>
      <c r="CS58" s="64" t="s">
        <v>68</v>
      </c>
      <c r="CT58" s="82" t="s">
        <v>68</v>
      </c>
      <c r="CU58" s="82" t="s">
        <v>68</v>
      </c>
      <c r="CV58" s="2" t="s">
        <v>68</v>
      </c>
      <c r="CW58" s="59" t="s">
        <v>68</v>
      </c>
      <c r="CX58" s="2" t="s">
        <v>68</v>
      </c>
      <c r="CY58" s="3" t="s">
        <v>68</v>
      </c>
      <c r="CZ58" s="64" t="s">
        <v>68</v>
      </c>
      <c r="DA58" s="82" t="s">
        <v>68</v>
      </c>
      <c r="DB58" s="82" t="s">
        <v>68</v>
      </c>
      <c r="DC58" s="2" t="s">
        <v>68</v>
      </c>
      <c r="DD58" s="59" t="s">
        <v>68</v>
      </c>
      <c r="DE58" s="2" t="s">
        <v>68</v>
      </c>
      <c r="DF58" s="3" t="s">
        <v>68</v>
      </c>
      <c r="DG58" s="64" t="s">
        <v>68</v>
      </c>
      <c r="DH58" s="82" t="s">
        <v>68</v>
      </c>
      <c r="DI58" s="82" t="s">
        <v>68</v>
      </c>
      <c r="DJ58" s="2" t="s">
        <v>68</v>
      </c>
      <c r="DK58" s="59" t="s">
        <v>68</v>
      </c>
      <c r="DL58" s="2" t="s">
        <v>68</v>
      </c>
      <c r="DM58" s="3" t="s">
        <v>68</v>
      </c>
      <c r="DN58" s="1" t="s">
        <v>68</v>
      </c>
      <c r="DO58" s="100" t="s">
        <v>68</v>
      </c>
      <c r="DP58" s="82" t="s">
        <v>68</v>
      </c>
      <c r="DQ58" s="2" t="s">
        <v>68</v>
      </c>
      <c r="DR58" s="2" t="s">
        <v>68</v>
      </c>
      <c r="DS58" s="2" t="s">
        <v>68</v>
      </c>
      <c r="DT58" s="3" t="s">
        <v>68</v>
      </c>
      <c r="DU58" s="1" t="s">
        <v>68</v>
      </c>
      <c r="DV58" s="2" t="s">
        <v>68</v>
      </c>
      <c r="DW58" s="2" t="s">
        <v>68</v>
      </c>
      <c r="DX58" s="2" t="s">
        <v>68</v>
      </c>
      <c r="DY58" s="2" t="s">
        <v>68</v>
      </c>
      <c r="DZ58" s="2" t="s">
        <v>68</v>
      </c>
      <c r="EA58" s="3" t="s">
        <v>68</v>
      </c>
      <c r="EB58" s="1" t="s">
        <v>68</v>
      </c>
      <c r="EC58" s="2" t="s">
        <v>68</v>
      </c>
      <c r="ED58" s="2" t="s">
        <v>68</v>
      </c>
      <c r="EE58" s="2" t="s">
        <v>68</v>
      </c>
      <c r="EF58" s="2" t="s">
        <v>68</v>
      </c>
      <c r="EG58" s="2" t="s">
        <v>68</v>
      </c>
      <c r="EH58" s="3" t="s">
        <v>68</v>
      </c>
      <c r="EI58" s="1" t="s">
        <v>68</v>
      </c>
      <c r="EJ58" s="2" t="s">
        <v>68</v>
      </c>
      <c r="EK58" s="2" t="s">
        <v>68</v>
      </c>
      <c r="EL58" s="2" t="s">
        <v>68</v>
      </c>
      <c r="EM58" s="2" t="s">
        <v>68</v>
      </c>
      <c r="EN58" s="2" t="s">
        <v>68</v>
      </c>
      <c r="EO58" s="3" t="s">
        <v>68</v>
      </c>
      <c r="EP58" s="1" t="s">
        <v>68</v>
      </c>
      <c r="EQ58" s="100" t="s">
        <v>68</v>
      </c>
      <c r="ER58" s="82" t="s">
        <v>68</v>
      </c>
      <c r="ES58" s="2" t="s">
        <v>68</v>
      </c>
      <c r="ET58" s="2" t="s">
        <v>68</v>
      </c>
      <c r="EU58" s="2" t="s">
        <v>68</v>
      </c>
      <c r="EV58" s="3" t="s">
        <v>68</v>
      </c>
      <c r="EW58" s="1" t="s">
        <v>68</v>
      </c>
      <c r="EX58" s="2" t="s">
        <v>68</v>
      </c>
      <c r="EY58" s="2" t="s">
        <v>68</v>
      </c>
      <c r="EZ58" s="2" t="s">
        <v>68</v>
      </c>
      <c r="FA58" s="2" t="s">
        <v>68</v>
      </c>
      <c r="FB58" s="2" t="s">
        <v>68</v>
      </c>
      <c r="FC58" s="3" t="s">
        <v>68</v>
      </c>
      <c r="FD58" s="1" t="s">
        <v>68</v>
      </c>
      <c r="FE58" s="38" t="s">
        <v>68</v>
      </c>
      <c r="FF58" s="38" t="s">
        <v>68</v>
      </c>
      <c r="FG58" s="2" t="s">
        <v>68</v>
      </c>
      <c r="FH58" s="2" t="s">
        <v>68</v>
      </c>
      <c r="FI58" s="2" t="s">
        <v>68</v>
      </c>
      <c r="FJ58" s="3" t="s">
        <v>68</v>
      </c>
      <c r="FK58" s="1" t="s">
        <v>68</v>
      </c>
      <c r="FL58" s="2" t="s">
        <v>68</v>
      </c>
      <c r="FM58" s="2" t="s">
        <v>68</v>
      </c>
      <c r="FN58" s="2" t="s">
        <v>68</v>
      </c>
      <c r="FO58" s="2" t="s">
        <v>68</v>
      </c>
      <c r="FP58" s="2" t="s">
        <v>68</v>
      </c>
      <c r="FQ58" s="3" t="s">
        <v>68</v>
      </c>
      <c r="FR58" s="1" t="s">
        <v>68</v>
      </c>
      <c r="FS58" s="2" t="s">
        <v>68</v>
      </c>
      <c r="FT58" s="2" t="s">
        <v>68</v>
      </c>
      <c r="FU58" s="2" t="s">
        <v>68</v>
      </c>
      <c r="FV58" s="2" t="s">
        <v>68</v>
      </c>
      <c r="FW58" s="2" t="s">
        <v>68</v>
      </c>
      <c r="FX58" s="3" t="s">
        <v>68</v>
      </c>
      <c r="FY58" s="1" t="s">
        <v>68</v>
      </c>
      <c r="FZ58" s="2" t="s">
        <v>68</v>
      </c>
      <c r="GA58" s="2" t="s">
        <v>68</v>
      </c>
      <c r="GB58" s="2" t="s">
        <v>68</v>
      </c>
      <c r="GC58" s="2" t="s">
        <v>68</v>
      </c>
      <c r="GD58" s="2" t="s">
        <v>68</v>
      </c>
      <c r="GE58" s="3" t="s">
        <v>68</v>
      </c>
      <c r="GF58" s="1" t="s">
        <v>68</v>
      </c>
      <c r="GG58" s="2" t="s">
        <v>68</v>
      </c>
      <c r="GH58" s="2" t="s">
        <v>68</v>
      </c>
      <c r="GI58" s="2" t="s">
        <v>68</v>
      </c>
      <c r="GJ58" s="2" t="s">
        <v>68</v>
      </c>
      <c r="GK58" s="2" t="s">
        <v>68</v>
      </c>
      <c r="GL58" s="3" t="s">
        <v>68</v>
      </c>
      <c r="GM58" s="1" t="s">
        <v>68</v>
      </c>
      <c r="GN58" s="2" t="s">
        <v>68</v>
      </c>
      <c r="GO58" s="2" t="s">
        <v>68</v>
      </c>
      <c r="GP58" s="2" t="s">
        <v>68</v>
      </c>
      <c r="GQ58" s="2" t="s">
        <v>68</v>
      </c>
      <c r="GR58" s="2" t="s">
        <v>68</v>
      </c>
      <c r="GS58" s="3" t="s">
        <v>68</v>
      </c>
      <c r="GT58" s="1" t="s">
        <v>68</v>
      </c>
      <c r="GU58" s="100" t="s">
        <v>68</v>
      </c>
      <c r="GV58" s="82" t="s">
        <v>68</v>
      </c>
      <c r="GW58" s="2" t="s">
        <v>68</v>
      </c>
      <c r="GX58" s="2" t="s">
        <v>68</v>
      </c>
      <c r="GY58" s="2" t="s">
        <v>68</v>
      </c>
      <c r="GZ58" s="3" t="s">
        <v>68</v>
      </c>
      <c r="HA58" s="1" t="s">
        <v>68</v>
      </c>
      <c r="HB58" s="2" t="s">
        <v>68</v>
      </c>
      <c r="HC58" s="2" t="s">
        <v>68</v>
      </c>
      <c r="HD58" s="2" t="s">
        <v>68</v>
      </c>
      <c r="HE58" s="2" t="s">
        <v>68</v>
      </c>
      <c r="HF58" s="2" t="s">
        <v>68</v>
      </c>
      <c r="HG58" s="3" t="s">
        <v>68</v>
      </c>
      <c r="HH58" s="1" t="s">
        <v>68</v>
      </c>
      <c r="HI58" s="100" t="s">
        <v>68</v>
      </c>
      <c r="HJ58" s="82" t="s">
        <v>68</v>
      </c>
      <c r="HK58" s="2" t="s">
        <v>68</v>
      </c>
      <c r="HL58" s="2" t="s">
        <v>68</v>
      </c>
      <c r="HM58" s="2" t="s">
        <v>68</v>
      </c>
      <c r="HN58" s="3" t="s">
        <v>68</v>
      </c>
      <c r="HO58" s="1" t="s">
        <v>68</v>
      </c>
      <c r="HP58" s="2" t="s">
        <v>68</v>
      </c>
      <c r="HQ58" s="2" t="s">
        <v>68</v>
      </c>
      <c r="HR58" s="2" t="s">
        <v>68</v>
      </c>
      <c r="HS58" s="2" t="s">
        <v>68</v>
      </c>
      <c r="HT58" s="2" t="s">
        <v>68</v>
      </c>
      <c r="HU58" s="3" t="s">
        <v>68</v>
      </c>
      <c r="HV58" s="1" t="s">
        <v>68</v>
      </c>
      <c r="HW58" s="2" t="s">
        <v>68</v>
      </c>
      <c r="HX58" s="2" t="s">
        <v>68</v>
      </c>
      <c r="HY58" s="2" t="s">
        <v>68</v>
      </c>
      <c r="HZ58" s="2" t="s">
        <v>68</v>
      </c>
      <c r="IA58" s="2" t="s">
        <v>68</v>
      </c>
      <c r="IB58" s="3" t="s">
        <v>68</v>
      </c>
      <c r="IC58" s="23"/>
      <c r="ID58" s="4"/>
      <c r="IH58" s="4"/>
    </row>
    <row r="59" spans="7:223" ht="16.5" thickBot="1" thickTop="1">
      <c r="G59" s="84"/>
      <c r="H59" s="84"/>
      <c r="N59" s="84"/>
      <c r="O59" s="84"/>
      <c r="U59" s="91"/>
      <c r="V59" s="84"/>
      <c r="AI59" s="91"/>
      <c r="AJ59" s="84"/>
      <c r="AV59" s="25"/>
      <c r="AW59" s="102"/>
      <c r="AX59" s="84"/>
      <c r="AZ59" s="25"/>
      <c r="BC59" s="25"/>
      <c r="BJ59" s="25"/>
      <c r="BK59" s="102"/>
      <c r="BL59" s="84"/>
      <c r="BN59" s="25"/>
      <c r="BQ59" s="25"/>
      <c r="CM59" s="84"/>
      <c r="CN59" s="84"/>
      <c r="CT59" s="84"/>
      <c r="CU59" s="84"/>
      <c r="DA59" s="84"/>
      <c r="DB59" s="84"/>
      <c r="DH59" s="84"/>
      <c r="DI59" s="84"/>
      <c r="DN59" s="25"/>
      <c r="DO59" s="102"/>
      <c r="DP59" s="84"/>
      <c r="DR59" s="25"/>
      <c r="DU59" s="25"/>
      <c r="EP59" s="25"/>
      <c r="EQ59" s="102"/>
      <c r="ER59" s="84"/>
      <c r="ET59" s="25"/>
      <c r="EW59" s="25"/>
      <c r="FD59" s="25"/>
      <c r="FE59" s="25"/>
      <c r="FF59" s="25"/>
      <c r="FH59" s="25"/>
      <c r="FK59" s="25"/>
      <c r="GT59" s="25"/>
      <c r="GU59" s="102"/>
      <c r="GV59" s="84"/>
      <c r="GX59" s="25"/>
      <c r="HA59" s="25"/>
      <c r="HH59" s="25"/>
      <c r="HI59" s="102"/>
      <c r="HJ59" s="84"/>
      <c r="HL59" s="25"/>
      <c r="HO59" s="25"/>
    </row>
    <row r="60" spans="3:242" ht="16.5" thickBot="1" thickTop="1">
      <c r="C60" t="s">
        <v>58</v>
      </c>
      <c r="D60" s="33" t="s">
        <v>59</v>
      </c>
      <c r="E60" s="26" t="s">
        <v>70</v>
      </c>
      <c r="F60" s="50">
        <v>232.2</v>
      </c>
      <c r="G60" s="81">
        <f>J60*SQRT(I60)</f>
        <v>13.937596636436282</v>
      </c>
      <c r="H60" s="81">
        <f>G60/F60*100</f>
        <v>6.002410265476436</v>
      </c>
      <c r="I60" s="8">
        <v>6</v>
      </c>
      <c r="J60" s="58">
        <v>5.69</v>
      </c>
      <c r="K60" s="8" t="s">
        <v>68</v>
      </c>
      <c r="L60" s="9" t="s">
        <v>69</v>
      </c>
      <c r="M60" s="7">
        <v>182.9</v>
      </c>
      <c r="N60" s="81">
        <f>Q60*SQRT(P60)</f>
        <v>37.18325429544864</v>
      </c>
      <c r="O60" s="81">
        <f>N60/M60*100</f>
        <v>20.329827389529054</v>
      </c>
      <c r="P60" s="8">
        <v>6</v>
      </c>
      <c r="Q60" s="58">
        <v>15.18</v>
      </c>
      <c r="R60" s="8" t="s">
        <v>68</v>
      </c>
      <c r="S60" s="8" t="s">
        <v>68</v>
      </c>
      <c r="T60" s="75">
        <v>10.52</v>
      </c>
      <c r="U60" s="88">
        <f>X60*SQRT(W60)</f>
        <v>1.1463611996225274</v>
      </c>
      <c r="V60" s="81">
        <f>U60/T60*100</f>
        <v>10.896969578160908</v>
      </c>
      <c r="W60" s="8">
        <v>6</v>
      </c>
      <c r="X60" s="70">
        <v>0.468</v>
      </c>
      <c r="Y60" s="8" t="s">
        <v>68</v>
      </c>
      <c r="Z60" s="9" t="s">
        <v>71</v>
      </c>
      <c r="AA60" s="78">
        <v>10.523</v>
      </c>
      <c r="AB60" s="29" t="s">
        <v>68</v>
      </c>
      <c r="AC60" s="29" t="s">
        <v>68</v>
      </c>
      <c r="AD60" s="29">
        <v>6</v>
      </c>
      <c r="AE60" s="29" t="s">
        <v>68</v>
      </c>
      <c r="AF60" s="29" t="s">
        <v>68</v>
      </c>
      <c r="AG60" s="29"/>
      <c r="AH60" s="75">
        <v>1.868</v>
      </c>
      <c r="AI60" s="88">
        <f>AL60*SQRT(AK60)</f>
        <v>0.16166632302368975</v>
      </c>
      <c r="AJ60" s="81">
        <f>AI60/AH60*100</f>
        <v>8.654514080497309</v>
      </c>
      <c r="AK60" s="8">
        <v>6</v>
      </c>
      <c r="AL60" s="70">
        <v>0.066</v>
      </c>
      <c r="AM60" s="8" t="s">
        <v>68</v>
      </c>
      <c r="AN60" s="9"/>
      <c r="AO60" s="78">
        <v>1.877</v>
      </c>
      <c r="AP60" s="29" t="s">
        <v>68</v>
      </c>
      <c r="AQ60" s="29" t="s">
        <v>68</v>
      </c>
      <c r="AR60" s="29">
        <v>6</v>
      </c>
      <c r="AS60" s="29" t="s">
        <v>68</v>
      </c>
      <c r="AT60" s="29" t="s">
        <v>68</v>
      </c>
      <c r="AU60" s="29"/>
      <c r="AV60" s="41">
        <v>211</v>
      </c>
      <c r="AW60" s="99">
        <f>AZ60*SQRT(AY60)</f>
        <v>296.3882588767645</v>
      </c>
      <c r="AX60" s="81">
        <f>AW60/AV60*100</f>
        <v>140.46836913590735</v>
      </c>
      <c r="AY60" s="8">
        <v>6</v>
      </c>
      <c r="AZ60" s="37">
        <v>121</v>
      </c>
      <c r="BA60" s="8" t="s">
        <v>68</v>
      </c>
      <c r="BB60" s="9" t="s">
        <v>69</v>
      </c>
      <c r="BC60" s="43">
        <v>220</v>
      </c>
      <c r="BD60" s="29" t="s">
        <v>68</v>
      </c>
      <c r="BE60" s="29" t="s">
        <v>68</v>
      </c>
      <c r="BF60" s="29">
        <v>6</v>
      </c>
      <c r="BG60" s="29" t="s">
        <v>68</v>
      </c>
      <c r="BH60" s="29" t="s">
        <v>68</v>
      </c>
      <c r="BI60" s="29" t="s">
        <v>69</v>
      </c>
      <c r="BJ60" s="41">
        <v>7</v>
      </c>
      <c r="BK60" s="99">
        <f>BN60*SQRT(BM60)</f>
        <v>0</v>
      </c>
      <c r="BL60" s="81">
        <f>BK60/BJ60*100</f>
        <v>0</v>
      </c>
      <c r="BM60" s="8">
        <v>6</v>
      </c>
      <c r="BN60" s="37">
        <v>0</v>
      </c>
      <c r="BO60" s="29" t="s">
        <v>68</v>
      </c>
      <c r="BP60" s="9"/>
      <c r="BQ60" s="43">
        <v>7</v>
      </c>
      <c r="BR60" s="29" t="s">
        <v>68</v>
      </c>
      <c r="BS60" s="29" t="s">
        <v>68</v>
      </c>
      <c r="BT60" s="29">
        <v>6</v>
      </c>
      <c r="BU60" s="29" t="s">
        <v>68</v>
      </c>
      <c r="BV60" s="29" t="s">
        <v>68</v>
      </c>
      <c r="BW60" s="29"/>
      <c r="BX60" s="7" t="s">
        <v>68</v>
      </c>
      <c r="BY60" s="8" t="s">
        <v>68</v>
      </c>
      <c r="BZ60" s="8" t="s">
        <v>68</v>
      </c>
      <c r="CA60" s="8" t="s">
        <v>68</v>
      </c>
      <c r="CB60" s="8" t="s">
        <v>68</v>
      </c>
      <c r="CC60" s="8" t="s">
        <v>68</v>
      </c>
      <c r="CD60" s="9" t="s">
        <v>68</v>
      </c>
      <c r="CE60" s="7" t="s">
        <v>68</v>
      </c>
      <c r="CF60" s="8" t="s">
        <v>68</v>
      </c>
      <c r="CG60" s="8" t="s">
        <v>68</v>
      </c>
      <c r="CH60" s="8" t="s">
        <v>68</v>
      </c>
      <c r="CI60" s="8" t="s">
        <v>68</v>
      </c>
      <c r="CJ60" s="8" t="s">
        <v>68</v>
      </c>
      <c r="CK60" s="9" t="s">
        <v>68</v>
      </c>
      <c r="CL60" s="63">
        <v>4.72</v>
      </c>
      <c r="CM60" s="81">
        <f>CP60*SQRT(CO60)</f>
        <v>1.0287856919689347</v>
      </c>
      <c r="CN60" s="81">
        <f>CM60/CL60*100</f>
        <v>21.796307033240144</v>
      </c>
      <c r="CO60" s="8">
        <v>6</v>
      </c>
      <c r="CP60" s="58">
        <v>0.42</v>
      </c>
      <c r="CQ60" s="29" t="s">
        <v>68</v>
      </c>
      <c r="CR60" s="9"/>
      <c r="CS60" s="63">
        <v>2.84</v>
      </c>
      <c r="CT60" s="81">
        <f>CW60*SQRT(CV60)</f>
        <v>1.7881275122317197</v>
      </c>
      <c r="CU60" s="81">
        <f>CT60/CS60*100</f>
        <v>62.96223634618732</v>
      </c>
      <c r="CV60" s="8">
        <v>6</v>
      </c>
      <c r="CW60" s="58">
        <v>0.73</v>
      </c>
      <c r="CX60" s="29" t="s">
        <v>68</v>
      </c>
      <c r="CY60" s="9"/>
      <c r="CZ60" s="63">
        <v>45.83</v>
      </c>
      <c r="DA60" s="81">
        <f>DD60*SQRT(DC60)</f>
        <v>0.9797958971132712</v>
      </c>
      <c r="DB60" s="81">
        <f>DA60/CZ60*100</f>
        <v>2.137891985846108</v>
      </c>
      <c r="DC60" s="8">
        <v>6</v>
      </c>
      <c r="DD60" s="58">
        <v>0.4</v>
      </c>
      <c r="DE60" s="29" t="s">
        <v>68</v>
      </c>
      <c r="DF60" s="9" t="s">
        <v>69</v>
      </c>
      <c r="DG60" s="63">
        <v>190</v>
      </c>
      <c r="DH60" s="81">
        <f>DK60*SQRT(DJ60)</f>
        <v>3.1843366656181313</v>
      </c>
      <c r="DI60" s="81">
        <f>DH60/DG60*100</f>
        <v>1.6759666661148058</v>
      </c>
      <c r="DJ60" s="8">
        <v>6</v>
      </c>
      <c r="DK60" s="58">
        <v>1.3</v>
      </c>
      <c r="DL60" s="29" t="s">
        <v>68</v>
      </c>
      <c r="DM60" s="9" t="s">
        <v>71</v>
      </c>
      <c r="DN60" s="41">
        <v>2958</v>
      </c>
      <c r="DO60" s="99">
        <f>DR60*SQRT(DQ60)</f>
        <v>227.80254607883555</v>
      </c>
      <c r="DP60" s="81">
        <f>DO60/DN60*100</f>
        <v>7.701235499622568</v>
      </c>
      <c r="DQ60" s="8">
        <v>6</v>
      </c>
      <c r="DR60" s="37">
        <v>93</v>
      </c>
      <c r="DS60" s="29" t="s">
        <v>68</v>
      </c>
      <c r="DT60" s="9"/>
      <c r="DU60" s="43">
        <v>2975</v>
      </c>
      <c r="DV60" s="29" t="s">
        <v>68</v>
      </c>
      <c r="DW60" s="29" t="s">
        <v>68</v>
      </c>
      <c r="DX60" s="29">
        <v>6</v>
      </c>
      <c r="DY60" s="29" t="s">
        <v>68</v>
      </c>
      <c r="DZ60" s="29" t="s">
        <v>68</v>
      </c>
      <c r="EA60" s="29"/>
      <c r="EB60" s="7"/>
      <c r="EC60" s="29" t="s">
        <v>68</v>
      </c>
      <c r="ED60" s="29" t="s">
        <v>68</v>
      </c>
      <c r="EE60" s="29" t="s">
        <v>68</v>
      </c>
      <c r="EF60" s="29" t="s">
        <v>68</v>
      </c>
      <c r="EG60" s="29" t="s">
        <v>68</v>
      </c>
      <c r="EH60" s="9"/>
      <c r="EI60" s="29"/>
      <c r="EJ60" s="29" t="s">
        <v>68</v>
      </c>
      <c r="EK60" s="29" t="s">
        <v>68</v>
      </c>
      <c r="EL60" s="29" t="s">
        <v>68</v>
      </c>
      <c r="EM60" s="29" t="s">
        <v>68</v>
      </c>
      <c r="EN60" s="29" t="s">
        <v>68</v>
      </c>
      <c r="EO60" s="29"/>
      <c r="EP60" s="41">
        <v>447</v>
      </c>
      <c r="EQ60" s="99">
        <f>ET60*SQRT(ES60)</f>
        <v>56.33826408401309</v>
      </c>
      <c r="ER60" s="81">
        <f>EQ60/EP60*100</f>
        <v>12.603638497542077</v>
      </c>
      <c r="ES60" s="29">
        <v>6</v>
      </c>
      <c r="ET60" s="37">
        <v>23</v>
      </c>
      <c r="EU60" s="29" t="s">
        <v>68</v>
      </c>
      <c r="EV60" s="9" t="s">
        <v>71</v>
      </c>
      <c r="EW60" s="43">
        <v>452</v>
      </c>
      <c r="EX60" s="29" t="s">
        <v>68</v>
      </c>
      <c r="EY60" s="29" t="s">
        <v>68</v>
      </c>
      <c r="EZ60" s="29">
        <v>6</v>
      </c>
      <c r="FA60" s="29" t="s">
        <v>68</v>
      </c>
      <c r="FB60" s="29" t="s">
        <v>68</v>
      </c>
      <c r="FC60" s="29" t="s">
        <v>71</v>
      </c>
      <c r="FD60" s="41">
        <v>137</v>
      </c>
      <c r="FE60" s="37">
        <f>FH60*SQRT(FG60)</f>
        <v>75.93418202627852</v>
      </c>
      <c r="FF60" s="37">
        <f>FE60/FD60*100</f>
        <v>55.426410238159505</v>
      </c>
      <c r="FG60" s="29">
        <v>6</v>
      </c>
      <c r="FH60" s="37">
        <v>31</v>
      </c>
      <c r="FI60" s="29" t="s">
        <v>68</v>
      </c>
      <c r="FJ60" s="9" t="s">
        <v>69</v>
      </c>
      <c r="FK60" s="43">
        <v>136</v>
      </c>
      <c r="FL60" s="29" t="s">
        <v>68</v>
      </c>
      <c r="FM60" s="29" t="s">
        <v>68</v>
      </c>
      <c r="FN60" s="29">
        <v>6</v>
      </c>
      <c r="FO60" s="29" t="s">
        <v>68</v>
      </c>
      <c r="FP60" s="29" t="s">
        <v>68</v>
      </c>
      <c r="FQ60" s="9" t="s">
        <v>69</v>
      </c>
      <c r="FR60" s="7" t="s">
        <v>68</v>
      </c>
      <c r="FS60" s="29" t="s">
        <v>68</v>
      </c>
      <c r="FT60" s="29" t="s">
        <v>68</v>
      </c>
      <c r="FU60" s="29" t="s">
        <v>68</v>
      </c>
      <c r="FV60" s="29" t="s">
        <v>68</v>
      </c>
      <c r="FW60" s="8" t="s">
        <v>68</v>
      </c>
      <c r="FX60" s="9" t="s">
        <v>68</v>
      </c>
      <c r="FY60" s="29"/>
      <c r="FZ60" s="29"/>
      <c r="GA60" s="29"/>
      <c r="GB60" s="29"/>
      <c r="GC60" s="29"/>
      <c r="GD60" s="29"/>
      <c r="GE60" s="29"/>
      <c r="GF60" s="7" t="s">
        <v>68</v>
      </c>
      <c r="GG60" s="8" t="s">
        <v>68</v>
      </c>
      <c r="GH60" s="8" t="s">
        <v>68</v>
      </c>
      <c r="GI60" s="8" t="s">
        <v>68</v>
      </c>
      <c r="GJ60" s="8" t="s">
        <v>68</v>
      </c>
      <c r="GK60" s="8" t="s">
        <v>68</v>
      </c>
      <c r="GL60" s="22" t="s">
        <v>68</v>
      </c>
      <c r="GM60" s="7" t="s">
        <v>68</v>
      </c>
      <c r="GN60" s="8" t="s">
        <v>68</v>
      </c>
      <c r="GO60" s="8" t="s">
        <v>68</v>
      </c>
      <c r="GP60" s="8" t="s">
        <v>68</v>
      </c>
      <c r="GQ60" s="8" t="s">
        <v>68</v>
      </c>
      <c r="GR60" s="8" t="s">
        <v>68</v>
      </c>
      <c r="GS60" s="22" t="s">
        <v>68</v>
      </c>
      <c r="GT60" s="41">
        <v>250</v>
      </c>
      <c r="GU60" s="99">
        <f>GX60*SQRT(GW60)</f>
        <v>61.23724356957945</v>
      </c>
      <c r="GV60" s="81">
        <f>GU60/GT60*100</f>
        <v>24.49489742783178</v>
      </c>
      <c r="GW60" s="8">
        <v>6</v>
      </c>
      <c r="GX60" s="37">
        <v>25</v>
      </c>
      <c r="GY60" s="8" t="s">
        <v>68</v>
      </c>
      <c r="GZ60" s="9" t="s">
        <v>69</v>
      </c>
      <c r="HA60" s="43">
        <v>242</v>
      </c>
      <c r="HB60" s="29" t="s">
        <v>68</v>
      </c>
      <c r="HC60" s="29" t="s">
        <v>68</v>
      </c>
      <c r="HD60" s="29">
        <v>6</v>
      </c>
      <c r="HE60" s="29" t="s">
        <v>68</v>
      </c>
      <c r="HF60" s="29" t="s">
        <v>68</v>
      </c>
      <c r="HG60" s="9" t="s">
        <v>69</v>
      </c>
      <c r="HH60" s="41">
        <v>413</v>
      </c>
      <c r="HI60" s="99">
        <f>HL60*SQRT(HK60)</f>
        <v>73.48469228349533</v>
      </c>
      <c r="HJ60" s="81">
        <f>HI60/HH60*100</f>
        <v>17.7929037006042</v>
      </c>
      <c r="HK60" s="8">
        <v>6</v>
      </c>
      <c r="HL60" s="37">
        <v>30</v>
      </c>
      <c r="HM60" s="8" t="s">
        <v>68</v>
      </c>
      <c r="HN60" s="9"/>
      <c r="HO60" s="43">
        <v>410</v>
      </c>
      <c r="HP60" s="29" t="s">
        <v>68</v>
      </c>
      <c r="HQ60" s="29" t="s">
        <v>68</v>
      </c>
      <c r="HR60" s="29">
        <v>6</v>
      </c>
      <c r="HS60" s="29" t="s">
        <v>68</v>
      </c>
      <c r="HT60" s="8" t="s">
        <v>68</v>
      </c>
      <c r="HU60" s="9"/>
      <c r="HV60" s="7" t="s">
        <v>68</v>
      </c>
      <c r="HW60" s="8" t="s">
        <v>68</v>
      </c>
      <c r="HX60" s="8" t="s">
        <v>68</v>
      </c>
      <c r="HY60" s="8" t="s">
        <v>68</v>
      </c>
      <c r="HZ60" s="8" t="s">
        <v>68</v>
      </c>
      <c r="IA60" s="8" t="s">
        <v>68</v>
      </c>
      <c r="IB60" s="22" t="s">
        <v>68</v>
      </c>
      <c r="IC60" s="23"/>
      <c r="ID60" s="4"/>
      <c r="IE60" s="44" t="s">
        <v>90</v>
      </c>
      <c r="IF60" s="44" t="s">
        <v>90</v>
      </c>
      <c r="IG60" s="44" t="s">
        <v>90</v>
      </c>
      <c r="IH60" s="4"/>
    </row>
    <row r="61" spans="5:242" ht="16.5" thickBot="1" thickTop="1">
      <c r="E61" s="26" t="s">
        <v>15</v>
      </c>
      <c r="F61" s="51" t="s">
        <v>68</v>
      </c>
      <c r="G61" s="82" t="s">
        <v>68</v>
      </c>
      <c r="H61" s="82" t="s">
        <v>68</v>
      </c>
      <c r="I61" s="2" t="s">
        <v>68</v>
      </c>
      <c r="J61" s="59" t="s">
        <v>68</v>
      </c>
      <c r="K61" s="2" t="s">
        <v>68</v>
      </c>
      <c r="L61" s="3" t="s">
        <v>68</v>
      </c>
      <c r="M61" s="1" t="s">
        <v>68</v>
      </c>
      <c r="N61" s="82" t="s">
        <v>68</v>
      </c>
      <c r="O61" s="82" t="s">
        <v>68</v>
      </c>
      <c r="P61" s="2" t="s">
        <v>68</v>
      </c>
      <c r="Q61" s="59" t="s">
        <v>68</v>
      </c>
      <c r="R61" s="2" t="s">
        <v>68</v>
      </c>
      <c r="S61" s="3" t="s">
        <v>68</v>
      </c>
      <c r="T61" s="76" t="s">
        <v>68</v>
      </c>
      <c r="U61" s="89" t="s">
        <v>68</v>
      </c>
      <c r="V61" s="82" t="s">
        <v>68</v>
      </c>
      <c r="W61" s="2" t="s">
        <v>68</v>
      </c>
      <c r="X61" s="71" t="s">
        <v>68</v>
      </c>
      <c r="Y61" s="2" t="s">
        <v>68</v>
      </c>
      <c r="Z61" s="3" t="s">
        <v>68</v>
      </c>
      <c r="AA61" s="76" t="s">
        <v>68</v>
      </c>
      <c r="AB61" s="2" t="s">
        <v>68</v>
      </c>
      <c r="AC61" s="2" t="s">
        <v>68</v>
      </c>
      <c r="AD61" s="2" t="s">
        <v>68</v>
      </c>
      <c r="AE61" s="2" t="s">
        <v>68</v>
      </c>
      <c r="AF61" s="2" t="s">
        <v>68</v>
      </c>
      <c r="AG61" s="3" t="s">
        <v>68</v>
      </c>
      <c r="AH61" s="76" t="s">
        <v>68</v>
      </c>
      <c r="AI61" s="89" t="s">
        <v>68</v>
      </c>
      <c r="AJ61" s="82" t="s">
        <v>68</v>
      </c>
      <c r="AK61" s="2" t="s">
        <v>68</v>
      </c>
      <c r="AL61" s="71" t="s">
        <v>68</v>
      </c>
      <c r="AM61" s="2" t="s">
        <v>68</v>
      </c>
      <c r="AN61" s="3" t="s">
        <v>68</v>
      </c>
      <c r="AO61" s="76" t="s">
        <v>68</v>
      </c>
      <c r="AP61" s="2" t="s">
        <v>68</v>
      </c>
      <c r="AQ61" s="2" t="s">
        <v>68</v>
      </c>
      <c r="AR61" s="2" t="s">
        <v>68</v>
      </c>
      <c r="AS61" s="2" t="s">
        <v>68</v>
      </c>
      <c r="AT61" s="2" t="s">
        <v>68</v>
      </c>
      <c r="AU61" s="3" t="s">
        <v>68</v>
      </c>
      <c r="AV61" s="1" t="s">
        <v>68</v>
      </c>
      <c r="AW61" s="100" t="s">
        <v>68</v>
      </c>
      <c r="AX61" s="82" t="s">
        <v>68</v>
      </c>
      <c r="AY61" s="2" t="s">
        <v>68</v>
      </c>
      <c r="AZ61" s="2" t="s">
        <v>68</v>
      </c>
      <c r="BA61" s="2" t="s">
        <v>68</v>
      </c>
      <c r="BB61" s="3" t="s">
        <v>68</v>
      </c>
      <c r="BC61" s="1" t="s">
        <v>68</v>
      </c>
      <c r="BD61" s="2" t="s">
        <v>68</v>
      </c>
      <c r="BE61" s="2" t="s">
        <v>68</v>
      </c>
      <c r="BF61" s="2" t="s">
        <v>68</v>
      </c>
      <c r="BG61" s="2" t="s">
        <v>68</v>
      </c>
      <c r="BH61" s="2" t="s">
        <v>68</v>
      </c>
      <c r="BI61" s="3" t="s">
        <v>68</v>
      </c>
      <c r="BJ61" s="1" t="s">
        <v>68</v>
      </c>
      <c r="BK61" s="100" t="s">
        <v>68</v>
      </c>
      <c r="BL61" s="82" t="s">
        <v>68</v>
      </c>
      <c r="BM61" s="2" t="s">
        <v>68</v>
      </c>
      <c r="BN61" s="2" t="s">
        <v>68</v>
      </c>
      <c r="BO61" s="2" t="s">
        <v>68</v>
      </c>
      <c r="BP61" s="3" t="s">
        <v>68</v>
      </c>
      <c r="BQ61" s="1" t="s">
        <v>68</v>
      </c>
      <c r="BR61" s="2" t="s">
        <v>68</v>
      </c>
      <c r="BS61" s="2" t="s">
        <v>68</v>
      </c>
      <c r="BT61" s="2" t="s">
        <v>68</v>
      </c>
      <c r="BU61" s="2" t="s">
        <v>68</v>
      </c>
      <c r="BV61" s="2" t="s">
        <v>68</v>
      </c>
      <c r="BW61" s="3" t="s">
        <v>68</v>
      </c>
      <c r="BX61" s="1" t="s">
        <v>68</v>
      </c>
      <c r="BY61" s="2" t="s">
        <v>68</v>
      </c>
      <c r="BZ61" s="2" t="s">
        <v>68</v>
      </c>
      <c r="CA61" s="2" t="s">
        <v>68</v>
      </c>
      <c r="CB61" s="2" t="s">
        <v>68</v>
      </c>
      <c r="CC61" s="2" t="s">
        <v>68</v>
      </c>
      <c r="CD61" s="3" t="s">
        <v>68</v>
      </c>
      <c r="CE61" s="1" t="s">
        <v>68</v>
      </c>
      <c r="CF61" s="2" t="s">
        <v>68</v>
      </c>
      <c r="CG61" s="2" t="s">
        <v>68</v>
      </c>
      <c r="CH61" s="2" t="s">
        <v>68</v>
      </c>
      <c r="CI61" s="2" t="s">
        <v>68</v>
      </c>
      <c r="CJ61" s="2" t="s">
        <v>68</v>
      </c>
      <c r="CK61" s="3" t="s">
        <v>68</v>
      </c>
      <c r="CL61" s="64" t="s">
        <v>68</v>
      </c>
      <c r="CM61" s="82" t="s">
        <v>68</v>
      </c>
      <c r="CN61" s="82" t="s">
        <v>68</v>
      </c>
      <c r="CO61" s="2" t="s">
        <v>68</v>
      </c>
      <c r="CP61" s="59" t="s">
        <v>68</v>
      </c>
      <c r="CQ61" s="2" t="s">
        <v>68</v>
      </c>
      <c r="CR61" s="3" t="s">
        <v>68</v>
      </c>
      <c r="CS61" s="64" t="s">
        <v>68</v>
      </c>
      <c r="CT61" s="82" t="s">
        <v>68</v>
      </c>
      <c r="CU61" s="82" t="s">
        <v>68</v>
      </c>
      <c r="CV61" s="2" t="s">
        <v>68</v>
      </c>
      <c r="CW61" s="59" t="s">
        <v>68</v>
      </c>
      <c r="CX61" s="2" t="s">
        <v>68</v>
      </c>
      <c r="CY61" s="3" t="s">
        <v>68</v>
      </c>
      <c r="CZ61" s="64" t="s">
        <v>68</v>
      </c>
      <c r="DA61" s="82" t="s">
        <v>68</v>
      </c>
      <c r="DB61" s="82" t="s">
        <v>68</v>
      </c>
      <c r="DC61" s="2" t="s">
        <v>68</v>
      </c>
      <c r="DD61" s="59" t="s">
        <v>68</v>
      </c>
      <c r="DE61" s="2" t="s">
        <v>68</v>
      </c>
      <c r="DF61" s="3" t="s">
        <v>68</v>
      </c>
      <c r="DG61" s="64" t="s">
        <v>68</v>
      </c>
      <c r="DH61" s="82" t="s">
        <v>68</v>
      </c>
      <c r="DI61" s="82" t="s">
        <v>68</v>
      </c>
      <c r="DJ61" s="2" t="s">
        <v>68</v>
      </c>
      <c r="DK61" s="59" t="s">
        <v>68</v>
      </c>
      <c r="DL61" s="2" t="s">
        <v>68</v>
      </c>
      <c r="DM61" s="3" t="s">
        <v>68</v>
      </c>
      <c r="DN61" s="1" t="s">
        <v>68</v>
      </c>
      <c r="DO61" s="100" t="s">
        <v>68</v>
      </c>
      <c r="DP61" s="82" t="s">
        <v>68</v>
      </c>
      <c r="DQ61" s="2" t="s">
        <v>68</v>
      </c>
      <c r="DR61" s="2" t="s">
        <v>68</v>
      </c>
      <c r="DS61" s="2" t="s">
        <v>68</v>
      </c>
      <c r="DT61" s="3" t="s">
        <v>68</v>
      </c>
      <c r="DU61" s="1" t="s">
        <v>68</v>
      </c>
      <c r="DV61" s="2" t="s">
        <v>68</v>
      </c>
      <c r="DW61" s="2" t="s">
        <v>68</v>
      </c>
      <c r="DX61" s="2" t="s">
        <v>68</v>
      </c>
      <c r="DY61" s="2" t="s">
        <v>68</v>
      </c>
      <c r="DZ61" s="2" t="s">
        <v>68</v>
      </c>
      <c r="EA61" s="3" t="s">
        <v>68</v>
      </c>
      <c r="EB61" s="1" t="s">
        <v>68</v>
      </c>
      <c r="EC61" s="2" t="s">
        <v>68</v>
      </c>
      <c r="ED61" s="2" t="s">
        <v>68</v>
      </c>
      <c r="EE61" s="2" t="s">
        <v>68</v>
      </c>
      <c r="EF61" s="2" t="s">
        <v>68</v>
      </c>
      <c r="EG61" s="2" t="s">
        <v>68</v>
      </c>
      <c r="EH61" s="3" t="s">
        <v>68</v>
      </c>
      <c r="EI61" s="1" t="s">
        <v>68</v>
      </c>
      <c r="EJ61" s="2" t="s">
        <v>68</v>
      </c>
      <c r="EK61" s="2" t="s">
        <v>68</v>
      </c>
      <c r="EL61" s="2" t="s">
        <v>68</v>
      </c>
      <c r="EM61" s="2" t="s">
        <v>68</v>
      </c>
      <c r="EN61" s="2" t="s">
        <v>68</v>
      </c>
      <c r="EO61" s="3" t="s">
        <v>68</v>
      </c>
      <c r="EP61" s="1" t="s">
        <v>68</v>
      </c>
      <c r="EQ61" s="100" t="s">
        <v>68</v>
      </c>
      <c r="ER61" s="82" t="s">
        <v>68</v>
      </c>
      <c r="ES61" s="2" t="s">
        <v>68</v>
      </c>
      <c r="ET61" s="2" t="s">
        <v>68</v>
      </c>
      <c r="EU61" s="2" t="s">
        <v>68</v>
      </c>
      <c r="EV61" s="3" t="s">
        <v>68</v>
      </c>
      <c r="EW61" s="1" t="s">
        <v>68</v>
      </c>
      <c r="EX61" s="2" t="s">
        <v>68</v>
      </c>
      <c r="EY61" s="2" t="s">
        <v>68</v>
      </c>
      <c r="EZ61" s="2" t="s">
        <v>68</v>
      </c>
      <c r="FA61" s="2" t="s">
        <v>68</v>
      </c>
      <c r="FB61" s="2" t="s">
        <v>68</v>
      </c>
      <c r="FC61" s="3" t="s">
        <v>68</v>
      </c>
      <c r="FD61" s="1" t="s">
        <v>68</v>
      </c>
      <c r="FE61" s="38" t="s">
        <v>68</v>
      </c>
      <c r="FF61" s="38" t="s">
        <v>68</v>
      </c>
      <c r="FG61" s="2" t="s">
        <v>68</v>
      </c>
      <c r="FH61" s="2" t="s">
        <v>68</v>
      </c>
      <c r="FI61" s="2" t="s">
        <v>68</v>
      </c>
      <c r="FJ61" s="3" t="s">
        <v>68</v>
      </c>
      <c r="FK61" s="1" t="s">
        <v>68</v>
      </c>
      <c r="FL61" s="2" t="s">
        <v>68</v>
      </c>
      <c r="FM61" s="2" t="s">
        <v>68</v>
      </c>
      <c r="FN61" s="2" t="s">
        <v>68</v>
      </c>
      <c r="FO61" s="2" t="s">
        <v>68</v>
      </c>
      <c r="FP61" s="2" t="s">
        <v>68</v>
      </c>
      <c r="FQ61" s="3" t="s">
        <v>68</v>
      </c>
      <c r="FR61" s="1" t="s">
        <v>68</v>
      </c>
      <c r="FS61" s="2" t="s">
        <v>68</v>
      </c>
      <c r="FT61" s="2" t="s">
        <v>68</v>
      </c>
      <c r="FU61" s="2" t="s">
        <v>68</v>
      </c>
      <c r="FV61" s="2" t="s">
        <v>68</v>
      </c>
      <c r="FW61" s="2" t="s">
        <v>68</v>
      </c>
      <c r="FX61" s="3" t="s">
        <v>68</v>
      </c>
      <c r="FY61" s="1" t="s">
        <v>68</v>
      </c>
      <c r="FZ61" s="2" t="s">
        <v>68</v>
      </c>
      <c r="GA61" s="2" t="s">
        <v>68</v>
      </c>
      <c r="GB61" s="2" t="s">
        <v>68</v>
      </c>
      <c r="GC61" s="2" t="s">
        <v>68</v>
      </c>
      <c r="GD61" s="2" t="s">
        <v>68</v>
      </c>
      <c r="GE61" s="3" t="s">
        <v>68</v>
      </c>
      <c r="GF61" s="1" t="s">
        <v>68</v>
      </c>
      <c r="GG61" s="2" t="s">
        <v>68</v>
      </c>
      <c r="GH61" s="2" t="s">
        <v>68</v>
      </c>
      <c r="GI61" s="2" t="s">
        <v>68</v>
      </c>
      <c r="GJ61" s="2" t="s">
        <v>68</v>
      </c>
      <c r="GK61" s="2" t="s">
        <v>68</v>
      </c>
      <c r="GL61" s="3" t="s">
        <v>68</v>
      </c>
      <c r="GM61" s="1" t="s">
        <v>68</v>
      </c>
      <c r="GN61" s="2" t="s">
        <v>68</v>
      </c>
      <c r="GO61" s="2" t="s">
        <v>68</v>
      </c>
      <c r="GP61" s="2" t="s">
        <v>68</v>
      </c>
      <c r="GQ61" s="2" t="s">
        <v>68</v>
      </c>
      <c r="GR61" s="2" t="s">
        <v>68</v>
      </c>
      <c r="GS61" s="3" t="s">
        <v>68</v>
      </c>
      <c r="GT61" s="1" t="s">
        <v>68</v>
      </c>
      <c r="GU61" s="100" t="s">
        <v>68</v>
      </c>
      <c r="GV61" s="82" t="s">
        <v>68</v>
      </c>
      <c r="GW61" s="2" t="s">
        <v>68</v>
      </c>
      <c r="GX61" s="2" t="s">
        <v>68</v>
      </c>
      <c r="GY61" s="2" t="s">
        <v>68</v>
      </c>
      <c r="GZ61" s="3" t="s">
        <v>68</v>
      </c>
      <c r="HA61" s="1" t="s">
        <v>68</v>
      </c>
      <c r="HB61" s="2" t="s">
        <v>68</v>
      </c>
      <c r="HC61" s="2" t="s">
        <v>68</v>
      </c>
      <c r="HD61" s="2" t="s">
        <v>68</v>
      </c>
      <c r="HE61" s="2" t="s">
        <v>68</v>
      </c>
      <c r="HF61" s="2" t="s">
        <v>68</v>
      </c>
      <c r="HG61" s="3" t="s">
        <v>68</v>
      </c>
      <c r="HH61" s="1" t="s">
        <v>68</v>
      </c>
      <c r="HI61" s="100" t="s">
        <v>68</v>
      </c>
      <c r="HJ61" s="82" t="s">
        <v>68</v>
      </c>
      <c r="HK61" s="2" t="s">
        <v>68</v>
      </c>
      <c r="HL61" s="2" t="s">
        <v>68</v>
      </c>
      <c r="HM61" s="2" t="s">
        <v>68</v>
      </c>
      <c r="HN61" s="3" t="s">
        <v>68</v>
      </c>
      <c r="HO61" s="1" t="s">
        <v>68</v>
      </c>
      <c r="HP61" s="2" t="s">
        <v>68</v>
      </c>
      <c r="HQ61" s="2" t="s">
        <v>68</v>
      </c>
      <c r="HR61" s="2" t="s">
        <v>68</v>
      </c>
      <c r="HS61" s="2" t="s">
        <v>68</v>
      </c>
      <c r="HT61" s="2" t="s">
        <v>68</v>
      </c>
      <c r="HU61" s="3" t="s">
        <v>68</v>
      </c>
      <c r="HV61" s="1" t="s">
        <v>68</v>
      </c>
      <c r="HW61" s="2" t="s">
        <v>68</v>
      </c>
      <c r="HX61" s="2" t="s">
        <v>68</v>
      </c>
      <c r="HY61" s="2" t="s">
        <v>68</v>
      </c>
      <c r="HZ61" s="2" t="s">
        <v>68</v>
      </c>
      <c r="IA61" s="2" t="s">
        <v>68</v>
      </c>
      <c r="IB61" s="3" t="s">
        <v>68</v>
      </c>
      <c r="IC61" s="23"/>
      <c r="ID61" s="4"/>
      <c r="IH61" s="4"/>
    </row>
    <row r="62" spans="7:223" ht="16.5" thickBot="1" thickTop="1">
      <c r="G62" s="84"/>
      <c r="H62" s="84"/>
      <c r="N62" s="84"/>
      <c r="O62" s="84"/>
      <c r="U62" s="91"/>
      <c r="V62" s="84"/>
      <c r="AI62" s="91"/>
      <c r="AJ62" s="84"/>
      <c r="AV62" s="25"/>
      <c r="AW62" s="102"/>
      <c r="AX62" s="84"/>
      <c r="AZ62" s="25"/>
      <c r="BC62" s="25"/>
      <c r="BJ62" s="25"/>
      <c r="BK62" s="102"/>
      <c r="BL62" s="84"/>
      <c r="BN62" s="25"/>
      <c r="BQ62" s="25"/>
      <c r="CM62" s="84"/>
      <c r="CN62" s="84"/>
      <c r="CT62" s="84"/>
      <c r="CU62" s="84"/>
      <c r="DA62" s="84"/>
      <c r="DB62" s="84"/>
      <c r="DH62" s="84"/>
      <c r="DI62" s="84"/>
      <c r="DN62" s="25"/>
      <c r="DO62" s="102"/>
      <c r="DP62" s="84"/>
      <c r="DR62" s="25"/>
      <c r="DU62" s="25"/>
      <c r="EP62" s="25"/>
      <c r="EQ62" s="102"/>
      <c r="ER62" s="84"/>
      <c r="ET62" s="25"/>
      <c r="EW62" s="25"/>
      <c r="FD62" s="25"/>
      <c r="FE62" s="25"/>
      <c r="FF62" s="25"/>
      <c r="FH62" s="25"/>
      <c r="FK62" s="25"/>
      <c r="GT62" s="25"/>
      <c r="GU62" s="102"/>
      <c r="GV62" s="84"/>
      <c r="GX62" s="25"/>
      <c r="HA62" s="25"/>
      <c r="HH62" s="25"/>
      <c r="HI62" s="102"/>
      <c r="HJ62" s="84"/>
      <c r="HL62" s="25"/>
      <c r="HO62" s="25"/>
    </row>
    <row r="63" spans="3:242" ht="16.5" thickBot="1" thickTop="1">
      <c r="C63" t="s">
        <v>60</v>
      </c>
      <c r="D63" s="33" t="s">
        <v>61</v>
      </c>
      <c r="E63" s="26" t="s">
        <v>70</v>
      </c>
      <c r="F63" s="50">
        <v>205.3</v>
      </c>
      <c r="G63" s="81">
        <f>J63*SQRT(I63)</f>
        <v>21.653489326203292</v>
      </c>
      <c r="H63" s="81">
        <f>G63/F63*100</f>
        <v>10.547242730737112</v>
      </c>
      <c r="I63" s="8">
        <v>6</v>
      </c>
      <c r="J63" s="58">
        <v>8.84</v>
      </c>
      <c r="K63" s="8" t="s">
        <v>68</v>
      </c>
      <c r="L63" s="9" t="s">
        <v>69</v>
      </c>
      <c r="M63" s="7">
        <v>154.3</v>
      </c>
      <c r="N63" s="81">
        <f>Q63*SQRT(P63)</f>
        <v>51.65973867529722</v>
      </c>
      <c r="O63" s="81">
        <f>N63/M63*100</f>
        <v>33.48006395028983</v>
      </c>
      <c r="P63" s="8">
        <v>6</v>
      </c>
      <c r="Q63" s="58">
        <v>21.09</v>
      </c>
      <c r="R63" s="8" t="s">
        <v>68</v>
      </c>
      <c r="S63" s="8" t="s">
        <v>68</v>
      </c>
      <c r="T63" s="75">
        <v>8.906</v>
      </c>
      <c r="U63" s="88">
        <f>X63*SQRT(W63)</f>
        <v>1.278633645732819</v>
      </c>
      <c r="V63" s="81">
        <f>U63/T63*100</f>
        <v>14.35699130622972</v>
      </c>
      <c r="W63" s="8">
        <v>6</v>
      </c>
      <c r="X63" s="70">
        <v>0.522</v>
      </c>
      <c r="Y63" s="8" t="s">
        <v>68</v>
      </c>
      <c r="Z63" s="9" t="s">
        <v>69</v>
      </c>
      <c r="AA63" s="78">
        <v>8.903</v>
      </c>
      <c r="AB63" s="29" t="s">
        <v>68</v>
      </c>
      <c r="AC63" s="29" t="s">
        <v>68</v>
      </c>
      <c r="AD63" s="29">
        <v>6</v>
      </c>
      <c r="AE63" s="29" t="s">
        <v>68</v>
      </c>
      <c r="AF63" s="29" t="s">
        <v>68</v>
      </c>
      <c r="AG63" s="29" t="s">
        <v>69</v>
      </c>
      <c r="AH63" s="75">
        <v>1.508</v>
      </c>
      <c r="AI63" s="88">
        <f>AL63*SQRT(AK63)</f>
        <v>0.15431785379534022</v>
      </c>
      <c r="AJ63" s="81">
        <f>AI63/AH63*100</f>
        <v>10.233279429399218</v>
      </c>
      <c r="AK63" s="8">
        <v>6</v>
      </c>
      <c r="AL63" s="70">
        <v>0.063</v>
      </c>
      <c r="AM63" s="8" t="s">
        <v>68</v>
      </c>
      <c r="AN63" s="9" t="s">
        <v>69</v>
      </c>
      <c r="AO63" s="78">
        <v>1.5</v>
      </c>
      <c r="AP63" s="29" t="s">
        <v>68</v>
      </c>
      <c r="AQ63" s="29" t="s">
        <v>68</v>
      </c>
      <c r="AR63" s="29">
        <v>6</v>
      </c>
      <c r="AS63" s="29" t="s">
        <v>68</v>
      </c>
      <c r="AT63" s="29" t="s">
        <v>68</v>
      </c>
      <c r="AU63" s="29" t="s">
        <v>69</v>
      </c>
      <c r="AV63" s="41">
        <v>41</v>
      </c>
      <c r="AW63" s="99">
        <f>AZ63*SQRT(AY63)</f>
        <v>2.449489742783178</v>
      </c>
      <c r="AX63" s="81">
        <f>AW63/AV63*100</f>
        <v>5.974365226300434</v>
      </c>
      <c r="AY63" s="8">
        <v>6</v>
      </c>
      <c r="AZ63" s="37">
        <v>1</v>
      </c>
      <c r="BA63" s="8" t="s">
        <v>68</v>
      </c>
      <c r="BB63" s="9"/>
      <c r="BC63" s="43">
        <v>33</v>
      </c>
      <c r="BD63" s="29" t="s">
        <v>68</v>
      </c>
      <c r="BE63" s="29" t="s">
        <v>68</v>
      </c>
      <c r="BF63" s="29">
        <v>6</v>
      </c>
      <c r="BG63" s="29" t="s">
        <v>68</v>
      </c>
      <c r="BH63" s="29" t="s">
        <v>68</v>
      </c>
      <c r="BI63" s="29"/>
      <c r="BJ63" s="41">
        <v>6</v>
      </c>
      <c r="BK63" s="99">
        <f>BN63*SQRT(BM63)</f>
        <v>2.449489742783178</v>
      </c>
      <c r="BL63" s="81">
        <f>BK63/BJ63*100</f>
        <v>40.8248290463863</v>
      </c>
      <c r="BM63" s="8">
        <v>6</v>
      </c>
      <c r="BN63" s="37">
        <v>1</v>
      </c>
      <c r="BO63" s="29" t="s">
        <v>68</v>
      </c>
      <c r="BP63" s="9" t="s">
        <v>69</v>
      </c>
      <c r="BQ63" s="43">
        <v>6</v>
      </c>
      <c r="BR63" s="29" t="s">
        <v>68</v>
      </c>
      <c r="BS63" s="29" t="s">
        <v>68</v>
      </c>
      <c r="BT63" s="29">
        <v>6</v>
      </c>
      <c r="BU63" s="29" t="s">
        <v>68</v>
      </c>
      <c r="BV63" s="29" t="s">
        <v>68</v>
      </c>
      <c r="BW63" s="29" t="s">
        <v>69</v>
      </c>
      <c r="BX63" s="7" t="s">
        <v>68</v>
      </c>
      <c r="BY63" s="8" t="s">
        <v>68</v>
      </c>
      <c r="BZ63" s="8" t="s">
        <v>68</v>
      </c>
      <c r="CA63" s="8" t="s">
        <v>68</v>
      </c>
      <c r="CB63" s="8" t="s">
        <v>68</v>
      </c>
      <c r="CC63" s="8" t="s">
        <v>68</v>
      </c>
      <c r="CD63" s="9" t="s">
        <v>68</v>
      </c>
      <c r="CE63" s="7" t="s">
        <v>68</v>
      </c>
      <c r="CF63" s="8" t="s">
        <v>68</v>
      </c>
      <c r="CG63" s="8" t="s">
        <v>68</v>
      </c>
      <c r="CH63" s="8" t="s">
        <v>68</v>
      </c>
      <c r="CI63" s="8" t="s">
        <v>68</v>
      </c>
      <c r="CJ63" s="8" t="s">
        <v>68</v>
      </c>
      <c r="CK63" s="9" t="s">
        <v>68</v>
      </c>
      <c r="CL63" s="63">
        <v>4.35</v>
      </c>
      <c r="CM63" s="81">
        <f>CP63*SQRT(CO63)</f>
        <v>1.2492397688194208</v>
      </c>
      <c r="CN63" s="81">
        <f>CM63/CL63*100</f>
        <v>28.71815560504416</v>
      </c>
      <c r="CO63" s="8">
        <v>6</v>
      </c>
      <c r="CP63" s="58">
        <v>0.51</v>
      </c>
      <c r="CQ63" s="29" t="s">
        <v>68</v>
      </c>
      <c r="CR63" s="9"/>
      <c r="CS63" s="63">
        <v>1.96</v>
      </c>
      <c r="CT63" s="81">
        <f>CW63*SQRT(CV63)</f>
        <v>1.0532805893967665</v>
      </c>
      <c r="CU63" s="81">
        <f>CT63/CS63*100</f>
        <v>53.73880558146767</v>
      </c>
      <c r="CV63" s="8">
        <v>6</v>
      </c>
      <c r="CW63" s="58">
        <v>0.43</v>
      </c>
      <c r="CX63" s="29" t="s">
        <v>68</v>
      </c>
      <c r="CY63" s="9"/>
      <c r="CZ63" s="63">
        <v>50.17</v>
      </c>
      <c r="DA63" s="81">
        <f>DD63*SQRT(DC63)</f>
        <v>2.131056076221365</v>
      </c>
      <c r="DB63" s="81">
        <f>DA63/CZ63*100</f>
        <v>4.2476700741904825</v>
      </c>
      <c r="DC63" s="8">
        <v>6</v>
      </c>
      <c r="DD63" s="58">
        <v>0.87</v>
      </c>
      <c r="DE63" s="29" t="s">
        <v>68</v>
      </c>
      <c r="DF63" s="9" t="s">
        <v>69</v>
      </c>
      <c r="DG63" s="63">
        <v>193.68</v>
      </c>
      <c r="DH63" s="81">
        <f>DK63*SQRT(DJ63)</f>
        <v>17.21991289176574</v>
      </c>
      <c r="DI63" s="81">
        <f>DH63/DG63*100</f>
        <v>8.890909175839395</v>
      </c>
      <c r="DJ63" s="8">
        <v>6</v>
      </c>
      <c r="DK63" s="58">
        <v>7.03</v>
      </c>
      <c r="DL63" s="29" t="s">
        <v>68</v>
      </c>
      <c r="DM63" s="9" t="s">
        <v>71</v>
      </c>
      <c r="DN63" s="41">
        <v>2501</v>
      </c>
      <c r="DO63" s="99">
        <f>DR63*SQRT(DQ63)</f>
        <v>203.30764865100377</v>
      </c>
      <c r="DP63" s="81">
        <f>DO63/DN63*100</f>
        <v>8.129054324310427</v>
      </c>
      <c r="DQ63" s="8">
        <v>6</v>
      </c>
      <c r="DR63" s="37">
        <v>83</v>
      </c>
      <c r="DS63" s="29" t="s">
        <v>68</v>
      </c>
      <c r="DT63" s="9" t="s">
        <v>71</v>
      </c>
      <c r="DU63" s="43">
        <v>2474</v>
      </c>
      <c r="DV63" s="29" t="s">
        <v>68</v>
      </c>
      <c r="DW63" s="29" t="s">
        <v>68</v>
      </c>
      <c r="DX63" s="29">
        <v>6</v>
      </c>
      <c r="DY63" s="29" t="s">
        <v>68</v>
      </c>
      <c r="DZ63" s="29" t="s">
        <v>68</v>
      </c>
      <c r="EA63" s="29" t="s">
        <v>71</v>
      </c>
      <c r="EB63" s="7"/>
      <c r="EC63" s="29" t="s">
        <v>68</v>
      </c>
      <c r="ED63" s="29" t="s">
        <v>68</v>
      </c>
      <c r="EE63" s="29" t="s">
        <v>68</v>
      </c>
      <c r="EF63" s="29" t="s">
        <v>68</v>
      </c>
      <c r="EG63" s="29" t="s">
        <v>68</v>
      </c>
      <c r="EH63" s="9"/>
      <c r="EI63" s="29"/>
      <c r="EJ63" s="29" t="s">
        <v>68</v>
      </c>
      <c r="EK63" s="29" t="s">
        <v>68</v>
      </c>
      <c r="EL63" s="29" t="s">
        <v>68</v>
      </c>
      <c r="EM63" s="29" t="s">
        <v>68</v>
      </c>
      <c r="EN63" s="29" t="s">
        <v>68</v>
      </c>
      <c r="EO63" s="29"/>
      <c r="EP63" s="41">
        <v>387</v>
      </c>
      <c r="EQ63" s="99">
        <f>ET63*SQRT(ES63)</f>
        <v>46.54030511288038</v>
      </c>
      <c r="ER63" s="81">
        <f>EQ63/EP63*100</f>
        <v>12.02591863381922</v>
      </c>
      <c r="ES63" s="29">
        <v>6</v>
      </c>
      <c r="ET63" s="37">
        <v>19</v>
      </c>
      <c r="EU63" s="29" t="s">
        <v>68</v>
      </c>
      <c r="EV63" s="9" t="s">
        <v>69</v>
      </c>
      <c r="EW63" s="43">
        <v>382</v>
      </c>
      <c r="EX63" s="29" t="s">
        <v>68</v>
      </c>
      <c r="EY63" s="29" t="s">
        <v>68</v>
      </c>
      <c r="EZ63" s="29">
        <v>6</v>
      </c>
      <c r="FA63" s="29" t="s">
        <v>68</v>
      </c>
      <c r="FB63" s="29" t="s">
        <v>68</v>
      </c>
      <c r="FC63" s="29" t="s">
        <v>69</v>
      </c>
      <c r="FD63" s="41">
        <v>124</v>
      </c>
      <c r="FE63" s="37">
        <f>FH63*SQRT(FG63)</f>
        <v>39.191835884530846</v>
      </c>
      <c r="FF63" s="37">
        <f>FE63/FD63*100</f>
        <v>31.606319261718426</v>
      </c>
      <c r="FG63" s="29">
        <v>6</v>
      </c>
      <c r="FH63" s="37">
        <v>16</v>
      </c>
      <c r="FI63" s="29" t="s">
        <v>68</v>
      </c>
      <c r="FJ63" s="9" t="s">
        <v>69</v>
      </c>
      <c r="FK63" s="43">
        <v>126</v>
      </c>
      <c r="FL63" s="29" t="s">
        <v>68</v>
      </c>
      <c r="FM63" s="29" t="s">
        <v>68</v>
      </c>
      <c r="FN63" s="29">
        <v>6</v>
      </c>
      <c r="FO63" s="29" t="s">
        <v>68</v>
      </c>
      <c r="FP63" s="29" t="s">
        <v>68</v>
      </c>
      <c r="FQ63" s="9" t="s">
        <v>69</v>
      </c>
      <c r="FR63" s="7" t="s">
        <v>68</v>
      </c>
      <c r="FS63" s="29" t="s">
        <v>68</v>
      </c>
      <c r="FT63" s="29" t="s">
        <v>68</v>
      </c>
      <c r="FU63" s="29" t="s">
        <v>68</v>
      </c>
      <c r="FV63" s="29" t="s">
        <v>68</v>
      </c>
      <c r="FW63" s="8" t="s">
        <v>68</v>
      </c>
      <c r="FX63" s="9" t="s">
        <v>68</v>
      </c>
      <c r="FY63" s="29"/>
      <c r="FZ63" s="29"/>
      <c r="GA63" s="29"/>
      <c r="GB63" s="29"/>
      <c r="GC63" s="29"/>
      <c r="GD63" s="29"/>
      <c r="GE63" s="29"/>
      <c r="GF63" s="7" t="s">
        <v>68</v>
      </c>
      <c r="GG63" s="8" t="s">
        <v>68</v>
      </c>
      <c r="GH63" s="8" t="s">
        <v>68</v>
      </c>
      <c r="GI63" s="8" t="s">
        <v>68</v>
      </c>
      <c r="GJ63" s="8" t="s">
        <v>68</v>
      </c>
      <c r="GK63" s="8" t="s">
        <v>68</v>
      </c>
      <c r="GL63" s="22" t="s">
        <v>68</v>
      </c>
      <c r="GM63" s="7" t="s">
        <v>68</v>
      </c>
      <c r="GN63" s="8" t="s">
        <v>68</v>
      </c>
      <c r="GO63" s="8" t="s">
        <v>68</v>
      </c>
      <c r="GP63" s="8" t="s">
        <v>68</v>
      </c>
      <c r="GQ63" s="8" t="s">
        <v>68</v>
      </c>
      <c r="GR63" s="8" t="s">
        <v>68</v>
      </c>
      <c r="GS63" s="22" t="s">
        <v>68</v>
      </c>
      <c r="GT63" s="41">
        <v>236</v>
      </c>
      <c r="GU63" s="99">
        <f>GX63*SQRT(GW63)</f>
        <v>110.22703842524301</v>
      </c>
      <c r="GV63" s="81">
        <f>GU63/GT63*100</f>
        <v>46.706372214086024</v>
      </c>
      <c r="GW63" s="8">
        <v>6</v>
      </c>
      <c r="GX63" s="37">
        <v>45</v>
      </c>
      <c r="GY63" s="8" t="s">
        <v>68</v>
      </c>
      <c r="GZ63" s="9" t="s">
        <v>69</v>
      </c>
      <c r="HA63" s="43">
        <v>230</v>
      </c>
      <c r="HB63" s="29" t="s">
        <v>68</v>
      </c>
      <c r="HC63" s="29" t="s">
        <v>68</v>
      </c>
      <c r="HD63" s="29">
        <v>6</v>
      </c>
      <c r="HE63" s="29" t="s">
        <v>68</v>
      </c>
      <c r="HF63" s="29" t="s">
        <v>68</v>
      </c>
      <c r="HG63" s="9" t="s">
        <v>69</v>
      </c>
      <c r="HH63" s="41">
        <v>359</v>
      </c>
      <c r="HI63" s="99">
        <f>HL63*SQRT(HK63)</f>
        <v>142.07040508142433</v>
      </c>
      <c r="HJ63" s="81">
        <f>HI63/HH63*100</f>
        <v>39.5739289920402</v>
      </c>
      <c r="HK63" s="8">
        <v>6</v>
      </c>
      <c r="HL63" s="37">
        <v>58</v>
      </c>
      <c r="HM63" s="8" t="s">
        <v>68</v>
      </c>
      <c r="HN63" s="9" t="s">
        <v>69</v>
      </c>
      <c r="HO63" s="43">
        <v>334</v>
      </c>
      <c r="HP63" s="29" t="s">
        <v>68</v>
      </c>
      <c r="HQ63" s="29" t="s">
        <v>68</v>
      </c>
      <c r="HR63" s="29">
        <v>6</v>
      </c>
      <c r="HS63" s="29" t="s">
        <v>68</v>
      </c>
      <c r="HT63" s="8" t="s">
        <v>68</v>
      </c>
      <c r="HU63" s="9" t="s">
        <v>69</v>
      </c>
      <c r="HV63" s="7" t="s">
        <v>68</v>
      </c>
      <c r="HW63" s="8" t="s">
        <v>68</v>
      </c>
      <c r="HX63" s="8" t="s">
        <v>68</v>
      </c>
      <c r="HY63" s="8" t="s">
        <v>68</v>
      </c>
      <c r="HZ63" s="8" t="s">
        <v>68</v>
      </c>
      <c r="IA63" s="8" t="s">
        <v>68</v>
      </c>
      <c r="IB63" s="22" t="s">
        <v>68</v>
      </c>
      <c r="IC63" s="23"/>
      <c r="ID63" s="4"/>
      <c r="IE63" s="44" t="s">
        <v>72</v>
      </c>
      <c r="IF63" s="44" t="s">
        <v>90</v>
      </c>
      <c r="IG63" s="44" t="s">
        <v>90</v>
      </c>
      <c r="IH63" s="4"/>
    </row>
    <row r="64" spans="5:242" ht="16.5" thickBot="1" thickTop="1">
      <c r="E64" s="26" t="s">
        <v>15</v>
      </c>
      <c r="F64" s="51" t="s">
        <v>68</v>
      </c>
      <c r="G64" s="82" t="s">
        <v>68</v>
      </c>
      <c r="H64" s="82" t="s">
        <v>68</v>
      </c>
      <c r="I64" s="2" t="s">
        <v>68</v>
      </c>
      <c r="J64" s="59" t="s">
        <v>68</v>
      </c>
      <c r="K64" s="2" t="s">
        <v>68</v>
      </c>
      <c r="L64" s="3" t="s">
        <v>68</v>
      </c>
      <c r="M64" s="1" t="s">
        <v>68</v>
      </c>
      <c r="N64" s="82" t="s">
        <v>68</v>
      </c>
      <c r="O64" s="82" t="s">
        <v>68</v>
      </c>
      <c r="P64" s="2" t="s">
        <v>68</v>
      </c>
      <c r="Q64" s="59" t="s">
        <v>68</v>
      </c>
      <c r="R64" s="2" t="s">
        <v>68</v>
      </c>
      <c r="S64" s="3" t="s">
        <v>68</v>
      </c>
      <c r="T64" s="76" t="s">
        <v>68</v>
      </c>
      <c r="U64" s="89" t="s">
        <v>68</v>
      </c>
      <c r="V64" s="82" t="s">
        <v>68</v>
      </c>
      <c r="W64" s="2" t="s">
        <v>68</v>
      </c>
      <c r="X64" s="71" t="s">
        <v>68</v>
      </c>
      <c r="Y64" s="2" t="s">
        <v>68</v>
      </c>
      <c r="Z64" s="3" t="s">
        <v>68</v>
      </c>
      <c r="AA64" s="76" t="s">
        <v>68</v>
      </c>
      <c r="AB64" s="2" t="s">
        <v>68</v>
      </c>
      <c r="AC64" s="2" t="s">
        <v>68</v>
      </c>
      <c r="AD64" s="2" t="s">
        <v>68</v>
      </c>
      <c r="AE64" s="2" t="s">
        <v>68</v>
      </c>
      <c r="AF64" s="2" t="s">
        <v>68</v>
      </c>
      <c r="AG64" s="3" t="s">
        <v>68</v>
      </c>
      <c r="AH64" s="76" t="s">
        <v>68</v>
      </c>
      <c r="AI64" s="89" t="s">
        <v>68</v>
      </c>
      <c r="AJ64" s="82" t="s">
        <v>68</v>
      </c>
      <c r="AK64" s="2" t="s">
        <v>68</v>
      </c>
      <c r="AL64" s="71" t="s">
        <v>68</v>
      </c>
      <c r="AM64" s="2" t="s">
        <v>68</v>
      </c>
      <c r="AN64" s="3" t="s">
        <v>68</v>
      </c>
      <c r="AO64" s="76" t="s">
        <v>68</v>
      </c>
      <c r="AP64" s="2" t="s">
        <v>68</v>
      </c>
      <c r="AQ64" s="2" t="s">
        <v>68</v>
      </c>
      <c r="AR64" s="2" t="s">
        <v>68</v>
      </c>
      <c r="AS64" s="2" t="s">
        <v>68</v>
      </c>
      <c r="AT64" s="2" t="s">
        <v>68</v>
      </c>
      <c r="AU64" s="3" t="s">
        <v>68</v>
      </c>
      <c r="AV64" s="1" t="s">
        <v>68</v>
      </c>
      <c r="AW64" s="100" t="s">
        <v>68</v>
      </c>
      <c r="AX64" s="82" t="s">
        <v>68</v>
      </c>
      <c r="AY64" s="2" t="s">
        <v>68</v>
      </c>
      <c r="AZ64" s="2" t="s">
        <v>68</v>
      </c>
      <c r="BA64" s="2" t="s">
        <v>68</v>
      </c>
      <c r="BB64" s="3" t="s">
        <v>68</v>
      </c>
      <c r="BC64" s="1" t="s">
        <v>68</v>
      </c>
      <c r="BD64" s="2" t="s">
        <v>68</v>
      </c>
      <c r="BE64" s="2" t="s">
        <v>68</v>
      </c>
      <c r="BF64" s="2" t="s">
        <v>68</v>
      </c>
      <c r="BG64" s="2" t="s">
        <v>68</v>
      </c>
      <c r="BH64" s="2" t="s">
        <v>68</v>
      </c>
      <c r="BI64" s="3" t="s">
        <v>68</v>
      </c>
      <c r="BJ64" s="1" t="s">
        <v>68</v>
      </c>
      <c r="BK64" s="100" t="s">
        <v>68</v>
      </c>
      <c r="BL64" s="82" t="s">
        <v>68</v>
      </c>
      <c r="BM64" s="2" t="s">
        <v>68</v>
      </c>
      <c r="BN64" s="2" t="s">
        <v>68</v>
      </c>
      <c r="BO64" s="2" t="s">
        <v>68</v>
      </c>
      <c r="BP64" s="3" t="s">
        <v>68</v>
      </c>
      <c r="BQ64" s="1" t="s">
        <v>68</v>
      </c>
      <c r="BR64" s="2" t="s">
        <v>68</v>
      </c>
      <c r="BS64" s="2" t="s">
        <v>68</v>
      </c>
      <c r="BT64" s="2" t="s">
        <v>68</v>
      </c>
      <c r="BU64" s="2" t="s">
        <v>68</v>
      </c>
      <c r="BV64" s="2" t="s">
        <v>68</v>
      </c>
      <c r="BW64" s="3" t="s">
        <v>68</v>
      </c>
      <c r="BX64" s="1" t="s">
        <v>68</v>
      </c>
      <c r="BY64" s="2" t="s">
        <v>68</v>
      </c>
      <c r="BZ64" s="2" t="s">
        <v>68</v>
      </c>
      <c r="CA64" s="2" t="s">
        <v>68</v>
      </c>
      <c r="CB64" s="2" t="s">
        <v>68</v>
      </c>
      <c r="CC64" s="2" t="s">
        <v>68</v>
      </c>
      <c r="CD64" s="3" t="s">
        <v>68</v>
      </c>
      <c r="CE64" s="1" t="s">
        <v>68</v>
      </c>
      <c r="CF64" s="2" t="s">
        <v>68</v>
      </c>
      <c r="CG64" s="2" t="s">
        <v>68</v>
      </c>
      <c r="CH64" s="2" t="s">
        <v>68</v>
      </c>
      <c r="CI64" s="2" t="s">
        <v>68</v>
      </c>
      <c r="CJ64" s="2" t="s">
        <v>68</v>
      </c>
      <c r="CK64" s="3" t="s">
        <v>68</v>
      </c>
      <c r="CL64" s="64" t="s">
        <v>68</v>
      </c>
      <c r="CM64" s="82" t="s">
        <v>68</v>
      </c>
      <c r="CN64" s="82" t="s">
        <v>68</v>
      </c>
      <c r="CO64" s="2" t="s">
        <v>68</v>
      </c>
      <c r="CP64" s="59" t="s">
        <v>68</v>
      </c>
      <c r="CQ64" s="2" t="s">
        <v>68</v>
      </c>
      <c r="CR64" s="3" t="s">
        <v>68</v>
      </c>
      <c r="CS64" s="64" t="s">
        <v>68</v>
      </c>
      <c r="CT64" s="82" t="s">
        <v>68</v>
      </c>
      <c r="CU64" s="82" t="s">
        <v>68</v>
      </c>
      <c r="CV64" s="2" t="s">
        <v>68</v>
      </c>
      <c r="CW64" s="59" t="s">
        <v>68</v>
      </c>
      <c r="CX64" s="2" t="s">
        <v>68</v>
      </c>
      <c r="CY64" s="3" t="s">
        <v>68</v>
      </c>
      <c r="CZ64" s="64" t="s">
        <v>68</v>
      </c>
      <c r="DA64" s="82" t="s">
        <v>68</v>
      </c>
      <c r="DB64" s="82" t="s">
        <v>68</v>
      </c>
      <c r="DC64" s="2" t="s">
        <v>68</v>
      </c>
      <c r="DD64" s="59" t="s">
        <v>68</v>
      </c>
      <c r="DE64" s="2" t="s">
        <v>68</v>
      </c>
      <c r="DF64" s="3" t="s">
        <v>68</v>
      </c>
      <c r="DG64" s="64" t="s">
        <v>68</v>
      </c>
      <c r="DH64" s="82" t="s">
        <v>68</v>
      </c>
      <c r="DI64" s="82" t="s">
        <v>68</v>
      </c>
      <c r="DJ64" s="2" t="s">
        <v>68</v>
      </c>
      <c r="DK64" s="59" t="s">
        <v>68</v>
      </c>
      <c r="DL64" s="2" t="s">
        <v>68</v>
      </c>
      <c r="DM64" s="3" t="s">
        <v>68</v>
      </c>
      <c r="DN64" s="1" t="s">
        <v>68</v>
      </c>
      <c r="DO64" s="100" t="s">
        <v>68</v>
      </c>
      <c r="DP64" s="82" t="s">
        <v>68</v>
      </c>
      <c r="DQ64" s="2" t="s">
        <v>68</v>
      </c>
      <c r="DR64" s="2" t="s">
        <v>68</v>
      </c>
      <c r="DS64" s="2" t="s">
        <v>68</v>
      </c>
      <c r="DT64" s="3" t="s">
        <v>68</v>
      </c>
      <c r="DU64" s="1" t="s">
        <v>68</v>
      </c>
      <c r="DV64" s="2" t="s">
        <v>68</v>
      </c>
      <c r="DW64" s="2" t="s">
        <v>68</v>
      </c>
      <c r="DX64" s="2" t="s">
        <v>68</v>
      </c>
      <c r="DY64" s="2" t="s">
        <v>68</v>
      </c>
      <c r="DZ64" s="2" t="s">
        <v>68</v>
      </c>
      <c r="EA64" s="3" t="s">
        <v>68</v>
      </c>
      <c r="EB64" s="1" t="s">
        <v>68</v>
      </c>
      <c r="EC64" s="2" t="s">
        <v>68</v>
      </c>
      <c r="ED64" s="2" t="s">
        <v>68</v>
      </c>
      <c r="EE64" s="2" t="s">
        <v>68</v>
      </c>
      <c r="EF64" s="2" t="s">
        <v>68</v>
      </c>
      <c r="EG64" s="2" t="s">
        <v>68</v>
      </c>
      <c r="EH64" s="3" t="s">
        <v>68</v>
      </c>
      <c r="EI64" s="1" t="s">
        <v>68</v>
      </c>
      <c r="EJ64" s="2" t="s">
        <v>68</v>
      </c>
      <c r="EK64" s="2" t="s">
        <v>68</v>
      </c>
      <c r="EL64" s="2" t="s">
        <v>68</v>
      </c>
      <c r="EM64" s="2" t="s">
        <v>68</v>
      </c>
      <c r="EN64" s="2" t="s">
        <v>68</v>
      </c>
      <c r="EO64" s="3" t="s">
        <v>68</v>
      </c>
      <c r="EP64" s="1" t="s">
        <v>68</v>
      </c>
      <c r="EQ64" s="100" t="s">
        <v>68</v>
      </c>
      <c r="ER64" s="82" t="s">
        <v>68</v>
      </c>
      <c r="ES64" s="2" t="s">
        <v>68</v>
      </c>
      <c r="ET64" s="2" t="s">
        <v>68</v>
      </c>
      <c r="EU64" s="2" t="s">
        <v>68</v>
      </c>
      <c r="EV64" s="3" t="s">
        <v>68</v>
      </c>
      <c r="EW64" s="1" t="s">
        <v>68</v>
      </c>
      <c r="EX64" s="2" t="s">
        <v>68</v>
      </c>
      <c r="EY64" s="2" t="s">
        <v>68</v>
      </c>
      <c r="EZ64" s="2" t="s">
        <v>68</v>
      </c>
      <c r="FA64" s="2" t="s">
        <v>68</v>
      </c>
      <c r="FB64" s="2" t="s">
        <v>68</v>
      </c>
      <c r="FC64" s="3" t="s">
        <v>68</v>
      </c>
      <c r="FD64" s="1" t="s">
        <v>68</v>
      </c>
      <c r="FE64" s="38" t="s">
        <v>68</v>
      </c>
      <c r="FF64" s="38" t="s">
        <v>68</v>
      </c>
      <c r="FG64" s="2" t="s">
        <v>68</v>
      </c>
      <c r="FH64" s="2" t="s">
        <v>68</v>
      </c>
      <c r="FI64" s="2" t="s">
        <v>68</v>
      </c>
      <c r="FJ64" s="3" t="s">
        <v>68</v>
      </c>
      <c r="FK64" s="1" t="s">
        <v>68</v>
      </c>
      <c r="FL64" s="2" t="s">
        <v>68</v>
      </c>
      <c r="FM64" s="2" t="s">
        <v>68</v>
      </c>
      <c r="FN64" s="2" t="s">
        <v>68</v>
      </c>
      <c r="FO64" s="2" t="s">
        <v>68</v>
      </c>
      <c r="FP64" s="2" t="s">
        <v>68</v>
      </c>
      <c r="FQ64" s="3" t="s">
        <v>68</v>
      </c>
      <c r="FR64" s="1" t="s">
        <v>68</v>
      </c>
      <c r="FS64" s="2" t="s">
        <v>68</v>
      </c>
      <c r="FT64" s="2" t="s">
        <v>68</v>
      </c>
      <c r="FU64" s="2" t="s">
        <v>68</v>
      </c>
      <c r="FV64" s="2" t="s">
        <v>68</v>
      </c>
      <c r="FW64" s="2" t="s">
        <v>68</v>
      </c>
      <c r="FX64" s="3" t="s">
        <v>68</v>
      </c>
      <c r="FY64" s="1" t="s">
        <v>68</v>
      </c>
      <c r="FZ64" s="2" t="s">
        <v>68</v>
      </c>
      <c r="GA64" s="2" t="s">
        <v>68</v>
      </c>
      <c r="GB64" s="2" t="s">
        <v>68</v>
      </c>
      <c r="GC64" s="2" t="s">
        <v>68</v>
      </c>
      <c r="GD64" s="2" t="s">
        <v>68</v>
      </c>
      <c r="GE64" s="3" t="s">
        <v>68</v>
      </c>
      <c r="GF64" s="1" t="s">
        <v>68</v>
      </c>
      <c r="GG64" s="2" t="s">
        <v>68</v>
      </c>
      <c r="GH64" s="2" t="s">
        <v>68</v>
      </c>
      <c r="GI64" s="2" t="s">
        <v>68</v>
      </c>
      <c r="GJ64" s="2" t="s">
        <v>68</v>
      </c>
      <c r="GK64" s="2" t="s">
        <v>68</v>
      </c>
      <c r="GL64" s="3" t="s">
        <v>68</v>
      </c>
      <c r="GM64" s="1" t="s">
        <v>68</v>
      </c>
      <c r="GN64" s="2" t="s">
        <v>68</v>
      </c>
      <c r="GO64" s="2" t="s">
        <v>68</v>
      </c>
      <c r="GP64" s="2" t="s">
        <v>68</v>
      </c>
      <c r="GQ64" s="2" t="s">
        <v>68</v>
      </c>
      <c r="GR64" s="2" t="s">
        <v>68</v>
      </c>
      <c r="GS64" s="3" t="s">
        <v>68</v>
      </c>
      <c r="GT64" s="1" t="s">
        <v>68</v>
      </c>
      <c r="GU64" s="100" t="s">
        <v>68</v>
      </c>
      <c r="GV64" s="82" t="s">
        <v>68</v>
      </c>
      <c r="GW64" s="2" t="s">
        <v>68</v>
      </c>
      <c r="GX64" s="2" t="s">
        <v>68</v>
      </c>
      <c r="GY64" s="2" t="s">
        <v>68</v>
      </c>
      <c r="GZ64" s="3" t="s">
        <v>68</v>
      </c>
      <c r="HA64" s="1" t="s">
        <v>68</v>
      </c>
      <c r="HB64" s="2" t="s">
        <v>68</v>
      </c>
      <c r="HC64" s="2" t="s">
        <v>68</v>
      </c>
      <c r="HD64" s="2" t="s">
        <v>68</v>
      </c>
      <c r="HE64" s="2" t="s">
        <v>68</v>
      </c>
      <c r="HF64" s="2" t="s">
        <v>68</v>
      </c>
      <c r="HG64" s="3" t="s">
        <v>68</v>
      </c>
      <c r="HH64" s="1" t="s">
        <v>68</v>
      </c>
      <c r="HI64" s="100" t="s">
        <v>68</v>
      </c>
      <c r="HJ64" s="82" t="s">
        <v>68</v>
      </c>
      <c r="HK64" s="2" t="s">
        <v>68</v>
      </c>
      <c r="HL64" s="2" t="s">
        <v>68</v>
      </c>
      <c r="HM64" s="2" t="s">
        <v>68</v>
      </c>
      <c r="HN64" s="3" t="s">
        <v>68</v>
      </c>
      <c r="HO64" s="1" t="s">
        <v>68</v>
      </c>
      <c r="HP64" s="2" t="s">
        <v>68</v>
      </c>
      <c r="HQ64" s="2" t="s">
        <v>68</v>
      </c>
      <c r="HR64" s="2" t="s">
        <v>68</v>
      </c>
      <c r="HS64" s="2" t="s">
        <v>68</v>
      </c>
      <c r="HT64" s="2" t="s">
        <v>68</v>
      </c>
      <c r="HU64" s="3" t="s">
        <v>68</v>
      </c>
      <c r="HV64" s="1" t="s">
        <v>68</v>
      </c>
      <c r="HW64" s="2" t="s">
        <v>68</v>
      </c>
      <c r="HX64" s="2" t="s">
        <v>68</v>
      </c>
      <c r="HY64" s="2" t="s">
        <v>68</v>
      </c>
      <c r="HZ64" s="2" t="s">
        <v>68</v>
      </c>
      <c r="IA64" s="2" t="s">
        <v>68</v>
      </c>
      <c r="IB64" s="3" t="s">
        <v>68</v>
      </c>
      <c r="IC64" s="23"/>
      <c r="ID64" s="4"/>
      <c r="IH64" s="4"/>
    </row>
    <row r="65" spans="7:223" ht="16.5" thickBot="1" thickTop="1">
      <c r="G65" s="84"/>
      <c r="H65" s="84"/>
      <c r="N65" s="84"/>
      <c r="O65" s="84"/>
      <c r="U65" s="91"/>
      <c r="V65" s="84"/>
      <c r="AI65" s="91"/>
      <c r="AJ65" s="84"/>
      <c r="AV65" s="25"/>
      <c r="AW65" s="102"/>
      <c r="AX65" s="84"/>
      <c r="AZ65" s="25"/>
      <c r="BC65" s="25"/>
      <c r="BJ65" s="25"/>
      <c r="BK65" s="102"/>
      <c r="BL65" s="84"/>
      <c r="BN65" s="25"/>
      <c r="BQ65" s="25"/>
      <c r="CM65" s="84"/>
      <c r="CN65" s="84"/>
      <c r="CT65" s="84"/>
      <c r="CU65" s="84"/>
      <c r="DA65" s="84"/>
      <c r="DB65" s="84"/>
      <c r="DH65" s="84"/>
      <c r="DI65" s="84"/>
      <c r="DN65" s="25"/>
      <c r="DO65" s="102"/>
      <c r="DP65" s="84"/>
      <c r="DR65" s="25"/>
      <c r="DU65" s="25"/>
      <c r="EP65" s="25"/>
      <c r="EQ65" s="102"/>
      <c r="ER65" s="84"/>
      <c r="ET65" s="25"/>
      <c r="EW65" s="25"/>
      <c r="FD65" s="25"/>
      <c r="FE65" s="25"/>
      <c r="FF65" s="25"/>
      <c r="FH65" s="25"/>
      <c r="FK65" s="25"/>
      <c r="GT65" s="25"/>
      <c r="GU65" s="102"/>
      <c r="GV65" s="84"/>
      <c r="GX65" s="25"/>
      <c r="HA65" s="25"/>
      <c r="HH65" s="25"/>
      <c r="HI65" s="102"/>
      <c r="HJ65" s="84"/>
      <c r="HL65" s="25"/>
      <c r="HO65" s="25"/>
    </row>
    <row r="66" spans="3:242" ht="16.5" thickBot="1" thickTop="1">
      <c r="C66" t="s">
        <v>62</v>
      </c>
      <c r="D66" s="33" t="s">
        <v>63</v>
      </c>
      <c r="E66" s="26" t="s">
        <v>70</v>
      </c>
      <c r="F66" s="50">
        <v>240.7</v>
      </c>
      <c r="G66" s="81">
        <f>J66*SQRT(I66)</f>
        <v>15.088856815544377</v>
      </c>
      <c r="H66" s="81">
        <f>G66/F66*100</f>
        <v>6.268739848585117</v>
      </c>
      <c r="I66" s="8">
        <v>6</v>
      </c>
      <c r="J66" s="58">
        <v>6.16</v>
      </c>
      <c r="K66" s="8" t="s">
        <v>68</v>
      </c>
      <c r="L66" s="9"/>
      <c r="M66" s="7">
        <v>189.1</v>
      </c>
      <c r="N66" s="81">
        <f>Q66*SQRT(P66)</f>
        <v>37.942596115711424</v>
      </c>
      <c r="O66" s="81">
        <f>N66/M66*100</f>
        <v>20.064831367377803</v>
      </c>
      <c r="P66" s="8">
        <v>6</v>
      </c>
      <c r="Q66" s="58">
        <v>15.49</v>
      </c>
      <c r="R66" s="8" t="s">
        <v>68</v>
      </c>
      <c r="S66" s="8" t="s">
        <v>68</v>
      </c>
      <c r="T66" s="75">
        <v>11.2</v>
      </c>
      <c r="U66" s="88">
        <f>X66*SQRT(W66)</f>
        <v>1.374163745701363</v>
      </c>
      <c r="V66" s="81">
        <f>U66/T66*100</f>
        <v>12.269319158047884</v>
      </c>
      <c r="W66" s="8">
        <v>6</v>
      </c>
      <c r="X66" s="70">
        <v>0.561</v>
      </c>
      <c r="Y66" s="8" t="s">
        <v>68</v>
      </c>
      <c r="Z66" s="9" t="s">
        <v>71</v>
      </c>
      <c r="AA66" s="78">
        <v>11.195</v>
      </c>
      <c r="AB66" s="29" t="s">
        <v>68</v>
      </c>
      <c r="AC66" s="29" t="s">
        <v>68</v>
      </c>
      <c r="AD66" s="29">
        <v>6</v>
      </c>
      <c r="AE66" s="29" t="s">
        <v>68</v>
      </c>
      <c r="AF66" s="29" t="s">
        <v>68</v>
      </c>
      <c r="AG66" s="29" t="s">
        <v>71</v>
      </c>
      <c r="AH66" s="75">
        <v>2.049</v>
      </c>
      <c r="AI66" s="88">
        <f>AL66*SQRT(AK66)</f>
        <v>0.22535305633605235</v>
      </c>
      <c r="AJ66" s="81">
        <f>AI66/AH66*100</f>
        <v>10.998196990534522</v>
      </c>
      <c r="AK66" s="8">
        <v>6</v>
      </c>
      <c r="AL66" s="70">
        <v>0.092</v>
      </c>
      <c r="AM66" s="8" t="s">
        <v>68</v>
      </c>
      <c r="AN66" s="9"/>
      <c r="AO66" s="78">
        <v>2.036</v>
      </c>
      <c r="AP66" s="29"/>
      <c r="AQ66" s="29"/>
      <c r="AR66" s="29">
        <v>6</v>
      </c>
      <c r="AS66" s="29"/>
      <c r="AT66" s="29" t="s">
        <v>68</v>
      </c>
      <c r="AU66" s="29"/>
      <c r="AV66" s="41">
        <v>43</v>
      </c>
      <c r="AW66" s="99">
        <f>AZ66*SQRT(AY66)</f>
        <v>14.696938456699067</v>
      </c>
      <c r="AX66" s="81">
        <f>AW66/AV66*100</f>
        <v>34.1789266434862</v>
      </c>
      <c r="AY66" s="8">
        <v>6</v>
      </c>
      <c r="AZ66" s="37">
        <v>6</v>
      </c>
      <c r="BA66" s="8"/>
      <c r="BB66" s="9"/>
      <c r="BC66" s="43">
        <v>29</v>
      </c>
      <c r="BD66" s="29"/>
      <c r="BE66" s="29"/>
      <c r="BF66" s="29">
        <v>6</v>
      </c>
      <c r="BG66" s="29"/>
      <c r="BH66" s="29" t="s">
        <v>68</v>
      </c>
      <c r="BI66" s="29"/>
      <c r="BJ66" s="41">
        <v>10</v>
      </c>
      <c r="BK66" s="99">
        <f>BN66*SQRT(BM66)</f>
        <v>2.449489742783178</v>
      </c>
      <c r="BL66" s="81">
        <f>BK66/BJ66*100</f>
        <v>24.49489742783178</v>
      </c>
      <c r="BM66" s="8">
        <v>6</v>
      </c>
      <c r="BN66" s="37">
        <v>1</v>
      </c>
      <c r="BO66" s="29" t="s">
        <v>68</v>
      </c>
      <c r="BP66" s="9"/>
      <c r="BQ66" s="43">
        <v>10</v>
      </c>
      <c r="BR66" s="29"/>
      <c r="BS66" s="29"/>
      <c r="BT66" s="29">
        <v>6</v>
      </c>
      <c r="BU66" s="29"/>
      <c r="BV66" s="29" t="s">
        <v>68</v>
      </c>
      <c r="BW66" s="29"/>
      <c r="BX66" s="7" t="s">
        <v>68</v>
      </c>
      <c r="BY66" s="8" t="s">
        <v>68</v>
      </c>
      <c r="BZ66" s="8" t="s">
        <v>68</v>
      </c>
      <c r="CA66" s="8" t="s">
        <v>68</v>
      </c>
      <c r="CB66" s="8" t="s">
        <v>68</v>
      </c>
      <c r="CC66" s="8" t="s">
        <v>68</v>
      </c>
      <c r="CD66" s="9" t="s">
        <v>68</v>
      </c>
      <c r="CE66" s="7" t="s">
        <v>68</v>
      </c>
      <c r="CF66" s="8" t="s">
        <v>68</v>
      </c>
      <c r="CG66" s="8" t="s">
        <v>68</v>
      </c>
      <c r="CH66" s="8" t="s">
        <v>68</v>
      </c>
      <c r="CI66" s="8" t="s">
        <v>68</v>
      </c>
      <c r="CJ66" s="8" t="s">
        <v>68</v>
      </c>
      <c r="CK66" s="9" t="s">
        <v>68</v>
      </c>
      <c r="CL66" s="63">
        <v>3.34</v>
      </c>
      <c r="CM66" s="81">
        <f>CP66*SQRT(CO66)</f>
        <v>1.1512601791080936</v>
      </c>
      <c r="CN66" s="81">
        <f>CM66/CL66*100</f>
        <v>34.46886763796687</v>
      </c>
      <c r="CO66" s="8">
        <v>6</v>
      </c>
      <c r="CP66" s="58">
        <v>0.47</v>
      </c>
      <c r="CQ66" s="29" t="s">
        <v>68</v>
      </c>
      <c r="CR66" s="9"/>
      <c r="CS66" s="63">
        <v>2.37</v>
      </c>
      <c r="CT66" s="81">
        <f>CW66*SQRT(CV66)</f>
        <v>0.881816307401944</v>
      </c>
      <c r="CU66" s="81">
        <f>CT66/CS66*100</f>
        <v>37.207439130883714</v>
      </c>
      <c r="CV66" s="8">
        <v>6</v>
      </c>
      <c r="CW66" s="58">
        <v>0.36</v>
      </c>
      <c r="CX66" s="29" t="s">
        <v>68</v>
      </c>
      <c r="CY66" s="9"/>
      <c r="CZ66" s="63">
        <v>43.5</v>
      </c>
      <c r="DA66" s="81">
        <f>DD66*SQRT(DC66)</f>
        <v>0.8328265125462805</v>
      </c>
      <c r="DB66" s="81">
        <f>DA66/CZ66*100</f>
        <v>1.9145437070029434</v>
      </c>
      <c r="DC66" s="8">
        <v>6</v>
      </c>
      <c r="DD66" s="58">
        <v>0.34</v>
      </c>
      <c r="DE66" s="29" t="s">
        <v>68</v>
      </c>
      <c r="DF66" s="9"/>
      <c r="DG66" s="63">
        <v>187.2</v>
      </c>
      <c r="DH66" s="81">
        <f>DK66*SQRT(DJ66)</f>
        <v>7.030035561787721</v>
      </c>
      <c r="DI66" s="81">
        <f>DH66/DG66*100</f>
        <v>3.7553608770233553</v>
      </c>
      <c r="DJ66" s="8">
        <v>6</v>
      </c>
      <c r="DK66" s="58">
        <v>2.87</v>
      </c>
      <c r="DL66" s="29" t="s">
        <v>68</v>
      </c>
      <c r="DM66" s="9"/>
      <c r="DN66" s="41">
        <v>2180</v>
      </c>
      <c r="DO66" s="99">
        <f>DR66*SQRT(DQ66)</f>
        <v>764.2407997483515</v>
      </c>
      <c r="DP66" s="81">
        <f>DO66/DN66*100</f>
        <v>35.05691741964915</v>
      </c>
      <c r="DQ66" s="8">
        <v>6</v>
      </c>
      <c r="DR66" s="37">
        <v>312</v>
      </c>
      <c r="DS66" s="29" t="s">
        <v>68</v>
      </c>
      <c r="DT66" s="9"/>
      <c r="DU66" s="43">
        <v>1976</v>
      </c>
      <c r="DV66" s="29"/>
      <c r="DW66" s="29"/>
      <c r="DX66" s="29">
        <v>6</v>
      </c>
      <c r="DY66" s="29" t="s">
        <v>68</v>
      </c>
      <c r="DZ66" s="29" t="s">
        <v>68</v>
      </c>
      <c r="EA66" s="29"/>
      <c r="EB66" s="7"/>
      <c r="EC66" s="29"/>
      <c r="ED66" s="29"/>
      <c r="EE66" s="29"/>
      <c r="EF66" s="29"/>
      <c r="EG66" s="29" t="s">
        <v>68</v>
      </c>
      <c r="EH66" s="9"/>
      <c r="EI66" s="29"/>
      <c r="EJ66" s="29"/>
      <c r="EK66" s="29"/>
      <c r="EL66" s="29"/>
      <c r="EM66" s="29"/>
      <c r="EN66" s="29" t="s">
        <v>68</v>
      </c>
      <c r="EO66" s="29"/>
      <c r="EP66" s="41">
        <v>474</v>
      </c>
      <c r="EQ66" s="99">
        <f>ET66*SQRT(ES66)</f>
        <v>51.43928459844673</v>
      </c>
      <c r="ER66" s="81">
        <f>EQ66/EP66*100</f>
        <v>10.85216974650775</v>
      </c>
      <c r="ES66" s="29">
        <v>6</v>
      </c>
      <c r="ET66" s="37">
        <v>21</v>
      </c>
      <c r="EU66" s="29" t="s">
        <v>68</v>
      </c>
      <c r="EV66" s="9"/>
      <c r="EW66" s="43">
        <v>466</v>
      </c>
      <c r="EX66" s="29"/>
      <c r="EY66" s="29"/>
      <c r="EZ66" s="29">
        <v>6</v>
      </c>
      <c r="FA66" s="29"/>
      <c r="FB66" s="29" t="s">
        <v>68</v>
      </c>
      <c r="FC66" s="29"/>
      <c r="FD66" s="41">
        <v>193</v>
      </c>
      <c r="FE66" s="37">
        <f>FH66*SQRT(FG66)</f>
        <v>88.18163074019441</v>
      </c>
      <c r="FF66" s="37">
        <f>FE66/FD66*100</f>
        <v>45.689964114090365</v>
      </c>
      <c r="FG66" s="29">
        <v>6</v>
      </c>
      <c r="FH66" s="37">
        <v>36</v>
      </c>
      <c r="FI66" s="29" t="s">
        <v>68</v>
      </c>
      <c r="FJ66" s="9"/>
      <c r="FK66" s="43">
        <v>196</v>
      </c>
      <c r="FL66" s="29"/>
      <c r="FM66" s="29"/>
      <c r="FN66" s="29">
        <v>6</v>
      </c>
      <c r="FO66" s="29"/>
      <c r="FP66" s="29" t="s">
        <v>68</v>
      </c>
      <c r="FQ66" s="9"/>
      <c r="FR66" s="7" t="s">
        <v>68</v>
      </c>
      <c r="FS66" s="29"/>
      <c r="FT66" s="29"/>
      <c r="FU66" s="29"/>
      <c r="FV66" s="29"/>
      <c r="FW66" s="8" t="s">
        <v>68</v>
      </c>
      <c r="FX66" s="9" t="s">
        <v>68</v>
      </c>
      <c r="FY66" s="29"/>
      <c r="FZ66" s="29"/>
      <c r="GA66" s="29"/>
      <c r="GB66" s="29"/>
      <c r="GC66" s="29"/>
      <c r="GD66" s="29"/>
      <c r="GE66" s="29"/>
      <c r="GF66" s="7" t="s">
        <v>68</v>
      </c>
      <c r="GG66" s="8" t="s">
        <v>68</v>
      </c>
      <c r="GH66" s="8" t="s">
        <v>68</v>
      </c>
      <c r="GI66" s="8" t="s">
        <v>68</v>
      </c>
      <c r="GJ66" s="8" t="s">
        <v>68</v>
      </c>
      <c r="GK66" s="8" t="s">
        <v>68</v>
      </c>
      <c r="GL66" s="22" t="s">
        <v>68</v>
      </c>
      <c r="GM66" s="7" t="s">
        <v>68</v>
      </c>
      <c r="GN66" s="8" t="s">
        <v>68</v>
      </c>
      <c r="GO66" s="8" t="s">
        <v>68</v>
      </c>
      <c r="GP66" s="8" t="s">
        <v>68</v>
      </c>
      <c r="GQ66" s="8" t="s">
        <v>68</v>
      </c>
      <c r="GR66" s="8" t="s">
        <v>68</v>
      </c>
      <c r="GS66" s="22" t="s">
        <v>68</v>
      </c>
      <c r="GT66" s="41">
        <v>371</v>
      </c>
      <c r="GU66" s="99">
        <f>GX66*SQRT(GW66)</f>
        <v>68.58571279792898</v>
      </c>
      <c r="GV66" s="81">
        <f>GU66/GT66*100</f>
        <v>18.48671503987304</v>
      </c>
      <c r="GW66" s="8">
        <v>6</v>
      </c>
      <c r="GX66" s="37">
        <v>28</v>
      </c>
      <c r="GY66" s="8" t="s">
        <v>68</v>
      </c>
      <c r="GZ66" s="9" t="s">
        <v>71</v>
      </c>
      <c r="HA66" s="43">
        <v>375</v>
      </c>
      <c r="HB66" s="29"/>
      <c r="HC66" s="29"/>
      <c r="HD66" s="29">
        <v>6</v>
      </c>
      <c r="HE66" s="29" t="s">
        <v>68</v>
      </c>
      <c r="HF66" s="29" t="s">
        <v>68</v>
      </c>
      <c r="HG66" s="9" t="s">
        <v>71</v>
      </c>
      <c r="HH66" s="41">
        <v>460</v>
      </c>
      <c r="HI66" s="99">
        <f>HL66*SQRT(HK66)</f>
        <v>105.32805893967665</v>
      </c>
      <c r="HJ66" s="81">
        <f>HI66/HH66*100</f>
        <v>22.89740411732101</v>
      </c>
      <c r="HK66" s="8">
        <v>6</v>
      </c>
      <c r="HL66" s="37">
        <v>43</v>
      </c>
      <c r="HM66" s="8" t="s">
        <v>68</v>
      </c>
      <c r="HN66" s="9"/>
      <c r="HO66" s="43">
        <v>445</v>
      </c>
      <c r="HP66" s="29"/>
      <c r="HQ66" s="29"/>
      <c r="HR66" s="29">
        <v>6</v>
      </c>
      <c r="HS66" s="29"/>
      <c r="HT66" s="8" t="s">
        <v>68</v>
      </c>
      <c r="HU66" s="9"/>
      <c r="HV66" s="7" t="s">
        <v>68</v>
      </c>
      <c r="HW66" s="8" t="s">
        <v>68</v>
      </c>
      <c r="HX66" s="8" t="s">
        <v>68</v>
      </c>
      <c r="HY66" s="8" t="s">
        <v>68</v>
      </c>
      <c r="HZ66" s="8" t="s">
        <v>68</v>
      </c>
      <c r="IA66" s="8" t="s">
        <v>68</v>
      </c>
      <c r="IB66" s="22" t="s">
        <v>68</v>
      </c>
      <c r="IC66" s="23"/>
      <c r="ID66" s="4"/>
      <c r="IE66" s="44" t="s">
        <v>72</v>
      </c>
      <c r="IF66" s="44" t="s">
        <v>114</v>
      </c>
      <c r="IG66" s="44" t="s">
        <v>114</v>
      </c>
      <c r="IH66" s="4"/>
    </row>
    <row r="67" spans="5:242" ht="16.5" thickBot="1" thickTop="1">
      <c r="E67" s="26" t="s">
        <v>15</v>
      </c>
      <c r="F67" s="51" t="s">
        <v>68</v>
      </c>
      <c r="G67" s="82" t="s">
        <v>68</v>
      </c>
      <c r="H67" s="82" t="s">
        <v>68</v>
      </c>
      <c r="I67" s="2" t="s">
        <v>68</v>
      </c>
      <c r="J67" s="59" t="s">
        <v>68</v>
      </c>
      <c r="K67" s="2" t="s">
        <v>68</v>
      </c>
      <c r="L67" s="3" t="s">
        <v>68</v>
      </c>
      <c r="M67" s="1" t="s">
        <v>68</v>
      </c>
      <c r="N67" s="82" t="s">
        <v>68</v>
      </c>
      <c r="O67" s="82" t="s">
        <v>68</v>
      </c>
      <c r="P67" s="2" t="s">
        <v>68</v>
      </c>
      <c r="Q67" s="59" t="s">
        <v>68</v>
      </c>
      <c r="R67" s="2" t="s">
        <v>68</v>
      </c>
      <c r="S67" s="3" t="s">
        <v>68</v>
      </c>
      <c r="T67" s="76" t="s">
        <v>68</v>
      </c>
      <c r="U67" s="89" t="s">
        <v>68</v>
      </c>
      <c r="V67" s="82" t="s">
        <v>68</v>
      </c>
      <c r="W67" s="2" t="s">
        <v>68</v>
      </c>
      <c r="X67" s="71" t="s">
        <v>68</v>
      </c>
      <c r="Y67" s="2" t="s">
        <v>68</v>
      </c>
      <c r="Z67" s="3" t="s">
        <v>68</v>
      </c>
      <c r="AA67" s="76" t="s">
        <v>68</v>
      </c>
      <c r="AB67" s="2" t="s">
        <v>68</v>
      </c>
      <c r="AC67" s="2" t="s">
        <v>68</v>
      </c>
      <c r="AD67" s="2" t="s">
        <v>68</v>
      </c>
      <c r="AE67" s="2" t="s">
        <v>68</v>
      </c>
      <c r="AF67" s="2" t="s">
        <v>68</v>
      </c>
      <c r="AG67" s="3" t="s">
        <v>68</v>
      </c>
      <c r="AH67" s="76" t="s">
        <v>68</v>
      </c>
      <c r="AI67" s="89" t="s">
        <v>68</v>
      </c>
      <c r="AJ67" s="82" t="s">
        <v>68</v>
      </c>
      <c r="AK67" s="2" t="s">
        <v>68</v>
      </c>
      <c r="AL67" s="71" t="s">
        <v>68</v>
      </c>
      <c r="AM67" s="2" t="s">
        <v>68</v>
      </c>
      <c r="AN67" s="3" t="s">
        <v>68</v>
      </c>
      <c r="AO67" s="76" t="s">
        <v>68</v>
      </c>
      <c r="AP67" s="2" t="s">
        <v>68</v>
      </c>
      <c r="AQ67" s="2" t="s">
        <v>68</v>
      </c>
      <c r="AR67" s="2" t="s">
        <v>68</v>
      </c>
      <c r="AS67" s="2" t="s">
        <v>68</v>
      </c>
      <c r="AT67" s="2" t="s">
        <v>68</v>
      </c>
      <c r="AU67" s="3" t="s">
        <v>68</v>
      </c>
      <c r="AV67" s="1" t="s">
        <v>68</v>
      </c>
      <c r="AW67" s="100" t="s">
        <v>68</v>
      </c>
      <c r="AX67" s="82" t="s">
        <v>68</v>
      </c>
      <c r="AY67" s="2" t="s">
        <v>68</v>
      </c>
      <c r="AZ67" s="2" t="s">
        <v>68</v>
      </c>
      <c r="BA67" s="2" t="s">
        <v>68</v>
      </c>
      <c r="BB67" s="3" t="s">
        <v>68</v>
      </c>
      <c r="BC67" s="1" t="s">
        <v>68</v>
      </c>
      <c r="BD67" s="2" t="s">
        <v>68</v>
      </c>
      <c r="BE67" s="2" t="s">
        <v>68</v>
      </c>
      <c r="BF67" s="2" t="s">
        <v>68</v>
      </c>
      <c r="BG67" s="2" t="s">
        <v>68</v>
      </c>
      <c r="BH67" s="2" t="s">
        <v>68</v>
      </c>
      <c r="BI67" s="3" t="s">
        <v>68</v>
      </c>
      <c r="BJ67" s="1" t="s">
        <v>68</v>
      </c>
      <c r="BK67" s="100" t="s">
        <v>68</v>
      </c>
      <c r="BL67" s="82" t="s">
        <v>68</v>
      </c>
      <c r="BM67" s="2" t="s">
        <v>68</v>
      </c>
      <c r="BN67" s="2" t="s">
        <v>68</v>
      </c>
      <c r="BO67" s="2" t="s">
        <v>68</v>
      </c>
      <c r="BP67" s="3" t="s">
        <v>68</v>
      </c>
      <c r="BQ67" s="1" t="s">
        <v>68</v>
      </c>
      <c r="BR67" s="2" t="s">
        <v>68</v>
      </c>
      <c r="BS67" s="2" t="s">
        <v>68</v>
      </c>
      <c r="BT67" s="2" t="s">
        <v>68</v>
      </c>
      <c r="BU67" s="2" t="s">
        <v>68</v>
      </c>
      <c r="BV67" s="2" t="s">
        <v>68</v>
      </c>
      <c r="BW67" s="3" t="s">
        <v>68</v>
      </c>
      <c r="BX67" s="1" t="s">
        <v>68</v>
      </c>
      <c r="BY67" s="2" t="s">
        <v>68</v>
      </c>
      <c r="BZ67" s="2" t="s">
        <v>68</v>
      </c>
      <c r="CA67" s="2" t="s">
        <v>68</v>
      </c>
      <c r="CB67" s="2" t="s">
        <v>68</v>
      </c>
      <c r="CC67" s="2" t="s">
        <v>68</v>
      </c>
      <c r="CD67" s="3" t="s">
        <v>68</v>
      </c>
      <c r="CE67" s="1" t="s">
        <v>68</v>
      </c>
      <c r="CF67" s="2" t="s">
        <v>68</v>
      </c>
      <c r="CG67" s="2" t="s">
        <v>68</v>
      </c>
      <c r="CH67" s="2" t="s">
        <v>68</v>
      </c>
      <c r="CI67" s="2" t="s">
        <v>68</v>
      </c>
      <c r="CJ67" s="2" t="s">
        <v>68</v>
      </c>
      <c r="CK67" s="3" t="s">
        <v>68</v>
      </c>
      <c r="CL67" s="64" t="s">
        <v>68</v>
      </c>
      <c r="CM67" s="82" t="s">
        <v>68</v>
      </c>
      <c r="CN67" s="82" t="s">
        <v>68</v>
      </c>
      <c r="CO67" s="2" t="s">
        <v>68</v>
      </c>
      <c r="CP67" s="59" t="s">
        <v>68</v>
      </c>
      <c r="CQ67" s="2" t="s">
        <v>68</v>
      </c>
      <c r="CR67" s="3" t="s">
        <v>68</v>
      </c>
      <c r="CS67" s="64" t="s">
        <v>68</v>
      </c>
      <c r="CT67" s="82" t="s">
        <v>68</v>
      </c>
      <c r="CU67" s="82" t="s">
        <v>68</v>
      </c>
      <c r="CV67" s="2" t="s">
        <v>68</v>
      </c>
      <c r="CW67" s="59" t="s">
        <v>68</v>
      </c>
      <c r="CX67" s="2" t="s">
        <v>68</v>
      </c>
      <c r="CY67" s="3" t="s">
        <v>68</v>
      </c>
      <c r="CZ67" s="64" t="s">
        <v>68</v>
      </c>
      <c r="DA67" s="82" t="s">
        <v>68</v>
      </c>
      <c r="DB67" s="82" t="s">
        <v>68</v>
      </c>
      <c r="DC67" s="2" t="s">
        <v>68</v>
      </c>
      <c r="DD67" s="59" t="s">
        <v>68</v>
      </c>
      <c r="DE67" s="2" t="s">
        <v>68</v>
      </c>
      <c r="DF67" s="3" t="s">
        <v>68</v>
      </c>
      <c r="DG67" s="64" t="s">
        <v>68</v>
      </c>
      <c r="DH67" s="82" t="s">
        <v>68</v>
      </c>
      <c r="DI67" s="82" t="s">
        <v>68</v>
      </c>
      <c r="DJ67" s="2" t="s">
        <v>68</v>
      </c>
      <c r="DK67" s="59" t="s">
        <v>68</v>
      </c>
      <c r="DL67" s="2" t="s">
        <v>68</v>
      </c>
      <c r="DM67" s="3" t="s">
        <v>68</v>
      </c>
      <c r="DN67" s="1" t="s">
        <v>68</v>
      </c>
      <c r="DO67" s="100" t="s">
        <v>68</v>
      </c>
      <c r="DP67" s="82" t="s">
        <v>68</v>
      </c>
      <c r="DQ67" s="2" t="s">
        <v>68</v>
      </c>
      <c r="DR67" s="2" t="s">
        <v>68</v>
      </c>
      <c r="DS67" s="2" t="s">
        <v>68</v>
      </c>
      <c r="DT67" s="3" t="s">
        <v>68</v>
      </c>
      <c r="DU67" s="1" t="s">
        <v>68</v>
      </c>
      <c r="DV67" s="2" t="s">
        <v>68</v>
      </c>
      <c r="DW67" s="2" t="s">
        <v>68</v>
      </c>
      <c r="DX67" s="2" t="s">
        <v>68</v>
      </c>
      <c r="DY67" s="2" t="s">
        <v>68</v>
      </c>
      <c r="DZ67" s="2" t="s">
        <v>68</v>
      </c>
      <c r="EA67" s="3" t="s">
        <v>68</v>
      </c>
      <c r="EB67" s="1" t="s">
        <v>68</v>
      </c>
      <c r="EC67" s="2" t="s">
        <v>68</v>
      </c>
      <c r="ED67" s="2" t="s">
        <v>68</v>
      </c>
      <c r="EE67" s="2" t="s">
        <v>68</v>
      </c>
      <c r="EF67" s="2" t="s">
        <v>68</v>
      </c>
      <c r="EG67" s="2" t="s">
        <v>68</v>
      </c>
      <c r="EH67" s="3" t="s">
        <v>68</v>
      </c>
      <c r="EI67" s="1" t="s">
        <v>68</v>
      </c>
      <c r="EJ67" s="2" t="s">
        <v>68</v>
      </c>
      <c r="EK67" s="2" t="s">
        <v>68</v>
      </c>
      <c r="EL67" s="2" t="s">
        <v>68</v>
      </c>
      <c r="EM67" s="2" t="s">
        <v>68</v>
      </c>
      <c r="EN67" s="2" t="s">
        <v>68</v>
      </c>
      <c r="EO67" s="3" t="s">
        <v>68</v>
      </c>
      <c r="EP67" s="1" t="s">
        <v>68</v>
      </c>
      <c r="EQ67" s="100" t="s">
        <v>68</v>
      </c>
      <c r="ER67" s="82" t="s">
        <v>68</v>
      </c>
      <c r="ES67" s="2" t="s">
        <v>68</v>
      </c>
      <c r="ET67" s="2" t="s">
        <v>68</v>
      </c>
      <c r="EU67" s="2" t="s">
        <v>68</v>
      </c>
      <c r="EV67" s="3" t="s">
        <v>68</v>
      </c>
      <c r="EW67" s="1" t="s">
        <v>68</v>
      </c>
      <c r="EX67" s="2" t="s">
        <v>68</v>
      </c>
      <c r="EY67" s="2" t="s">
        <v>68</v>
      </c>
      <c r="EZ67" s="2" t="s">
        <v>68</v>
      </c>
      <c r="FA67" s="2" t="s">
        <v>68</v>
      </c>
      <c r="FB67" s="2" t="s">
        <v>68</v>
      </c>
      <c r="FC67" s="3" t="s">
        <v>68</v>
      </c>
      <c r="FD67" s="1" t="s">
        <v>68</v>
      </c>
      <c r="FE67" s="38" t="s">
        <v>68</v>
      </c>
      <c r="FF67" s="38" t="s">
        <v>68</v>
      </c>
      <c r="FG67" s="2" t="s">
        <v>68</v>
      </c>
      <c r="FH67" s="2" t="s">
        <v>68</v>
      </c>
      <c r="FI67" s="2" t="s">
        <v>68</v>
      </c>
      <c r="FJ67" s="3" t="s">
        <v>68</v>
      </c>
      <c r="FK67" s="1" t="s">
        <v>68</v>
      </c>
      <c r="FL67" s="2" t="s">
        <v>68</v>
      </c>
      <c r="FM67" s="2" t="s">
        <v>68</v>
      </c>
      <c r="FN67" s="2" t="s">
        <v>68</v>
      </c>
      <c r="FO67" s="2" t="s">
        <v>68</v>
      </c>
      <c r="FP67" s="2" t="s">
        <v>68</v>
      </c>
      <c r="FQ67" s="3" t="s">
        <v>68</v>
      </c>
      <c r="FR67" s="1" t="s">
        <v>68</v>
      </c>
      <c r="FS67" s="2" t="s">
        <v>68</v>
      </c>
      <c r="FT67" s="2" t="s">
        <v>68</v>
      </c>
      <c r="FU67" s="2" t="s">
        <v>68</v>
      </c>
      <c r="FV67" s="2" t="s">
        <v>68</v>
      </c>
      <c r="FW67" s="2" t="s">
        <v>68</v>
      </c>
      <c r="FX67" s="3" t="s">
        <v>68</v>
      </c>
      <c r="FY67" s="1" t="s">
        <v>68</v>
      </c>
      <c r="FZ67" s="2" t="s">
        <v>68</v>
      </c>
      <c r="GA67" s="2" t="s">
        <v>68</v>
      </c>
      <c r="GB67" s="2" t="s">
        <v>68</v>
      </c>
      <c r="GC67" s="2" t="s">
        <v>68</v>
      </c>
      <c r="GD67" s="2" t="s">
        <v>68</v>
      </c>
      <c r="GE67" s="3" t="s">
        <v>68</v>
      </c>
      <c r="GF67" s="1" t="s">
        <v>68</v>
      </c>
      <c r="GG67" s="2" t="s">
        <v>68</v>
      </c>
      <c r="GH67" s="2" t="s">
        <v>68</v>
      </c>
      <c r="GI67" s="2" t="s">
        <v>68</v>
      </c>
      <c r="GJ67" s="2" t="s">
        <v>68</v>
      </c>
      <c r="GK67" s="2" t="s">
        <v>68</v>
      </c>
      <c r="GL67" s="3" t="s">
        <v>68</v>
      </c>
      <c r="GM67" s="1" t="s">
        <v>68</v>
      </c>
      <c r="GN67" s="2" t="s">
        <v>68</v>
      </c>
      <c r="GO67" s="2" t="s">
        <v>68</v>
      </c>
      <c r="GP67" s="2" t="s">
        <v>68</v>
      </c>
      <c r="GQ67" s="2" t="s">
        <v>68</v>
      </c>
      <c r="GR67" s="2" t="s">
        <v>68</v>
      </c>
      <c r="GS67" s="3" t="s">
        <v>68</v>
      </c>
      <c r="GT67" s="1" t="s">
        <v>68</v>
      </c>
      <c r="GU67" s="100" t="s">
        <v>68</v>
      </c>
      <c r="GV67" s="82" t="s">
        <v>68</v>
      </c>
      <c r="GW67" s="2" t="s">
        <v>68</v>
      </c>
      <c r="GX67" s="2" t="s">
        <v>68</v>
      </c>
      <c r="GY67" s="2" t="s">
        <v>68</v>
      </c>
      <c r="GZ67" s="3" t="s">
        <v>68</v>
      </c>
      <c r="HA67" s="1" t="s">
        <v>68</v>
      </c>
      <c r="HB67" s="2" t="s">
        <v>68</v>
      </c>
      <c r="HC67" s="2" t="s">
        <v>68</v>
      </c>
      <c r="HD67" s="2" t="s">
        <v>68</v>
      </c>
      <c r="HE67" s="2" t="s">
        <v>68</v>
      </c>
      <c r="HF67" s="2" t="s">
        <v>68</v>
      </c>
      <c r="HG67" s="3" t="s">
        <v>68</v>
      </c>
      <c r="HH67" s="1" t="s">
        <v>68</v>
      </c>
      <c r="HI67" s="100" t="s">
        <v>68</v>
      </c>
      <c r="HJ67" s="82" t="s">
        <v>68</v>
      </c>
      <c r="HK67" s="2" t="s">
        <v>68</v>
      </c>
      <c r="HL67" s="2" t="s">
        <v>68</v>
      </c>
      <c r="HM67" s="2" t="s">
        <v>68</v>
      </c>
      <c r="HN67" s="3" t="s">
        <v>68</v>
      </c>
      <c r="HO67" s="1" t="s">
        <v>68</v>
      </c>
      <c r="HP67" s="2" t="s">
        <v>68</v>
      </c>
      <c r="HQ67" s="2" t="s">
        <v>68</v>
      </c>
      <c r="HR67" s="2" t="s">
        <v>68</v>
      </c>
      <c r="HS67" s="2" t="s">
        <v>68</v>
      </c>
      <c r="HT67" s="2" t="s">
        <v>68</v>
      </c>
      <c r="HU67" s="3" t="s">
        <v>68</v>
      </c>
      <c r="HV67" s="1" t="s">
        <v>68</v>
      </c>
      <c r="HW67" s="2" t="s">
        <v>68</v>
      </c>
      <c r="HX67" s="2" t="s">
        <v>68</v>
      </c>
      <c r="HY67" s="2" t="s">
        <v>68</v>
      </c>
      <c r="HZ67" s="2" t="s">
        <v>68</v>
      </c>
      <c r="IA67" s="2" t="s">
        <v>68</v>
      </c>
      <c r="IB67" s="3" t="s">
        <v>68</v>
      </c>
      <c r="IC67" s="23"/>
      <c r="ID67" s="4"/>
      <c r="IH67" s="4"/>
    </row>
    <row r="68" spans="7:223" ht="15.75" thickTop="1">
      <c r="G68" s="84"/>
      <c r="H68" s="84"/>
      <c r="N68" s="84"/>
      <c r="O68" s="84"/>
      <c r="U68" s="91"/>
      <c r="V68" s="84"/>
      <c r="AI68" s="91"/>
      <c r="AJ68" s="84"/>
      <c r="AV68" s="25"/>
      <c r="AW68" s="102"/>
      <c r="AX68" s="84"/>
      <c r="AZ68" s="25"/>
      <c r="BC68" s="25"/>
      <c r="BJ68" s="25"/>
      <c r="BK68" s="102"/>
      <c r="BL68" s="84"/>
      <c r="BN68" s="25"/>
      <c r="BQ68" s="25"/>
      <c r="CM68" s="84"/>
      <c r="CN68" s="84"/>
      <c r="CT68" s="84"/>
      <c r="CU68" s="84"/>
      <c r="DA68" s="84"/>
      <c r="DB68" s="84"/>
      <c r="DH68" s="84"/>
      <c r="DI68" s="84"/>
      <c r="DN68" s="25"/>
      <c r="DO68" s="102"/>
      <c r="DP68" s="84"/>
      <c r="DR68" s="25"/>
      <c r="DU68" s="25"/>
      <c r="EP68" s="25"/>
      <c r="EQ68" s="102"/>
      <c r="ER68" s="84"/>
      <c r="ET68" s="25"/>
      <c r="EW68" s="25"/>
      <c r="FD68" s="25"/>
      <c r="FE68" s="25"/>
      <c r="FF68" s="25"/>
      <c r="FH68" s="25"/>
      <c r="FK68" s="25"/>
      <c r="GT68" s="25"/>
      <c r="GU68" s="102"/>
      <c r="GV68" s="84"/>
      <c r="GX68" s="25"/>
      <c r="HA68" s="25"/>
      <c r="HH68" s="25"/>
      <c r="HI68" s="102"/>
      <c r="HJ68" s="84"/>
      <c r="HL68" s="25"/>
      <c r="HO68" s="25"/>
    </row>
    <row r="69" spans="1:242" ht="15.75" thickBot="1">
      <c r="A69" t="s">
        <v>50</v>
      </c>
      <c r="B69">
        <v>4</v>
      </c>
      <c r="F69" s="48"/>
      <c r="G69" s="80"/>
      <c r="H69" s="80"/>
      <c r="I69" s="4"/>
      <c r="J69" s="56"/>
      <c r="K69" s="4"/>
      <c r="L69" s="4"/>
      <c r="N69" s="84"/>
      <c r="O69" s="84"/>
      <c r="T69" s="68"/>
      <c r="U69" s="87"/>
      <c r="V69" s="80"/>
      <c r="W69" s="4"/>
      <c r="X69" s="68"/>
      <c r="Y69" s="4"/>
      <c r="Z69" s="4"/>
      <c r="AA69" s="68"/>
      <c r="AB69" s="4"/>
      <c r="AC69" s="4"/>
      <c r="AD69" s="4"/>
      <c r="AE69" s="4"/>
      <c r="AF69" s="4"/>
      <c r="AG69" s="4"/>
      <c r="AH69" s="68"/>
      <c r="AI69" s="87"/>
      <c r="AJ69" s="80"/>
      <c r="AK69" s="4"/>
      <c r="AL69" s="68"/>
      <c r="AM69" s="4"/>
      <c r="AN69" s="4"/>
      <c r="AO69" s="68"/>
      <c r="AP69" s="4"/>
      <c r="AQ69" s="4"/>
      <c r="AR69" s="4"/>
      <c r="AS69" s="4"/>
      <c r="AT69" s="4"/>
      <c r="AU69" s="4"/>
      <c r="AV69" s="36"/>
      <c r="AW69" s="98"/>
      <c r="AX69" s="80"/>
      <c r="AY69" s="4"/>
      <c r="AZ69" s="36"/>
      <c r="BA69" s="4"/>
      <c r="BB69" s="4"/>
      <c r="BC69" s="36"/>
      <c r="BD69" s="4"/>
      <c r="BE69" s="4"/>
      <c r="BF69" s="4"/>
      <c r="BG69" s="4"/>
      <c r="BH69" s="4"/>
      <c r="BI69" s="4"/>
      <c r="BJ69" s="36"/>
      <c r="BK69" s="98"/>
      <c r="BL69" s="80"/>
      <c r="BM69" s="4"/>
      <c r="BN69" s="36"/>
      <c r="BO69" s="4"/>
      <c r="BP69" s="4"/>
      <c r="BQ69" s="36"/>
      <c r="BR69" s="4"/>
      <c r="BS69" s="4"/>
      <c r="BT69" s="4"/>
      <c r="BU69" s="4"/>
      <c r="BV69" s="4"/>
      <c r="BW69" s="4"/>
      <c r="BX69" s="4"/>
      <c r="BY69" s="4"/>
      <c r="BZ69" s="4"/>
      <c r="CA69" s="4"/>
      <c r="CB69" s="4"/>
      <c r="CC69" s="4"/>
      <c r="CD69" s="4"/>
      <c r="CE69" s="4"/>
      <c r="CF69" s="4"/>
      <c r="CG69" s="4"/>
      <c r="CH69" s="4"/>
      <c r="CI69" s="4"/>
      <c r="CJ69" s="4"/>
      <c r="CK69" s="4"/>
      <c r="CL69" s="56"/>
      <c r="CM69" s="80"/>
      <c r="CN69" s="80"/>
      <c r="CO69" s="4"/>
      <c r="CP69" s="56"/>
      <c r="CQ69" s="4"/>
      <c r="CR69" s="4"/>
      <c r="CT69" s="84"/>
      <c r="CU69" s="84"/>
      <c r="CZ69" s="56"/>
      <c r="DA69" s="80"/>
      <c r="DB69" s="80"/>
      <c r="DC69" s="4"/>
      <c r="DD69" s="56"/>
      <c r="DE69" s="4"/>
      <c r="DF69" s="4"/>
      <c r="DG69" s="56"/>
      <c r="DH69" s="80"/>
      <c r="DI69" s="80"/>
      <c r="DJ69" s="4"/>
      <c r="DK69" s="56"/>
      <c r="DL69" s="4"/>
      <c r="DM69" s="4"/>
      <c r="DN69" s="36"/>
      <c r="DO69" s="98"/>
      <c r="DP69" s="80"/>
      <c r="DQ69" s="4"/>
      <c r="DR69" s="36"/>
      <c r="DS69" s="4"/>
      <c r="DT69" s="4"/>
      <c r="DU69" s="36"/>
      <c r="DV69" s="4"/>
      <c r="DW69" s="4"/>
      <c r="DX69" s="4"/>
      <c r="DY69" s="4"/>
      <c r="DZ69" s="4"/>
      <c r="EA69" s="4"/>
      <c r="EB69" s="4"/>
      <c r="EC69" s="4"/>
      <c r="ED69" s="4"/>
      <c r="EE69" s="4"/>
      <c r="EF69" s="4"/>
      <c r="EG69" s="4"/>
      <c r="EH69" s="4"/>
      <c r="EI69" s="4"/>
      <c r="EJ69" s="4"/>
      <c r="EK69" s="4"/>
      <c r="EL69" s="4"/>
      <c r="EM69" s="4"/>
      <c r="EN69" s="4"/>
      <c r="EO69" s="4"/>
      <c r="EP69" s="36"/>
      <c r="EQ69" s="98"/>
      <c r="ER69" s="80"/>
      <c r="ES69" s="4"/>
      <c r="ET69" s="36"/>
      <c r="EU69" s="4"/>
      <c r="EV69" s="4"/>
      <c r="EW69" s="36"/>
      <c r="EX69" s="4"/>
      <c r="EY69" s="4"/>
      <c r="EZ69" s="4"/>
      <c r="FA69" s="4"/>
      <c r="FB69" s="4"/>
      <c r="FC69" s="4"/>
      <c r="FD69" s="36"/>
      <c r="FE69" s="36"/>
      <c r="FF69" s="36"/>
      <c r="FG69" s="4"/>
      <c r="FH69" s="36"/>
      <c r="FI69" s="4"/>
      <c r="FJ69" s="4"/>
      <c r="FK69" s="36"/>
      <c r="FL69" s="4"/>
      <c r="FM69" s="4"/>
      <c r="FN69" s="4"/>
      <c r="FO69" s="4"/>
      <c r="FP69" s="4"/>
      <c r="FQ69" s="4"/>
      <c r="GF69" s="4"/>
      <c r="GG69" s="4"/>
      <c r="GH69" s="4"/>
      <c r="GI69" s="4"/>
      <c r="GJ69" s="4"/>
      <c r="GK69" s="4"/>
      <c r="GL69" s="4"/>
      <c r="GM69" s="4"/>
      <c r="GN69" s="4"/>
      <c r="GO69" s="4"/>
      <c r="GP69" s="4"/>
      <c r="GQ69" s="4"/>
      <c r="GR69" s="4"/>
      <c r="GS69" s="4"/>
      <c r="GT69" s="36"/>
      <c r="GU69" s="98"/>
      <c r="GV69" s="80"/>
      <c r="GW69" s="4"/>
      <c r="GX69" s="36"/>
      <c r="GY69" s="4"/>
      <c r="GZ69" s="4"/>
      <c r="HA69" s="36"/>
      <c r="HB69" s="4"/>
      <c r="HC69" s="4"/>
      <c r="HD69" s="4"/>
      <c r="HE69" s="4"/>
      <c r="HF69" s="4"/>
      <c r="HG69" s="4"/>
      <c r="HH69" s="36"/>
      <c r="HI69" s="98"/>
      <c r="HJ69" s="80"/>
      <c r="HK69" s="4"/>
      <c r="HL69" s="36"/>
      <c r="HM69" s="4"/>
      <c r="HN69" s="4"/>
      <c r="HO69" s="36"/>
      <c r="HP69" s="4"/>
      <c r="HQ69" s="4"/>
      <c r="HR69" s="4"/>
      <c r="HS69" s="4"/>
      <c r="HT69" s="4"/>
      <c r="HU69" s="4"/>
      <c r="HV69" s="4"/>
      <c r="HW69" s="4"/>
      <c r="HX69" s="4"/>
      <c r="HY69" s="4"/>
      <c r="HZ69" s="4"/>
      <c r="IA69" s="4"/>
      <c r="IB69" s="32"/>
      <c r="IC69" s="4"/>
      <c r="ID69" s="4"/>
      <c r="IH69" s="4"/>
    </row>
    <row r="70" spans="3:242" ht="16.5" thickBot="1" thickTop="1">
      <c r="C70" t="s">
        <v>2</v>
      </c>
      <c r="F70" s="49">
        <v>275.5</v>
      </c>
      <c r="G70" s="79">
        <f>J70*SQRT(I70)</f>
        <v>23.188024926672817</v>
      </c>
      <c r="H70" s="79">
        <f>G70/F70*100</f>
        <v>8.416705962494671</v>
      </c>
      <c r="I70" s="6">
        <v>5</v>
      </c>
      <c r="J70" s="57">
        <v>10.37</v>
      </c>
      <c r="K70" s="14"/>
      <c r="L70" s="15"/>
      <c r="M70" s="5">
        <v>241.1</v>
      </c>
      <c r="N70" s="79">
        <f>Q70*SQRT(P70)</f>
        <v>53.777434858869945</v>
      </c>
      <c r="O70" s="79">
        <f>N70/M70*100</f>
        <v>22.305033122716694</v>
      </c>
      <c r="P70" s="6">
        <v>5</v>
      </c>
      <c r="Q70" s="57">
        <v>24.05</v>
      </c>
      <c r="R70" s="16"/>
      <c r="S70" s="17"/>
      <c r="T70" s="74">
        <v>11.859</v>
      </c>
      <c r="U70" s="86">
        <f>X70*SQRT(W70)</f>
        <v>1.636801759529846</v>
      </c>
      <c r="V70" s="79">
        <f>U70/T70*100</f>
        <v>13.802190399948108</v>
      </c>
      <c r="W70" s="6">
        <v>5</v>
      </c>
      <c r="X70" s="69">
        <v>0.732</v>
      </c>
      <c r="Y70" s="14"/>
      <c r="Z70" s="15"/>
      <c r="AA70" s="77">
        <v>12.024</v>
      </c>
      <c r="AB70" s="31" t="s">
        <v>68</v>
      </c>
      <c r="AC70" s="31" t="s">
        <v>68</v>
      </c>
      <c r="AD70" s="6">
        <v>5</v>
      </c>
      <c r="AE70" s="31" t="s">
        <v>68</v>
      </c>
      <c r="AF70" s="28"/>
      <c r="AG70" s="28"/>
      <c r="AH70" s="74">
        <v>2.316</v>
      </c>
      <c r="AI70" s="86">
        <f>AL70*SQRT(AK70)</f>
        <v>0.34211840055746784</v>
      </c>
      <c r="AJ70" s="79">
        <f>AI70/AH70*100</f>
        <v>14.771951664830219</v>
      </c>
      <c r="AK70" s="6">
        <v>5</v>
      </c>
      <c r="AL70" s="69">
        <v>0.153</v>
      </c>
      <c r="AM70" s="14"/>
      <c r="AN70" s="15"/>
      <c r="AO70" s="77">
        <v>2.362</v>
      </c>
      <c r="AP70" s="31" t="s">
        <v>68</v>
      </c>
      <c r="AQ70" s="31" t="s">
        <v>68</v>
      </c>
      <c r="AR70" s="6">
        <v>5</v>
      </c>
      <c r="AS70" s="31" t="s">
        <v>68</v>
      </c>
      <c r="AT70" s="28"/>
      <c r="AU70" s="28"/>
      <c r="AV70" s="40">
        <v>46</v>
      </c>
      <c r="AW70" s="97">
        <f>AZ70*SQRT(AY70)</f>
        <v>11.180339887498949</v>
      </c>
      <c r="AX70" s="79">
        <f>AW70/AV70*100</f>
        <v>24.30508671195424</v>
      </c>
      <c r="AY70" s="6">
        <v>5</v>
      </c>
      <c r="AZ70" s="35">
        <v>5</v>
      </c>
      <c r="BA70" s="14"/>
      <c r="BB70" s="15"/>
      <c r="BC70" s="42">
        <v>45</v>
      </c>
      <c r="BD70" s="31" t="s">
        <v>68</v>
      </c>
      <c r="BE70" s="31" t="s">
        <v>68</v>
      </c>
      <c r="BF70" s="6">
        <v>5</v>
      </c>
      <c r="BG70" s="31" t="s">
        <v>68</v>
      </c>
      <c r="BH70" s="28"/>
      <c r="BI70" s="28"/>
      <c r="BJ70" s="40">
        <v>8</v>
      </c>
      <c r="BK70" s="97">
        <f>BN70*SQRT(BM70)</f>
        <v>4.47213595499958</v>
      </c>
      <c r="BL70" s="79">
        <f>BK70/BJ70*100</f>
        <v>55.90169943749474</v>
      </c>
      <c r="BM70" s="6">
        <v>5</v>
      </c>
      <c r="BN70" s="35">
        <v>2</v>
      </c>
      <c r="BO70" s="14"/>
      <c r="BP70" s="15"/>
      <c r="BQ70" s="42">
        <v>7</v>
      </c>
      <c r="BR70" s="31" t="s">
        <v>68</v>
      </c>
      <c r="BS70" s="31" t="s">
        <v>68</v>
      </c>
      <c r="BT70" s="6">
        <v>5</v>
      </c>
      <c r="BU70" s="31" t="s">
        <v>68</v>
      </c>
      <c r="BV70" s="28"/>
      <c r="BW70" s="28"/>
      <c r="BX70" s="5" t="s">
        <v>68</v>
      </c>
      <c r="BY70" s="6" t="s">
        <v>68</v>
      </c>
      <c r="BZ70" s="6" t="s">
        <v>68</v>
      </c>
      <c r="CA70" s="6" t="s">
        <v>68</v>
      </c>
      <c r="CB70" s="6" t="s">
        <v>68</v>
      </c>
      <c r="CC70" s="14"/>
      <c r="CD70" s="15"/>
      <c r="CE70" s="31" t="s">
        <v>68</v>
      </c>
      <c r="CF70" s="31" t="s">
        <v>68</v>
      </c>
      <c r="CG70" s="31" t="s">
        <v>68</v>
      </c>
      <c r="CH70" s="31" t="s">
        <v>68</v>
      </c>
      <c r="CI70" s="31" t="s">
        <v>68</v>
      </c>
      <c r="CJ70" s="28"/>
      <c r="CK70" s="28"/>
      <c r="CL70" s="62">
        <v>6.65</v>
      </c>
      <c r="CM70" s="79">
        <f>CP70*SQRT(CO70)</f>
        <v>0.6708203932499369</v>
      </c>
      <c r="CN70" s="79">
        <f>CM70/CL70*100</f>
        <v>10.087524710525367</v>
      </c>
      <c r="CO70" s="6">
        <v>5</v>
      </c>
      <c r="CP70" s="57">
        <v>0.3</v>
      </c>
      <c r="CQ70" s="14"/>
      <c r="CR70" s="15"/>
      <c r="CS70" s="62">
        <v>2.22</v>
      </c>
      <c r="CT70" s="79">
        <f>CW70*SQRT(CV70)</f>
        <v>1.118033988749895</v>
      </c>
      <c r="CU70" s="79">
        <f>CT70/CS70*100</f>
        <v>50.3618913851304</v>
      </c>
      <c r="CV70" s="6">
        <v>5</v>
      </c>
      <c r="CW70" s="57">
        <v>0.5</v>
      </c>
      <c r="CX70" s="16"/>
      <c r="CY70" s="17"/>
      <c r="CZ70" s="62">
        <v>50.17</v>
      </c>
      <c r="DA70" s="79">
        <f>DD70*SQRT(DC70)</f>
        <v>2.9148927939119815</v>
      </c>
      <c r="DB70" s="79">
        <f>DA70/CZ70*100</f>
        <v>5.810031480789279</v>
      </c>
      <c r="DC70" s="6">
        <v>6</v>
      </c>
      <c r="DD70" s="57">
        <v>1.19</v>
      </c>
      <c r="DE70" s="14"/>
      <c r="DF70" s="15"/>
      <c r="DG70" s="62">
        <v>258.3</v>
      </c>
      <c r="DH70" s="79">
        <f>DK70*SQRT(DJ70)</f>
        <v>33.28856560442339</v>
      </c>
      <c r="DI70" s="79">
        <f>DH70/DG70*100</f>
        <v>12.88755927387665</v>
      </c>
      <c r="DJ70" s="6">
        <v>6</v>
      </c>
      <c r="DK70" s="57">
        <v>13.59</v>
      </c>
      <c r="DL70" s="14"/>
      <c r="DM70" s="15"/>
      <c r="DN70" s="40">
        <v>2605</v>
      </c>
      <c r="DO70" s="97">
        <f>DR70*SQRT(DQ70)</f>
        <v>165.46903033498444</v>
      </c>
      <c r="DP70" s="79">
        <f>DO70/DN70*100</f>
        <v>6.351978131861206</v>
      </c>
      <c r="DQ70" s="6">
        <v>5</v>
      </c>
      <c r="DR70" s="35">
        <v>74</v>
      </c>
      <c r="DS70" s="14"/>
      <c r="DT70" s="15"/>
      <c r="DU70" s="42">
        <v>2616</v>
      </c>
      <c r="DV70" s="31" t="s">
        <v>68</v>
      </c>
      <c r="DW70" s="31" t="s">
        <v>68</v>
      </c>
      <c r="DX70" s="6">
        <v>5</v>
      </c>
      <c r="DY70" s="31" t="s">
        <v>68</v>
      </c>
      <c r="DZ70" s="28"/>
      <c r="EA70" s="28"/>
      <c r="EB70" s="5"/>
      <c r="EC70" s="31" t="s">
        <v>68</v>
      </c>
      <c r="ED70" s="31" t="s">
        <v>68</v>
      </c>
      <c r="EE70" s="31" t="s">
        <v>68</v>
      </c>
      <c r="EF70" s="31" t="s">
        <v>68</v>
      </c>
      <c r="EG70" s="14"/>
      <c r="EH70" s="15"/>
      <c r="EI70" s="31"/>
      <c r="EJ70" s="31" t="s">
        <v>68</v>
      </c>
      <c r="EK70" s="31" t="s">
        <v>68</v>
      </c>
      <c r="EL70" s="31" t="s">
        <v>68</v>
      </c>
      <c r="EM70" s="31" t="s">
        <v>68</v>
      </c>
      <c r="EN70" s="28"/>
      <c r="EO70" s="28"/>
      <c r="EP70" s="40">
        <v>458</v>
      </c>
      <c r="EQ70" s="97">
        <f>ET70*SQRT(ES70)</f>
        <v>62.609903369994115</v>
      </c>
      <c r="ER70" s="79">
        <f>EQ70/EP70*100</f>
        <v>13.670284578601336</v>
      </c>
      <c r="ES70" s="31">
        <v>5</v>
      </c>
      <c r="ET70" s="35">
        <v>28</v>
      </c>
      <c r="EU70" s="14"/>
      <c r="EV70" s="15"/>
      <c r="EW70" s="42">
        <v>464</v>
      </c>
      <c r="EX70" s="31" t="s">
        <v>68</v>
      </c>
      <c r="EY70" s="31" t="s">
        <v>68</v>
      </c>
      <c r="EZ70" s="31">
        <v>5</v>
      </c>
      <c r="FA70" s="31" t="s">
        <v>68</v>
      </c>
      <c r="FB70" s="28"/>
      <c r="FC70" s="28"/>
      <c r="FD70" s="40">
        <v>179</v>
      </c>
      <c r="FE70" s="35">
        <f>FH70*SQRT(FG70)</f>
        <v>73.79024325749306</v>
      </c>
      <c r="FF70" s="35">
        <f>FE70/FD70*100</f>
        <v>41.22359958519166</v>
      </c>
      <c r="FG70" s="31">
        <v>5</v>
      </c>
      <c r="FH70" s="35">
        <v>33</v>
      </c>
      <c r="FI70" s="14"/>
      <c r="FJ70" s="15"/>
      <c r="FK70" s="42">
        <v>174</v>
      </c>
      <c r="FL70" s="31" t="s">
        <v>68</v>
      </c>
      <c r="FM70" s="31" t="s">
        <v>68</v>
      </c>
      <c r="FN70" s="31">
        <v>5</v>
      </c>
      <c r="FO70" s="31" t="s">
        <v>68</v>
      </c>
      <c r="FP70" s="28"/>
      <c r="FQ70" s="28"/>
      <c r="FR70" s="5"/>
      <c r="FS70" s="31" t="s">
        <v>68</v>
      </c>
      <c r="FT70" s="31" t="s">
        <v>68</v>
      </c>
      <c r="FU70" s="31" t="s">
        <v>68</v>
      </c>
      <c r="FV70" s="31" t="s">
        <v>68</v>
      </c>
      <c r="FW70" s="16"/>
      <c r="FX70" s="17"/>
      <c r="FY70" s="31" t="s">
        <v>68</v>
      </c>
      <c r="FZ70" s="31" t="s">
        <v>68</v>
      </c>
      <c r="GA70" s="31" t="s">
        <v>68</v>
      </c>
      <c r="GB70" s="31" t="s">
        <v>68</v>
      </c>
      <c r="GC70" s="31" t="s">
        <v>68</v>
      </c>
      <c r="GD70" s="30"/>
      <c r="GE70" s="30"/>
      <c r="GF70" s="5" t="s">
        <v>68</v>
      </c>
      <c r="GG70" s="6" t="s">
        <v>68</v>
      </c>
      <c r="GH70" s="6" t="s">
        <v>68</v>
      </c>
      <c r="GI70" s="6" t="s">
        <v>68</v>
      </c>
      <c r="GJ70" s="6" t="s">
        <v>68</v>
      </c>
      <c r="GK70" s="14"/>
      <c r="GL70" s="15"/>
      <c r="GM70" s="31" t="s">
        <v>68</v>
      </c>
      <c r="GN70" s="31" t="s">
        <v>68</v>
      </c>
      <c r="GO70" s="31" t="s">
        <v>68</v>
      </c>
      <c r="GP70" s="31" t="s">
        <v>68</v>
      </c>
      <c r="GQ70" s="31" t="s">
        <v>68</v>
      </c>
      <c r="GR70" s="28"/>
      <c r="GS70" s="28"/>
      <c r="GT70" s="40">
        <v>320</v>
      </c>
      <c r="GU70" s="97">
        <f>GX70*SQRT(GW70)</f>
        <v>114.03946685248928</v>
      </c>
      <c r="GV70" s="79">
        <f>GU70/GT70*100</f>
        <v>35.637333391402905</v>
      </c>
      <c r="GW70" s="6">
        <v>5</v>
      </c>
      <c r="GX70" s="35">
        <v>51</v>
      </c>
      <c r="GY70" s="14"/>
      <c r="GZ70" s="15"/>
      <c r="HA70" s="42">
        <v>322</v>
      </c>
      <c r="HB70" s="31" t="s">
        <v>68</v>
      </c>
      <c r="HC70" s="31" t="s">
        <v>68</v>
      </c>
      <c r="HD70" s="6">
        <v>5</v>
      </c>
      <c r="HE70" s="31" t="s">
        <v>68</v>
      </c>
      <c r="HF70" s="28"/>
      <c r="HG70" s="28"/>
      <c r="HH70" s="40">
        <v>475</v>
      </c>
      <c r="HI70" s="97">
        <f>HL70*SQRT(HK70)</f>
        <v>60.37383539249433</v>
      </c>
      <c r="HJ70" s="79">
        <f>HI70/HH70*100</f>
        <v>12.710281135261964</v>
      </c>
      <c r="HK70" s="6">
        <v>5</v>
      </c>
      <c r="HL70" s="35">
        <v>27</v>
      </c>
      <c r="HM70" s="14"/>
      <c r="HN70" s="15"/>
      <c r="HO70" s="42">
        <v>490</v>
      </c>
      <c r="HP70" s="31" t="s">
        <v>68</v>
      </c>
      <c r="HQ70" s="31" t="s">
        <v>68</v>
      </c>
      <c r="HR70" s="6">
        <v>5</v>
      </c>
      <c r="HS70" s="31" t="s">
        <v>68</v>
      </c>
      <c r="HT70" s="28"/>
      <c r="HU70" s="28"/>
      <c r="HV70" s="5" t="s">
        <v>68</v>
      </c>
      <c r="HW70" s="6" t="s">
        <v>68</v>
      </c>
      <c r="HX70" s="6" t="s">
        <v>68</v>
      </c>
      <c r="HY70" s="6" t="s">
        <v>68</v>
      </c>
      <c r="HZ70" s="6" t="s">
        <v>68</v>
      </c>
      <c r="IA70" s="14"/>
      <c r="IB70" s="21"/>
      <c r="IC70" s="23"/>
      <c r="ID70" s="4"/>
      <c r="IE70" s="44" t="s">
        <v>96</v>
      </c>
      <c r="IF70" s="44" t="s">
        <v>96</v>
      </c>
      <c r="IG70" s="44" t="s">
        <v>96</v>
      </c>
      <c r="IH70" s="24"/>
    </row>
    <row r="71" spans="6:242" ht="16.5" thickBot="1" thickTop="1">
      <c r="F71" s="48"/>
      <c r="G71" s="80"/>
      <c r="H71" s="80"/>
      <c r="I71" s="4"/>
      <c r="J71" s="56"/>
      <c r="K71" s="4"/>
      <c r="L71" s="4"/>
      <c r="M71" s="4"/>
      <c r="N71" s="80"/>
      <c r="O71" s="80"/>
      <c r="P71" s="4"/>
      <c r="Q71" s="56"/>
      <c r="R71" s="4"/>
      <c r="S71" s="4"/>
      <c r="T71" s="68"/>
      <c r="U71" s="87"/>
      <c r="V71" s="80"/>
      <c r="W71" s="4"/>
      <c r="X71" s="68"/>
      <c r="Y71" s="4"/>
      <c r="Z71" s="4"/>
      <c r="AA71" s="68"/>
      <c r="AB71" s="4"/>
      <c r="AC71" s="4"/>
      <c r="AD71" s="4"/>
      <c r="AE71" s="4"/>
      <c r="AF71" s="4"/>
      <c r="AG71" s="4"/>
      <c r="AH71" s="68"/>
      <c r="AI71" s="87"/>
      <c r="AJ71" s="80"/>
      <c r="AK71" s="4"/>
      <c r="AL71" s="68"/>
      <c r="AM71" s="4"/>
      <c r="AN71" s="4"/>
      <c r="AO71" s="68"/>
      <c r="AP71" s="4"/>
      <c r="AQ71" s="4"/>
      <c r="AR71" s="4"/>
      <c r="AS71" s="4"/>
      <c r="AT71" s="4"/>
      <c r="AU71" s="4"/>
      <c r="AV71" s="36"/>
      <c r="AW71" s="98"/>
      <c r="AX71" s="80"/>
      <c r="AY71" s="4"/>
      <c r="AZ71" s="36"/>
      <c r="BA71" s="4"/>
      <c r="BB71" s="4"/>
      <c r="BC71" s="36"/>
      <c r="BD71" s="4"/>
      <c r="BE71" s="4"/>
      <c r="BF71" s="4"/>
      <c r="BG71" s="4"/>
      <c r="BH71" s="4"/>
      <c r="BI71" s="4"/>
      <c r="BJ71" s="36"/>
      <c r="BK71" s="98"/>
      <c r="BL71" s="80"/>
      <c r="BM71" s="4"/>
      <c r="BN71" s="36"/>
      <c r="BO71" s="4"/>
      <c r="BP71" s="4"/>
      <c r="BQ71" s="36"/>
      <c r="BR71" s="4"/>
      <c r="BS71" s="4"/>
      <c r="BT71" s="4"/>
      <c r="BU71" s="4"/>
      <c r="BV71" s="4"/>
      <c r="BW71" s="4"/>
      <c r="BX71" s="4"/>
      <c r="BY71" s="4"/>
      <c r="BZ71" s="4"/>
      <c r="CA71" s="4"/>
      <c r="CB71" s="4"/>
      <c r="CC71" s="4"/>
      <c r="CD71" s="4"/>
      <c r="CE71" s="4"/>
      <c r="CF71" s="4"/>
      <c r="CG71" s="4"/>
      <c r="CH71" s="4"/>
      <c r="CI71" s="4"/>
      <c r="CJ71" s="4"/>
      <c r="CK71" s="4"/>
      <c r="CL71" s="56"/>
      <c r="CM71" s="80"/>
      <c r="CN71" s="80"/>
      <c r="CO71" s="4"/>
      <c r="CP71" s="56"/>
      <c r="CQ71" s="4"/>
      <c r="CR71" s="4"/>
      <c r="CS71" s="56"/>
      <c r="CT71" s="80"/>
      <c r="CU71" s="80"/>
      <c r="CV71" s="4"/>
      <c r="CW71" s="56"/>
      <c r="CX71" s="4"/>
      <c r="CY71" s="4"/>
      <c r="CZ71" s="56"/>
      <c r="DA71" s="80"/>
      <c r="DB71" s="80"/>
      <c r="DC71" s="4"/>
      <c r="DD71" s="56"/>
      <c r="DE71" s="4"/>
      <c r="DF71" s="4"/>
      <c r="DG71" s="56"/>
      <c r="DH71" s="80"/>
      <c r="DI71" s="80"/>
      <c r="DJ71" s="4"/>
      <c r="DK71" s="56"/>
      <c r="DL71" s="4"/>
      <c r="DM71" s="4"/>
      <c r="DN71" s="36"/>
      <c r="DO71" s="98"/>
      <c r="DP71" s="80"/>
      <c r="DQ71" s="4"/>
      <c r="DR71" s="36"/>
      <c r="DS71" s="4"/>
      <c r="DT71" s="4"/>
      <c r="DU71" s="36"/>
      <c r="DV71" s="4"/>
      <c r="DW71" s="4"/>
      <c r="DX71" s="4"/>
      <c r="DY71" s="4"/>
      <c r="DZ71" s="4"/>
      <c r="EA71" s="4"/>
      <c r="EB71" s="4"/>
      <c r="EC71" s="4"/>
      <c r="ED71" s="4"/>
      <c r="EE71" s="4"/>
      <c r="EF71" s="4"/>
      <c r="EG71" s="4"/>
      <c r="EH71" s="4"/>
      <c r="EI71" s="4"/>
      <c r="EJ71" s="4"/>
      <c r="EK71" s="4"/>
      <c r="EL71" s="4"/>
      <c r="EM71" s="4"/>
      <c r="EN71" s="4"/>
      <c r="EO71" s="4"/>
      <c r="EP71" s="36"/>
      <c r="EQ71" s="98"/>
      <c r="ER71" s="80"/>
      <c r="ES71" s="4"/>
      <c r="ET71" s="36"/>
      <c r="EU71" s="4"/>
      <c r="EV71" s="4"/>
      <c r="EW71" s="36"/>
      <c r="EX71" s="4"/>
      <c r="EY71" s="4"/>
      <c r="EZ71" s="4"/>
      <c r="FA71" s="4"/>
      <c r="FB71" s="4"/>
      <c r="FC71" s="4"/>
      <c r="FD71" s="36"/>
      <c r="FE71" s="36"/>
      <c r="FF71" s="36"/>
      <c r="FG71" s="4"/>
      <c r="FH71" s="36"/>
      <c r="FI71" s="4"/>
      <c r="FJ71" s="4"/>
      <c r="FK71" s="36"/>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36"/>
      <c r="GU71" s="98"/>
      <c r="GV71" s="80"/>
      <c r="GW71" s="4"/>
      <c r="GX71" s="36"/>
      <c r="GY71" s="4"/>
      <c r="GZ71" s="4"/>
      <c r="HA71" s="36"/>
      <c r="HB71" s="4"/>
      <c r="HC71" s="4"/>
      <c r="HD71" s="4"/>
      <c r="HE71" s="4"/>
      <c r="HF71" s="4"/>
      <c r="HG71" s="4"/>
      <c r="HH71" s="36"/>
      <c r="HI71" s="98"/>
      <c r="HJ71" s="80"/>
      <c r="HK71" s="4"/>
      <c r="HL71" s="36"/>
      <c r="HM71" s="4"/>
      <c r="HN71" s="4"/>
      <c r="HO71" s="36"/>
      <c r="HP71" s="4"/>
      <c r="HQ71" s="4"/>
      <c r="HR71" s="4"/>
      <c r="HS71" s="4"/>
      <c r="HT71" s="4"/>
      <c r="HU71" s="4"/>
      <c r="HV71" s="4"/>
      <c r="HW71" s="4"/>
      <c r="HX71" s="4"/>
      <c r="HY71" s="4"/>
      <c r="HZ71" s="4"/>
      <c r="IA71" s="4"/>
      <c r="IB71" s="10"/>
      <c r="IC71" s="4"/>
      <c r="ID71" s="4"/>
      <c r="IH71" s="4"/>
    </row>
    <row r="72" spans="3:242" ht="16.5" thickBot="1" thickTop="1">
      <c r="C72" t="s">
        <v>52</v>
      </c>
      <c r="D72" s="33" t="s">
        <v>54</v>
      </c>
      <c r="E72" s="26" t="s">
        <v>70</v>
      </c>
      <c r="F72" s="50">
        <v>249</v>
      </c>
      <c r="G72" s="81">
        <f>J72*SQRT(I72)</f>
        <v>21.996417890192937</v>
      </c>
      <c r="H72" s="81">
        <f>G72/F72*100</f>
        <v>8.833902767145759</v>
      </c>
      <c r="I72" s="8">
        <v>6</v>
      </c>
      <c r="J72" s="58">
        <v>8.98</v>
      </c>
      <c r="K72" s="8" t="s">
        <v>68</v>
      </c>
      <c r="L72" s="9" t="s">
        <v>69</v>
      </c>
      <c r="M72" s="7">
        <v>202.7</v>
      </c>
      <c r="N72" s="81">
        <f>Q72*SQRT(P72)</f>
        <v>52.93347334154447</v>
      </c>
      <c r="O72" s="81">
        <f>N72/M72*100</f>
        <v>26.114195037762443</v>
      </c>
      <c r="P72" s="8">
        <v>6</v>
      </c>
      <c r="Q72" s="58">
        <v>21.61</v>
      </c>
      <c r="R72" s="8" t="s">
        <v>68</v>
      </c>
      <c r="S72" s="8" t="s">
        <v>68</v>
      </c>
      <c r="T72" s="75">
        <v>12.431</v>
      </c>
      <c r="U72" s="88">
        <f>X72*SQRT(W72)</f>
        <v>0.9553009996854394</v>
      </c>
      <c r="V72" s="81">
        <f>U72/T72*100</f>
        <v>7.684828249420315</v>
      </c>
      <c r="W72" s="8">
        <v>6</v>
      </c>
      <c r="X72" s="70">
        <v>0.39</v>
      </c>
      <c r="Y72" s="8" t="s">
        <v>68</v>
      </c>
      <c r="Z72" s="9"/>
      <c r="AA72" s="78">
        <v>12.317</v>
      </c>
      <c r="AB72" s="29" t="s">
        <v>68</v>
      </c>
      <c r="AC72" s="29" t="s">
        <v>68</v>
      </c>
      <c r="AD72" s="8">
        <v>6</v>
      </c>
      <c r="AE72" s="29" t="s">
        <v>68</v>
      </c>
      <c r="AF72" s="29" t="s">
        <v>68</v>
      </c>
      <c r="AG72" s="29"/>
      <c r="AH72" s="75">
        <v>2.065</v>
      </c>
      <c r="AI72" s="88">
        <f>AL72*SQRT(AK72)</f>
        <v>0.2008581589082206</v>
      </c>
      <c r="AJ72" s="81">
        <f>AI72/AH72*100</f>
        <v>9.726787356330295</v>
      </c>
      <c r="AK72" s="8">
        <v>6</v>
      </c>
      <c r="AL72" s="70">
        <v>0.082</v>
      </c>
      <c r="AM72" s="8" t="s">
        <v>68</v>
      </c>
      <c r="AN72" s="9" t="s">
        <v>69</v>
      </c>
      <c r="AO72" s="78">
        <v>2.033</v>
      </c>
      <c r="AP72" s="29" t="s">
        <v>68</v>
      </c>
      <c r="AQ72" s="29" t="s">
        <v>68</v>
      </c>
      <c r="AR72" s="8">
        <v>6</v>
      </c>
      <c r="AS72" s="29" t="s">
        <v>68</v>
      </c>
      <c r="AT72" s="29" t="s">
        <v>68</v>
      </c>
      <c r="AU72" s="29" t="s">
        <v>69</v>
      </c>
      <c r="AV72" s="41">
        <v>50</v>
      </c>
      <c r="AW72" s="99">
        <f>AZ72*SQRT(AY72)</f>
        <v>9.797958971132712</v>
      </c>
      <c r="AX72" s="81">
        <f>AW72/AV72*100</f>
        <v>19.595917942265423</v>
      </c>
      <c r="AY72" s="8">
        <v>6</v>
      </c>
      <c r="AZ72" s="37">
        <v>4</v>
      </c>
      <c r="BA72" s="8" t="s">
        <v>68</v>
      </c>
      <c r="BB72" s="9"/>
      <c r="BC72" s="43">
        <v>47</v>
      </c>
      <c r="BD72" s="29" t="s">
        <v>68</v>
      </c>
      <c r="BE72" s="29" t="s">
        <v>68</v>
      </c>
      <c r="BF72" s="8">
        <v>6</v>
      </c>
      <c r="BG72" s="29" t="s">
        <v>68</v>
      </c>
      <c r="BH72" s="29" t="s">
        <v>68</v>
      </c>
      <c r="BI72" s="29"/>
      <c r="BJ72" s="41">
        <v>8</v>
      </c>
      <c r="BK72" s="99">
        <f>BN72*SQRT(BM72)</f>
        <v>2.449489742783178</v>
      </c>
      <c r="BL72" s="81">
        <f>BK72/BJ72*100</f>
        <v>30.618621784789724</v>
      </c>
      <c r="BM72" s="8">
        <v>6</v>
      </c>
      <c r="BN72" s="37">
        <v>1</v>
      </c>
      <c r="BO72" s="29" t="s">
        <v>68</v>
      </c>
      <c r="BP72" s="9"/>
      <c r="BQ72" s="43">
        <v>8</v>
      </c>
      <c r="BR72" s="29" t="s">
        <v>68</v>
      </c>
      <c r="BS72" s="29" t="s">
        <v>68</v>
      </c>
      <c r="BT72" s="8">
        <v>6</v>
      </c>
      <c r="BU72" s="29" t="s">
        <v>68</v>
      </c>
      <c r="BV72" s="29" t="s">
        <v>68</v>
      </c>
      <c r="BW72" s="29"/>
      <c r="BX72" s="7" t="s">
        <v>68</v>
      </c>
      <c r="BY72" s="8" t="s">
        <v>68</v>
      </c>
      <c r="BZ72" s="8" t="s">
        <v>68</v>
      </c>
      <c r="CA72" s="8" t="s">
        <v>68</v>
      </c>
      <c r="CB72" s="8" t="s">
        <v>68</v>
      </c>
      <c r="CC72" s="8" t="s">
        <v>68</v>
      </c>
      <c r="CD72" s="9" t="s">
        <v>68</v>
      </c>
      <c r="CE72" s="7" t="s">
        <v>68</v>
      </c>
      <c r="CF72" s="8" t="s">
        <v>68</v>
      </c>
      <c r="CG72" s="8" t="s">
        <v>68</v>
      </c>
      <c r="CH72" s="8" t="s">
        <v>68</v>
      </c>
      <c r="CI72" s="8" t="s">
        <v>68</v>
      </c>
      <c r="CJ72" s="8" t="s">
        <v>68</v>
      </c>
      <c r="CK72" s="9" t="s">
        <v>68</v>
      </c>
      <c r="CL72" s="63">
        <v>5.59</v>
      </c>
      <c r="CM72" s="81">
        <f>CP72*SQRT(CO72)</f>
        <v>2.988377486195477</v>
      </c>
      <c r="CN72" s="81">
        <f>CM72/CL72*100</f>
        <v>53.459346801350215</v>
      </c>
      <c r="CO72" s="8">
        <v>6</v>
      </c>
      <c r="CP72" s="58">
        <v>1.22</v>
      </c>
      <c r="CQ72" s="29" t="s">
        <v>68</v>
      </c>
      <c r="CR72" s="9"/>
      <c r="CS72" s="63">
        <v>3.13</v>
      </c>
      <c r="CT72" s="81">
        <f>CW72*SQRT(CV72)</f>
        <v>3.3558009476129538</v>
      </c>
      <c r="CU72" s="81">
        <f>CT72/CS72*100</f>
        <v>107.21408778316146</v>
      </c>
      <c r="CV72" s="8">
        <v>6</v>
      </c>
      <c r="CW72" s="58">
        <v>1.37</v>
      </c>
      <c r="CX72" s="29" t="s">
        <v>68</v>
      </c>
      <c r="CY72" s="9"/>
      <c r="CZ72" s="63">
        <v>54.5</v>
      </c>
      <c r="DA72" s="81">
        <f>DD72*SQRT(DC72)</f>
        <v>0.5388877434122992</v>
      </c>
      <c r="DB72" s="81">
        <f>DA72/CZ72*100</f>
        <v>0.9887848502977966</v>
      </c>
      <c r="DC72" s="8">
        <v>6</v>
      </c>
      <c r="DD72" s="58">
        <v>0.22</v>
      </c>
      <c r="DE72" s="29" t="s">
        <v>68</v>
      </c>
      <c r="DF72" s="9" t="s">
        <v>69</v>
      </c>
      <c r="DG72" s="63">
        <v>248.97</v>
      </c>
      <c r="DH72" s="81">
        <f>DK72*SQRT(DJ72)</f>
        <v>21.996417890192937</v>
      </c>
      <c r="DI72" s="81">
        <f>DH72/DG72*100</f>
        <v>8.834967221027808</v>
      </c>
      <c r="DJ72" s="8">
        <v>6</v>
      </c>
      <c r="DK72" s="58">
        <v>8.98</v>
      </c>
      <c r="DL72" s="29" t="s">
        <v>68</v>
      </c>
      <c r="DM72" s="9" t="s">
        <v>71</v>
      </c>
      <c r="DN72" s="41">
        <v>2930</v>
      </c>
      <c r="DO72" s="99">
        <f>DR72*SQRT(DQ72)</f>
        <v>347.82754347521126</v>
      </c>
      <c r="DP72" s="81">
        <f>DO72/DN72*100</f>
        <v>11.871247217584003</v>
      </c>
      <c r="DQ72" s="8">
        <v>6</v>
      </c>
      <c r="DR72" s="37">
        <v>142</v>
      </c>
      <c r="DS72" s="29" t="s">
        <v>68</v>
      </c>
      <c r="DT72" s="9" t="s">
        <v>69</v>
      </c>
      <c r="DU72" s="43">
        <v>2922</v>
      </c>
      <c r="DV72" s="29" t="s">
        <v>68</v>
      </c>
      <c r="DW72" s="29" t="s">
        <v>68</v>
      </c>
      <c r="DX72" s="8">
        <v>6</v>
      </c>
      <c r="DY72" s="29" t="s">
        <v>68</v>
      </c>
      <c r="DZ72" s="29" t="s">
        <v>68</v>
      </c>
      <c r="EA72" s="29" t="s">
        <v>69</v>
      </c>
      <c r="EB72" s="7"/>
      <c r="EC72" s="29" t="s">
        <v>68</v>
      </c>
      <c r="ED72" s="29" t="s">
        <v>68</v>
      </c>
      <c r="EE72" s="29" t="s">
        <v>68</v>
      </c>
      <c r="EF72" s="29" t="s">
        <v>68</v>
      </c>
      <c r="EG72" s="29" t="s">
        <v>68</v>
      </c>
      <c r="EH72" s="9"/>
      <c r="EI72" s="29"/>
      <c r="EJ72" s="29" t="s">
        <v>68</v>
      </c>
      <c r="EK72" s="29" t="s">
        <v>68</v>
      </c>
      <c r="EL72" s="29" t="s">
        <v>68</v>
      </c>
      <c r="EM72" s="29" t="s">
        <v>68</v>
      </c>
      <c r="EN72" s="29" t="s">
        <v>68</v>
      </c>
      <c r="EO72" s="29"/>
      <c r="EP72" s="41">
        <v>228</v>
      </c>
      <c r="EQ72" s="99">
        <f>ET72*SQRT(ES72)</f>
        <v>51.43928459844673</v>
      </c>
      <c r="ER72" s="81">
        <f>EQ72/EP72*100</f>
        <v>22.56108973616085</v>
      </c>
      <c r="ES72" s="29">
        <v>6</v>
      </c>
      <c r="ET72" s="37">
        <v>21</v>
      </c>
      <c r="EU72" s="29" t="s">
        <v>68</v>
      </c>
      <c r="EV72" s="9" t="s">
        <v>69</v>
      </c>
      <c r="EW72" s="43">
        <v>224</v>
      </c>
      <c r="EX72" s="29" t="s">
        <v>68</v>
      </c>
      <c r="EY72" s="29" t="s">
        <v>68</v>
      </c>
      <c r="EZ72" s="29">
        <v>6</v>
      </c>
      <c r="FA72" s="29" t="s">
        <v>68</v>
      </c>
      <c r="FB72" s="29" t="s">
        <v>68</v>
      </c>
      <c r="FC72" s="9" t="s">
        <v>69</v>
      </c>
      <c r="FD72" s="41">
        <v>39</v>
      </c>
      <c r="FE72" s="37">
        <f>FH72*SQRT(FG72)</f>
        <v>12.24744871391589</v>
      </c>
      <c r="FF72" s="37">
        <f>FE72/FD72*100</f>
        <v>31.403714651066384</v>
      </c>
      <c r="FG72" s="29">
        <v>6</v>
      </c>
      <c r="FH72" s="43">
        <v>5</v>
      </c>
      <c r="FI72" s="29" t="s">
        <v>68</v>
      </c>
      <c r="FJ72" s="9" t="s">
        <v>69</v>
      </c>
      <c r="FK72" s="43">
        <v>36</v>
      </c>
      <c r="FL72" s="8" t="s">
        <v>68</v>
      </c>
      <c r="FM72" s="8" t="s">
        <v>68</v>
      </c>
      <c r="FN72" s="29">
        <v>6</v>
      </c>
      <c r="FO72" s="29" t="s">
        <v>68</v>
      </c>
      <c r="FP72" s="29" t="s">
        <v>68</v>
      </c>
      <c r="FQ72" s="9" t="s">
        <v>69</v>
      </c>
      <c r="FR72" s="7" t="s">
        <v>68</v>
      </c>
      <c r="FS72" s="29" t="s">
        <v>68</v>
      </c>
      <c r="FT72" s="29" t="s">
        <v>68</v>
      </c>
      <c r="FU72" s="29" t="s">
        <v>68</v>
      </c>
      <c r="FV72" s="29" t="s">
        <v>68</v>
      </c>
      <c r="FW72" s="8" t="s">
        <v>68</v>
      </c>
      <c r="FX72" s="9" t="s">
        <v>68</v>
      </c>
      <c r="FY72" s="7" t="s">
        <v>68</v>
      </c>
      <c r="FZ72" s="8" t="s">
        <v>68</v>
      </c>
      <c r="GA72" s="8" t="s">
        <v>68</v>
      </c>
      <c r="GB72" s="8" t="s">
        <v>68</v>
      </c>
      <c r="GC72" s="8" t="s">
        <v>68</v>
      </c>
      <c r="GD72" s="8" t="s">
        <v>68</v>
      </c>
      <c r="GE72" s="9" t="s">
        <v>68</v>
      </c>
      <c r="GF72" s="7" t="s">
        <v>68</v>
      </c>
      <c r="GG72" s="8" t="s">
        <v>68</v>
      </c>
      <c r="GH72" s="8" t="s">
        <v>68</v>
      </c>
      <c r="GI72" s="8" t="s">
        <v>68</v>
      </c>
      <c r="GJ72" s="8" t="s">
        <v>68</v>
      </c>
      <c r="GK72" s="8" t="s">
        <v>68</v>
      </c>
      <c r="GL72" s="9" t="s">
        <v>68</v>
      </c>
      <c r="GM72" s="7" t="s">
        <v>68</v>
      </c>
      <c r="GN72" s="8" t="s">
        <v>68</v>
      </c>
      <c r="GO72" s="8" t="s">
        <v>68</v>
      </c>
      <c r="GP72" s="8" t="s">
        <v>68</v>
      </c>
      <c r="GQ72" s="8" t="s">
        <v>68</v>
      </c>
      <c r="GR72" s="8" t="s">
        <v>68</v>
      </c>
      <c r="GS72" s="9" t="s">
        <v>68</v>
      </c>
      <c r="GT72" s="41">
        <v>68</v>
      </c>
      <c r="GU72" s="99">
        <f>GX72*SQRT(GW72)</f>
        <v>22.045407685048602</v>
      </c>
      <c r="GV72" s="81">
        <f>GU72/GT72*100</f>
        <v>32.419717183895</v>
      </c>
      <c r="GW72" s="8">
        <v>6</v>
      </c>
      <c r="GX72" s="37">
        <v>9</v>
      </c>
      <c r="GY72" s="8" t="s">
        <v>68</v>
      </c>
      <c r="GZ72" s="9" t="s">
        <v>69</v>
      </c>
      <c r="HA72" s="43">
        <v>64</v>
      </c>
      <c r="HB72" s="29" t="s">
        <v>68</v>
      </c>
      <c r="HC72" s="29" t="s">
        <v>68</v>
      </c>
      <c r="HD72" s="8">
        <v>6</v>
      </c>
      <c r="HE72" s="29" t="s">
        <v>68</v>
      </c>
      <c r="HF72" s="29" t="s">
        <v>68</v>
      </c>
      <c r="HG72" s="9" t="s">
        <v>69</v>
      </c>
      <c r="HH72" s="41">
        <v>278</v>
      </c>
      <c r="HI72" s="99">
        <f>HL72*SQRT(HK72)</f>
        <v>78.38367176906169</v>
      </c>
      <c r="HJ72" s="81">
        <f>HI72/HH72*100</f>
        <v>28.195565384554566</v>
      </c>
      <c r="HK72" s="8">
        <v>6</v>
      </c>
      <c r="HL72" s="37">
        <v>32</v>
      </c>
      <c r="HM72" s="8" t="s">
        <v>68</v>
      </c>
      <c r="HN72" s="9" t="s">
        <v>69</v>
      </c>
      <c r="HO72" s="43">
        <v>268</v>
      </c>
      <c r="HP72" s="29" t="s">
        <v>68</v>
      </c>
      <c r="HQ72" s="29" t="s">
        <v>68</v>
      </c>
      <c r="HR72" s="8">
        <v>6</v>
      </c>
      <c r="HS72" s="29" t="s">
        <v>68</v>
      </c>
      <c r="HT72" s="8" t="s">
        <v>68</v>
      </c>
      <c r="HU72" s="9" t="s">
        <v>69</v>
      </c>
      <c r="HV72" s="7" t="s">
        <v>68</v>
      </c>
      <c r="HW72" s="8" t="s">
        <v>68</v>
      </c>
      <c r="HX72" s="8" t="s">
        <v>68</v>
      </c>
      <c r="HY72" s="8" t="s">
        <v>68</v>
      </c>
      <c r="HZ72" s="8" t="s">
        <v>68</v>
      </c>
      <c r="IA72" s="8" t="s">
        <v>68</v>
      </c>
      <c r="IB72" s="9" t="s">
        <v>68</v>
      </c>
      <c r="IC72" s="23"/>
      <c r="ID72" s="4"/>
      <c r="IE72" s="44" t="s">
        <v>76</v>
      </c>
      <c r="IF72" s="44" t="s">
        <v>100</v>
      </c>
      <c r="IG72" s="44" t="s">
        <v>99</v>
      </c>
      <c r="IH72" s="4"/>
    </row>
    <row r="73" spans="5:242" ht="16.5" thickBot="1" thickTop="1">
      <c r="E73" s="26" t="s">
        <v>15</v>
      </c>
      <c r="F73" s="51" t="s">
        <v>68</v>
      </c>
      <c r="G73" s="82" t="s">
        <v>68</v>
      </c>
      <c r="H73" s="82" t="s">
        <v>68</v>
      </c>
      <c r="I73" s="2" t="s">
        <v>68</v>
      </c>
      <c r="J73" s="59" t="s">
        <v>68</v>
      </c>
      <c r="K73" s="2" t="s">
        <v>68</v>
      </c>
      <c r="L73" s="3" t="s">
        <v>68</v>
      </c>
      <c r="M73" s="1" t="s">
        <v>68</v>
      </c>
      <c r="N73" s="82" t="s">
        <v>68</v>
      </c>
      <c r="O73" s="82" t="s">
        <v>68</v>
      </c>
      <c r="P73" s="2" t="s">
        <v>68</v>
      </c>
      <c r="Q73" s="59" t="s">
        <v>68</v>
      </c>
      <c r="R73" s="2" t="s">
        <v>68</v>
      </c>
      <c r="S73" s="3" t="s">
        <v>68</v>
      </c>
      <c r="T73" s="76" t="s">
        <v>68</v>
      </c>
      <c r="U73" s="89" t="s">
        <v>68</v>
      </c>
      <c r="V73" s="82" t="s">
        <v>68</v>
      </c>
      <c r="W73" s="2" t="s">
        <v>68</v>
      </c>
      <c r="X73" s="71" t="s">
        <v>68</v>
      </c>
      <c r="Y73" s="2" t="s">
        <v>68</v>
      </c>
      <c r="Z73" s="3" t="s">
        <v>68</v>
      </c>
      <c r="AA73" s="76" t="s">
        <v>68</v>
      </c>
      <c r="AB73" s="2" t="s">
        <v>68</v>
      </c>
      <c r="AC73" s="2" t="s">
        <v>68</v>
      </c>
      <c r="AD73" s="2" t="s">
        <v>68</v>
      </c>
      <c r="AE73" s="2" t="s">
        <v>68</v>
      </c>
      <c r="AF73" s="2" t="s">
        <v>68</v>
      </c>
      <c r="AG73" s="3" t="s">
        <v>68</v>
      </c>
      <c r="AH73" s="76" t="s">
        <v>68</v>
      </c>
      <c r="AI73" s="89" t="s">
        <v>68</v>
      </c>
      <c r="AJ73" s="82" t="s">
        <v>68</v>
      </c>
      <c r="AK73" s="2" t="s">
        <v>68</v>
      </c>
      <c r="AL73" s="71" t="s">
        <v>68</v>
      </c>
      <c r="AM73" s="2" t="s">
        <v>68</v>
      </c>
      <c r="AN73" s="3" t="s">
        <v>68</v>
      </c>
      <c r="AO73" s="76" t="s">
        <v>68</v>
      </c>
      <c r="AP73" s="2" t="s">
        <v>68</v>
      </c>
      <c r="AQ73" s="2" t="s">
        <v>68</v>
      </c>
      <c r="AR73" s="2" t="s">
        <v>68</v>
      </c>
      <c r="AS73" s="2" t="s">
        <v>68</v>
      </c>
      <c r="AT73" s="2" t="s">
        <v>68</v>
      </c>
      <c r="AU73" s="3" t="s">
        <v>68</v>
      </c>
      <c r="AV73" s="1" t="s">
        <v>68</v>
      </c>
      <c r="AW73" s="100" t="s">
        <v>68</v>
      </c>
      <c r="AX73" s="82" t="s">
        <v>68</v>
      </c>
      <c r="AY73" s="2" t="s">
        <v>68</v>
      </c>
      <c r="AZ73" s="2" t="s">
        <v>68</v>
      </c>
      <c r="BA73" s="2" t="s">
        <v>68</v>
      </c>
      <c r="BB73" s="3" t="s">
        <v>68</v>
      </c>
      <c r="BC73" s="1" t="s">
        <v>68</v>
      </c>
      <c r="BD73" s="2" t="s">
        <v>68</v>
      </c>
      <c r="BE73" s="2" t="s">
        <v>68</v>
      </c>
      <c r="BF73" s="2" t="s">
        <v>68</v>
      </c>
      <c r="BG73" s="2" t="s">
        <v>68</v>
      </c>
      <c r="BH73" s="2" t="s">
        <v>68</v>
      </c>
      <c r="BI73" s="3" t="s">
        <v>68</v>
      </c>
      <c r="BJ73" s="1" t="s">
        <v>68</v>
      </c>
      <c r="BK73" s="100" t="s">
        <v>68</v>
      </c>
      <c r="BL73" s="82" t="s">
        <v>68</v>
      </c>
      <c r="BM73" s="2" t="s">
        <v>68</v>
      </c>
      <c r="BN73" s="2" t="s">
        <v>68</v>
      </c>
      <c r="BO73" s="2" t="s">
        <v>68</v>
      </c>
      <c r="BP73" s="3" t="s">
        <v>68</v>
      </c>
      <c r="BQ73" s="1" t="s">
        <v>68</v>
      </c>
      <c r="BR73" s="2" t="s">
        <v>68</v>
      </c>
      <c r="BS73" s="2" t="s">
        <v>68</v>
      </c>
      <c r="BT73" s="2" t="s">
        <v>68</v>
      </c>
      <c r="BU73" s="2" t="s">
        <v>68</v>
      </c>
      <c r="BV73" s="2" t="s">
        <v>68</v>
      </c>
      <c r="BW73" s="3" t="s">
        <v>68</v>
      </c>
      <c r="BX73" s="1" t="s">
        <v>68</v>
      </c>
      <c r="BY73" s="2" t="s">
        <v>68</v>
      </c>
      <c r="BZ73" s="2" t="s">
        <v>68</v>
      </c>
      <c r="CA73" s="2" t="s">
        <v>68</v>
      </c>
      <c r="CB73" s="2" t="s">
        <v>68</v>
      </c>
      <c r="CC73" s="2" t="s">
        <v>68</v>
      </c>
      <c r="CD73" s="3" t="s">
        <v>68</v>
      </c>
      <c r="CE73" s="1" t="s">
        <v>68</v>
      </c>
      <c r="CF73" s="2" t="s">
        <v>68</v>
      </c>
      <c r="CG73" s="2" t="s">
        <v>68</v>
      </c>
      <c r="CH73" s="2" t="s">
        <v>68</v>
      </c>
      <c r="CI73" s="2" t="s">
        <v>68</v>
      </c>
      <c r="CJ73" s="2" t="s">
        <v>68</v>
      </c>
      <c r="CK73" s="3" t="s">
        <v>68</v>
      </c>
      <c r="CL73" s="64" t="s">
        <v>68</v>
      </c>
      <c r="CM73" s="82" t="s">
        <v>68</v>
      </c>
      <c r="CN73" s="82" t="s">
        <v>68</v>
      </c>
      <c r="CO73" s="2" t="s">
        <v>68</v>
      </c>
      <c r="CP73" s="59" t="s">
        <v>68</v>
      </c>
      <c r="CQ73" s="2" t="s">
        <v>68</v>
      </c>
      <c r="CR73" s="3" t="s">
        <v>68</v>
      </c>
      <c r="CS73" s="64" t="s">
        <v>68</v>
      </c>
      <c r="CT73" s="82" t="s">
        <v>68</v>
      </c>
      <c r="CU73" s="82" t="s">
        <v>68</v>
      </c>
      <c r="CV73" s="2" t="s">
        <v>68</v>
      </c>
      <c r="CW73" s="59" t="s">
        <v>68</v>
      </c>
      <c r="CX73" s="2" t="s">
        <v>68</v>
      </c>
      <c r="CY73" s="3" t="s">
        <v>68</v>
      </c>
      <c r="CZ73" s="64" t="s">
        <v>68</v>
      </c>
      <c r="DA73" s="82" t="s">
        <v>68</v>
      </c>
      <c r="DB73" s="82" t="s">
        <v>68</v>
      </c>
      <c r="DC73" s="2" t="s">
        <v>68</v>
      </c>
      <c r="DD73" s="59" t="s">
        <v>68</v>
      </c>
      <c r="DE73" s="2" t="s">
        <v>68</v>
      </c>
      <c r="DF73" s="3" t="s">
        <v>68</v>
      </c>
      <c r="DG73" s="64" t="s">
        <v>68</v>
      </c>
      <c r="DH73" s="82" t="s">
        <v>68</v>
      </c>
      <c r="DI73" s="82" t="s">
        <v>68</v>
      </c>
      <c r="DJ73" s="2" t="s">
        <v>68</v>
      </c>
      <c r="DK73" s="59" t="s">
        <v>68</v>
      </c>
      <c r="DL73" s="2" t="s">
        <v>68</v>
      </c>
      <c r="DM73" s="3" t="s">
        <v>68</v>
      </c>
      <c r="DN73" s="1" t="s">
        <v>68</v>
      </c>
      <c r="DO73" s="100" t="s">
        <v>68</v>
      </c>
      <c r="DP73" s="82" t="s">
        <v>68</v>
      </c>
      <c r="DQ73" s="2" t="s">
        <v>68</v>
      </c>
      <c r="DR73" s="2" t="s">
        <v>68</v>
      </c>
      <c r="DS73" s="2" t="s">
        <v>68</v>
      </c>
      <c r="DT73" s="3" t="s">
        <v>68</v>
      </c>
      <c r="DU73" s="1" t="s">
        <v>68</v>
      </c>
      <c r="DV73" s="2" t="s">
        <v>68</v>
      </c>
      <c r="DW73" s="2" t="s">
        <v>68</v>
      </c>
      <c r="DX73" s="2" t="s">
        <v>68</v>
      </c>
      <c r="DY73" s="2" t="s">
        <v>68</v>
      </c>
      <c r="DZ73" s="2" t="s">
        <v>68</v>
      </c>
      <c r="EA73" s="3" t="s">
        <v>68</v>
      </c>
      <c r="EB73" s="1" t="s">
        <v>68</v>
      </c>
      <c r="EC73" s="2" t="s">
        <v>68</v>
      </c>
      <c r="ED73" s="2" t="s">
        <v>68</v>
      </c>
      <c r="EE73" s="2" t="s">
        <v>68</v>
      </c>
      <c r="EF73" s="2" t="s">
        <v>68</v>
      </c>
      <c r="EG73" s="2" t="s">
        <v>68</v>
      </c>
      <c r="EH73" s="3" t="s">
        <v>68</v>
      </c>
      <c r="EI73" s="1" t="s">
        <v>68</v>
      </c>
      <c r="EJ73" s="2" t="s">
        <v>68</v>
      </c>
      <c r="EK73" s="2" t="s">
        <v>68</v>
      </c>
      <c r="EL73" s="2" t="s">
        <v>68</v>
      </c>
      <c r="EM73" s="2" t="s">
        <v>68</v>
      </c>
      <c r="EN73" s="2" t="s">
        <v>68</v>
      </c>
      <c r="EO73" s="3" t="s">
        <v>68</v>
      </c>
      <c r="EP73" s="1" t="s">
        <v>68</v>
      </c>
      <c r="EQ73" s="100" t="s">
        <v>68</v>
      </c>
      <c r="ER73" s="82" t="s">
        <v>68</v>
      </c>
      <c r="ES73" s="2" t="s">
        <v>68</v>
      </c>
      <c r="ET73" s="2" t="s">
        <v>68</v>
      </c>
      <c r="EU73" s="2" t="s">
        <v>68</v>
      </c>
      <c r="EV73" s="3" t="s">
        <v>68</v>
      </c>
      <c r="EW73" s="1" t="s">
        <v>68</v>
      </c>
      <c r="EX73" s="2" t="s">
        <v>68</v>
      </c>
      <c r="EY73" s="2" t="s">
        <v>68</v>
      </c>
      <c r="EZ73" s="2" t="s">
        <v>68</v>
      </c>
      <c r="FA73" s="2" t="s">
        <v>68</v>
      </c>
      <c r="FB73" s="2" t="s">
        <v>68</v>
      </c>
      <c r="FC73" s="3" t="s">
        <v>68</v>
      </c>
      <c r="FD73" s="1" t="s">
        <v>68</v>
      </c>
      <c r="FE73" s="38" t="s">
        <v>68</v>
      </c>
      <c r="FF73" s="38" t="s">
        <v>68</v>
      </c>
      <c r="FG73" s="2" t="s">
        <v>68</v>
      </c>
      <c r="FH73" s="2" t="s">
        <v>68</v>
      </c>
      <c r="FI73" s="2" t="s">
        <v>68</v>
      </c>
      <c r="FJ73" s="3" t="s">
        <v>68</v>
      </c>
      <c r="FK73" s="1" t="s">
        <v>68</v>
      </c>
      <c r="FL73" s="2" t="s">
        <v>68</v>
      </c>
      <c r="FM73" s="2" t="s">
        <v>68</v>
      </c>
      <c r="FN73" s="2" t="s">
        <v>68</v>
      </c>
      <c r="FO73" s="2" t="s">
        <v>68</v>
      </c>
      <c r="FP73" s="2" t="s">
        <v>68</v>
      </c>
      <c r="FQ73" s="3" t="s">
        <v>68</v>
      </c>
      <c r="FR73" s="1" t="s">
        <v>68</v>
      </c>
      <c r="FS73" s="2" t="s">
        <v>68</v>
      </c>
      <c r="FT73" s="2" t="s">
        <v>68</v>
      </c>
      <c r="FU73" s="2" t="s">
        <v>68</v>
      </c>
      <c r="FV73" s="2" t="s">
        <v>68</v>
      </c>
      <c r="FW73" s="2" t="s">
        <v>68</v>
      </c>
      <c r="FX73" s="3" t="s">
        <v>68</v>
      </c>
      <c r="FY73" s="1" t="s">
        <v>68</v>
      </c>
      <c r="FZ73" s="2" t="s">
        <v>68</v>
      </c>
      <c r="GA73" s="2" t="s">
        <v>68</v>
      </c>
      <c r="GB73" s="2" t="s">
        <v>68</v>
      </c>
      <c r="GC73" s="2" t="s">
        <v>68</v>
      </c>
      <c r="GD73" s="2" t="s">
        <v>68</v>
      </c>
      <c r="GE73" s="3" t="s">
        <v>68</v>
      </c>
      <c r="GF73" s="1" t="s">
        <v>68</v>
      </c>
      <c r="GG73" s="2" t="s">
        <v>68</v>
      </c>
      <c r="GH73" s="2" t="s">
        <v>68</v>
      </c>
      <c r="GI73" s="2" t="s">
        <v>68</v>
      </c>
      <c r="GJ73" s="2" t="s">
        <v>68</v>
      </c>
      <c r="GK73" s="2" t="s">
        <v>68</v>
      </c>
      <c r="GL73" s="3" t="s">
        <v>68</v>
      </c>
      <c r="GM73" s="1" t="s">
        <v>68</v>
      </c>
      <c r="GN73" s="2" t="s">
        <v>68</v>
      </c>
      <c r="GO73" s="2" t="s">
        <v>68</v>
      </c>
      <c r="GP73" s="2" t="s">
        <v>68</v>
      </c>
      <c r="GQ73" s="2" t="s">
        <v>68</v>
      </c>
      <c r="GR73" s="2" t="s">
        <v>68</v>
      </c>
      <c r="GS73" s="3" t="s">
        <v>68</v>
      </c>
      <c r="GT73" s="1" t="s">
        <v>68</v>
      </c>
      <c r="GU73" s="100" t="s">
        <v>68</v>
      </c>
      <c r="GV73" s="82" t="s">
        <v>68</v>
      </c>
      <c r="GW73" s="2" t="s">
        <v>68</v>
      </c>
      <c r="GX73" s="2" t="s">
        <v>68</v>
      </c>
      <c r="GY73" s="2" t="s">
        <v>68</v>
      </c>
      <c r="GZ73" s="3" t="s">
        <v>68</v>
      </c>
      <c r="HA73" s="1" t="s">
        <v>68</v>
      </c>
      <c r="HB73" s="2" t="s">
        <v>68</v>
      </c>
      <c r="HC73" s="2" t="s">
        <v>68</v>
      </c>
      <c r="HD73" s="2" t="s">
        <v>68</v>
      </c>
      <c r="HE73" s="2" t="s">
        <v>68</v>
      </c>
      <c r="HF73" s="2" t="s">
        <v>68</v>
      </c>
      <c r="HG73" s="3" t="s">
        <v>68</v>
      </c>
      <c r="HH73" s="1" t="s">
        <v>68</v>
      </c>
      <c r="HI73" s="100" t="s">
        <v>68</v>
      </c>
      <c r="HJ73" s="82" t="s">
        <v>68</v>
      </c>
      <c r="HK73" s="2" t="s">
        <v>68</v>
      </c>
      <c r="HL73" s="2" t="s">
        <v>68</v>
      </c>
      <c r="HM73" s="2" t="s">
        <v>68</v>
      </c>
      <c r="HN73" s="3" t="s">
        <v>68</v>
      </c>
      <c r="HO73" s="1" t="s">
        <v>68</v>
      </c>
      <c r="HP73" s="2" t="s">
        <v>68</v>
      </c>
      <c r="HQ73" s="2" t="s">
        <v>68</v>
      </c>
      <c r="HR73" s="2" t="s">
        <v>68</v>
      </c>
      <c r="HS73" s="2" t="s">
        <v>68</v>
      </c>
      <c r="HT73" s="2" t="s">
        <v>68</v>
      </c>
      <c r="HU73" s="3" t="s">
        <v>68</v>
      </c>
      <c r="HV73" s="1" t="s">
        <v>68</v>
      </c>
      <c r="HW73" s="2" t="s">
        <v>68</v>
      </c>
      <c r="HX73" s="2" t="s">
        <v>68</v>
      </c>
      <c r="HY73" s="2" t="s">
        <v>68</v>
      </c>
      <c r="HZ73" s="2" t="s">
        <v>68</v>
      </c>
      <c r="IA73" s="2" t="s">
        <v>68</v>
      </c>
      <c r="IB73" s="3" t="s">
        <v>68</v>
      </c>
      <c r="IC73" s="23"/>
      <c r="ID73" s="4"/>
      <c r="IH73" s="4"/>
    </row>
    <row r="74" spans="6:242" ht="16.5" thickBot="1" thickTop="1">
      <c r="F74" s="52"/>
      <c r="G74" s="83"/>
      <c r="H74" s="83"/>
      <c r="I74" s="10"/>
      <c r="J74" s="60"/>
      <c r="K74" s="10"/>
      <c r="L74" s="10"/>
      <c r="M74" s="10"/>
      <c r="N74" s="83"/>
      <c r="O74" s="83"/>
      <c r="P74" s="10"/>
      <c r="Q74" s="60"/>
      <c r="R74" s="10"/>
      <c r="S74" s="10"/>
      <c r="T74" s="72"/>
      <c r="U74" s="90"/>
      <c r="V74" s="83"/>
      <c r="W74" s="10"/>
      <c r="X74" s="72"/>
      <c r="Y74" s="10"/>
      <c r="Z74" s="10"/>
      <c r="AA74" s="72"/>
      <c r="AB74" s="10"/>
      <c r="AC74" s="10"/>
      <c r="AD74" s="10"/>
      <c r="AE74" s="10"/>
      <c r="AF74" s="10"/>
      <c r="AG74" s="10"/>
      <c r="AH74" s="72"/>
      <c r="AI74" s="90"/>
      <c r="AJ74" s="83"/>
      <c r="AK74" s="10"/>
      <c r="AL74" s="72"/>
      <c r="AM74" s="10"/>
      <c r="AN74" s="10"/>
      <c r="AO74" s="72"/>
      <c r="AP74" s="10"/>
      <c r="AQ74" s="10"/>
      <c r="AR74" s="10"/>
      <c r="AS74" s="10"/>
      <c r="AT74" s="10"/>
      <c r="AU74" s="10"/>
      <c r="AV74" s="39"/>
      <c r="AW74" s="101"/>
      <c r="AX74" s="83"/>
      <c r="AY74" s="10"/>
      <c r="AZ74" s="39"/>
      <c r="BA74" s="10"/>
      <c r="BB74" s="10"/>
      <c r="BC74" s="39"/>
      <c r="BD74" s="10"/>
      <c r="BE74" s="10"/>
      <c r="BF74" s="10"/>
      <c r="BG74" s="10"/>
      <c r="BH74" s="10"/>
      <c r="BI74" s="10"/>
      <c r="BJ74" s="39"/>
      <c r="BK74" s="101"/>
      <c r="BL74" s="83"/>
      <c r="BM74" s="10"/>
      <c r="BN74" s="39"/>
      <c r="BO74" s="10"/>
      <c r="BP74" s="10"/>
      <c r="BQ74" s="39"/>
      <c r="BR74" s="10"/>
      <c r="BS74" s="10"/>
      <c r="BT74" s="10"/>
      <c r="BU74" s="10"/>
      <c r="BV74" s="10"/>
      <c r="BW74" s="10"/>
      <c r="BX74" s="10"/>
      <c r="BY74" s="10"/>
      <c r="BZ74" s="10"/>
      <c r="CA74" s="10"/>
      <c r="CB74" s="10"/>
      <c r="CC74" s="10"/>
      <c r="CD74" s="10"/>
      <c r="CE74" s="10"/>
      <c r="CF74" s="10"/>
      <c r="CG74" s="10"/>
      <c r="CH74" s="10"/>
      <c r="CI74" s="10"/>
      <c r="CJ74" s="10"/>
      <c r="CK74" s="10"/>
      <c r="CL74" s="60"/>
      <c r="CM74" s="83"/>
      <c r="CN74" s="83"/>
      <c r="CO74" s="10"/>
      <c r="CP74" s="60"/>
      <c r="CQ74" s="10"/>
      <c r="CR74" s="10"/>
      <c r="CS74" s="60"/>
      <c r="CT74" s="83"/>
      <c r="CU74" s="83"/>
      <c r="CV74" s="10"/>
      <c r="CW74" s="60"/>
      <c r="CX74" s="10"/>
      <c r="CY74" s="10"/>
      <c r="CZ74" s="60"/>
      <c r="DA74" s="83"/>
      <c r="DB74" s="83"/>
      <c r="DC74" s="10"/>
      <c r="DD74" s="60"/>
      <c r="DE74" s="10"/>
      <c r="DF74" s="10"/>
      <c r="DG74" s="60"/>
      <c r="DH74" s="83"/>
      <c r="DI74" s="83"/>
      <c r="DJ74" s="10"/>
      <c r="DK74" s="60"/>
      <c r="DL74" s="10"/>
      <c r="DM74" s="10"/>
      <c r="DN74" s="39"/>
      <c r="DO74" s="101"/>
      <c r="DP74" s="83"/>
      <c r="DQ74" s="10"/>
      <c r="DR74" s="39"/>
      <c r="DS74" s="10"/>
      <c r="DT74" s="10"/>
      <c r="DU74" s="39"/>
      <c r="DV74" s="10"/>
      <c r="DW74" s="10"/>
      <c r="DX74" s="10"/>
      <c r="DY74" s="10"/>
      <c r="DZ74" s="10"/>
      <c r="EA74" s="10"/>
      <c r="EB74" s="10"/>
      <c r="EC74" s="10"/>
      <c r="ED74" s="10"/>
      <c r="EE74" s="10"/>
      <c r="EF74" s="10"/>
      <c r="EG74" s="10"/>
      <c r="EH74" s="10"/>
      <c r="EI74" s="10"/>
      <c r="EJ74" s="10"/>
      <c r="EK74" s="10"/>
      <c r="EL74" s="10"/>
      <c r="EM74" s="10"/>
      <c r="EN74" s="10"/>
      <c r="EO74" s="10"/>
      <c r="EP74" s="39"/>
      <c r="EQ74" s="101"/>
      <c r="ER74" s="83"/>
      <c r="ES74" s="10"/>
      <c r="ET74" s="39"/>
      <c r="EU74" s="10"/>
      <c r="EV74" s="10"/>
      <c r="EW74" s="39"/>
      <c r="EX74" s="10"/>
      <c r="EY74" s="10"/>
      <c r="EZ74" s="10"/>
      <c r="FA74" s="10"/>
      <c r="FB74" s="10"/>
      <c r="FC74" s="10"/>
      <c r="FD74" s="39"/>
      <c r="FE74" s="39"/>
      <c r="FF74" s="39"/>
      <c r="FG74" s="10"/>
      <c r="FH74" s="39"/>
      <c r="FI74" s="10"/>
      <c r="FJ74" s="10"/>
      <c r="FK74" s="39"/>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39"/>
      <c r="GU74" s="101"/>
      <c r="GV74" s="83"/>
      <c r="GW74" s="10"/>
      <c r="GX74" s="39"/>
      <c r="GY74" s="10"/>
      <c r="GZ74" s="10"/>
      <c r="HA74" s="39"/>
      <c r="HB74" s="10"/>
      <c r="HC74" s="10"/>
      <c r="HD74" s="10"/>
      <c r="HE74" s="10"/>
      <c r="HF74" s="10"/>
      <c r="HG74" s="10"/>
      <c r="HH74" s="39"/>
      <c r="HI74" s="101"/>
      <c r="HJ74" s="83"/>
      <c r="HK74" s="10"/>
      <c r="HL74" s="39"/>
      <c r="HM74" s="10"/>
      <c r="HN74" s="10"/>
      <c r="HO74" s="39"/>
      <c r="HP74" s="10"/>
      <c r="HQ74" s="10"/>
      <c r="HR74" s="10"/>
      <c r="HS74" s="10"/>
      <c r="HT74" s="10"/>
      <c r="HU74" s="10"/>
      <c r="HV74" s="10"/>
      <c r="HW74" s="10"/>
      <c r="HX74" s="10"/>
      <c r="HY74" s="10"/>
      <c r="HZ74" s="10"/>
      <c r="IA74" s="10"/>
      <c r="IB74" s="10"/>
      <c r="IC74" s="4"/>
      <c r="ID74" s="4"/>
      <c r="IH74" s="4"/>
    </row>
    <row r="75" spans="3:242" ht="16.5" thickBot="1" thickTop="1">
      <c r="C75" t="s">
        <v>53</v>
      </c>
      <c r="D75" s="33" t="s">
        <v>55</v>
      </c>
      <c r="E75" s="26" t="s">
        <v>70</v>
      </c>
      <c r="F75" s="50">
        <v>248.6</v>
      </c>
      <c r="G75" s="81">
        <f>J75*SQRT(I75)</f>
        <v>15.039867020688712</v>
      </c>
      <c r="H75" s="81">
        <f>G75/F75*100</f>
        <v>6.049825832939948</v>
      </c>
      <c r="I75" s="8">
        <v>6</v>
      </c>
      <c r="J75" s="58">
        <v>6.14</v>
      </c>
      <c r="K75" s="8" t="s">
        <v>68</v>
      </c>
      <c r="L75" s="9" t="s">
        <v>69</v>
      </c>
      <c r="M75" s="7">
        <v>202.7</v>
      </c>
      <c r="N75" s="81">
        <f>Q75*SQRT(P75)</f>
        <v>34.072402322114</v>
      </c>
      <c r="O75" s="81">
        <f>N75/M75*100</f>
        <v>16.809275935922056</v>
      </c>
      <c r="P75" s="8">
        <v>6</v>
      </c>
      <c r="Q75" s="58">
        <v>13.91</v>
      </c>
      <c r="R75" s="8" t="s">
        <v>68</v>
      </c>
      <c r="S75" s="8" t="s">
        <v>68</v>
      </c>
      <c r="T75" s="75">
        <v>9.77</v>
      </c>
      <c r="U75" s="88">
        <f>X75*SQRT(W75)</f>
        <v>1.381512214929712</v>
      </c>
      <c r="V75" s="81">
        <f>U75/T75*100</f>
        <v>14.140350203988866</v>
      </c>
      <c r="W75" s="8">
        <v>6</v>
      </c>
      <c r="X75" s="70">
        <v>0.564</v>
      </c>
      <c r="Y75" s="8" t="s">
        <v>68</v>
      </c>
      <c r="Z75" s="9" t="s">
        <v>69</v>
      </c>
      <c r="AA75" s="78">
        <v>9.759</v>
      </c>
      <c r="AB75" s="29" t="s">
        <v>68</v>
      </c>
      <c r="AC75" s="29" t="s">
        <v>68</v>
      </c>
      <c r="AD75" s="8">
        <v>6</v>
      </c>
      <c r="AE75" s="29" t="s">
        <v>68</v>
      </c>
      <c r="AF75" s="29" t="s">
        <v>68</v>
      </c>
      <c r="AG75" s="29" t="s">
        <v>69</v>
      </c>
      <c r="AH75" s="75">
        <v>2.281</v>
      </c>
      <c r="AI75" s="88">
        <f>AL75*SQRT(AK75)</f>
        <v>0.2694438717061496</v>
      </c>
      <c r="AJ75" s="81">
        <f>AI75/AH75*100</f>
        <v>11.81253273591186</v>
      </c>
      <c r="AK75" s="8">
        <v>6</v>
      </c>
      <c r="AL75" s="70">
        <v>0.11</v>
      </c>
      <c r="AM75" s="8" t="s">
        <v>68</v>
      </c>
      <c r="AN75" s="9"/>
      <c r="AO75" s="78">
        <v>2.278</v>
      </c>
      <c r="AP75" s="29" t="s">
        <v>68</v>
      </c>
      <c r="AQ75" s="29" t="s">
        <v>68</v>
      </c>
      <c r="AR75" s="8">
        <v>6</v>
      </c>
      <c r="AS75" s="29" t="s">
        <v>68</v>
      </c>
      <c r="AT75" s="29" t="s">
        <v>68</v>
      </c>
      <c r="AU75" s="29"/>
      <c r="AV75" s="41">
        <v>33</v>
      </c>
      <c r="AW75" s="99">
        <f>AZ75*SQRT(AY75)</f>
        <v>7.348469228349534</v>
      </c>
      <c r="AX75" s="81">
        <f>AW75/AV75*100</f>
        <v>22.268088570756163</v>
      </c>
      <c r="AY75" s="8">
        <v>6</v>
      </c>
      <c r="AZ75" s="37">
        <v>3</v>
      </c>
      <c r="BA75" s="8" t="s">
        <v>68</v>
      </c>
      <c r="BB75" s="9" t="s">
        <v>69</v>
      </c>
      <c r="BC75" s="43">
        <v>32</v>
      </c>
      <c r="BD75" s="29" t="s">
        <v>68</v>
      </c>
      <c r="BE75" s="29" t="s">
        <v>68</v>
      </c>
      <c r="BF75" s="8">
        <v>6</v>
      </c>
      <c r="BG75" s="29" t="s">
        <v>68</v>
      </c>
      <c r="BH75" s="29" t="s">
        <v>68</v>
      </c>
      <c r="BI75" s="29" t="s">
        <v>69</v>
      </c>
      <c r="BJ75" s="41">
        <v>6</v>
      </c>
      <c r="BK75" s="99">
        <f>BN75*SQRT(BM75)</f>
        <v>2.449489742783178</v>
      </c>
      <c r="BL75" s="81">
        <f>BK75/BJ75*100</f>
        <v>40.8248290463863</v>
      </c>
      <c r="BM75" s="8">
        <v>6</v>
      </c>
      <c r="BN75" s="37">
        <v>1</v>
      </c>
      <c r="BO75" s="29" t="s">
        <v>68</v>
      </c>
      <c r="BP75" s="9"/>
      <c r="BQ75" s="43">
        <v>6</v>
      </c>
      <c r="BR75" s="29" t="s">
        <v>68</v>
      </c>
      <c r="BS75" s="29" t="s">
        <v>68</v>
      </c>
      <c r="BT75" s="8">
        <v>6</v>
      </c>
      <c r="BU75" s="29" t="s">
        <v>68</v>
      </c>
      <c r="BV75" s="29" t="s">
        <v>68</v>
      </c>
      <c r="BW75" s="29"/>
      <c r="BX75" s="7" t="s">
        <v>68</v>
      </c>
      <c r="BY75" s="8" t="s">
        <v>68</v>
      </c>
      <c r="BZ75" s="8" t="s">
        <v>68</v>
      </c>
      <c r="CA75" s="8" t="s">
        <v>68</v>
      </c>
      <c r="CB75" s="8" t="s">
        <v>68</v>
      </c>
      <c r="CC75" s="8" t="s">
        <v>68</v>
      </c>
      <c r="CD75" s="9" t="s">
        <v>68</v>
      </c>
      <c r="CE75" s="7" t="s">
        <v>68</v>
      </c>
      <c r="CF75" s="8" t="s">
        <v>68</v>
      </c>
      <c r="CG75" s="8" t="s">
        <v>68</v>
      </c>
      <c r="CH75" s="8" t="s">
        <v>68</v>
      </c>
      <c r="CI75" s="8" t="s">
        <v>68</v>
      </c>
      <c r="CJ75" s="8" t="s">
        <v>68</v>
      </c>
      <c r="CK75" s="9" t="s">
        <v>68</v>
      </c>
      <c r="CL75" s="63">
        <v>5.64</v>
      </c>
      <c r="CM75" s="81">
        <f>CP75*SQRT(CO75)</f>
        <v>1.0042907945411028</v>
      </c>
      <c r="CN75" s="81">
        <f>CM75/CL75*100</f>
        <v>17.80657437129615</v>
      </c>
      <c r="CO75" s="8">
        <v>6</v>
      </c>
      <c r="CP75" s="58">
        <v>0.41</v>
      </c>
      <c r="CQ75" s="29" t="s">
        <v>68</v>
      </c>
      <c r="CR75" s="9"/>
      <c r="CS75" s="63">
        <v>1.79</v>
      </c>
      <c r="CT75" s="81">
        <f>CW75*SQRT(CV75)</f>
        <v>0.5633826408401309</v>
      </c>
      <c r="CU75" s="81">
        <f>CT75/CS75*100</f>
        <v>31.473890549727983</v>
      </c>
      <c r="CV75" s="8">
        <v>6</v>
      </c>
      <c r="CW75" s="58">
        <v>0.23</v>
      </c>
      <c r="CX75" s="29" t="s">
        <v>68</v>
      </c>
      <c r="CY75" s="9"/>
      <c r="CZ75" s="63">
        <v>33.5</v>
      </c>
      <c r="DA75" s="81">
        <f>DD75*SQRT(DC75)</f>
        <v>0.8328265125462805</v>
      </c>
      <c r="DB75" s="81">
        <f>DA75/CZ75*100</f>
        <v>2.486049291182927</v>
      </c>
      <c r="DC75" s="8">
        <v>6</v>
      </c>
      <c r="DD75" s="58">
        <v>0.34</v>
      </c>
      <c r="DE75" s="29" t="s">
        <v>68</v>
      </c>
      <c r="DF75" s="9" t="s">
        <v>69</v>
      </c>
      <c r="DG75" s="63">
        <v>120.77</v>
      </c>
      <c r="DH75" s="81">
        <f>DK75*SQRT(DJ75)</f>
        <v>9.308061022576075</v>
      </c>
      <c r="DI75" s="81">
        <f>DH75/DG75*100</f>
        <v>7.707262583900038</v>
      </c>
      <c r="DJ75" s="8">
        <v>6</v>
      </c>
      <c r="DK75" s="58">
        <v>3.8</v>
      </c>
      <c r="DL75" s="29" t="s">
        <v>68</v>
      </c>
      <c r="DM75" s="9" t="s">
        <v>69</v>
      </c>
      <c r="DN75" s="41">
        <v>638</v>
      </c>
      <c r="DO75" s="99">
        <f>DR75*SQRT(DQ75)</f>
        <v>95.53009996854394</v>
      </c>
      <c r="DP75" s="81">
        <f>DO75/DN75*100</f>
        <v>14.973369901025697</v>
      </c>
      <c r="DQ75" s="8">
        <v>6</v>
      </c>
      <c r="DR75" s="37">
        <v>39</v>
      </c>
      <c r="DS75" s="29" t="s">
        <v>68</v>
      </c>
      <c r="DT75" s="9" t="s">
        <v>69</v>
      </c>
      <c r="DU75" s="43">
        <v>638</v>
      </c>
      <c r="DV75" s="29" t="s">
        <v>68</v>
      </c>
      <c r="DW75" s="29" t="s">
        <v>68</v>
      </c>
      <c r="DX75" s="8">
        <v>6</v>
      </c>
      <c r="DY75" s="29" t="s">
        <v>68</v>
      </c>
      <c r="DZ75" s="29" t="s">
        <v>68</v>
      </c>
      <c r="EA75" s="29" t="s">
        <v>69</v>
      </c>
      <c r="EB75" s="7"/>
      <c r="EC75" s="29" t="s">
        <v>68</v>
      </c>
      <c r="ED75" s="29" t="s">
        <v>68</v>
      </c>
      <c r="EE75" s="29" t="s">
        <v>68</v>
      </c>
      <c r="EF75" s="29" t="s">
        <v>68</v>
      </c>
      <c r="EG75" s="29" t="s">
        <v>68</v>
      </c>
      <c r="EH75" s="9"/>
      <c r="EI75" s="29"/>
      <c r="EJ75" s="29" t="s">
        <v>68</v>
      </c>
      <c r="EK75" s="29" t="s">
        <v>68</v>
      </c>
      <c r="EL75" s="29" t="s">
        <v>68</v>
      </c>
      <c r="EM75" s="29" t="s">
        <v>68</v>
      </c>
      <c r="EN75" s="29" t="s">
        <v>68</v>
      </c>
      <c r="EO75" s="29"/>
      <c r="EP75" s="41">
        <v>452</v>
      </c>
      <c r="EQ75" s="99">
        <f>ET75*SQRT(ES75)</f>
        <v>48.98979485566356</v>
      </c>
      <c r="ER75" s="81">
        <f>EQ75/EP75*100</f>
        <v>10.838450189306098</v>
      </c>
      <c r="ES75" s="29">
        <v>6</v>
      </c>
      <c r="ET75" s="37">
        <v>20</v>
      </c>
      <c r="EU75" s="29" t="s">
        <v>68</v>
      </c>
      <c r="EV75" s="9"/>
      <c r="EW75" s="43">
        <v>451</v>
      </c>
      <c r="EX75" s="29" t="s">
        <v>68</v>
      </c>
      <c r="EY75" s="29" t="s">
        <v>68</v>
      </c>
      <c r="EZ75" s="29">
        <v>6</v>
      </c>
      <c r="FA75" s="29" t="s">
        <v>68</v>
      </c>
      <c r="FB75" s="29" t="s">
        <v>68</v>
      </c>
      <c r="FC75" s="9"/>
      <c r="FD75" s="41">
        <v>365</v>
      </c>
      <c r="FE75" s="37">
        <f>FH75*SQRT(FG75)</f>
        <v>85.73214099741122</v>
      </c>
      <c r="FF75" s="37">
        <f>FE75/FD75*100</f>
        <v>23.488257807509925</v>
      </c>
      <c r="FG75" s="29">
        <v>6</v>
      </c>
      <c r="FH75" s="43">
        <v>35</v>
      </c>
      <c r="FI75" s="29" t="s">
        <v>68</v>
      </c>
      <c r="FJ75" s="9" t="s">
        <v>69</v>
      </c>
      <c r="FK75" s="43">
        <v>356</v>
      </c>
      <c r="FL75" s="8" t="s">
        <v>68</v>
      </c>
      <c r="FM75" s="8" t="s">
        <v>68</v>
      </c>
      <c r="FN75" s="29">
        <v>6</v>
      </c>
      <c r="FO75" s="29" t="s">
        <v>68</v>
      </c>
      <c r="FP75" s="29" t="s">
        <v>68</v>
      </c>
      <c r="FQ75" s="9" t="s">
        <v>69</v>
      </c>
      <c r="FR75" s="7" t="s">
        <v>68</v>
      </c>
      <c r="FS75" s="29" t="s">
        <v>68</v>
      </c>
      <c r="FT75" s="29" t="s">
        <v>68</v>
      </c>
      <c r="FU75" s="29" t="s">
        <v>68</v>
      </c>
      <c r="FV75" s="29" t="s">
        <v>68</v>
      </c>
      <c r="FW75" s="8" t="s">
        <v>68</v>
      </c>
      <c r="FX75" s="9" t="s">
        <v>68</v>
      </c>
      <c r="FY75" s="7" t="s">
        <v>68</v>
      </c>
      <c r="FZ75" s="8" t="s">
        <v>68</v>
      </c>
      <c r="GA75" s="8" t="s">
        <v>68</v>
      </c>
      <c r="GB75" s="8" t="s">
        <v>68</v>
      </c>
      <c r="GC75" s="8" t="s">
        <v>68</v>
      </c>
      <c r="GD75" s="8" t="s">
        <v>68</v>
      </c>
      <c r="GE75" s="9" t="s">
        <v>68</v>
      </c>
      <c r="GF75" s="7" t="s">
        <v>68</v>
      </c>
      <c r="GG75" s="8" t="s">
        <v>68</v>
      </c>
      <c r="GH75" s="8" t="s">
        <v>68</v>
      </c>
      <c r="GI75" s="8" t="s">
        <v>68</v>
      </c>
      <c r="GJ75" s="8" t="s">
        <v>68</v>
      </c>
      <c r="GK75" s="8" t="s">
        <v>68</v>
      </c>
      <c r="GL75" s="9" t="s">
        <v>68</v>
      </c>
      <c r="GM75" s="29"/>
      <c r="GN75" s="29"/>
      <c r="GO75" s="29"/>
      <c r="GP75" s="29"/>
      <c r="GQ75" s="29"/>
      <c r="GR75" s="29"/>
      <c r="GS75" s="29"/>
      <c r="GT75" s="41">
        <v>742</v>
      </c>
      <c r="GU75" s="99">
        <f>GX75*SQRT(GW75)</f>
        <v>235.15101530718508</v>
      </c>
      <c r="GV75" s="81">
        <f>GU75/GT75*100</f>
        <v>31.691511496925212</v>
      </c>
      <c r="GW75" s="8">
        <v>6</v>
      </c>
      <c r="GX75" s="37">
        <v>96</v>
      </c>
      <c r="GY75" s="8" t="s">
        <v>68</v>
      </c>
      <c r="GZ75" s="9" t="s">
        <v>69</v>
      </c>
      <c r="HA75" s="43">
        <v>724</v>
      </c>
      <c r="HB75" s="29" t="s">
        <v>68</v>
      </c>
      <c r="HC75" s="29" t="s">
        <v>68</v>
      </c>
      <c r="HD75" s="8">
        <v>6</v>
      </c>
      <c r="HE75" s="29" t="s">
        <v>68</v>
      </c>
      <c r="HF75" s="29" t="s">
        <v>68</v>
      </c>
      <c r="HG75" s="9" t="s">
        <v>69</v>
      </c>
      <c r="HH75" s="41">
        <v>711</v>
      </c>
      <c r="HI75" s="99">
        <f>HL75*SQRT(HK75)</f>
        <v>137.17142559585795</v>
      </c>
      <c r="HJ75" s="81">
        <f>HI75/HH75*100</f>
        <v>19.292746216013775</v>
      </c>
      <c r="HK75" s="8">
        <v>6</v>
      </c>
      <c r="HL75" s="37">
        <v>56</v>
      </c>
      <c r="HM75" s="8" t="s">
        <v>68</v>
      </c>
      <c r="HN75" s="9" t="s">
        <v>69</v>
      </c>
      <c r="HO75" s="43">
        <v>710</v>
      </c>
      <c r="HP75" s="29" t="s">
        <v>68</v>
      </c>
      <c r="HQ75" s="29" t="s">
        <v>68</v>
      </c>
      <c r="HR75" s="8">
        <v>6</v>
      </c>
      <c r="HS75" s="29" t="s">
        <v>68</v>
      </c>
      <c r="HT75" s="8" t="s">
        <v>68</v>
      </c>
      <c r="HU75" s="9" t="s">
        <v>69</v>
      </c>
      <c r="HV75" s="7" t="s">
        <v>68</v>
      </c>
      <c r="HW75" s="8" t="s">
        <v>68</v>
      </c>
      <c r="HX75" s="8" t="s">
        <v>68</v>
      </c>
      <c r="HY75" s="8" t="s">
        <v>68</v>
      </c>
      <c r="HZ75" s="8" t="s">
        <v>68</v>
      </c>
      <c r="IA75" s="8" t="s">
        <v>68</v>
      </c>
      <c r="IB75" s="9" t="s">
        <v>68</v>
      </c>
      <c r="IC75" s="23"/>
      <c r="ID75" s="4"/>
      <c r="IE75" s="44" t="s">
        <v>76</v>
      </c>
      <c r="IF75" s="44" t="s">
        <v>105</v>
      </c>
      <c r="IG75" s="44" t="s">
        <v>104</v>
      </c>
      <c r="IH75" s="4"/>
    </row>
    <row r="76" spans="5:242" ht="16.5" thickBot="1" thickTop="1">
      <c r="E76" s="26" t="s">
        <v>15</v>
      </c>
      <c r="F76" s="51" t="s">
        <v>68</v>
      </c>
      <c r="G76" s="82" t="s">
        <v>68</v>
      </c>
      <c r="H76" s="82" t="s">
        <v>68</v>
      </c>
      <c r="I76" s="2" t="s">
        <v>68</v>
      </c>
      <c r="J76" s="59" t="s">
        <v>68</v>
      </c>
      <c r="K76" s="2" t="s">
        <v>68</v>
      </c>
      <c r="L76" s="3" t="s">
        <v>68</v>
      </c>
      <c r="M76" s="1" t="s">
        <v>68</v>
      </c>
      <c r="N76" s="82" t="s">
        <v>68</v>
      </c>
      <c r="O76" s="82" t="s">
        <v>68</v>
      </c>
      <c r="P76" s="2" t="s">
        <v>68</v>
      </c>
      <c r="Q76" s="59" t="s">
        <v>68</v>
      </c>
      <c r="R76" s="2" t="s">
        <v>68</v>
      </c>
      <c r="S76" s="3" t="s">
        <v>68</v>
      </c>
      <c r="T76" s="76" t="s">
        <v>68</v>
      </c>
      <c r="U76" s="89" t="s">
        <v>68</v>
      </c>
      <c r="V76" s="82" t="s">
        <v>68</v>
      </c>
      <c r="W76" s="2" t="s">
        <v>68</v>
      </c>
      <c r="X76" s="71" t="s">
        <v>68</v>
      </c>
      <c r="Y76" s="2" t="s">
        <v>68</v>
      </c>
      <c r="Z76" s="3" t="s">
        <v>68</v>
      </c>
      <c r="AA76" s="76" t="s">
        <v>68</v>
      </c>
      <c r="AB76" s="2" t="s">
        <v>68</v>
      </c>
      <c r="AC76" s="2" t="s">
        <v>68</v>
      </c>
      <c r="AD76" s="2" t="s">
        <v>68</v>
      </c>
      <c r="AE76" s="2" t="s">
        <v>68</v>
      </c>
      <c r="AF76" s="2" t="s">
        <v>68</v>
      </c>
      <c r="AG76" s="3" t="s">
        <v>68</v>
      </c>
      <c r="AH76" s="76" t="s">
        <v>68</v>
      </c>
      <c r="AI76" s="89" t="s">
        <v>68</v>
      </c>
      <c r="AJ76" s="82" t="s">
        <v>68</v>
      </c>
      <c r="AK76" s="2" t="s">
        <v>68</v>
      </c>
      <c r="AL76" s="71" t="s">
        <v>68</v>
      </c>
      <c r="AM76" s="2" t="s">
        <v>68</v>
      </c>
      <c r="AN76" s="3" t="s">
        <v>68</v>
      </c>
      <c r="AO76" s="76" t="s">
        <v>68</v>
      </c>
      <c r="AP76" s="2" t="s">
        <v>68</v>
      </c>
      <c r="AQ76" s="2" t="s">
        <v>68</v>
      </c>
      <c r="AR76" s="2" t="s">
        <v>68</v>
      </c>
      <c r="AS76" s="2" t="s">
        <v>68</v>
      </c>
      <c r="AT76" s="2" t="s">
        <v>68</v>
      </c>
      <c r="AU76" s="3" t="s">
        <v>68</v>
      </c>
      <c r="AV76" s="1" t="s">
        <v>68</v>
      </c>
      <c r="AW76" s="100" t="s">
        <v>68</v>
      </c>
      <c r="AX76" s="82" t="s">
        <v>68</v>
      </c>
      <c r="AY76" s="2" t="s">
        <v>68</v>
      </c>
      <c r="AZ76" s="2" t="s">
        <v>68</v>
      </c>
      <c r="BA76" s="2" t="s">
        <v>68</v>
      </c>
      <c r="BB76" s="3" t="s">
        <v>68</v>
      </c>
      <c r="BC76" s="1" t="s">
        <v>68</v>
      </c>
      <c r="BD76" s="2" t="s">
        <v>68</v>
      </c>
      <c r="BE76" s="2" t="s">
        <v>68</v>
      </c>
      <c r="BF76" s="2" t="s">
        <v>68</v>
      </c>
      <c r="BG76" s="2" t="s">
        <v>68</v>
      </c>
      <c r="BH76" s="2" t="s">
        <v>68</v>
      </c>
      <c r="BI76" s="3" t="s">
        <v>68</v>
      </c>
      <c r="BJ76" s="1" t="s">
        <v>68</v>
      </c>
      <c r="BK76" s="100" t="s">
        <v>68</v>
      </c>
      <c r="BL76" s="82" t="s">
        <v>68</v>
      </c>
      <c r="BM76" s="2" t="s">
        <v>68</v>
      </c>
      <c r="BN76" s="2" t="s">
        <v>68</v>
      </c>
      <c r="BO76" s="2" t="s">
        <v>68</v>
      </c>
      <c r="BP76" s="3" t="s">
        <v>68</v>
      </c>
      <c r="BQ76" s="1" t="s">
        <v>68</v>
      </c>
      <c r="BR76" s="2" t="s">
        <v>68</v>
      </c>
      <c r="BS76" s="2" t="s">
        <v>68</v>
      </c>
      <c r="BT76" s="2" t="s">
        <v>68</v>
      </c>
      <c r="BU76" s="2" t="s">
        <v>68</v>
      </c>
      <c r="BV76" s="2" t="s">
        <v>68</v>
      </c>
      <c r="BW76" s="3" t="s">
        <v>68</v>
      </c>
      <c r="BX76" s="1" t="s">
        <v>68</v>
      </c>
      <c r="BY76" s="2" t="s">
        <v>68</v>
      </c>
      <c r="BZ76" s="2" t="s">
        <v>68</v>
      </c>
      <c r="CA76" s="2" t="s">
        <v>68</v>
      </c>
      <c r="CB76" s="2" t="s">
        <v>68</v>
      </c>
      <c r="CC76" s="2" t="s">
        <v>68</v>
      </c>
      <c r="CD76" s="3" t="s">
        <v>68</v>
      </c>
      <c r="CE76" s="1" t="s">
        <v>68</v>
      </c>
      <c r="CF76" s="2" t="s">
        <v>68</v>
      </c>
      <c r="CG76" s="2" t="s">
        <v>68</v>
      </c>
      <c r="CH76" s="2" t="s">
        <v>68</v>
      </c>
      <c r="CI76" s="2" t="s">
        <v>68</v>
      </c>
      <c r="CJ76" s="2" t="s">
        <v>68</v>
      </c>
      <c r="CK76" s="3" t="s">
        <v>68</v>
      </c>
      <c r="CL76" s="64" t="s">
        <v>68</v>
      </c>
      <c r="CM76" s="82" t="s">
        <v>68</v>
      </c>
      <c r="CN76" s="82" t="s">
        <v>68</v>
      </c>
      <c r="CO76" s="2" t="s">
        <v>68</v>
      </c>
      <c r="CP76" s="59" t="s">
        <v>68</v>
      </c>
      <c r="CQ76" s="2" t="s">
        <v>68</v>
      </c>
      <c r="CR76" s="3" t="s">
        <v>68</v>
      </c>
      <c r="CS76" s="64" t="s">
        <v>68</v>
      </c>
      <c r="CT76" s="82" t="s">
        <v>68</v>
      </c>
      <c r="CU76" s="82" t="s">
        <v>68</v>
      </c>
      <c r="CV76" s="2" t="s">
        <v>68</v>
      </c>
      <c r="CW76" s="59" t="s">
        <v>68</v>
      </c>
      <c r="CX76" s="2" t="s">
        <v>68</v>
      </c>
      <c r="CY76" s="3" t="s">
        <v>68</v>
      </c>
      <c r="CZ76" s="64" t="s">
        <v>68</v>
      </c>
      <c r="DA76" s="82" t="s">
        <v>68</v>
      </c>
      <c r="DB76" s="82" t="s">
        <v>68</v>
      </c>
      <c r="DC76" s="2" t="s">
        <v>68</v>
      </c>
      <c r="DD76" s="59" t="s">
        <v>68</v>
      </c>
      <c r="DE76" s="2" t="s">
        <v>68</v>
      </c>
      <c r="DF76" s="3" t="s">
        <v>68</v>
      </c>
      <c r="DG76" s="64" t="s">
        <v>68</v>
      </c>
      <c r="DH76" s="82" t="s">
        <v>68</v>
      </c>
      <c r="DI76" s="82" t="s">
        <v>68</v>
      </c>
      <c r="DJ76" s="2" t="s">
        <v>68</v>
      </c>
      <c r="DK76" s="59" t="s">
        <v>68</v>
      </c>
      <c r="DL76" s="2" t="s">
        <v>68</v>
      </c>
      <c r="DM76" s="3" t="s">
        <v>68</v>
      </c>
      <c r="DN76" s="1" t="s">
        <v>68</v>
      </c>
      <c r="DO76" s="100" t="s">
        <v>68</v>
      </c>
      <c r="DP76" s="82" t="s">
        <v>68</v>
      </c>
      <c r="DQ76" s="2" t="s">
        <v>68</v>
      </c>
      <c r="DR76" s="2" t="s">
        <v>68</v>
      </c>
      <c r="DS76" s="2" t="s">
        <v>68</v>
      </c>
      <c r="DT76" s="3" t="s">
        <v>68</v>
      </c>
      <c r="DU76" s="1" t="s">
        <v>68</v>
      </c>
      <c r="DV76" s="2" t="s">
        <v>68</v>
      </c>
      <c r="DW76" s="2" t="s">
        <v>68</v>
      </c>
      <c r="DX76" s="2" t="s">
        <v>68</v>
      </c>
      <c r="DY76" s="2" t="s">
        <v>68</v>
      </c>
      <c r="DZ76" s="2" t="s">
        <v>68</v>
      </c>
      <c r="EA76" s="3" t="s">
        <v>68</v>
      </c>
      <c r="EB76" s="1" t="s">
        <v>68</v>
      </c>
      <c r="EC76" s="2" t="s">
        <v>68</v>
      </c>
      <c r="ED76" s="2" t="s">
        <v>68</v>
      </c>
      <c r="EE76" s="2" t="s">
        <v>68</v>
      </c>
      <c r="EF76" s="2" t="s">
        <v>68</v>
      </c>
      <c r="EG76" s="2" t="s">
        <v>68</v>
      </c>
      <c r="EH76" s="3" t="s">
        <v>68</v>
      </c>
      <c r="EI76" s="1" t="s">
        <v>68</v>
      </c>
      <c r="EJ76" s="2" t="s">
        <v>68</v>
      </c>
      <c r="EK76" s="2" t="s">
        <v>68</v>
      </c>
      <c r="EL76" s="2" t="s">
        <v>68</v>
      </c>
      <c r="EM76" s="2" t="s">
        <v>68</v>
      </c>
      <c r="EN76" s="2" t="s">
        <v>68</v>
      </c>
      <c r="EO76" s="3" t="s">
        <v>68</v>
      </c>
      <c r="EP76" s="1" t="s">
        <v>68</v>
      </c>
      <c r="EQ76" s="100" t="s">
        <v>68</v>
      </c>
      <c r="ER76" s="82" t="s">
        <v>68</v>
      </c>
      <c r="ES76" s="2" t="s">
        <v>68</v>
      </c>
      <c r="ET76" s="2" t="s">
        <v>68</v>
      </c>
      <c r="EU76" s="2" t="s">
        <v>68</v>
      </c>
      <c r="EV76" s="3" t="s">
        <v>68</v>
      </c>
      <c r="EW76" s="1" t="s">
        <v>68</v>
      </c>
      <c r="EX76" s="2" t="s">
        <v>68</v>
      </c>
      <c r="EY76" s="2" t="s">
        <v>68</v>
      </c>
      <c r="EZ76" s="2" t="s">
        <v>68</v>
      </c>
      <c r="FA76" s="2" t="s">
        <v>68</v>
      </c>
      <c r="FB76" s="2" t="s">
        <v>68</v>
      </c>
      <c r="FC76" s="3" t="s">
        <v>68</v>
      </c>
      <c r="FD76" s="1" t="s">
        <v>68</v>
      </c>
      <c r="FE76" s="38" t="s">
        <v>68</v>
      </c>
      <c r="FF76" s="38" t="s">
        <v>68</v>
      </c>
      <c r="FG76" s="2" t="s">
        <v>68</v>
      </c>
      <c r="FH76" s="2" t="s">
        <v>68</v>
      </c>
      <c r="FI76" s="2" t="s">
        <v>68</v>
      </c>
      <c r="FJ76" s="3" t="s">
        <v>68</v>
      </c>
      <c r="FK76" s="1" t="s">
        <v>68</v>
      </c>
      <c r="FL76" s="2" t="s">
        <v>68</v>
      </c>
      <c r="FM76" s="2" t="s">
        <v>68</v>
      </c>
      <c r="FN76" s="2" t="s">
        <v>68</v>
      </c>
      <c r="FO76" s="2" t="s">
        <v>68</v>
      </c>
      <c r="FP76" s="2" t="s">
        <v>68</v>
      </c>
      <c r="FQ76" s="3" t="s">
        <v>68</v>
      </c>
      <c r="FR76" s="1" t="s">
        <v>68</v>
      </c>
      <c r="FS76" s="2" t="s">
        <v>68</v>
      </c>
      <c r="FT76" s="2" t="s">
        <v>68</v>
      </c>
      <c r="FU76" s="2" t="s">
        <v>68</v>
      </c>
      <c r="FV76" s="2" t="s">
        <v>68</v>
      </c>
      <c r="FW76" s="2" t="s">
        <v>68</v>
      </c>
      <c r="FX76" s="3" t="s">
        <v>68</v>
      </c>
      <c r="FY76" s="1" t="s">
        <v>68</v>
      </c>
      <c r="FZ76" s="2" t="s">
        <v>68</v>
      </c>
      <c r="GA76" s="2" t="s">
        <v>68</v>
      </c>
      <c r="GB76" s="2" t="s">
        <v>68</v>
      </c>
      <c r="GC76" s="2" t="s">
        <v>68</v>
      </c>
      <c r="GD76" s="2" t="s">
        <v>68</v>
      </c>
      <c r="GE76" s="3" t="s">
        <v>68</v>
      </c>
      <c r="GF76" s="1" t="s">
        <v>68</v>
      </c>
      <c r="GG76" s="2" t="s">
        <v>68</v>
      </c>
      <c r="GH76" s="2" t="s">
        <v>68</v>
      </c>
      <c r="GI76" s="2" t="s">
        <v>68</v>
      </c>
      <c r="GJ76" s="2" t="s">
        <v>68</v>
      </c>
      <c r="GK76" s="2" t="s">
        <v>68</v>
      </c>
      <c r="GL76" s="3" t="s">
        <v>68</v>
      </c>
      <c r="GM76" s="1" t="s">
        <v>68</v>
      </c>
      <c r="GN76" s="2" t="s">
        <v>68</v>
      </c>
      <c r="GO76" s="2" t="s">
        <v>68</v>
      </c>
      <c r="GP76" s="2" t="s">
        <v>68</v>
      </c>
      <c r="GQ76" s="2" t="s">
        <v>68</v>
      </c>
      <c r="GR76" s="2" t="s">
        <v>68</v>
      </c>
      <c r="GS76" s="3" t="s">
        <v>68</v>
      </c>
      <c r="GT76" s="1" t="s">
        <v>68</v>
      </c>
      <c r="GU76" s="100" t="s">
        <v>68</v>
      </c>
      <c r="GV76" s="82" t="s">
        <v>68</v>
      </c>
      <c r="GW76" s="2" t="s">
        <v>68</v>
      </c>
      <c r="GX76" s="2" t="s">
        <v>68</v>
      </c>
      <c r="GY76" s="2" t="s">
        <v>68</v>
      </c>
      <c r="GZ76" s="3" t="s">
        <v>68</v>
      </c>
      <c r="HA76" s="1" t="s">
        <v>68</v>
      </c>
      <c r="HB76" s="2" t="s">
        <v>68</v>
      </c>
      <c r="HC76" s="2" t="s">
        <v>68</v>
      </c>
      <c r="HD76" s="2" t="s">
        <v>68</v>
      </c>
      <c r="HE76" s="2" t="s">
        <v>68</v>
      </c>
      <c r="HF76" s="2" t="s">
        <v>68</v>
      </c>
      <c r="HG76" s="3" t="s">
        <v>68</v>
      </c>
      <c r="HH76" s="1" t="s">
        <v>68</v>
      </c>
      <c r="HI76" s="100" t="s">
        <v>68</v>
      </c>
      <c r="HJ76" s="82" t="s">
        <v>68</v>
      </c>
      <c r="HK76" s="2" t="s">
        <v>68</v>
      </c>
      <c r="HL76" s="2" t="s">
        <v>68</v>
      </c>
      <c r="HM76" s="2" t="s">
        <v>68</v>
      </c>
      <c r="HN76" s="3" t="s">
        <v>68</v>
      </c>
      <c r="HO76" s="1" t="s">
        <v>68</v>
      </c>
      <c r="HP76" s="2" t="s">
        <v>68</v>
      </c>
      <c r="HQ76" s="2" t="s">
        <v>68</v>
      </c>
      <c r="HR76" s="2" t="s">
        <v>68</v>
      </c>
      <c r="HS76" s="2" t="s">
        <v>68</v>
      </c>
      <c r="HT76" s="2" t="s">
        <v>68</v>
      </c>
      <c r="HU76" s="3" t="s">
        <v>68</v>
      </c>
      <c r="HV76" s="1" t="s">
        <v>68</v>
      </c>
      <c r="HW76" s="2" t="s">
        <v>68</v>
      </c>
      <c r="HX76" s="2" t="s">
        <v>68</v>
      </c>
      <c r="HY76" s="2" t="s">
        <v>68</v>
      </c>
      <c r="HZ76" s="2" t="s">
        <v>68</v>
      </c>
      <c r="IA76" s="2" t="s">
        <v>68</v>
      </c>
      <c r="IB76" s="3" t="s">
        <v>68</v>
      </c>
      <c r="IC76" s="23"/>
      <c r="ID76" s="4"/>
      <c r="IH76" s="4"/>
    </row>
    <row r="77" spans="6:242" ht="16.5" thickBot="1" thickTop="1">
      <c r="F77" s="48"/>
      <c r="G77" s="80"/>
      <c r="H77" s="80"/>
      <c r="I77" s="4"/>
      <c r="J77" s="56"/>
      <c r="K77" s="4"/>
      <c r="L77" s="4"/>
      <c r="M77" s="4"/>
      <c r="N77" s="80"/>
      <c r="O77" s="80"/>
      <c r="P77" s="4"/>
      <c r="Q77" s="56"/>
      <c r="R77" s="4"/>
      <c r="S77" s="4"/>
      <c r="T77" s="68"/>
      <c r="U77" s="87"/>
      <c r="V77" s="80"/>
      <c r="W77" s="4"/>
      <c r="X77" s="68"/>
      <c r="Y77" s="4"/>
      <c r="Z77" s="4"/>
      <c r="AA77" s="68"/>
      <c r="AB77" s="4"/>
      <c r="AC77" s="4"/>
      <c r="AD77" s="4"/>
      <c r="AE77" s="4"/>
      <c r="AF77" s="4"/>
      <c r="AG77" s="4"/>
      <c r="AH77" s="68"/>
      <c r="AI77" s="87"/>
      <c r="AJ77" s="80"/>
      <c r="AK77" s="4"/>
      <c r="AL77" s="68"/>
      <c r="AM77" s="4"/>
      <c r="AN77" s="4"/>
      <c r="AO77" s="68"/>
      <c r="AP77" s="4"/>
      <c r="AQ77" s="4"/>
      <c r="AR77" s="4"/>
      <c r="AS77" s="4"/>
      <c r="AT77" s="4"/>
      <c r="AU77" s="4"/>
      <c r="AV77" s="36"/>
      <c r="AW77" s="98"/>
      <c r="AX77" s="80"/>
      <c r="AY77" s="4"/>
      <c r="AZ77" s="36"/>
      <c r="BA77" s="4"/>
      <c r="BB77" s="4"/>
      <c r="BC77" s="36"/>
      <c r="BD77" s="4"/>
      <c r="BE77" s="4"/>
      <c r="BF77" s="4"/>
      <c r="BG77" s="4"/>
      <c r="BH77" s="4"/>
      <c r="BI77" s="4"/>
      <c r="BJ77" s="36"/>
      <c r="BK77" s="98"/>
      <c r="BL77" s="80"/>
      <c r="BM77" s="4"/>
      <c r="BN77" s="36"/>
      <c r="BO77" s="4"/>
      <c r="BP77" s="4"/>
      <c r="BQ77" s="36"/>
      <c r="BR77" s="4"/>
      <c r="BS77" s="4"/>
      <c r="BT77" s="4"/>
      <c r="BU77" s="4"/>
      <c r="BV77" s="4"/>
      <c r="BW77" s="4"/>
      <c r="BX77" s="4"/>
      <c r="BY77" s="4"/>
      <c r="BZ77" s="4"/>
      <c r="CA77" s="4"/>
      <c r="CB77" s="4"/>
      <c r="CC77" s="4"/>
      <c r="CD77" s="4"/>
      <c r="CE77" s="4"/>
      <c r="CF77" s="4"/>
      <c r="CG77" s="4"/>
      <c r="CH77" s="4"/>
      <c r="CI77" s="4"/>
      <c r="CJ77" s="4"/>
      <c r="CK77" s="4"/>
      <c r="CL77" s="56"/>
      <c r="CM77" s="80"/>
      <c r="CN77" s="80"/>
      <c r="CO77" s="4"/>
      <c r="CP77" s="56"/>
      <c r="CQ77" s="4"/>
      <c r="CR77" s="4"/>
      <c r="CS77" s="56"/>
      <c r="CT77" s="80"/>
      <c r="CU77" s="80"/>
      <c r="CV77" s="4"/>
      <c r="CW77" s="56"/>
      <c r="CX77" s="4"/>
      <c r="CY77" s="4"/>
      <c r="CZ77" s="56"/>
      <c r="DA77" s="80"/>
      <c r="DB77" s="80"/>
      <c r="DC77" s="4"/>
      <c r="DD77" s="56"/>
      <c r="DE77" s="4"/>
      <c r="DF77" s="4"/>
      <c r="DG77" s="56"/>
      <c r="DH77" s="80"/>
      <c r="DI77" s="80"/>
      <c r="DJ77" s="4"/>
      <c r="DK77" s="56"/>
      <c r="DL77" s="4"/>
      <c r="DM77" s="4"/>
      <c r="DN77" s="36"/>
      <c r="DO77" s="98"/>
      <c r="DP77" s="80"/>
      <c r="DQ77" s="4"/>
      <c r="DR77" s="36"/>
      <c r="DS77" s="4"/>
      <c r="DT77" s="4"/>
      <c r="DU77" s="36"/>
      <c r="DV77" s="4"/>
      <c r="DW77" s="4"/>
      <c r="DX77" s="4"/>
      <c r="DY77" s="4"/>
      <c r="DZ77" s="4"/>
      <c r="EA77" s="4"/>
      <c r="EB77" s="4"/>
      <c r="EC77" s="4"/>
      <c r="ED77" s="4"/>
      <c r="EE77" s="4"/>
      <c r="EF77" s="4"/>
      <c r="EG77" s="4"/>
      <c r="EH77" s="4"/>
      <c r="EI77" s="4"/>
      <c r="EJ77" s="4"/>
      <c r="EK77" s="4"/>
      <c r="EL77" s="4"/>
      <c r="EM77" s="4"/>
      <c r="EN77" s="4"/>
      <c r="EO77" s="4"/>
      <c r="EP77" s="36"/>
      <c r="EQ77" s="98"/>
      <c r="ER77" s="80"/>
      <c r="ES77" s="4"/>
      <c r="ET77" s="36"/>
      <c r="EU77" s="4"/>
      <c r="EV77" s="4"/>
      <c r="EW77" s="36"/>
      <c r="EX77" s="4"/>
      <c r="EY77" s="4"/>
      <c r="EZ77" s="4"/>
      <c r="FA77" s="4"/>
      <c r="FB77" s="4"/>
      <c r="FC77" s="4"/>
      <c r="FD77" s="36"/>
      <c r="FE77" s="36"/>
      <c r="FF77" s="36"/>
      <c r="FG77" s="4"/>
      <c r="FH77" s="36"/>
      <c r="FI77" s="4"/>
      <c r="FJ77" s="4"/>
      <c r="FK77" s="36"/>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36"/>
      <c r="GU77" s="98"/>
      <c r="GV77" s="80"/>
      <c r="GW77" s="4"/>
      <c r="GX77" s="36"/>
      <c r="GY77" s="4"/>
      <c r="GZ77" s="4"/>
      <c r="HA77" s="36"/>
      <c r="HB77" s="4"/>
      <c r="HC77" s="4"/>
      <c r="HD77" s="4"/>
      <c r="HE77" s="4"/>
      <c r="HF77" s="4"/>
      <c r="HG77" s="4"/>
      <c r="HH77" s="36"/>
      <c r="HI77" s="98"/>
      <c r="HJ77" s="80"/>
      <c r="HK77" s="4"/>
      <c r="HL77" s="36"/>
      <c r="HM77" s="4"/>
      <c r="HN77" s="4"/>
      <c r="HO77" s="36"/>
      <c r="HP77" s="4"/>
      <c r="HQ77" s="4"/>
      <c r="HR77" s="4"/>
      <c r="HS77" s="4"/>
      <c r="HT77" s="4"/>
      <c r="HU77" s="4"/>
      <c r="HV77" s="4"/>
      <c r="HW77" s="4"/>
      <c r="HX77" s="4"/>
      <c r="HY77" s="4"/>
      <c r="HZ77" s="4"/>
      <c r="IA77" s="4"/>
      <c r="IB77" s="4"/>
      <c r="IC77" s="4"/>
      <c r="ID77" s="4"/>
      <c r="IH77" s="4"/>
    </row>
    <row r="78" spans="3:242" ht="16.5" thickBot="1" thickTop="1">
      <c r="C78" t="s">
        <v>56</v>
      </c>
      <c r="D78" s="33" t="s">
        <v>57</v>
      </c>
      <c r="E78" s="26" t="s">
        <v>70</v>
      </c>
      <c r="F78" s="50">
        <v>105.2</v>
      </c>
      <c r="G78" s="81">
        <f>J78*SQRT(I78)</f>
        <v>6.76059169008157</v>
      </c>
      <c r="H78" s="81">
        <f>G78/F78*100</f>
        <v>6.426417956351302</v>
      </c>
      <c r="I78" s="8">
        <v>6</v>
      </c>
      <c r="J78" s="58">
        <v>2.76</v>
      </c>
      <c r="K78" s="8" t="s">
        <v>68</v>
      </c>
      <c r="L78" s="9" t="s">
        <v>69</v>
      </c>
      <c r="M78" s="7">
        <v>59.7</v>
      </c>
      <c r="N78" s="81">
        <f>Q78*SQRT(P78)</f>
        <v>13.472193585307478</v>
      </c>
      <c r="O78" s="81">
        <f>N78/M78*100</f>
        <v>22.566488417600464</v>
      </c>
      <c r="P78" s="8">
        <v>6</v>
      </c>
      <c r="Q78" s="58">
        <v>5.5</v>
      </c>
      <c r="R78" s="8" t="s">
        <v>68</v>
      </c>
      <c r="S78" s="8" t="s">
        <v>68</v>
      </c>
      <c r="T78" s="75">
        <v>4.354</v>
      </c>
      <c r="U78" s="88">
        <f>X78*SQRT(W78)</f>
        <v>0.6809581484937235</v>
      </c>
      <c r="V78" s="81">
        <f>U78/T78*100</f>
        <v>15.639828858376745</v>
      </c>
      <c r="W78" s="8">
        <v>6</v>
      </c>
      <c r="X78" s="70">
        <v>0.278</v>
      </c>
      <c r="Y78" s="8" t="s">
        <v>68</v>
      </c>
      <c r="Z78" s="9" t="s">
        <v>69</v>
      </c>
      <c r="AA78" s="78">
        <v>4.437</v>
      </c>
      <c r="AB78" s="29" t="s">
        <v>68</v>
      </c>
      <c r="AC78" s="29" t="s">
        <v>68</v>
      </c>
      <c r="AD78" s="8">
        <v>6</v>
      </c>
      <c r="AE78" s="29" t="s">
        <v>68</v>
      </c>
      <c r="AF78" s="29" t="s">
        <v>68</v>
      </c>
      <c r="AG78" s="29" t="s">
        <v>69</v>
      </c>
      <c r="AH78" s="75">
        <v>0.83</v>
      </c>
      <c r="AI78" s="88">
        <f>AL78*SQRT(AK78)</f>
        <v>0.07103520254071216</v>
      </c>
      <c r="AJ78" s="81">
        <f>AI78/AH78*100</f>
        <v>8.558458137435201</v>
      </c>
      <c r="AK78" s="8">
        <v>6</v>
      </c>
      <c r="AL78" s="70">
        <v>0.029</v>
      </c>
      <c r="AM78" s="8" t="s">
        <v>68</v>
      </c>
      <c r="AN78" s="9" t="s">
        <v>69</v>
      </c>
      <c r="AO78" s="78">
        <v>0.852</v>
      </c>
      <c r="AP78" s="29" t="s">
        <v>68</v>
      </c>
      <c r="AQ78" s="29" t="s">
        <v>68</v>
      </c>
      <c r="AR78" s="8">
        <v>6</v>
      </c>
      <c r="AS78" s="29" t="s">
        <v>68</v>
      </c>
      <c r="AT78" s="29" t="s">
        <v>68</v>
      </c>
      <c r="AU78" s="29" t="s">
        <v>69</v>
      </c>
      <c r="AV78" s="41">
        <v>24</v>
      </c>
      <c r="AW78" s="99">
        <f>AZ78*SQRT(AY78)</f>
        <v>2.449489742783178</v>
      </c>
      <c r="AX78" s="81">
        <f>AW78/AV78*100</f>
        <v>10.206207261596575</v>
      </c>
      <c r="AY78" s="8">
        <v>6</v>
      </c>
      <c r="AZ78" s="37">
        <v>1</v>
      </c>
      <c r="BA78" s="8" t="s">
        <v>68</v>
      </c>
      <c r="BB78" s="9" t="s">
        <v>69</v>
      </c>
      <c r="BC78" s="43">
        <v>24</v>
      </c>
      <c r="BD78" s="29" t="s">
        <v>68</v>
      </c>
      <c r="BE78" s="29" t="s">
        <v>68</v>
      </c>
      <c r="BF78" s="8">
        <v>6</v>
      </c>
      <c r="BG78" s="29" t="s">
        <v>68</v>
      </c>
      <c r="BH78" s="29" t="s">
        <v>68</v>
      </c>
      <c r="BI78" s="29" t="s">
        <v>69</v>
      </c>
      <c r="BJ78" s="41">
        <v>5</v>
      </c>
      <c r="BK78" s="99">
        <f>BN78*SQRT(BM78)</f>
        <v>2.449489742783178</v>
      </c>
      <c r="BL78" s="81">
        <f>BK78/BJ78*100</f>
        <v>48.98979485566356</v>
      </c>
      <c r="BM78" s="8">
        <v>6</v>
      </c>
      <c r="BN78" s="37">
        <v>1</v>
      </c>
      <c r="BO78" s="29" t="s">
        <v>68</v>
      </c>
      <c r="BP78" s="9" t="s">
        <v>71</v>
      </c>
      <c r="BQ78" s="43">
        <v>5</v>
      </c>
      <c r="BR78" s="29" t="s">
        <v>68</v>
      </c>
      <c r="BS78" s="29" t="s">
        <v>68</v>
      </c>
      <c r="BT78" s="8">
        <v>6</v>
      </c>
      <c r="BU78" s="29" t="s">
        <v>68</v>
      </c>
      <c r="BV78" s="29" t="s">
        <v>68</v>
      </c>
      <c r="BW78" s="29" t="s">
        <v>71</v>
      </c>
      <c r="BX78" s="7" t="s">
        <v>68</v>
      </c>
      <c r="BY78" s="8" t="s">
        <v>68</v>
      </c>
      <c r="BZ78" s="8" t="s">
        <v>68</v>
      </c>
      <c r="CA78" s="8" t="s">
        <v>68</v>
      </c>
      <c r="CB78" s="8" t="s">
        <v>68</v>
      </c>
      <c r="CC78" s="8" t="s">
        <v>68</v>
      </c>
      <c r="CD78" s="9" t="s">
        <v>68</v>
      </c>
      <c r="CE78" s="7" t="s">
        <v>68</v>
      </c>
      <c r="CF78" s="8" t="s">
        <v>68</v>
      </c>
      <c r="CG78" s="8" t="s">
        <v>68</v>
      </c>
      <c r="CH78" s="8" t="s">
        <v>68</v>
      </c>
      <c r="CI78" s="8" t="s">
        <v>68</v>
      </c>
      <c r="CJ78" s="8" t="s">
        <v>68</v>
      </c>
      <c r="CK78" s="9" t="s">
        <v>68</v>
      </c>
      <c r="CL78" s="63">
        <v>1.19</v>
      </c>
      <c r="CM78" s="81">
        <f>CP78*SQRT(CO78)</f>
        <v>1.8371173070873834</v>
      </c>
      <c r="CN78" s="81">
        <f>CM78/CL78*100</f>
        <v>154.37960563759526</v>
      </c>
      <c r="CO78" s="8">
        <v>6</v>
      </c>
      <c r="CP78" s="58">
        <v>0.75</v>
      </c>
      <c r="CQ78" s="29" t="s">
        <v>68</v>
      </c>
      <c r="CR78" s="9" t="s">
        <v>69</v>
      </c>
      <c r="CS78" s="63">
        <v>23.32</v>
      </c>
      <c r="CT78" s="81">
        <f>CW78*SQRT(CV78)</f>
        <v>11.096188534807796</v>
      </c>
      <c r="CU78" s="81">
        <f>CT78/CS78*100</f>
        <v>47.58228359694595</v>
      </c>
      <c r="CV78" s="8">
        <v>6</v>
      </c>
      <c r="CW78" s="58">
        <v>4.53</v>
      </c>
      <c r="CX78" s="29" t="s">
        <v>68</v>
      </c>
      <c r="CY78" s="9" t="s">
        <v>69</v>
      </c>
      <c r="CZ78" s="63">
        <v>54.5</v>
      </c>
      <c r="DA78" s="81">
        <f>DD78*SQRT(DC78)</f>
        <v>0.5388877434122992</v>
      </c>
      <c r="DB78" s="81">
        <f>DA78/CZ78*100</f>
        <v>0.9887848502977966</v>
      </c>
      <c r="DC78" s="8">
        <v>6</v>
      </c>
      <c r="DD78" s="58">
        <v>0.22</v>
      </c>
      <c r="DE78" s="29" t="s">
        <v>68</v>
      </c>
      <c r="DF78" s="9" t="s">
        <v>69</v>
      </c>
      <c r="DG78" s="63">
        <v>105.23</v>
      </c>
      <c r="DH78" s="81">
        <f>DK78*SQRT(DJ78)</f>
        <v>6.76059169008157</v>
      </c>
      <c r="DI78" s="81">
        <f>DH78/DG78*100</f>
        <v>6.424585850120279</v>
      </c>
      <c r="DJ78" s="8">
        <v>6</v>
      </c>
      <c r="DK78" s="58">
        <v>2.76</v>
      </c>
      <c r="DL78" s="29" t="s">
        <v>68</v>
      </c>
      <c r="DM78" s="9" t="s">
        <v>69</v>
      </c>
      <c r="DN78" s="41">
        <v>1723</v>
      </c>
      <c r="DO78" s="99">
        <f>DR78*SQRT(DQ78)</f>
        <v>181.26224096595516</v>
      </c>
      <c r="DP78" s="81">
        <f>DO78/DN78*100</f>
        <v>10.520153277188344</v>
      </c>
      <c r="DQ78" s="8">
        <v>6</v>
      </c>
      <c r="DR78" s="37">
        <v>74</v>
      </c>
      <c r="DS78" s="29" t="s">
        <v>68</v>
      </c>
      <c r="DT78" s="9" t="s">
        <v>69</v>
      </c>
      <c r="DU78" s="43">
        <v>1729</v>
      </c>
      <c r="DV78" s="29" t="s">
        <v>68</v>
      </c>
      <c r="DW78" s="29" t="s">
        <v>68</v>
      </c>
      <c r="DX78" s="8">
        <v>6</v>
      </c>
      <c r="DY78" s="29" t="s">
        <v>68</v>
      </c>
      <c r="DZ78" s="29" t="s">
        <v>68</v>
      </c>
      <c r="EA78" s="29" t="s">
        <v>69</v>
      </c>
      <c r="EB78" s="7"/>
      <c r="EC78" s="29" t="s">
        <v>68</v>
      </c>
      <c r="ED78" s="29" t="s">
        <v>68</v>
      </c>
      <c r="EE78" s="29" t="s">
        <v>68</v>
      </c>
      <c r="EF78" s="29" t="s">
        <v>68</v>
      </c>
      <c r="EG78" s="29" t="s">
        <v>68</v>
      </c>
      <c r="EH78" s="9"/>
      <c r="EI78" s="29"/>
      <c r="EJ78" s="29" t="s">
        <v>68</v>
      </c>
      <c r="EK78" s="29" t="s">
        <v>68</v>
      </c>
      <c r="EL78" s="29" t="s">
        <v>68</v>
      </c>
      <c r="EM78" s="29" t="s">
        <v>68</v>
      </c>
      <c r="EN78" s="29" t="s">
        <v>68</v>
      </c>
      <c r="EO78" s="29"/>
      <c r="EP78" s="41">
        <v>232</v>
      </c>
      <c r="EQ78" s="99">
        <f>ET78*SQRT(ES78)</f>
        <v>17.146428199482244</v>
      </c>
      <c r="ER78" s="81">
        <f>EQ78/EP78*100</f>
        <v>7.390701810121657</v>
      </c>
      <c r="ES78" s="29">
        <v>6</v>
      </c>
      <c r="ET78" s="37">
        <v>7</v>
      </c>
      <c r="EU78" s="29" t="s">
        <v>68</v>
      </c>
      <c r="EV78" s="9" t="s">
        <v>69</v>
      </c>
      <c r="EW78" s="43">
        <v>234</v>
      </c>
      <c r="EX78" s="29" t="s">
        <v>68</v>
      </c>
      <c r="EY78" s="29" t="s">
        <v>68</v>
      </c>
      <c r="EZ78" s="29">
        <v>6</v>
      </c>
      <c r="FA78" s="29" t="s">
        <v>68</v>
      </c>
      <c r="FB78" s="29" t="s">
        <v>68</v>
      </c>
      <c r="FC78" s="9" t="s">
        <v>69</v>
      </c>
      <c r="FD78" s="41">
        <v>39</v>
      </c>
      <c r="FE78" s="37">
        <f>FH78*SQRT(FG78)</f>
        <v>14.696938456699067</v>
      </c>
      <c r="FF78" s="37">
        <f>FE78/FD78*100</f>
        <v>37.68445758127966</v>
      </c>
      <c r="FG78" s="29">
        <v>6</v>
      </c>
      <c r="FH78" s="43">
        <v>6</v>
      </c>
      <c r="FI78" s="29" t="s">
        <v>68</v>
      </c>
      <c r="FJ78" s="9" t="s">
        <v>69</v>
      </c>
      <c r="FK78" s="43">
        <v>37</v>
      </c>
      <c r="FL78" s="8" t="s">
        <v>68</v>
      </c>
      <c r="FM78" s="8" t="s">
        <v>68</v>
      </c>
      <c r="FN78" s="29">
        <v>6</v>
      </c>
      <c r="FO78" s="29" t="s">
        <v>68</v>
      </c>
      <c r="FP78" s="29" t="s">
        <v>68</v>
      </c>
      <c r="FQ78" s="9" t="s">
        <v>69</v>
      </c>
      <c r="FR78" s="7" t="s">
        <v>68</v>
      </c>
      <c r="FS78" s="29" t="s">
        <v>68</v>
      </c>
      <c r="FT78" s="29" t="s">
        <v>68</v>
      </c>
      <c r="FU78" s="29" t="s">
        <v>68</v>
      </c>
      <c r="FV78" s="29" t="s">
        <v>68</v>
      </c>
      <c r="FW78" s="8" t="s">
        <v>68</v>
      </c>
      <c r="FX78" s="9" t="s">
        <v>68</v>
      </c>
      <c r="FY78" s="7" t="s">
        <v>68</v>
      </c>
      <c r="FZ78" s="8" t="s">
        <v>68</v>
      </c>
      <c r="GA78" s="8" t="s">
        <v>68</v>
      </c>
      <c r="GB78" s="8" t="s">
        <v>68</v>
      </c>
      <c r="GC78" s="8" t="s">
        <v>68</v>
      </c>
      <c r="GD78" s="8" t="s">
        <v>68</v>
      </c>
      <c r="GE78" s="9" t="s">
        <v>68</v>
      </c>
      <c r="GF78" s="7" t="s">
        <v>68</v>
      </c>
      <c r="GG78" s="8" t="s">
        <v>68</v>
      </c>
      <c r="GH78" s="8" t="s">
        <v>68</v>
      </c>
      <c r="GI78" s="8" t="s">
        <v>68</v>
      </c>
      <c r="GJ78" s="8" t="s">
        <v>68</v>
      </c>
      <c r="GK78" s="8" t="s">
        <v>68</v>
      </c>
      <c r="GL78" s="9" t="s">
        <v>68</v>
      </c>
      <c r="GM78" s="7" t="s">
        <v>68</v>
      </c>
      <c r="GN78" s="8" t="s">
        <v>68</v>
      </c>
      <c r="GO78" s="8" t="s">
        <v>68</v>
      </c>
      <c r="GP78" s="8" t="s">
        <v>68</v>
      </c>
      <c r="GQ78" s="8" t="s">
        <v>68</v>
      </c>
      <c r="GR78" s="8" t="s">
        <v>68</v>
      </c>
      <c r="GS78" s="9" t="s">
        <v>68</v>
      </c>
      <c r="GT78" s="41">
        <v>77</v>
      </c>
      <c r="GU78" s="99">
        <f>GX78*SQRT(GW78)</f>
        <v>48.98979485566356</v>
      </c>
      <c r="GV78" s="81">
        <f>GU78/GT78*100</f>
        <v>63.62311020216047</v>
      </c>
      <c r="GW78" s="8">
        <v>6</v>
      </c>
      <c r="GX78" s="37">
        <v>20</v>
      </c>
      <c r="GY78" s="8" t="s">
        <v>68</v>
      </c>
      <c r="GZ78" s="9" t="s">
        <v>69</v>
      </c>
      <c r="HA78" s="43">
        <v>73</v>
      </c>
      <c r="HB78" s="29" t="s">
        <v>68</v>
      </c>
      <c r="HC78" s="29" t="s">
        <v>68</v>
      </c>
      <c r="HD78" s="8">
        <v>6</v>
      </c>
      <c r="HE78" s="29" t="s">
        <v>68</v>
      </c>
      <c r="HF78" s="29" t="s">
        <v>68</v>
      </c>
      <c r="HG78" s="9" t="s">
        <v>69</v>
      </c>
      <c r="HH78" s="41">
        <v>180</v>
      </c>
      <c r="HI78" s="99">
        <f>HL78*SQRT(HK78)</f>
        <v>164.1158127664729</v>
      </c>
      <c r="HJ78" s="81">
        <f>HI78/HH78*100</f>
        <v>91.1754515369294</v>
      </c>
      <c r="HK78" s="8">
        <v>6</v>
      </c>
      <c r="HL78" s="37">
        <v>67</v>
      </c>
      <c r="HM78" s="8" t="s">
        <v>68</v>
      </c>
      <c r="HN78" s="9" t="s">
        <v>69</v>
      </c>
      <c r="HO78" s="43">
        <v>187</v>
      </c>
      <c r="HP78" s="29" t="s">
        <v>68</v>
      </c>
      <c r="HQ78" s="29" t="s">
        <v>68</v>
      </c>
      <c r="HR78" s="8">
        <v>6</v>
      </c>
      <c r="HS78" s="29" t="s">
        <v>68</v>
      </c>
      <c r="HT78" s="8" t="s">
        <v>68</v>
      </c>
      <c r="HU78" s="9" t="s">
        <v>69</v>
      </c>
      <c r="HV78" s="7" t="s">
        <v>68</v>
      </c>
      <c r="HW78" s="8" t="s">
        <v>68</v>
      </c>
      <c r="HX78" s="8" t="s">
        <v>68</v>
      </c>
      <c r="HY78" s="8" t="s">
        <v>68</v>
      </c>
      <c r="HZ78" s="8" t="s">
        <v>68</v>
      </c>
      <c r="IA78" s="8" t="s">
        <v>68</v>
      </c>
      <c r="IB78" s="9" t="s">
        <v>68</v>
      </c>
      <c r="IC78" s="23"/>
      <c r="ID78" s="4"/>
      <c r="IE78" s="44" t="s">
        <v>109</v>
      </c>
      <c r="IF78" s="44" t="s">
        <v>111</v>
      </c>
      <c r="IG78" s="44" t="s">
        <v>110</v>
      </c>
      <c r="IH78" s="4"/>
    </row>
    <row r="79" spans="5:242" ht="16.5" thickBot="1" thickTop="1">
      <c r="E79" s="26" t="s">
        <v>15</v>
      </c>
      <c r="F79" s="51" t="s">
        <v>68</v>
      </c>
      <c r="G79" s="82" t="s">
        <v>68</v>
      </c>
      <c r="H79" s="82" t="s">
        <v>68</v>
      </c>
      <c r="I79" s="2" t="s">
        <v>68</v>
      </c>
      <c r="J79" s="59" t="s">
        <v>68</v>
      </c>
      <c r="K79" s="2" t="s">
        <v>68</v>
      </c>
      <c r="L79" s="3" t="s">
        <v>68</v>
      </c>
      <c r="M79" s="1" t="s">
        <v>68</v>
      </c>
      <c r="N79" s="82" t="s">
        <v>68</v>
      </c>
      <c r="O79" s="82" t="s">
        <v>68</v>
      </c>
      <c r="P79" s="2" t="s">
        <v>68</v>
      </c>
      <c r="Q79" s="59" t="s">
        <v>68</v>
      </c>
      <c r="R79" s="2" t="s">
        <v>68</v>
      </c>
      <c r="S79" s="3" t="s">
        <v>68</v>
      </c>
      <c r="T79" s="76" t="s">
        <v>68</v>
      </c>
      <c r="U79" s="89" t="s">
        <v>68</v>
      </c>
      <c r="V79" s="82" t="s">
        <v>68</v>
      </c>
      <c r="W79" s="2" t="s">
        <v>68</v>
      </c>
      <c r="X79" s="71" t="s">
        <v>68</v>
      </c>
      <c r="Y79" s="2" t="s">
        <v>68</v>
      </c>
      <c r="Z79" s="3" t="s">
        <v>68</v>
      </c>
      <c r="AA79" s="76" t="s">
        <v>68</v>
      </c>
      <c r="AB79" s="2" t="s">
        <v>68</v>
      </c>
      <c r="AC79" s="2" t="s">
        <v>68</v>
      </c>
      <c r="AD79" s="2" t="s">
        <v>68</v>
      </c>
      <c r="AE79" s="2" t="s">
        <v>68</v>
      </c>
      <c r="AF79" s="2" t="s">
        <v>68</v>
      </c>
      <c r="AG79" s="3" t="s">
        <v>68</v>
      </c>
      <c r="AH79" s="76" t="s">
        <v>68</v>
      </c>
      <c r="AI79" s="89" t="s">
        <v>68</v>
      </c>
      <c r="AJ79" s="82" t="s">
        <v>68</v>
      </c>
      <c r="AK79" s="2" t="s">
        <v>68</v>
      </c>
      <c r="AL79" s="71" t="s">
        <v>68</v>
      </c>
      <c r="AM79" s="2" t="s">
        <v>68</v>
      </c>
      <c r="AN79" s="3" t="s">
        <v>68</v>
      </c>
      <c r="AO79" s="76" t="s">
        <v>68</v>
      </c>
      <c r="AP79" s="2" t="s">
        <v>68</v>
      </c>
      <c r="AQ79" s="2" t="s">
        <v>68</v>
      </c>
      <c r="AR79" s="2" t="s">
        <v>68</v>
      </c>
      <c r="AS79" s="2" t="s">
        <v>68</v>
      </c>
      <c r="AT79" s="2" t="s">
        <v>68</v>
      </c>
      <c r="AU79" s="3" t="s">
        <v>68</v>
      </c>
      <c r="AV79" s="1" t="s">
        <v>68</v>
      </c>
      <c r="AW79" s="100" t="s">
        <v>68</v>
      </c>
      <c r="AX79" s="82" t="s">
        <v>68</v>
      </c>
      <c r="AY79" s="2" t="s">
        <v>68</v>
      </c>
      <c r="AZ79" s="2" t="s">
        <v>68</v>
      </c>
      <c r="BA79" s="2" t="s">
        <v>68</v>
      </c>
      <c r="BB79" s="3" t="s">
        <v>68</v>
      </c>
      <c r="BC79" s="1" t="s">
        <v>68</v>
      </c>
      <c r="BD79" s="2" t="s">
        <v>68</v>
      </c>
      <c r="BE79" s="2" t="s">
        <v>68</v>
      </c>
      <c r="BF79" s="2" t="s">
        <v>68</v>
      </c>
      <c r="BG79" s="2" t="s">
        <v>68</v>
      </c>
      <c r="BH79" s="2" t="s">
        <v>68</v>
      </c>
      <c r="BI79" s="3" t="s">
        <v>68</v>
      </c>
      <c r="BJ79" s="1" t="s">
        <v>68</v>
      </c>
      <c r="BK79" s="100" t="s">
        <v>68</v>
      </c>
      <c r="BL79" s="82" t="s">
        <v>68</v>
      </c>
      <c r="BM79" s="2" t="s">
        <v>68</v>
      </c>
      <c r="BN79" s="2" t="s">
        <v>68</v>
      </c>
      <c r="BO79" s="2" t="s">
        <v>68</v>
      </c>
      <c r="BP79" s="3" t="s">
        <v>68</v>
      </c>
      <c r="BQ79" s="1" t="s">
        <v>68</v>
      </c>
      <c r="BR79" s="2" t="s">
        <v>68</v>
      </c>
      <c r="BS79" s="2" t="s">
        <v>68</v>
      </c>
      <c r="BT79" s="2" t="s">
        <v>68</v>
      </c>
      <c r="BU79" s="2" t="s">
        <v>68</v>
      </c>
      <c r="BV79" s="2" t="s">
        <v>68</v>
      </c>
      <c r="BW79" s="3" t="s">
        <v>68</v>
      </c>
      <c r="BX79" s="1" t="s">
        <v>68</v>
      </c>
      <c r="BY79" s="2" t="s">
        <v>68</v>
      </c>
      <c r="BZ79" s="2" t="s">
        <v>68</v>
      </c>
      <c r="CA79" s="2" t="s">
        <v>68</v>
      </c>
      <c r="CB79" s="2" t="s">
        <v>68</v>
      </c>
      <c r="CC79" s="2" t="s">
        <v>68</v>
      </c>
      <c r="CD79" s="3" t="s">
        <v>68</v>
      </c>
      <c r="CE79" s="1" t="s">
        <v>68</v>
      </c>
      <c r="CF79" s="2" t="s">
        <v>68</v>
      </c>
      <c r="CG79" s="2" t="s">
        <v>68</v>
      </c>
      <c r="CH79" s="2" t="s">
        <v>68</v>
      </c>
      <c r="CI79" s="2" t="s">
        <v>68</v>
      </c>
      <c r="CJ79" s="2" t="s">
        <v>68</v>
      </c>
      <c r="CK79" s="3" t="s">
        <v>68</v>
      </c>
      <c r="CL79" s="64" t="s">
        <v>68</v>
      </c>
      <c r="CM79" s="82" t="s">
        <v>68</v>
      </c>
      <c r="CN79" s="82" t="s">
        <v>68</v>
      </c>
      <c r="CO79" s="2" t="s">
        <v>68</v>
      </c>
      <c r="CP79" s="59" t="s">
        <v>68</v>
      </c>
      <c r="CQ79" s="2" t="s">
        <v>68</v>
      </c>
      <c r="CR79" s="3" t="s">
        <v>68</v>
      </c>
      <c r="CS79" s="64" t="s">
        <v>68</v>
      </c>
      <c r="CT79" s="82" t="s">
        <v>68</v>
      </c>
      <c r="CU79" s="82" t="s">
        <v>68</v>
      </c>
      <c r="CV79" s="2" t="s">
        <v>68</v>
      </c>
      <c r="CW79" s="59" t="s">
        <v>68</v>
      </c>
      <c r="CX79" s="2" t="s">
        <v>68</v>
      </c>
      <c r="CY79" s="3" t="s">
        <v>68</v>
      </c>
      <c r="CZ79" s="64" t="s">
        <v>68</v>
      </c>
      <c r="DA79" s="82" t="s">
        <v>68</v>
      </c>
      <c r="DB79" s="82" t="s">
        <v>68</v>
      </c>
      <c r="DC79" s="2" t="s">
        <v>68</v>
      </c>
      <c r="DD79" s="59" t="s">
        <v>68</v>
      </c>
      <c r="DE79" s="2" t="s">
        <v>68</v>
      </c>
      <c r="DF79" s="3" t="s">
        <v>68</v>
      </c>
      <c r="DG79" s="64" t="s">
        <v>68</v>
      </c>
      <c r="DH79" s="82" t="s">
        <v>68</v>
      </c>
      <c r="DI79" s="82" t="s">
        <v>68</v>
      </c>
      <c r="DJ79" s="2" t="s">
        <v>68</v>
      </c>
      <c r="DK79" s="59" t="s">
        <v>68</v>
      </c>
      <c r="DL79" s="2" t="s">
        <v>68</v>
      </c>
      <c r="DM79" s="3" t="s">
        <v>68</v>
      </c>
      <c r="DN79" s="1" t="s">
        <v>68</v>
      </c>
      <c r="DO79" s="100" t="s">
        <v>68</v>
      </c>
      <c r="DP79" s="82" t="s">
        <v>68</v>
      </c>
      <c r="DQ79" s="2" t="s">
        <v>68</v>
      </c>
      <c r="DR79" s="2" t="s">
        <v>68</v>
      </c>
      <c r="DS79" s="2" t="s">
        <v>68</v>
      </c>
      <c r="DT79" s="3" t="s">
        <v>68</v>
      </c>
      <c r="DU79" s="1" t="s">
        <v>68</v>
      </c>
      <c r="DV79" s="2" t="s">
        <v>68</v>
      </c>
      <c r="DW79" s="2" t="s">
        <v>68</v>
      </c>
      <c r="DX79" s="2" t="s">
        <v>68</v>
      </c>
      <c r="DY79" s="2" t="s">
        <v>68</v>
      </c>
      <c r="DZ79" s="2" t="s">
        <v>68</v>
      </c>
      <c r="EA79" s="3" t="s">
        <v>68</v>
      </c>
      <c r="EB79" s="1" t="s">
        <v>68</v>
      </c>
      <c r="EC79" s="2" t="s">
        <v>68</v>
      </c>
      <c r="ED79" s="2" t="s">
        <v>68</v>
      </c>
      <c r="EE79" s="2" t="s">
        <v>68</v>
      </c>
      <c r="EF79" s="2" t="s">
        <v>68</v>
      </c>
      <c r="EG79" s="2" t="s">
        <v>68</v>
      </c>
      <c r="EH79" s="3" t="s">
        <v>68</v>
      </c>
      <c r="EI79" s="1" t="s">
        <v>68</v>
      </c>
      <c r="EJ79" s="2" t="s">
        <v>68</v>
      </c>
      <c r="EK79" s="2" t="s">
        <v>68</v>
      </c>
      <c r="EL79" s="2" t="s">
        <v>68</v>
      </c>
      <c r="EM79" s="2" t="s">
        <v>68</v>
      </c>
      <c r="EN79" s="2" t="s">
        <v>68</v>
      </c>
      <c r="EO79" s="3" t="s">
        <v>68</v>
      </c>
      <c r="EP79" s="1" t="s">
        <v>68</v>
      </c>
      <c r="EQ79" s="100" t="s">
        <v>68</v>
      </c>
      <c r="ER79" s="82" t="s">
        <v>68</v>
      </c>
      <c r="ES79" s="2" t="s">
        <v>68</v>
      </c>
      <c r="ET79" s="2" t="s">
        <v>68</v>
      </c>
      <c r="EU79" s="2" t="s">
        <v>68</v>
      </c>
      <c r="EV79" s="3" t="s">
        <v>68</v>
      </c>
      <c r="EW79" s="1" t="s">
        <v>68</v>
      </c>
      <c r="EX79" s="2" t="s">
        <v>68</v>
      </c>
      <c r="EY79" s="2" t="s">
        <v>68</v>
      </c>
      <c r="EZ79" s="2" t="s">
        <v>68</v>
      </c>
      <c r="FA79" s="2" t="s">
        <v>68</v>
      </c>
      <c r="FB79" s="2" t="s">
        <v>68</v>
      </c>
      <c r="FC79" s="3" t="s">
        <v>68</v>
      </c>
      <c r="FD79" s="1" t="s">
        <v>68</v>
      </c>
      <c r="FE79" s="38" t="s">
        <v>68</v>
      </c>
      <c r="FF79" s="38" t="s">
        <v>68</v>
      </c>
      <c r="FG79" s="2" t="s">
        <v>68</v>
      </c>
      <c r="FH79" s="2" t="s">
        <v>68</v>
      </c>
      <c r="FI79" s="2" t="s">
        <v>68</v>
      </c>
      <c r="FJ79" s="3" t="s">
        <v>68</v>
      </c>
      <c r="FK79" s="1" t="s">
        <v>68</v>
      </c>
      <c r="FL79" s="2" t="s">
        <v>68</v>
      </c>
      <c r="FM79" s="2" t="s">
        <v>68</v>
      </c>
      <c r="FN79" s="2" t="s">
        <v>68</v>
      </c>
      <c r="FO79" s="2" t="s">
        <v>68</v>
      </c>
      <c r="FP79" s="2" t="s">
        <v>68</v>
      </c>
      <c r="FQ79" s="3" t="s">
        <v>68</v>
      </c>
      <c r="FR79" s="1" t="s">
        <v>68</v>
      </c>
      <c r="FS79" s="2" t="s">
        <v>68</v>
      </c>
      <c r="FT79" s="2" t="s">
        <v>68</v>
      </c>
      <c r="FU79" s="2" t="s">
        <v>68</v>
      </c>
      <c r="FV79" s="2" t="s">
        <v>68</v>
      </c>
      <c r="FW79" s="2" t="s">
        <v>68</v>
      </c>
      <c r="FX79" s="3" t="s">
        <v>68</v>
      </c>
      <c r="FY79" s="1" t="s">
        <v>68</v>
      </c>
      <c r="FZ79" s="2" t="s">
        <v>68</v>
      </c>
      <c r="GA79" s="2" t="s">
        <v>68</v>
      </c>
      <c r="GB79" s="2" t="s">
        <v>68</v>
      </c>
      <c r="GC79" s="2" t="s">
        <v>68</v>
      </c>
      <c r="GD79" s="2" t="s">
        <v>68</v>
      </c>
      <c r="GE79" s="3" t="s">
        <v>68</v>
      </c>
      <c r="GF79" s="1" t="s">
        <v>68</v>
      </c>
      <c r="GG79" s="2" t="s">
        <v>68</v>
      </c>
      <c r="GH79" s="2" t="s">
        <v>68</v>
      </c>
      <c r="GI79" s="2" t="s">
        <v>68</v>
      </c>
      <c r="GJ79" s="2" t="s">
        <v>68</v>
      </c>
      <c r="GK79" s="2" t="s">
        <v>68</v>
      </c>
      <c r="GL79" s="3" t="s">
        <v>68</v>
      </c>
      <c r="GM79" s="1" t="s">
        <v>68</v>
      </c>
      <c r="GN79" s="2" t="s">
        <v>68</v>
      </c>
      <c r="GO79" s="2" t="s">
        <v>68</v>
      </c>
      <c r="GP79" s="2" t="s">
        <v>68</v>
      </c>
      <c r="GQ79" s="2" t="s">
        <v>68</v>
      </c>
      <c r="GR79" s="2" t="s">
        <v>68</v>
      </c>
      <c r="GS79" s="3" t="s">
        <v>68</v>
      </c>
      <c r="GT79" s="1" t="s">
        <v>68</v>
      </c>
      <c r="GU79" s="100" t="s">
        <v>68</v>
      </c>
      <c r="GV79" s="82" t="s">
        <v>68</v>
      </c>
      <c r="GW79" s="2" t="s">
        <v>68</v>
      </c>
      <c r="GX79" s="2" t="s">
        <v>68</v>
      </c>
      <c r="GY79" s="2" t="s">
        <v>68</v>
      </c>
      <c r="GZ79" s="3" t="s">
        <v>68</v>
      </c>
      <c r="HA79" s="1" t="s">
        <v>68</v>
      </c>
      <c r="HB79" s="2" t="s">
        <v>68</v>
      </c>
      <c r="HC79" s="2" t="s">
        <v>68</v>
      </c>
      <c r="HD79" s="2" t="s">
        <v>68</v>
      </c>
      <c r="HE79" s="2" t="s">
        <v>68</v>
      </c>
      <c r="HF79" s="2" t="s">
        <v>68</v>
      </c>
      <c r="HG79" s="3" t="s">
        <v>68</v>
      </c>
      <c r="HH79" s="1" t="s">
        <v>68</v>
      </c>
      <c r="HI79" s="100" t="s">
        <v>68</v>
      </c>
      <c r="HJ79" s="82" t="s">
        <v>68</v>
      </c>
      <c r="HK79" s="2" t="s">
        <v>68</v>
      </c>
      <c r="HL79" s="2" t="s">
        <v>68</v>
      </c>
      <c r="HM79" s="2" t="s">
        <v>68</v>
      </c>
      <c r="HN79" s="3" t="s">
        <v>68</v>
      </c>
      <c r="HO79" s="1" t="s">
        <v>68</v>
      </c>
      <c r="HP79" s="2" t="s">
        <v>68</v>
      </c>
      <c r="HQ79" s="2" t="s">
        <v>68</v>
      </c>
      <c r="HR79" s="2" t="s">
        <v>68</v>
      </c>
      <c r="HS79" s="2" t="s">
        <v>68</v>
      </c>
      <c r="HT79" s="2" t="s">
        <v>68</v>
      </c>
      <c r="HU79" s="3" t="s">
        <v>68</v>
      </c>
      <c r="HV79" s="1" t="s">
        <v>68</v>
      </c>
      <c r="HW79" s="2" t="s">
        <v>68</v>
      </c>
      <c r="HX79" s="2" t="s">
        <v>68</v>
      </c>
      <c r="HY79" s="2" t="s">
        <v>68</v>
      </c>
      <c r="HZ79" s="2" t="s">
        <v>68</v>
      </c>
      <c r="IA79" s="2" t="s">
        <v>68</v>
      </c>
      <c r="IB79" s="3" t="s">
        <v>68</v>
      </c>
      <c r="IC79" s="23"/>
      <c r="ID79" s="4"/>
      <c r="IH79" s="4"/>
    </row>
    <row r="80" spans="7:223" ht="16.5" thickBot="1" thickTop="1">
      <c r="G80" s="84"/>
      <c r="H80" s="84"/>
      <c r="N80" s="84"/>
      <c r="O80" s="84"/>
      <c r="U80" s="91"/>
      <c r="V80" s="84"/>
      <c r="AI80" s="91"/>
      <c r="AJ80" s="84"/>
      <c r="AV80" s="25"/>
      <c r="AW80" s="102"/>
      <c r="AX80" s="84"/>
      <c r="AZ80" s="25"/>
      <c r="BC80" s="25"/>
      <c r="BJ80" s="25"/>
      <c r="BK80" s="102"/>
      <c r="BL80" s="84"/>
      <c r="BN80" s="25"/>
      <c r="BQ80" s="25"/>
      <c r="CM80" s="84"/>
      <c r="CN80" s="84"/>
      <c r="CT80" s="84"/>
      <c r="CU80" s="84"/>
      <c r="DA80" s="84"/>
      <c r="DB80" s="84"/>
      <c r="DH80" s="84"/>
      <c r="DI80" s="84"/>
      <c r="DN80" s="25"/>
      <c r="DO80" s="102"/>
      <c r="DP80" s="84"/>
      <c r="DR80" s="25"/>
      <c r="DU80" s="25"/>
      <c r="EP80" s="25"/>
      <c r="EQ80" s="102"/>
      <c r="ER80" s="84"/>
      <c r="ET80" s="25"/>
      <c r="EW80" s="25"/>
      <c r="FD80" s="25"/>
      <c r="FE80" s="25"/>
      <c r="FF80" s="25"/>
      <c r="FH80" s="25"/>
      <c r="FK80" s="25"/>
      <c r="GT80" s="25"/>
      <c r="GU80" s="102"/>
      <c r="GV80" s="84"/>
      <c r="GX80" s="25"/>
      <c r="HA80" s="25"/>
      <c r="HH80" s="25"/>
      <c r="HI80" s="102"/>
      <c r="HJ80" s="84"/>
      <c r="HL80" s="25"/>
      <c r="HO80" s="25"/>
    </row>
    <row r="81" spans="3:242" ht="16.5" thickBot="1" thickTop="1">
      <c r="C81" t="s">
        <v>58</v>
      </c>
      <c r="D81" s="33" t="s">
        <v>59</v>
      </c>
      <c r="E81" s="26" t="s">
        <v>70</v>
      </c>
      <c r="F81" s="50">
        <v>256.2</v>
      </c>
      <c r="G81" s="81">
        <f>J81*SQRT(I81)</f>
        <v>22.584286572747875</v>
      </c>
      <c r="H81" s="81">
        <f>G81/F81*100</f>
        <v>8.815100145490975</v>
      </c>
      <c r="I81" s="8">
        <v>5</v>
      </c>
      <c r="J81" s="58">
        <v>10.1</v>
      </c>
      <c r="K81" s="8" t="s">
        <v>68</v>
      </c>
      <c r="L81" s="9"/>
      <c r="M81" s="7">
        <v>210.4</v>
      </c>
      <c r="N81" s="81">
        <f>Q81*SQRT(P81)</f>
        <v>45.01204838707076</v>
      </c>
      <c r="O81" s="81">
        <f>N81/M81*100</f>
        <v>21.39355911933021</v>
      </c>
      <c r="P81" s="8">
        <v>5</v>
      </c>
      <c r="Q81" s="58">
        <v>20.13</v>
      </c>
      <c r="R81" s="8" t="s">
        <v>68</v>
      </c>
      <c r="S81" s="8" t="s">
        <v>68</v>
      </c>
      <c r="T81" s="75">
        <v>12.16</v>
      </c>
      <c r="U81" s="88">
        <f>X81*SQRT(W81)</f>
        <v>1.511581952789858</v>
      </c>
      <c r="V81" s="81">
        <f>U81/T81*100</f>
        <v>12.43077263807449</v>
      </c>
      <c r="W81" s="8">
        <v>5</v>
      </c>
      <c r="X81" s="70">
        <v>0.676</v>
      </c>
      <c r="Y81" s="8" t="s">
        <v>68</v>
      </c>
      <c r="Z81" s="9"/>
      <c r="AA81" s="78">
        <v>12.167</v>
      </c>
      <c r="AB81" s="29" t="s">
        <v>68</v>
      </c>
      <c r="AC81" s="29" t="s">
        <v>68</v>
      </c>
      <c r="AD81" s="8">
        <v>5</v>
      </c>
      <c r="AE81" s="29" t="s">
        <v>68</v>
      </c>
      <c r="AF81" s="29" t="s">
        <v>68</v>
      </c>
      <c r="AG81" s="29"/>
      <c r="AH81" s="75">
        <v>2.258</v>
      </c>
      <c r="AI81" s="88">
        <f>AL81*SQRT(AK81)</f>
        <v>0.26385602134497516</v>
      </c>
      <c r="AJ81" s="81">
        <f>AI81/AH81*100</f>
        <v>11.685386242027244</v>
      </c>
      <c r="AK81" s="8">
        <v>5</v>
      </c>
      <c r="AL81" s="70">
        <v>0.118</v>
      </c>
      <c r="AM81" s="8" t="s">
        <v>68</v>
      </c>
      <c r="AN81" s="9"/>
      <c r="AO81" s="78">
        <v>2.26</v>
      </c>
      <c r="AP81" s="29" t="s">
        <v>68</v>
      </c>
      <c r="AQ81" s="29" t="s">
        <v>68</v>
      </c>
      <c r="AR81" s="8">
        <v>5</v>
      </c>
      <c r="AS81" s="29" t="s">
        <v>68</v>
      </c>
      <c r="AT81" s="29" t="s">
        <v>68</v>
      </c>
      <c r="AU81" s="29"/>
      <c r="AV81" s="41">
        <v>114</v>
      </c>
      <c r="AW81" s="99">
        <f>AZ81*SQRT(AY81)</f>
        <v>49.193495504995376</v>
      </c>
      <c r="AX81" s="81">
        <f>AW81/AV81*100</f>
        <v>43.15218903946963</v>
      </c>
      <c r="AY81" s="8">
        <v>5</v>
      </c>
      <c r="AZ81" s="37">
        <v>22</v>
      </c>
      <c r="BA81" s="8" t="s">
        <v>68</v>
      </c>
      <c r="BB81" s="9" t="s">
        <v>69</v>
      </c>
      <c r="BC81" s="43">
        <v>100</v>
      </c>
      <c r="BD81" s="29" t="s">
        <v>68</v>
      </c>
      <c r="BE81" s="29" t="s">
        <v>68</v>
      </c>
      <c r="BF81" s="8">
        <v>5</v>
      </c>
      <c r="BG81" s="29" t="s">
        <v>68</v>
      </c>
      <c r="BH81" s="29" t="s">
        <v>68</v>
      </c>
      <c r="BI81" s="29" t="s">
        <v>69</v>
      </c>
      <c r="BJ81" s="41">
        <v>6</v>
      </c>
      <c r="BK81" s="99">
        <f>BN81*SQRT(BM81)</f>
        <v>2.23606797749979</v>
      </c>
      <c r="BL81" s="81">
        <f>BK81/BJ81*100</f>
        <v>37.26779962499649</v>
      </c>
      <c r="BM81" s="8">
        <v>5</v>
      </c>
      <c r="BN81" s="37">
        <v>1</v>
      </c>
      <c r="BO81" s="29" t="s">
        <v>68</v>
      </c>
      <c r="BP81" s="9"/>
      <c r="BQ81" s="43">
        <v>6</v>
      </c>
      <c r="BR81" s="29" t="s">
        <v>68</v>
      </c>
      <c r="BS81" s="29" t="s">
        <v>68</v>
      </c>
      <c r="BT81" s="8">
        <v>5</v>
      </c>
      <c r="BU81" s="29" t="s">
        <v>68</v>
      </c>
      <c r="BV81" s="29" t="s">
        <v>68</v>
      </c>
      <c r="BW81" s="29"/>
      <c r="BX81" s="7" t="s">
        <v>68</v>
      </c>
      <c r="BY81" s="8" t="s">
        <v>68</v>
      </c>
      <c r="BZ81" s="8" t="s">
        <v>68</v>
      </c>
      <c r="CA81" s="8" t="s">
        <v>68</v>
      </c>
      <c r="CB81" s="8" t="s">
        <v>68</v>
      </c>
      <c r="CC81" s="8" t="s">
        <v>68</v>
      </c>
      <c r="CD81" s="9" t="s">
        <v>68</v>
      </c>
      <c r="CE81" s="7" t="s">
        <v>68</v>
      </c>
      <c r="CF81" s="8" t="s">
        <v>68</v>
      </c>
      <c r="CG81" s="8" t="s">
        <v>68</v>
      </c>
      <c r="CH81" s="8" t="s">
        <v>68</v>
      </c>
      <c r="CI81" s="8" t="s">
        <v>68</v>
      </c>
      <c r="CJ81" s="8" t="s">
        <v>68</v>
      </c>
      <c r="CK81" s="9" t="s">
        <v>68</v>
      </c>
      <c r="CL81" s="63">
        <v>6.16</v>
      </c>
      <c r="CM81" s="81">
        <f>CP81*SQRT(CO81)</f>
        <v>1.3863621460498696</v>
      </c>
      <c r="CN81" s="81">
        <f>CM81/CL81*100</f>
        <v>22.505878994316063</v>
      </c>
      <c r="CO81" s="8">
        <v>5</v>
      </c>
      <c r="CP81" s="58">
        <v>0.62</v>
      </c>
      <c r="CQ81" s="29" t="s">
        <v>68</v>
      </c>
      <c r="CR81" s="9"/>
      <c r="CS81" s="63">
        <v>2.97</v>
      </c>
      <c r="CT81" s="81">
        <f>CW81*SQRT(CV81)</f>
        <v>1.2521980673998825</v>
      </c>
      <c r="CU81" s="81">
        <f>CT81/CS81*100</f>
        <v>42.16155109090513</v>
      </c>
      <c r="CV81" s="8">
        <v>5</v>
      </c>
      <c r="CW81" s="58">
        <v>0.56</v>
      </c>
      <c r="CX81" s="29" t="s">
        <v>68</v>
      </c>
      <c r="CY81" s="9"/>
      <c r="CZ81" s="63">
        <v>49.6</v>
      </c>
      <c r="DA81" s="81">
        <f>DD81*SQRT(DC81)</f>
        <v>2.616199533674754</v>
      </c>
      <c r="DB81" s="81">
        <f>DA81/CZ81*100</f>
        <v>5.274595834021682</v>
      </c>
      <c r="DC81" s="8">
        <v>5</v>
      </c>
      <c r="DD81" s="58">
        <v>1.17</v>
      </c>
      <c r="DE81" s="29" t="s">
        <v>68</v>
      </c>
      <c r="DF81" s="9" t="s">
        <v>71</v>
      </c>
      <c r="DG81" s="63">
        <v>228.98</v>
      </c>
      <c r="DH81" s="81">
        <f>DK81*SQRT(DJ81)</f>
        <v>19.56559480312316</v>
      </c>
      <c r="DI81" s="81">
        <f>DH81/DG81*100</f>
        <v>8.544674121374426</v>
      </c>
      <c r="DJ81" s="8">
        <v>5</v>
      </c>
      <c r="DK81" s="58">
        <v>8.75</v>
      </c>
      <c r="DL81" s="29" t="s">
        <v>68</v>
      </c>
      <c r="DM81" s="9" t="s">
        <v>69</v>
      </c>
      <c r="DN81" s="41">
        <v>2564</v>
      </c>
      <c r="DO81" s="99">
        <f>DR81*SQRT(DQ81)</f>
        <v>234.78713763747794</v>
      </c>
      <c r="DP81" s="81">
        <f>DO81/DN81*100</f>
        <v>9.157064650447658</v>
      </c>
      <c r="DQ81" s="8">
        <v>5</v>
      </c>
      <c r="DR81" s="37">
        <v>105</v>
      </c>
      <c r="DS81" s="29" t="s">
        <v>68</v>
      </c>
      <c r="DT81" s="9"/>
      <c r="DU81" s="43">
        <v>2564</v>
      </c>
      <c r="DV81" s="29" t="s">
        <v>68</v>
      </c>
      <c r="DW81" s="29" t="s">
        <v>68</v>
      </c>
      <c r="DX81" s="8">
        <v>5</v>
      </c>
      <c r="DY81" s="29" t="s">
        <v>68</v>
      </c>
      <c r="DZ81" s="29" t="s">
        <v>68</v>
      </c>
      <c r="EA81" s="29"/>
      <c r="EB81" s="7"/>
      <c r="EC81" s="29" t="s">
        <v>68</v>
      </c>
      <c r="ED81" s="29" t="s">
        <v>68</v>
      </c>
      <c r="EE81" s="29" t="s">
        <v>68</v>
      </c>
      <c r="EF81" s="29" t="s">
        <v>68</v>
      </c>
      <c r="EG81" s="29" t="s">
        <v>68</v>
      </c>
      <c r="EH81" s="9"/>
      <c r="EI81" s="29"/>
      <c r="EJ81" s="29" t="s">
        <v>68</v>
      </c>
      <c r="EK81" s="29" t="s">
        <v>68</v>
      </c>
      <c r="EL81" s="29" t="s">
        <v>68</v>
      </c>
      <c r="EM81" s="29" t="s">
        <v>68</v>
      </c>
      <c r="EN81" s="29" t="s">
        <v>68</v>
      </c>
      <c r="EO81" s="29"/>
      <c r="EP81" s="41">
        <v>384</v>
      </c>
      <c r="EQ81" s="99">
        <f>ET81*SQRT(ES81)</f>
        <v>51.42956348249517</v>
      </c>
      <c r="ER81" s="81">
        <f>EQ81/EP81*100</f>
        <v>13.393115490233118</v>
      </c>
      <c r="ES81" s="29">
        <v>5</v>
      </c>
      <c r="ET81" s="37">
        <v>23</v>
      </c>
      <c r="EU81" s="29" t="s">
        <v>68</v>
      </c>
      <c r="EV81" s="9" t="s">
        <v>69</v>
      </c>
      <c r="EW81" s="43">
        <v>384</v>
      </c>
      <c r="EX81" s="29" t="s">
        <v>68</v>
      </c>
      <c r="EY81" s="29" t="s">
        <v>68</v>
      </c>
      <c r="EZ81" s="29">
        <v>5</v>
      </c>
      <c r="FA81" s="29" t="s">
        <v>68</v>
      </c>
      <c r="FB81" s="29" t="s">
        <v>68</v>
      </c>
      <c r="FC81" s="9" t="s">
        <v>69</v>
      </c>
      <c r="FD81" s="41">
        <v>120</v>
      </c>
      <c r="FE81" s="37">
        <f>FH81*SQRT(FG81)</f>
        <v>22.360679774997898</v>
      </c>
      <c r="FF81" s="37">
        <f>FE81/FD81*100</f>
        <v>18.633899812498246</v>
      </c>
      <c r="FG81" s="29">
        <v>5</v>
      </c>
      <c r="FH81" s="43">
        <v>10</v>
      </c>
      <c r="FI81" s="29" t="s">
        <v>68</v>
      </c>
      <c r="FJ81" s="9"/>
      <c r="FK81" s="43">
        <v>118</v>
      </c>
      <c r="FL81" s="8" t="s">
        <v>68</v>
      </c>
      <c r="FM81" s="8" t="s">
        <v>68</v>
      </c>
      <c r="FN81" s="29">
        <v>5</v>
      </c>
      <c r="FO81" s="29" t="s">
        <v>68</v>
      </c>
      <c r="FP81" s="29" t="s">
        <v>68</v>
      </c>
      <c r="FQ81" s="9"/>
      <c r="FR81" s="7" t="s">
        <v>68</v>
      </c>
      <c r="FS81" s="29" t="s">
        <v>68</v>
      </c>
      <c r="FT81" s="29" t="s">
        <v>68</v>
      </c>
      <c r="FU81" s="29" t="s">
        <v>68</v>
      </c>
      <c r="FV81" s="29" t="s">
        <v>68</v>
      </c>
      <c r="FW81" s="8" t="s">
        <v>68</v>
      </c>
      <c r="FX81" s="9" t="s">
        <v>68</v>
      </c>
      <c r="FY81" s="7" t="s">
        <v>68</v>
      </c>
      <c r="FZ81" s="8" t="s">
        <v>68</v>
      </c>
      <c r="GA81" s="8" t="s">
        <v>68</v>
      </c>
      <c r="GB81" s="8" t="s">
        <v>68</v>
      </c>
      <c r="GC81" s="8" t="s">
        <v>68</v>
      </c>
      <c r="GD81" s="8" t="s">
        <v>68</v>
      </c>
      <c r="GE81" s="9" t="s">
        <v>68</v>
      </c>
      <c r="GF81" s="7" t="s">
        <v>68</v>
      </c>
      <c r="GG81" s="8" t="s">
        <v>68</v>
      </c>
      <c r="GH81" s="8" t="s">
        <v>68</v>
      </c>
      <c r="GI81" s="8" t="s">
        <v>68</v>
      </c>
      <c r="GJ81" s="8" t="s">
        <v>68</v>
      </c>
      <c r="GK81" s="8" t="s">
        <v>68</v>
      </c>
      <c r="GL81" s="9" t="s">
        <v>68</v>
      </c>
      <c r="GM81" s="7" t="s">
        <v>68</v>
      </c>
      <c r="GN81" s="8" t="s">
        <v>68</v>
      </c>
      <c r="GO81" s="8" t="s">
        <v>68</v>
      </c>
      <c r="GP81" s="8" t="s">
        <v>68</v>
      </c>
      <c r="GQ81" s="8" t="s">
        <v>68</v>
      </c>
      <c r="GR81" s="8" t="s">
        <v>68</v>
      </c>
      <c r="GS81" s="9" t="s">
        <v>68</v>
      </c>
      <c r="GT81" s="41">
        <v>193</v>
      </c>
      <c r="GU81" s="99">
        <f>GX81*SQRT(GW81)</f>
        <v>78.26237921249265</v>
      </c>
      <c r="GV81" s="81">
        <f>GU81/GT81*100</f>
        <v>40.55045555051432</v>
      </c>
      <c r="GW81" s="8">
        <v>5</v>
      </c>
      <c r="GX81" s="37">
        <v>35</v>
      </c>
      <c r="GY81" s="8" t="s">
        <v>68</v>
      </c>
      <c r="GZ81" s="9" t="s">
        <v>69</v>
      </c>
      <c r="HA81" s="43">
        <v>186</v>
      </c>
      <c r="HB81" s="29" t="s">
        <v>68</v>
      </c>
      <c r="HC81" s="29" t="s">
        <v>68</v>
      </c>
      <c r="HD81" s="8">
        <v>5</v>
      </c>
      <c r="HE81" s="29" t="s">
        <v>68</v>
      </c>
      <c r="HF81" s="29" t="s">
        <v>68</v>
      </c>
      <c r="HG81" s="9" t="s">
        <v>69</v>
      </c>
      <c r="HH81" s="41">
        <v>408</v>
      </c>
      <c r="HI81" s="99">
        <f>HL81*SQRT(HK81)</f>
        <v>116.27553482998907</v>
      </c>
      <c r="HJ81" s="81">
        <f>HI81/HH81*100</f>
        <v>28.498905595585555</v>
      </c>
      <c r="HK81" s="8">
        <v>5</v>
      </c>
      <c r="HL81" s="37">
        <v>52</v>
      </c>
      <c r="HM81" s="8" t="s">
        <v>68</v>
      </c>
      <c r="HN81" s="9" t="s">
        <v>71</v>
      </c>
      <c r="HO81" s="43">
        <v>409</v>
      </c>
      <c r="HP81" s="29" t="s">
        <v>68</v>
      </c>
      <c r="HQ81" s="29" t="s">
        <v>68</v>
      </c>
      <c r="HR81" s="8">
        <v>5</v>
      </c>
      <c r="HS81" s="29" t="s">
        <v>68</v>
      </c>
      <c r="HT81" s="8" t="s">
        <v>71</v>
      </c>
      <c r="HU81" s="9" t="s">
        <v>71</v>
      </c>
      <c r="HV81" s="7" t="s">
        <v>68</v>
      </c>
      <c r="HW81" s="8" t="s">
        <v>68</v>
      </c>
      <c r="HX81" s="8" t="s">
        <v>68</v>
      </c>
      <c r="HY81" s="8" t="s">
        <v>68</v>
      </c>
      <c r="HZ81" s="8" t="s">
        <v>68</v>
      </c>
      <c r="IA81" s="8" t="s">
        <v>68</v>
      </c>
      <c r="IB81" s="9" t="s">
        <v>68</v>
      </c>
      <c r="IC81" s="23"/>
      <c r="ID81" s="4"/>
      <c r="IE81" s="44" t="s">
        <v>90</v>
      </c>
      <c r="IF81" s="44" t="s">
        <v>90</v>
      </c>
      <c r="IG81" s="44" t="s">
        <v>90</v>
      </c>
      <c r="IH81" s="4"/>
    </row>
    <row r="82" spans="5:242" ht="16.5" thickBot="1" thickTop="1">
      <c r="E82" s="26" t="s">
        <v>15</v>
      </c>
      <c r="F82" s="51" t="s">
        <v>68</v>
      </c>
      <c r="G82" s="82" t="s">
        <v>68</v>
      </c>
      <c r="H82" s="82" t="s">
        <v>68</v>
      </c>
      <c r="I82" s="2" t="s">
        <v>68</v>
      </c>
      <c r="J82" s="59" t="s">
        <v>68</v>
      </c>
      <c r="K82" s="2" t="s">
        <v>68</v>
      </c>
      <c r="L82" s="3" t="s">
        <v>68</v>
      </c>
      <c r="M82" s="1" t="s">
        <v>68</v>
      </c>
      <c r="N82" s="82" t="s">
        <v>68</v>
      </c>
      <c r="O82" s="82" t="s">
        <v>68</v>
      </c>
      <c r="P82" s="2" t="s">
        <v>68</v>
      </c>
      <c r="Q82" s="59" t="s">
        <v>68</v>
      </c>
      <c r="R82" s="2" t="s">
        <v>68</v>
      </c>
      <c r="S82" s="3" t="s">
        <v>68</v>
      </c>
      <c r="T82" s="76" t="s">
        <v>68</v>
      </c>
      <c r="U82" s="89" t="s">
        <v>68</v>
      </c>
      <c r="V82" s="82" t="s">
        <v>68</v>
      </c>
      <c r="W82" s="2" t="s">
        <v>68</v>
      </c>
      <c r="X82" s="71" t="s">
        <v>68</v>
      </c>
      <c r="Y82" s="2" t="s">
        <v>68</v>
      </c>
      <c r="Z82" s="3" t="s">
        <v>68</v>
      </c>
      <c r="AA82" s="76" t="s">
        <v>68</v>
      </c>
      <c r="AB82" s="2" t="s">
        <v>68</v>
      </c>
      <c r="AC82" s="2" t="s">
        <v>68</v>
      </c>
      <c r="AD82" s="2" t="s">
        <v>68</v>
      </c>
      <c r="AE82" s="2" t="s">
        <v>68</v>
      </c>
      <c r="AF82" s="2" t="s">
        <v>68</v>
      </c>
      <c r="AG82" s="3" t="s">
        <v>68</v>
      </c>
      <c r="AH82" s="76" t="s">
        <v>68</v>
      </c>
      <c r="AI82" s="89" t="s">
        <v>68</v>
      </c>
      <c r="AJ82" s="82" t="s">
        <v>68</v>
      </c>
      <c r="AK82" s="2" t="s">
        <v>68</v>
      </c>
      <c r="AL82" s="71" t="s">
        <v>68</v>
      </c>
      <c r="AM82" s="2" t="s">
        <v>68</v>
      </c>
      <c r="AN82" s="3" t="s">
        <v>68</v>
      </c>
      <c r="AO82" s="76" t="s">
        <v>68</v>
      </c>
      <c r="AP82" s="2" t="s">
        <v>68</v>
      </c>
      <c r="AQ82" s="2" t="s">
        <v>68</v>
      </c>
      <c r="AR82" s="2" t="s">
        <v>68</v>
      </c>
      <c r="AS82" s="2" t="s">
        <v>68</v>
      </c>
      <c r="AT82" s="2" t="s">
        <v>68</v>
      </c>
      <c r="AU82" s="3" t="s">
        <v>68</v>
      </c>
      <c r="AV82" s="1" t="s">
        <v>68</v>
      </c>
      <c r="AW82" s="100" t="s">
        <v>68</v>
      </c>
      <c r="AX82" s="82" t="s">
        <v>68</v>
      </c>
      <c r="AY82" s="2" t="s">
        <v>68</v>
      </c>
      <c r="AZ82" s="2" t="s">
        <v>68</v>
      </c>
      <c r="BA82" s="2" t="s">
        <v>68</v>
      </c>
      <c r="BB82" s="3" t="s">
        <v>68</v>
      </c>
      <c r="BC82" s="1" t="s">
        <v>68</v>
      </c>
      <c r="BD82" s="2" t="s">
        <v>68</v>
      </c>
      <c r="BE82" s="2" t="s">
        <v>68</v>
      </c>
      <c r="BF82" s="2" t="s">
        <v>68</v>
      </c>
      <c r="BG82" s="2" t="s">
        <v>68</v>
      </c>
      <c r="BH82" s="2" t="s">
        <v>68</v>
      </c>
      <c r="BI82" s="3" t="s">
        <v>68</v>
      </c>
      <c r="BJ82" s="1" t="s">
        <v>68</v>
      </c>
      <c r="BK82" s="100" t="s">
        <v>68</v>
      </c>
      <c r="BL82" s="82" t="s">
        <v>68</v>
      </c>
      <c r="BM82" s="2" t="s">
        <v>68</v>
      </c>
      <c r="BN82" s="2" t="s">
        <v>68</v>
      </c>
      <c r="BO82" s="2" t="s">
        <v>68</v>
      </c>
      <c r="BP82" s="3" t="s">
        <v>68</v>
      </c>
      <c r="BQ82" s="1" t="s">
        <v>68</v>
      </c>
      <c r="BR82" s="2" t="s">
        <v>68</v>
      </c>
      <c r="BS82" s="2" t="s">
        <v>68</v>
      </c>
      <c r="BT82" s="2" t="s">
        <v>68</v>
      </c>
      <c r="BU82" s="2" t="s">
        <v>68</v>
      </c>
      <c r="BV82" s="2" t="s">
        <v>68</v>
      </c>
      <c r="BW82" s="3" t="s">
        <v>68</v>
      </c>
      <c r="BX82" s="1" t="s">
        <v>68</v>
      </c>
      <c r="BY82" s="2" t="s">
        <v>68</v>
      </c>
      <c r="BZ82" s="2" t="s">
        <v>68</v>
      </c>
      <c r="CA82" s="2" t="s">
        <v>68</v>
      </c>
      <c r="CB82" s="2" t="s">
        <v>68</v>
      </c>
      <c r="CC82" s="2" t="s">
        <v>68</v>
      </c>
      <c r="CD82" s="3" t="s">
        <v>68</v>
      </c>
      <c r="CE82" s="1" t="s">
        <v>68</v>
      </c>
      <c r="CF82" s="2" t="s">
        <v>68</v>
      </c>
      <c r="CG82" s="2" t="s">
        <v>68</v>
      </c>
      <c r="CH82" s="2" t="s">
        <v>68</v>
      </c>
      <c r="CI82" s="2" t="s">
        <v>68</v>
      </c>
      <c r="CJ82" s="2" t="s">
        <v>68</v>
      </c>
      <c r="CK82" s="3" t="s">
        <v>68</v>
      </c>
      <c r="CL82" s="64" t="s">
        <v>68</v>
      </c>
      <c r="CM82" s="82" t="s">
        <v>68</v>
      </c>
      <c r="CN82" s="82" t="s">
        <v>68</v>
      </c>
      <c r="CO82" s="2" t="s">
        <v>68</v>
      </c>
      <c r="CP82" s="59" t="s">
        <v>68</v>
      </c>
      <c r="CQ82" s="2" t="s">
        <v>68</v>
      </c>
      <c r="CR82" s="3" t="s">
        <v>68</v>
      </c>
      <c r="CS82" s="64" t="s">
        <v>68</v>
      </c>
      <c r="CT82" s="82" t="s">
        <v>68</v>
      </c>
      <c r="CU82" s="82" t="s">
        <v>68</v>
      </c>
      <c r="CV82" s="2" t="s">
        <v>68</v>
      </c>
      <c r="CW82" s="59" t="s">
        <v>68</v>
      </c>
      <c r="CX82" s="2" t="s">
        <v>68</v>
      </c>
      <c r="CY82" s="3" t="s">
        <v>68</v>
      </c>
      <c r="CZ82" s="64" t="s">
        <v>68</v>
      </c>
      <c r="DA82" s="82" t="s">
        <v>68</v>
      </c>
      <c r="DB82" s="82" t="s">
        <v>68</v>
      </c>
      <c r="DC82" s="2" t="s">
        <v>68</v>
      </c>
      <c r="DD82" s="59" t="s">
        <v>68</v>
      </c>
      <c r="DE82" s="2" t="s">
        <v>68</v>
      </c>
      <c r="DF82" s="3" t="s">
        <v>68</v>
      </c>
      <c r="DG82" s="64" t="s">
        <v>68</v>
      </c>
      <c r="DH82" s="82" t="s">
        <v>68</v>
      </c>
      <c r="DI82" s="82" t="s">
        <v>68</v>
      </c>
      <c r="DJ82" s="2" t="s">
        <v>68</v>
      </c>
      <c r="DK82" s="59" t="s">
        <v>68</v>
      </c>
      <c r="DL82" s="2" t="s">
        <v>68</v>
      </c>
      <c r="DM82" s="3" t="s">
        <v>68</v>
      </c>
      <c r="DN82" s="1" t="s">
        <v>68</v>
      </c>
      <c r="DO82" s="100" t="s">
        <v>68</v>
      </c>
      <c r="DP82" s="82" t="s">
        <v>68</v>
      </c>
      <c r="DQ82" s="2" t="s">
        <v>68</v>
      </c>
      <c r="DR82" s="2" t="s">
        <v>68</v>
      </c>
      <c r="DS82" s="2" t="s">
        <v>68</v>
      </c>
      <c r="DT82" s="3" t="s">
        <v>68</v>
      </c>
      <c r="DU82" s="1" t="s">
        <v>68</v>
      </c>
      <c r="DV82" s="2" t="s">
        <v>68</v>
      </c>
      <c r="DW82" s="2" t="s">
        <v>68</v>
      </c>
      <c r="DX82" s="2" t="s">
        <v>68</v>
      </c>
      <c r="DY82" s="2" t="s">
        <v>68</v>
      </c>
      <c r="DZ82" s="2" t="s">
        <v>68</v>
      </c>
      <c r="EA82" s="3" t="s">
        <v>68</v>
      </c>
      <c r="EB82" s="1" t="s">
        <v>68</v>
      </c>
      <c r="EC82" s="2" t="s">
        <v>68</v>
      </c>
      <c r="ED82" s="2" t="s">
        <v>68</v>
      </c>
      <c r="EE82" s="2" t="s">
        <v>68</v>
      </c>
      <c r="EF82" s="2" t="s">
        <v>68</v>
      </c>
      <c r="EG82" s="2" t="s">
        <v>68</v>
      </c>
      <c r="EH82" s="3" t="s">
        <v>68</v>
      </c>
      <c r="EI82" s="1" t="s">
        <v>68</v>
      </c>
      <c r="EJ82" s="2" t="s">
        <v>68</v>
      </c>
      <c r="EK82" s="2" t="s">
        <v>68</v>
      </c>
      <c r="EL82" s="2" t="s">
        <v>68</v>
      </c>
      <c r="EM82" s="2" t="s">
        <v>68</v>
      </c>
      <c r="EN82" s="2" t="s">
        <v>68</v>
      </c>
      <c r="EO82" s="3" t="s">
        <v>68</v>
      </c>
      <c r="EP82" s="1" t="s">
        <v>68</v>
      </c>
      <c r="EQ82" s="100" t="s">
        <v>68</v>
      </c>
      <c r="ER82" s="82" t="s">
        <v>68</v>
      </c>
      <c r="ES82" s="2" t="s">
        <v>68</v>
      </c>
      <c r="ET82" s="2" t="s">
        <v>68</v>
      </c>
      <c r="EU82" s="2" t="s">
        <v>68</v>
      </c>
      <c r="EV82" s="3" t="s">
        <v>68</v>
      </c>
      <c r="EW82" s="1" t="s">
        <v>68</v>
      </c>
      <c r="EX82" s="2" t="s">
        <v>68</v>
      </c>
      <c r="EY82" s="2" t="s">
        <v>68</v>
      </c>
      <c r="EZ82" s="2" t="s">
        <v>68</v>
      </c>
      <c r="FA82" s="2" t="s">
        <v>68</v>
      </c>
      <c r="FB82" s="2" t="s">
        <v>68</v>
      </c>
      <c r="FC82" s="3" t="s">
        <v>68</v>
      </c>
      <c r="FD82" s="1" t="s">
        <v>68</v>
      </c>
      <c r="FE82" s="38" t="s">
        <v>68</v>
      </c>
      <c r="FF82" s="38" t="s">
        <v>68</v>
      </c>
      <c r="FG82" s="2" t="s">
        <v>68</v>
      </c>
      <c r="FH82" s="2" t="s">
        <v>68</v>
      </c>
      <c r="FI82" s="2" t="s">
        <v>68</v>
      </c>
      <c r="FJ82" s="3" t="s">
        <v>68</v>
      </c>
      <c r="FK82" s="1" t="s">
        <v>68</v>
      </c>
      <c r="FL82" s="2" t="s">
        <v>68</v>
      </c>
      <c r="FM82" s="2" t="s">
        <v>68</v>
      </c>
      <c r="FN82" s="2" t="s">
        <v>68</v>
      </c>
      <c r="FO82" s="2" t="s">
        <v>68</v>
      </c>
      <c r="FP82" s="2" t="s">
        <v>68</v>
      </c>
      <c r="FQ82" s="3" t="s">
        <v>68</v>
      </c>
      <c r="FR82" s="1" t="s">
        <v>68</v>
      </c>
      <c r="FS82" s="2" t="s">
        <v>68</v>
      </c>
      <c r="FT82" s="2" t="s">
        <v>68</v>
      </c>
      <c r="FU82" s="2" t="s">
        <v>68</v>
      </c>
      <c r="FV82" s="2" t="s">
        <v>68</v>
      </c>
      <c r="FW82" s="2" t="s">
        <v>68</v>
      </c>
      <c r="FX82" s="3" t="s">
        <v>68</v>
      </c>
      <c r="FY82" s="1" t="s">
        <v>68</v>
      </c>
      <c r="FZ82" s="2" t="s">
        <v>68</v>
      </c>
      <c r="GA82" s="2" t="s">
        <v>68</v>
      </c>
      <c r="GB82" s="2" t="s">
        <v>68</v>
      </c>
      <c r="GC82" s="2" t="s">
        <v>68</v>
      </c>
      <c r="GD82" s="2" t="s">
        <v>68</v>
      </c>
      <c r="GE82" s="3" t="s">
        <v>68</v>
      </c>
      <c r="GF82" s="1" t="s">
        <v>68</v>
      </c>
      <c r="GG82" s="2" t="s">
        <v>68</v>
      </c>
      <c r="GH82" s="2" t="s">
        <v>68</v>
      </c>
      <c r="GI82" s="2" t="s">
        <v>68</v>
      </c>
      <c r="GJ82" s="2" t="s">
        <v>68</v>
      </c>
      <c r="GK82" s="2" t="s">
        <v>68</v>
      </c>
      <c r="GL82" s="3" t="s">
        <v>68</v>
      </c>
      <c r="GM82" s="1" t="s">
        <v>68</v>
      </c>
      <c r="GN82" s="2" t="s">
        <v>68</v>
      </c>
      <c r="GO82" s="2" t="s">
        <v>68</v>
      </c>
      <c r="GP82" s="2" t="s">
        <v>68</v>
      </c>
      <c r="GQ82" s="2" t="s">
        <v>68</v>
      </c>
      <c r="GR82" s="2" t="s">
        <v>68</v>
      </c>
      <c r="GS82" s="3" t="s">
        <v>68</v>
      </c>
      <c r="GT82" s="1" t="s">
        <v>68</v>
      </c>
      <c r="GU82" s="100" t="s">
        <v>68</v>
      </c>
      <c r="GV82" s="82" t="s">
        <v>68</v>
      </c>
      <c r="GW82" s="2" t="s">
        <v>68</v>
      </c>
      <c r="GX82" s="2" t="s">
        <v>68</v>
      </c>
      <c r="GY82" s="2" t="s">
        <v>68</v>
      </c>
      <c r="GZ82" s="3" t="s">
        <v>68</v>
      </c>
      <c r="HA82" s="1" t="s">
        <v>68</v>
      </c>
      <c r="HB82" s="2" t="s">
        <v>68</v>
      </c>
      <c r="HC82" s="2" t="s">
        <v>68</v>
      </c>
      <c r="HD82" s="2" t="s">
        <v>68</v>
      </c>
      <c r="HE82" s="2" t="s">
        <v>68</v>
      </c>
      <c r="HF82" s="2" t="s">
        <v>68</v>
      </c>
      <c r="HG82" s="3" t="s">
        <v>68</v>
      </c>
      <c r="HH82" s="1" t="s">
        <v>68</v>
      </c>
      <c r="HI82" s="100" t="s">
        <v>68</v>
      </c>
      <c r="HJ82" s="82" t="s">
        <v>68</v>
      </c>
      <c r="HK82" s="2" t="s">
        <v>68</v>
      </c>
      <c r="HL82" s="2" t="s">
        <v>68</v>
      </c>
      <c r="HM82" s="2" t="s">
        <v>68</v>
      </c>
      <c r="HN82" s="3" t="s">
        <v>68</v>
      </c>
      <c r="HO82" s="1" t="s">
        <v>68</v>
      </c>
      <c r="HP82" s="2" t="s">
        <v>68</v>
      </c>
      <c r="HQ82" s="2" t="s">
        <v>68</v>
      </c>
      <c r="HR82" s="2" t="s">
        <v>68</v>
      </c>
      <c r="HS82" s="2" t="s">
        <v>68</v>
      </c>
      <c r="HT82" s="2" t="s">
        <v>68</v>
      </c>
      <c r="HU82" s="3" t="s">
        <v>68</v>
      </c>
      <c r="HV82" s="1" t="s">
        <v>68</v>
      </c>
      <c r="HW82" s="2" t="s">
        <v>68</v>
      </c>
      <c r="HX82" s="2" t="s">
        <v>68</v>
      </c>
      <c r="HY82" s="2" t="s">
        <v>68</v>
      </c>
      <c r="HZ82" s="2" t="s">
        <v>68</v>
      </c>
      <c r="IA82" s="2" t="s">
        <v>68</v>
      </c>
      <c r="IB82" s="3" t="s">
        <v>68</v>
      </c>
      <c r="IC82" s="23"/>
      <c r="ID82" s="4"/>
      <c r="IH82" s="4"/>
    </row>
    <row r="83" spans="7:223" ht="16.5" thickBot="1" thickTop="1">
      <c r="G83" s="84"/>
      <c r="H83" s="84"/>
      <c r="N83" s="84"/>
      <c r="O83" s="84"/>
      <c r="U83" s="91"/>
      <c r="V83" s="84"/>
      <c r="AI83" s="91"/>
      <c r="AJ83" s="84"/>
      <c r="AV83" s="25"/>
      <c r="AW83" s="102"/>
      <c r="AX83" s="84"/>
      <c r="AZ83" s="25"/>
      <c r="BC83" s="25"/>
      <c r="BJ83" s="25"/>
      <c r="BK83" s="102"/>
      <c r="BL83" s="84"/>
      <c r="BN83" s="25"/>
      <c r="BQ83" s="25"/>
      <c r="CM83" s="84"/>
      <c r="CN83" s="84"/>
      <c r="CT83" s="84"/>
      <c r="CU83" s="84"/>
      <c r="DA83" s="84"/>
      <c r="DB83" s="84"/>
      <c r="DH83" s="84"/>
      <c r="DI83" s="84"/>
      <c r="DN83" s="25"/>
      <c r="DO83" s="102"/>
      <c r="DP83" s="84"/>
      <c r="DR83" s="25"/>
      <c r="DU83" s="25"/>
      <c r="EP83" s="25"/>
      <c r="EQ83" s="102"/>
      <c r="ER83" s="84"/>
      <c r="ET83" s="25"/>
      <c r="EW83" s="25"/>
      <c r="FD83" s="25"/>
      <c r="FE83" s="25"/>
      <c r="FF83" s="25"/>
      <c r="FH83" s="25"/>
      <c r="FK83" s="25"/>
      <c r="GT83" s="25"/>
      <c r="GU83" s="102"/>
      <c r="GV83" s="84"/>
      <c r="GX83" s="25"/>
      <c r="HA83" s="25"/>
      <c r="HH83" s="25"/>
      <c r="HI83" s="102"/>
      <c r="HJ83" s="84"/>
      <c r="HL83" s="25"/>
      <c r="HO83" s="25"/>
    </row>
    <row r="84" spans="3:242" ht="16.5" thickBot="1" thickTop="1">
      <c r="C84" t="s">
        <v>60</v>
      </c>
      <c r="D84" s="33" t="s">
        <v>61</v>
      </c>
      <c r="E84" s="26" t="s">
        <v>70</v>
      </c>
      <c r="F84" s="50">
        <v>213.5</v>
      </c>
      <c r="G84" s="81">
        <f>J84*SQRT(I84)</f>
        <v>19.350968967987107</v>
      </c>
      <c r="H84" s="81">
        <f>G84/F84*100</f>
        <v>9.063685699291385</v>
      </c>
      <c r="I84" s="8">
        <v>6</v>
      </c>
      <c r="J84" s="58">
        <v>7.9</v>
      </c>
      <c r="K84" s="8" t="s">
        <v>68</v>
      </c>
      <c r="L84" s="9" t="s">
        <v>69</v>
      </c>
      <c r="M84" s="7">
        <v>167.1</v>
      </c>
      <c r="N84" s="81">
        <f>Q84*SQRT(P84)</f>
        <v>44.654198010937336</v>
      </c>
      <c r="O84" s="81">
        <f>N84/M84*100</f>
        <v>26.72303890540834</v>
      </c>
      <c r="P84" s="8">
        <v>6</v>
      </c>
      <c r="Q84" s="58">
        <v>18.23</v>
      </c>
      <c r="R84" s="8" t="s">
        <v>68</v>
      </c>
      <c r="S84" s="8" t="s">
        <v>68</v>
      </c>
      <c r="T84" s="75">
        <v>9.447</v>
      </c>
      <c r="U84" s="88">
        <f>X84*SQRT(W84)</f>
        <v>1.1659571175647927</v>
      </c>
      <c r="V84" s="81">
        <f>U84/T84*100</f>
        <v>12.342088679631553</v>
      </c>
      <c r="W84" s="8">
        <v>6</v>
      </c>
      <c r="X84" s="70">
        <v>0.476</v>
      </c>
      <c r="Y84" s="8" t="s">
        <v>68</v>
      </c>
      <c r="Z84" s="9" t="s">
        <v>69</v>
      </c>
      <c r="AA84" s="78">
        <v>9.3</v>
      </c>
      <c r="AB84" s="29" t="s">
        <v>68</v>
      </c>
      <c r="AC84" s="29" t="s">
        <v>68</v>
      </c>
      <c r="AD84" s="8">
        <v>6</v>
      </c>
      <c r="AE84" s="29" t="s">
        <v>68</v>
      </c>
      <c r="AF84" s="29" t="s">
        <v>68</v>
      </c>
      <c r="AG84" s="29" t="s">
        <v>69</v>
      </c>
      <c r="AH84" s="75">
        <v>1.716</v>
      </c>
      <c r="AI84" s="88">
        <f>AL84*SQRT(AK84)</f>
        <v>0.0661362230551458</v>
      </c>
      <c r="AJ84" s="81">
        <f>AI84/AH84*100</f>
        <v>3.8540922526308736</v>
      </c>
      <c r="AK84" s="8">
        <v>6</v>
      </c>
      <c r="AL84" s="70">
        <v>0.027</v>
      </c>
      <c r="AM84" s="8" t="s">
        <v>68</v>
      </c>
      <c r="AN84" s="9" t="s">
        <v>69</v>
      </c>
      <c r="AO84" s="78">
        <v>1.676</v>
      </c>
      <c r="AP84" s="29" t="s">
        <v>68</v>
      </c>
      <c r="AQ84" s="29" t="s">
        <v>68</v>
      </c>
      <c r="AR84" s="8">
        <v>6</v>
      </c>
      <c r="AS84" s="29" t="s">
        <v>68</v>
      </c>
      <c r="AT84" s="29" t="s">
        <v>68</v>
      </c>
      <c r="AU84" s="29" t="s">
        <v>69</v>
      </c>
      <c r="AV84" s="41">
        <v>35</v>
      </c>
      <c r="AW84" s="99">
        <f>AZ84*SQRT(AY84)</f>
        <v>7.348469228349534</v>
      </c>
      <c r="AX84" s="92">
        <f>AW84/AV84*100</f>
        <v>20.99562636671295</v>
      </c>
      <c r="AY84" s="8">
        <v>6</v>
      </c>
      <c r="AZ84" s="37">
        <v>3</v>
      </c>
      <c r="BA84" s="8" t="s">
        <v>68</v>
      </c>
      <c r="BB84" s="9" t="s">
        <v>69</v>
      </c>
      <c r="BC84" s="43">
        <v>34</v>
      </c>
      <c r="BD84" s="29" t="s">
        <v>68</v>
      </c>
      <c r="BE84" s="29" t="s">
        <v>68</v>
      </c>
      <c r="BF84" s="8">
        <v>6</v>
      </c>
      <c r="BG84" s="29" t="s">
        <v>68</v>
      </c>
      <c r="BH84" s="29" t="s">
        <v>68</v>
      </c>
      <c r="BI84" s="29" t="s">
        <v>69</v>
      </c>
      <c r="BJ84" s="41">
        <v>7</v>
      </c>
      <c r="BK84" s="99">
        <f>BN84*SQRT(BM84)</f>
        <v>4.898979485566356</v>
      </c>
      <c r="BL84" s="81">
        <f>BK84/BJ84*100</f>
        <v>69.98542122237652</v>
      </c>
      <c r="BM84" s="8">
        <v>6</v>
      </c>
      <c r="BN84" s="37">
        <v>2</v>
      </c>
      <c r="BO84" s="29" t="s">
        <v>68</v>
      </c>
      <c r="BP84" s="9"/>
      <c r="BQ84" s="43">
        <v>6</v>
      </c>
      <c r="BR84" s="29" t="s">
        <v>68</v>
      </c>
      <c r="BS84" s="29" t="s">
        <v>68</v>
      </c>
      <c r="BT84" s="8">
        <v>6</v>
      </c>
      <c r="BU84" s="29" t="s">
        <v>68</v>
      </c>
      <c r="BV84" s="29" t="s">
        <v>68</v>
      </c>
      <c r="BW84" s="29"/>
      <c r="BX84" s="7" t="s">
        <v>68</v>
      </c>
      <c r="BY84" s="8" t="s">
        <v>68</v>
      </c>
      <c r="BZ84" s="8" t="s">
        <v>68</v>
      </c>
      <c r="CA84" s="8" t="s">
        <v>68</v>
      </c>
      <c r="CB84" s="8" t="s">
        <v>68</v>
      </c>
      <c r="CC84" s="8" t="s">
        <v>68</v>
      </c>
      <c r="CD84" s="9" t="s">
        <v>68</v>
      </c>
      <c r="CE84" s="7" t="s">
        <v>68</v>
      </c>
      <c r="CF84" s="8" t="s">
        <v>68</v>
      </c>
      <c r="CG84" s="8" t="s">
        <v>68</v>
      </c>
      <c r="CH84" s="8" t="s">
        <v>68</v>
      </c>
      <c r="CI84" s="8" t="s">
        <v>68</v>
      </c>
      <c r="CJ84" s="8" t="s">
        <v>68</v>
      </c>
      <c r="CK84" s="9" t="s">
        <v>68</v>
      </c>
      <c r="CL84" s="63">
        <v>5.19</v>
      </c>
      <c r="CM84" s="81">
        <f>CP84*SQRT(CO84)</f>
        <v>1.322724461102916</v>
      </c>
      <c r="CN84" s="81">
        <f>CM84/CL84*100</f>
        <v>25.486020445142888</v>
      </c>
      <c r="CO84" s="8">
        <v>6</v>
      </c>
      <c r="CP84" s="58">
        <v>0.54</v>
      </c>
      <c r="CQ84" s="29" t="s">
        <v>68</v>
      </c>
      <c r="CR84" s="9"/>
      <c r="CS84" s="63">
        <v>1.64</v>
      </c>
      <c r="CT84" s="81">
        <f>CW84*SQRT(CV84)</f>
        <v>0.34292856398964494</v>
      </c>
      <c r="CU84" s="81">
        <f>CT84/CS84*100</f>
        <v>20.910278292051522</v>
      </c>
      <c r="CV84" s="8">
        <v>6</v>
      </c>
      <c r="CW84" s="58">
        <v>0.14</v>
      </c>
      <c r="CX84" s="29" t="s">
        <v>68</v>
      </c>
      <c r="CY84" s="9"/>
      <c r="CZ84" s="63">
        <v>49.67</v>
      </c>
      <c r="DA84" s="81">
        <f>DD84*SQRT(DC84)</f>
        <v>2.424994845355346</v>
      </c>
      <c r="DB84" s="81">
        <f>DA84/CZ84*100</f>
        <v>4.882212291836815</v>
      </c>
      <c r="DC84" s="8">
        <v>6</v>
      </c>
      <c r="DD84" s="58">
        <v>0.99</v>
      </c>
      <c r="DE84" s="29" t="s">
        <v>68</v>
      </c>
      <c r="DF84" s="9" t="s">
        <v>71</v>
      </c>
      <c r="DG84" s="63">
        <v>197.7</v>
      </c>
      <c r="DH84" s="81">
        <f>DK84*SQRT(DJ84)</f>
        <v>18.297688378590337</v>
      </c>
      <c r="DI84" s="81">
        <f>DH84/DG84*100</f>
        <v>9.25527990823993</v>
      </c>
      <c r="DJ84" s="8">
        <v>6</v>
      </c>
      <c r="DK84" s="58">
        <v>7.47</v>
      </c>
      <c r="DL84" s="29" t="s">
        <v>68</v>
      </c>
      <c r="DM84" s="9" t="s">
        <v>69</v>
      </c>
      <c r="DN84" s="41">
        <v>2167</v>
      </c>
      <c r="DO84" s="99">
        <f>DR84*SQRT(DQ84)</f>
        <v>240.04999479275142</v>
      </c>
      <c r="DP84" s="81">
        <f>DO84/DN84*100</f>
        <v>11.077526294081744</v>
      </c>
      <c r="DQ84" s="8">
        <v>6</v>
      </c>
      <c r="DR84" s="37">
        <v>98</v>
      </c>
      <c r="DS84" s="29" t="s">
        <v>68</v>
      </c>
      <c r="DT84" s="9" t="s">
        <v>69</v>
      </c>
      <c r="DU84" s="43">
        <v>2157</v>
      </c>
      <c r="DV84" s="29" t="s">
        <v>68</v>
      </c>
      <c r="DW84" s="29" t="s">
        <v>68</v>
      </c>
      <c r="DX84" s="8">
        <v>6</v>
      </c>
      <c r="DY84" s="29" t="s">
        <v>68</v>
      </c>
      <c r="DZ84" s="29" t="s">
        <v>68</v>
      </c>
      <c r="EA84" s="29" t="s">
        <v>69</v>
      </c>
      <c r="EB84" s="7"/>
      <c r="EC84" s="29" t="s">
        <v>68</v>
      </c>
      <c r="ED84" s="29" t="s">
        <v>68</v>
      </c>
      <c r="EE84" s="29" t="s">
        <v>68</v>
      </c>
      <c r="EF84" s="29" t="s">
        <v>68</v>
      </c>
      <c r="EG84" s="29" t="s">
        <v>68</v>
      </c>
      <c r="EH84" s="9"/>
      <c r="EI84" s="29"/>
      <c r="EJ84" s="29" t="s">
        <v>68</v>
      </c>
      <c r="EK84" s="29" t="s">
        <v>68</v>
      </c>
      <c r="EL84" s="29" t="s">
        <v>68</v>
      </c>
      <c r="EM84" s="29" t="s">
        <v>68</v>
      </c>
      <c r="EN84" s="29" t="s">
        <v>68</v>
      </c>
      <c r="EO84" s="29"/>
      <c r="EP84" s="41">
        <v>352</v>
      </c>
      <c r="EQ84" s="99">
        <f>ET84*SQRT(ES84)</f>
        <v>51.43928459844673</v>
      </c>
      <c r="ER84" s="81">
        <f>EQ84/EP84*100</f>
        <v>14.61343312455873</v>
      </c>
      <c r="ES84" s="29">
        <v>6</v>
      </c>
      <c r="ET84" s="37">
        <v>21</v>
      </c>
      <c r="EU84" s="29" t="s">
        <v>68</v>
      </c>
      <c r="EV84" s="9" t="s">
        <v>69</v>
      </c>
      <c r="EW84" s="43">
        <v>347</v>
      </c>
      <c r="EX84" s="29" t="s">
        <v>68</v>
      </c>
      <c r="EY84" s="29" t="s">
        <v>68</v>
      </c>
      <c r="EZ84" s="29">
        <v>6</v>
      </c>
      <c r="FA84" s="29" t="s">
        <v>68</v>
      </c>
      <c r="FB84" s="29" t="s">
        <v>68</v>
      </c>
      <c r="FC84" s="9" t="s">
        <v>69</v>
      </c>
      <c r="FD84" s="41">
        <v>132</v>
      </c>
      <c r="FE84" s="37">
        <f>FH84*SQRT(FG84)</f>
        <v>56.33826408401309</v>
      </c>
      <c r="FF84" s="37">
        <f>FE84/FD84*100</f>
        <v>42.68050309394931</v>
      </c>
      <c r="FG84" s="29">
        <v>6</v>
      </c>
      <c r="FH84" s="43">
        <v>23</v>
      </c>
      <c r="FI84" s="29" t="s">
        <v>68</v>
      </c>
      <c r="FJ84" s="9"/>
      <c r="FK84" s="43">
        <v>117</v>
      </c>
      <c r="FL84" s="8" t="s">
        <v>68</v>
      </c>
      <c r="FM84" s="8" t="s">
        <v>68</v>
      </c>
      <c r="FN84" s="29">
        <v>6</v>
      </c>
      <c r="FO84" s="29" t="s">
        <v>68</v>
      </c>
      <c r="FP84" s="29" t="s">
        <v>68</v>
      </c>
      <c r="FQ84" s="9"/>
      <c r="FR84" s="7" t="s">
        <v>68</v>
      </c>
      <c r="FS84" s="29" t="s">
        <v>68</v>
      </c>
      <c r="FT84" s="29" t="s">
        <v>68</v>
      </c>
      <c r="FU84" s="29" t="s">
        <v>68</v>
      </c>
      <c r="FV84" s="29" t="s">
        <v>68</v>
      </c>
      <c r="FW84" s="8" t="s">
        <v>68</v>
      </c>
      <c r="FX84" s="9" t="s">
        <v>68</v>
      </c>
      <c r="FY84" s="7" t="s">
        <v>68</v>
      </c>
      <c r="FZ84" s="8" t="s">
        <v>68</v>
      </c>
      <c r="GA84" s="8" t="s">
        <v>68</v>
      </c>
      <c r="GB84" s="8" t="s">
        <v>68</v>
      </c>
      <c r="GC84" s="8" t="s">
        <v>68</v>
      </c>
      <c r="GD84" s="8" t="s">
        <v>68</v>
      </c>
      <c r="GE84" s="9" t="s">
        <v>68</v>
      </c>
      <c r="GF84" s="7" t="s">
        <v>68</v>
      </c>
      <c r="GG84" s="8" t="s">
        <v>68</v>
      </c>
      <c r="GH84" s="8" t="s">
        <v>68</v>
      </c>
      <c r="GI84" s="8" t="s">
        <v>68</v>
      </c>
      <c r="GJ84" s="8" t="s">
        <v>68</v>
      </c>
      <c r="GK84" s="8" t="s">
        <v>68</v>
      </c>
      <c r="GL84" s="9" t="s">
        <v>68</v>
      </c>
      <c r="GM84" s="7" t="s">
        <v>68</v>
      </c>
      <c r="GN84" s="8" t="s">
        <v>68</v>
      </c>
      <c r="GO84" s="8" t="s">
        <v>68</v>
      </c>
      <c r="GP84" s="8" t="s">
        <v>68</v>
      </c>
      <c r="GQ84" s="8" t="s">
        <v>68</v>
      </c>
      <c r="GR84" s="8" t="s">
        <v>68</v>
      </c>
      <c r="GS84" s="9" t="s">
        <v>68</v>
      </c>
      <c r="GT84" s="41">
        <v>262</v>
      </c>
      <c r="GU84" s="99">
        <f>GX84*SQRT(GW84)</f>
        <v>120.02499739637571</v>
      </c>
      <c r="GV84" s="81">
        <f>GU84/GT84*100</f>
        <v>45.81106770854035</v>
      </c>
      <c r="GW84" s="8">
        <v>6</v>
      </c>
      <c r="GX84" s="37">
        <v>49</v>
      </c>
      <c r="GY84" s="8" t="s">
        <v>68</v>
      </c>
      <c r="GZ84" s="9" t="s">
        <v>71</v>
      </c>
      <c r="HA84" s="43">
        <v>241</v>
      </c>
      <c r="HB84" s="29" t="s">
        <v>68</v>
      </c>
      <c r="HC84" s="29" t="s">
        <v>68</v>
      </c>
      <c r="HD84" s="8">
        <v>6</v>
      </c>
      <c r="HE84" s="29" t="s">
        <v>68</v>
      </c>
      <c r="HF84" s="29" t="s">
        <v>68</v>
      </c>
      <c r="HG84" s="9" t="s">
        <v>71</v>
      </c>
      <c r="HH84" s="41">
        <v>364</v>
      </c>
      <c r="HI84" s="99">
        <f>HL84*SQRT(HK84)</f>
        <v>120.02499739637571</v>
      </c>
      <c r="HJ84" s="81">
        <f>HI84/HH84*100</f>
        <v>32.9739003836197</v>
      </c>
      <c r="HK84" s="8">
        <v>6</v>
      </c>
      <c r="HL84" s="37">
        <v>49</v>
      </c>
      <c r="HM84" s="8" t="s">
        <v>68</v>
      </c>
      <c r="HN84" s="9" t="s">
        <v>69</v>
      </c>
      <c r="HO84" s="43">
        <v>351</v>
      </c>
      <c r="HP84" s="29" t="s">
        <v>68</v>
      </c>
      <c r="HQ84" s="29" t="s">
        <v>68</v>
      </c>
      <c r="HR84" s="8">
        <v>6</v>
      </c>
      <c r="HS84" s="29" t="s">
        <v>68</v>
      </c>
      <c r="HT84" s="8" t="s">
        <v>68</v>
      </c>
      <c r="HU84" s="9" t="s">
        <v>69</v>
      </c>
      <c r="HV84" s="7" t="s">
        <v>68</v>
      </c>
      <c r="HW84" s="8" t="s">
        <v>68</v>
      </c>
      <c r="HX84" s="8" t="s">
        <v>68</v>
      </c>
      <c r="HY84" s="8" t="s">
        <v>68</v>
      </c>
      <c r="HZ84" s="8" t="s">
        <v>68</v>
      </c>
      <c r="IA84" s="8" t="s">
        <v>68</v>
      </c>
      <c r="IB84" s="9" t="s">
        <v>68</v>
      </c>
      <c r="IC84" s="23"/>
      <c r="ID84" s="4"/>
      <c r="IE84" s="44" t="s">
        <v>112</v>
      </c>
      <c r="IF84" s="44" t="s">
        <v>113</v>
      </c>
      <c r="IG84" s="44" t="s">
        <v>112</v>
      </c>
      <c r="IH84" s="4"/>
    </row>
    <row r="85" spans="5:242" ht="16.5" thickBot="1" thickTop="1">
      <c r="E85" s="26" t="s">
        <v>15</v>
      </c>
      <c r="F85" s="51" t="s">
        <v>68</v>
      </c>
      <c r="G85" s="82" t="s">
        <v>68</v>
      </c>
      <c r="H85" s="82" t="s">
        <v>68</v>
      </c>
      <c r="I85" s="2" t="s">
        <v>68</v>
      </c>
      <c r="J85" s="59" t="s">
        <v>68</v>
      </c>
      <c r="K85" s="2" t="s">
        <v>68</v>
      </c>
      <c r="L85" s="3" t="s">
        <v>68</v>
      </c>
      <c r="M85" s="1" t="s">
        <v>68</v>
      </c>
      <c r="N85" s="82" t="s">
        <v>68</v>
      </c>
      <c r="O85" s="82" t="s">
        <v>68</v>
      </c>
      <c r="P85" s="2" t="s">
        <v>68</v>
      </c>
      <c r="Q85" s="59" t="s">
        <v>68</v>
      </c>
      <c r="R85" s="2" t="s">
        <v>68</v>
      </c>
      <c r="S85" s="3" t="s">
        <v>68</v>
      </c>
      <c r="T85" s="76" t="s">
        <v>68</v>
      </c>
      <c r="U85" s="89" t="s">
        <v>68</v>
      </c>
      <c r="V85" s="82" t="s">
        <v>68</v>
      </c>
      <c r="W85" s="2" t="s">
        <v>68</v>
      </c>
      <c r="X85" s="71" t="s">
        <v>68</v>
      </c>
      <c r="Y85" s="2" t="s">
        <v>68</v>
      </c>
      <c r="Z85" s="3" t="s">
        <v>68</v>
      </c>
      <c r="AA85" s="76" t="s">
        <v>68</v>
      </c>
      <c r="AB85" s="2" t="s">
        <v>68</v>
      </c>
      <c r="AC85" s="2" t="s">
        <v>68</v>
      </c>
      <c r="AD85" s="2" t="s">
        <v>68</v>
      </c>
      <c r="AE85" s="2" t="s">
        <v>68</v>
      </c>
      <c r="AF85" s="2" t="s">
        <v>68</v>
      </c>
      <c r="AG85" s="3" t="s">
        <v>68</v>
      </c>
      <c r="AH85" s="76" t="s">
        <v>68</v>
      </c>
      <c r="AI85" s="89" t="s">
        <v>68</v>
      </c>
      <c r="AJ85" s="82" t="s">
        <v>68</v>
      </c>
      <c r="AK85" s="2" t="s">
        <v>68</v>
      </c>
      <c r="AL85" s="71" t="s">
        <v>68</v>
      </c>
      <c r="AM85" s="2" t="s">
        <v>68</v>
      </c>
      <c r="AN85" s="3" t="s">
        <v>68</v>
      </c>
      <c r="AO85" s="76" t="s">
        <v>68</v>
      </c>
      <c r="AP85" s="2" t="s">
        <v>68</v>
      </c>
      <c r="AQ85" s="2" t="s">
        <v>68</v>
      </c>
      <c r="AR85" s="2" t="s">
        <v>68</v>
      </c>
      <c r="AS85" s="2" t="s">
        <v>68</v>
      </c>
      <c r="AT85" s="2" t="s">
        <v>68</v>
      </c>
      <c r="AU85" s="3" t="s">
        <v>68</v>
      </c>
      <c r="AV85" s="1" t="s">
        <v>68</v>
      </c>
      <c r="AW85" s="100" t="s">
        <v>68</v>
      </c>
      <c r="AX85" s="82" t="s">
        <v>68</v>
      </c>
      <c r="AY85" s="2" t="s">
        <v>68</v>
      </c>
      <c r="AZ85" s="2" t="s">
        <v>68</v>
      </c>
      <c r="BA85" s="2" t="s">
        <v>68</v>
      </c>
      <c r="BB85" s="3" t="s">
        <v>68</v>
      </c>
      <c r="BC85" s="1" t="s">
        <v>68</v>
      </c>
      <c r="BD85" s="2" t="s">
        <v>68</v>
      </c>
      <c r="BE85" s="2" t="s">
        <v>68</v>
      </c>
      <c r="BF85" s="2" t="s">
        <v>68</v>
      </c>
      <c r="BG85" s="2" t="s">
        <v>68</v>
      </c>
      <c r="BH85" s="2" t="s">
        <v>68</v>
      </c>
      <c r="BI85" s="3" t="s">
        <v>68</v>
      </c>
      <c r="BJ85" s="1" t="s">
        <v>68</v>
      </c>
      <c r="BK85" s="100" t="s">
        <v>68</v>
      </c>
      <c r="BL85" s="82" t="s">
        <v>68</v>
      </c>
      <c r="BM85" s="2" t="s">
        <v>68</v>
      </c>
      <c r="BN85" s="2" t="s">
        <v>68</v>
      </c>
      <c r="BO85" s="2" t="s">
        <v>68</v>
      </c>
      <c r="BP85" s="3" t="s">
        <v>68</v>
      </c>
      <c r="BQ85" s="1" t="s">
        <v>68</v>
      </c>
      <c r="BR85" s="2" t="s">
        <v>68</v>
      </c>
      <c r="BS85" s="2" t="s">
        <v>68</v>
      </c>
      <c r="BT85" s="2" t="s">
        <v>68</v>
      </c>
      <c r="BU85" s="2" t="s">
        <v>68</v>
      </c>
      <c r="BV85" s="2" t="s">
        <v>68</v>
      </c>
      <c r="BW85" s="3" t="s">
        <v>68</v>
      </c>
      <c r="BX85" s="1" t="s">
        <v>68</v>
      </c>
      <c r="BY85" s="2" t="s">
        <v>68</v>
      </c>
      <c r="BZ85" s="2" t="s">
        <v>68</v>
      </c>
      <c r="CA85" s="2" t="s">
        <v>68</v>
      </c>
      <c r="CB85" s="2" t="s">
        <v>68</v>
      </c>
      <c r="CC85" s="2" t="s">
        <v>68</v>
      </c>
      <c r="CD85" s="3" t="s">
        <v>68</v>
      </c>
      <c r="CE85" s="1" t="s">
        <v>68</v>
      </c>
      <c r="CF85" s="2" t="s">
        <v>68</v>
      </c>
      <c r="CG85" s="2" t="s">
        <v>68</v>
      </c>
      <c r="CH85" s="2" t="s">
        <v>68</v>
      </c>
      <c r="CI85" s="2" t="s">
        <v>68</v>
      </c>
      <c r="CJ85" s="2" t="s">
        <v>68</v>
      </c>
      <c r="CK85" s="3" t="s">
        <v>68</v>
      </c>
      <c r="CL85" s="64" t="s">
        <v>68</v>
      </c>
      <c r="CM85" s="82" t="s">
        <v>68</v>
      </c>
      <c r="CN85" s="82" t="s">
        <v>68</v>
      </c>
      <c r="CO85" s="2" t="s">
        <v>68</v>
      </c>
      <c r="CP85" s="59" t="s">
        <v>68</v>
      </c>
      <c r="CQ85" s="2" t="s">
        <v>68</v>
      </c>
      <c r="CR85" s="3" t="s">
        <v>68</v>
      </c>
      <c r="CS85" s="64" t="s">
        <v>68</v>
      </c>
      <c r="CT85" s="82" t="s">
        <v>68</v>
      </c>
      <c r="CU85" s="82" t="s">
        <v>68</v>
      </c>
      <c r="CV85" s="2" t="s">
        <v>68</v>
      </c>
      <c r="CW85" s="59" t="s">
        <v>68</v>
      </c>
      <c r="CX85" s="2" t="s">
        <v>68</v>
      </c>
      <c r="CY85" s="3" t="s">
        <v>68</v>
      </c>
      <c r="CZ85" s="64" t="s">
        <v>68</v>
      </c>
      <c r="DA85" s="82" t="s">
        <v>68</v>
      </c>
      <c r="DB85" s="82" t="s">
        <v>68</v>
      </c>
      <c r="DC85" s="2" t="s">
        <v>68</v>
      </c>
      <c r="DD85" s="59" t="s">
        <v>68</v>
      </c>
      <c r="DE85" s="2" t="s">
        <v>68</v>
      </c>
      <c r="DF85" s="3" t="s">
        <v>68</v>
      </c>
      <c r="DG85" s="64" t="s">
        <v>68</v>
      </c>
      <c r="DH85" s="82" t="s">
        <v>68</v>
      </c>
      <c r="DI85" s="82" t="s">
        <v>68</v>
      </c>
      <c r="DJ85" s="2" t="s">
        <v>68</v>
      </c>
      <c r="DK85" s="59" t="s">
        <v>68</v>
      </c>
      <c r="DL85" s="2" t="s">
        <v>68</v>
      </c>
      <c r="DM85" s="3" t="s">
        <v>68</v>
      </c>
      <c r="DN85" s="1" t="s">
        <v>68</v>
      </c>
      <c r="DO85" s="100" t="s">
        <v>68</v>
      </c>
      <c r="DP85" s="82" t="s">
        <v>68</v>
      </c>
      <c r="DQ85" s="2" t="s">
        <v>68</v>
      </c>
      <c r="DR85" s="2" t="s">
        <v>68</v>
      </c>
      <c r="DS85" s="2" t="s">
        <v>68</v>
      </c>
      <c r="DT85" s="3" t="s">
        <v>68</v>
      </c>
      <c r="DU85" s="1" t="s">
        <v>68</v>
      </c>
      <c r="DV85" s="2" t="s">
        <v>68</v>
      </c>
      <c r="DW85" s="2" t="s">
        <v>68</v>
      </c>
      <c r="DX85" s="2" t="s">
        <v>68</v>
      </c>
      <c r="DY85" s="2" t="s">
        <v>68</v>
      </c>
      <c r="DZ85" s="2" t="s">
        <v>68</v>
      </c>
      <c r="EA85" s="3" t="s">
        <v>68</v>
      </c>
      <c r="EB85" s="1" t="s">
        <v>68</v>
      </c>
      <c r="EC85" s="2" t="s">
        <v>68</v>
      </c>
      <c r="ED85" s="2" t="s">
        <v>68</v>
      </c>
      <c r="EE85" s="2" t="s">
        <v>68</v>
      </c>
      <c r="EF85" s="2" t="s">
        <v>68</v>
      </c>
      <c r="EG85" s="2" t="s">
        <v>68</v>
      </c>
      <c r="EH85" s="3" t="s">
        <v>68</v>
      </c>
      <c r="EI85" s="1" t="s">
        <v>68</v>
      </c>
      <c r="EJ85" s="2" t="s">
        <v>68</v>
      </c>
      <c r="EK85" s="2" t="s">
        <v>68</v>
      </c>
      <c r="EL85" s="2" t="s">
        <v>68</v>
      </c>
      <c r="EM85" s="2" t="s">
        <v>68</v>
      </c>
      <c r="EN85" s="2" t="s">
        <v>68</v>
      </c>
      <c r="EO85" s="3" t="s">
        <v>68</v>
      </c>
      <c r="EP85" s="1" t="s">
        <v>68</v>
      </c>
      <c r="EQ85" s="100" t="s">
        <v>68</v>
      </c>
      <c r="ER85" s="82" t="s">
        <v>68</v>
      </c>
      <c r="ES85" s="2" t="s">
        <v>68</v>
      </c>
      <c r="ET85" s="2" t="s">
        <v>68</v>
      </c>
      <c r="EU85" s="2" t="s">
        <v>68</v>
      </c>
      <c r="EV85" s="3" t="s">
        <v>68</v>
      </c>
      <c r="EW85" s="1" t="s">
        <v>68</v>
      </c>
      <c r="EX85" s="2" t="s">
        <v>68</v>
      </c>
      <c r="EY85" s="2" t="s">
        <v>68</v>
      </c>
      <c r="EZ85" s="2" t="s">
        <v>68</v>
      </c>
      <c r="FA85" s="2" t="s">
        <v>68</v>
      </c>
      <c r="FB85" s="2" t="s">
        <v>68</v>
      </c>
      <c r="FC85" s="3" t="s">
        <v>68</v>
      </c>
      <c r="FD85" s="1" t="s">
        <v>68</v>
      </c>
      <c r="FE85" s="38" t="s">
        <v>68</v>
      </c>
      <c r="FF85" s="38" t="s">
        <v>68</v>
      </c>
      <c r="FG85" s="2" t="s">
        <v>68</v>
      </c>
      <c r="FH85" s="2" t="s">
        <v>68</v>
      </c>
      <c r="FI85" s="2" t="s">
        <v>68</v>
      </c>
      <c r="FJ85" s="3" t="s">
        <v>68</v>
      </c>
      <c r="FK85" s="1" t="s">
        <v>68</v>
      </c>
      <c r="FL85" s="2" t="s">
        <v>68</v>
      </c>
      <c r="FM85" s="2" t="s">
        <v>68</v>
      </c>
      <c r="FN85" s="2" t="s">
        <v>68</v>
      </c>
      <c r="FO85" s="2" t="s">
        <v>68</v>
      </c>
      <c r="FP85" s="2" t="s">
        <v>68</v>
      </c>
      <c r="FQ85" s="3" t="s">
        <v>68</v>
      </c>
      <c r="FR85" s="1" t="s">
        <v>68</v>
      </c>
      <c r="FS85" s="2" t="s">
        <v>68</v>
      </c>
      <c r="FT85" s="2" t="s">
        <v>68</v>
      </c>
      <c r="FU85" s="2" t="s">
        <v>68</v>
      </c>
      <c r="FV85" s="2" t="s">
        <v>68</v>
      </c>
      <c r="FW85" s="2" t="s">
        <v>68</v>
      </c>
      <c r="FX85" s="3" t="s">
        <v>68</v>
      </c>
      <c r="FY85" s="1" t="s">
        <v>68</v>
      </c>
      <c r="FZ85" s="2" t="s">
        <v>68</v>
      </c>
      <c r="GA85" s="2" t="s">
        <v>68</v>
      </c>
      <c r="GB85" s="2" t="s">
        <v>68</v>
      </c>
      <c r="GC85" s="2" t="s">
        <v>68</v>
      </c>
      <c r="GD85" s="2" t="s">
        <v>68</v>
      </c>
      <c r="GE85" s="3" t="s">
        <v>68</v>
      </c>
      <c r="GF85" s="1" t="s">
        <v>68</v>
      </c>
      <c r="GG85" s="2" t="s">
        <v>68</v>
      </c>
      <c r="GH85" s="2" t="s">
        <v>68</v>
      </c>
      <c r="GI85" s="2" t="s">
        <v>68</v>
      </c>
      <c r="GJ85" s="2" t="s">
        <v>68</v>
      </c>
      <c r="GK85" s="2" t="s">
        <v>68</v>
      </c>
      <c r="GL85" s="3" t="s">
        <v>68</v>
      </c>
      <c r="GM85" s="1" t="s">
        <v>68</v>
      </c>
      <c r="GN85" s="2" t="s">
        <v>68</v>
      </c>
      <c r="GO85" s="2" t="s">
        <v>68</v>
      </c>
      <c r="GP85" s="2" t="s">
        <v>68</v>
      </c>
      <c r="GQ85" s="2" t="s">
        <v>68</v>
      </c>
      <c r="GR85" s="2" t="s">
        <v>68</v>
      </c>
      <c r="GS85" s="3" t="s">
        <v>68</v>
      </c>
      <c r="GT85" s="1" t="s">
        <v>68</v>
      </c>
      <c r="GU85" s="100" t="s">
        <v>68</v>
      </c>
      <c r="GV85" s="82" t="s">
        <v>68</v>
      </c>
      <c r="GW85" s="2" t="s">
        <v>68</v>
      </c>
      <c r="GX85" s="2" t="s">
        <v>68</v>
      </c>
      <c r="GY85" s="2" t="s">
        <v>68</v>
      </c>
      <c r="GZ85" s="3" t="s">
        <v>68</v>
      </c>
      <c r="HA85" s="1" t="s">
        <v>68</v>
      </c>
      <c r="HB85" s="2" t="s">
        <v>68</v>
      </c>
      <c r="HC85" s="2" t="s">
        <v>68</v>
      </c>
      <c r="HD85" s="2" t="s">
        <v>68</v>
      </c>
      <c r="HE85" s="2" t="s">
        <v>68</v>
      </c>
      <c r="HF85" s="2" t="s">
        <v>68</v>
      </c>
      <c r="HG85" s="3" t="s">
        <v>68</v>
      </c>
      <c r="HH85" s="1" t="s">
        <v>68</v>
      </c>
      <c r="HI85" s="100" t="s">
        <v>68</v>
      </c>
      <c r="HJ85" s="82" t="s">
        <v>68</v>
      </c>
      <c r="HK85" s="2" t="s">
        <v>68</v>
      </c>
      <c r="HL85" s="2" t="s">
        <v>68</v>
      </c>
      <c r="HM85" s="2" t="s">
        <v>68</v>
      </c>
      <c r="HN85" s="3" t="s">
        <v>68</v>
      </c>
      <c r="HO85" s="1" t="s">
        <v>68</v>
      </c>
      <c r="HP85" s="2" t="s">
        <v>68</v>
      </c>
      <c r="HQ85" s="2" t="s">
        <v>68</v>
      </c>
      <c r="HR85" s="2" t="s">
        <v>68</v>
      </c>
      <c r="HS85" s="2" t="s">
        <v>68</v>
      </c>
      <c r="HT85" s="2" t="s">
        <v>68</v>
      </c>
      <c r="HU85" s="3" t="s">
        <v>68</v>
      </c>
      <c r="HV85" s="1" t="s">
        <v>68</v>
      </c>
      <c r="HW85" s="2" t="s">
        <v>68</v>
      </c>
      <c r="HX85" s="2" t="s">
        <v>68</v>
      </c>
      <c r="HY85" s="2" t="s">
        <v>68</v>
      </c>
      <c r="HZ85" s="2" t="s">
        <v>68</v>
      </c>
      <c r="IA85" s="2" t="s">
        <v>68</v>
      </c>
      <c r="IB85" s="3" t="s">
        <v>68</v>
      </c>
      <c r="IC85" s="23"/>
      <c r="ID85" s="4"/>
      <c r="IH85" s="4"/>
    </row>
    <row r="86" spans="7:223" ht="16.5" thickBot="1" thickTop="1">
      <c r="G86" s="84"/>
      <c r="H86" s="84"/>
      <c r="N86" s="84"/>
      <c r="O86" s="84"/>
      <c r="U86" s="91"/>
      <c r="V86" s="84"/>
      <c r="AI86" s="91"/>
      <c r="AJ86" s="84"/>
      <c r="AV86" s="25"/>
      <c r="AW86" s="102"/>
      <c r="AX86" s="84"/>
      <c r="AZ86" s="25"/>
      <c r="BC86" s="25"/>
      <c r="BJ86" s="25"/>
      <c r="BK86" s="102"/>
      <c r="BL86" s="84"/>
      <c r="BN86" s="25"/>
      <c r="BQ86" s="25"/>
      <c r="CM86" s="84"/>
      <c r="CN86" s="84"/>
      <c r="CT86" s="84"/>
      <c r="CU86" s="84"/>
      <c r="DA86" s="84"/>
      <c r="DB86" s="84"/>
      <c r="DH86" s="84"/>
      <c r="DI86" s="84"/>
      <c r="DN86" s="25"/>
      <c r="DO86" s="102"/>
      <c r="DP86" s="84"/>
      <c r="DR86" s="25"/>
      <c r="DU86" s="25"/>
      <c r="EP86" s="25"/>
      <c r="EQ86" s="102"/>
      <c r="ER86" s="84"/>
      <c r="ET86" s="25"/>
      <c r="EW86" s="25"/>
      <c r="FD86" s="25"/>
      <c r="FE86" s="25"/>
      <c r="FF86" s="25"/>
      <c r="FH86" s="25"/>
      <c r="FK86" s="25"/>
      <c r="GT86" s="25"/>
      <c r="GU86" s="102"/>
      <c r="GV86" s="84"/>
      <c r="GX86" s="25"/>
      <c r="HA86" s="25"/>
      <c r="HH86" s="25"/>
      <c r="HI86" s="102"/>
      <c r="HJ86" s="84"/>
      <c r="HL86" s="25"/>
      <c r="HO86" s="25"/>
    </row>
    <row r="87" spans="3:242" ht="16.5" thickBot="1" thickTop="1">
      <c r="C87" t="s">
        <v>62</v>
      </c>
      <c r="D87" s="33" t="s">
        <v>63</v>
      </c>
      <c r="E87" s="26" t="s">
        <v>70</v>
      </c>
      <c r="F87" s="50">
        <v>231.2</v>
      </c>
      <c r="G87" s="81">
        <f>J87*SQRT(I87)</f>
        <v>27.056422527747454</v>
      </c>
      <c r="H87" s="81">
        <f>G87/F87*100</f>
        <v>11.702604899544747</v>
      </c>
      <c r="I87" s="8">
        <v>5</v>
      </c>
      <c r="J87" s="58">
        <v>12.1</v>
      </c>
      <c r="K87" s="8" t="s">
        <v>68</v>
      </c>
      <c r="L87" s="9" t="s">
        <v>69</v>
      </c>
      <c r="M87" s="7">
        <v>185.6</v>
      </c>
      <c r="N87" s="81">
        <f>Q87*SQRT(P87)</f>
        <v>57.75763585881957</v>
      </c>
      <c r="O87" s="81">
        <f>N87/M87*100</f>
        <v>31.119415872208823</v>
      </c>
      <c r="P87" s="8">
        <v>5</v>
      </c>
      <c r="Q87" s="58">
        <v>25.83</v>
      </c>
      <c r="R87" s="8" t="s">
        <v>68</v>
      </c>
      <c r="S87" s="8" t="s">
        <v>68</v>
      </c>
      <c r="T87" s="75">
        <v>10.561</v>
      </c>
      <c r="U87" s="88">
        <f>X87*SQRT(W87)</f>
        <v>1.5697197202048523</v>
      </c>
      <c r="V87" s="81">
        <f>U87/T87*100</f>
        <v>14.863362562303307</v>
      </c>
      <c r="W87" s="8">
        <v>5</v>
      </c>
      <c r="X87" s="70">
        <v>0.702</v>
      </c>
      <c r="Y87" s="8" t="s">
        <v>68</v>
      </c>
      <c r="Z87" s="9"/>
      <c r="AA87" s="78">
        <v>10.614</v>
      </c>
      <c r="AB87" s="29"/>
      <c r="AC87" s="29"/>
      <c r="AD87" s="8">
        <v>5</v>
      </c>
      <c r="AE87" s="29" t="s">
        <v>68</v>
      </c>
      <c r="AF87" s="29" t="s">
        <v>68</v>
      </c>
      <c r="AG87" s="29"/>
      <c r="AH87" s="75">
        <v>2.055</v>
      </c>
      <c r="AI87" s="88">
        <f>AL87*SQRT(AK87)</f>
        <v>0.27056422527747453</v>
      </c>
      <c r="AJ87" s="81">
        <f>AI87/AH87*100</f>
        <v>13.166142349268833</v>
      </c>
      <c r="AK87" s="8">
        <v>5</v>
      </c>
      <c r="AL87" s="70">
        <v>0.121</v>
      </c>
      <c r="AM87" s="8" t="s">
        <v>68</v>
      </c>
      <c r="AN87" s="9" t="s">
        <v>69</v>
      </c>
      <c r="AO87" s="78">
        <v>2.069</v>
      </c>
      <c r="AP87" s="29"/>
      <c r="AQ87" s="29"/>
      <c r="AR87" s="8">
        <v>5</v>
      </c>
      <c r="AS87" s="29"/>
      <c r="AT87" s="29" t="s">
        <v>68</v>
      </c>
      <c r="AU87" s="29" t="s">
        <v>69</v>
      </c>
      <c r="AV87" s="41">
        <v>44</v>
      </c>
      <c r="AW87" s="99">
        <f>AZ87*SQRT(AY87)</f>
        <v>8.94427190999916</v>
      </c>
      <c r="AX87" s="81">
        <f>AW87/AV87*100</f>
        <v>20.327890704543545</v>
      </c>
      <c r="AY87" s="8">
        <v>5</v>
      </c>
      <c r="AZ87" s="37">
        <v>4</v>
      </c>
      <c r="BA87" s="8" t="s">
        <v>68</v>
      </c>
      <c r="BB87" s="9"/>
      <c r="BC87" s="43">
        <v>43</v>
      </c>
      <c r="BD87" s="29"/>
      <c r="BE87" s="29"/>
      <c r="BF87" s="8">
        <v>5</v>
      </c>
      <c r="BG87" s="29"/>
      <c r="BH87" s="29" t="s">
        <v>68</v>
      </c>
      <c r="BI87" s="29" t="s">
        <v>71</v>
      </c>
      <c r="BJ87" s="41">
        <v>8</v>
      </c>
      <c r="BK87" s="99">
        <f>BN87*SQRT(BM87)</f>
        <v>4.47213595499958</v>
      </c>
      <c r="BL87" s="81">
        <f>BK87/BJ87*100</f>
        <v>55.90169943749474</v>
      </c>
      <c r="BM87" s="8">
        <v>5</v>
      </c>
      <c r="BN87" s="37">
        <v>2</v>
      </c>
      <c r="BO87" s="29" t="s">
        <v>68</v>
      </c>
      <c r="BP87" s="9"/>
      <c r="BQ87" s="43">
        <v>7</v>
      </c>
      <c r="BR87" s="29"/>
      <c r="BS87" s="29"/>
      <c r="BT87" s="8">
        <v>5</v>
      </c>
      <c r="BU87" s="29" t="s">
        <v>68</v>
      </c>
      <c r="BV87" s="29" t="s">
        <v>68</v>
      </c>
      <c r="BW87" s="29"/>
      <c r="BX87" s="7" t="s">
        <v>68</v>
      </c>
      <c r="BY87" s="8" t="s">
        <v>68</v>
      </c>
      <c r="BZ87" s="8" t="s">
        <v>68</v>
      </c>
      <c r="CA87" s="8" t="s">
        <v>68</v>
      </c>
      <c r="CB87" s="8" t="s">
        <v>68</v>
      </c>
      <c r="CC87" s="8" t="s">
        <v>68</v>
      </c>
      <c r="CD87" s="9" t="s">
        <v>68</v>
      </c>
      <c r="CE87" s="7" t="s">
        <v>68</v>
      </c>
      <c r="CF87" s="8" t="s">
        <v>68</v>
      </c>
      <c r="CG87" s="8" t="s">
        <v>68</v>
      </c>
      <c r="CH87" s="8" t="s">
        <v>68</v>
      </c>
      <c r="CI87" s="8" t="s">
        <v>68</v>
      </c>
      <c r="CJ87" s="8" t="s">
        <v>68</v>
      </c>
      <c r="CK87" s="9" t="s">
        <v>68</v>
      </c>
      <c r="CL87" s="63">
        <v>3.13</v>
      </c>
      <c r="CM87" s="81">
        <f>CP87*SQRT(CO87)</f>
        <v>2.0795432190748047</v>
      </c>
      <c r="CN87" s="81">
        <f>CM87/CL87*100</f>
        <v>66.43908048162317</v>
      </c>
      <c r="CO87" s="8">
        <v>5</v>
      </c>
      <c r="CP87" s="58">
        <v>0.93</v>
      </c>
      <c r="CQ87" s="29" t="s">
        <v>68</v>
      </c>
      <c r="CR87" s="9" t="s">
        <v>69</v>
      </c>
      <c r="CS87" s="63">
        <v>2.09</v>
      </c>
      <c r="CT87" s="81">
        <f>CW87*SQRT(CV87)</f>
        <v>0.7155417527999327</v>
      </c>
      <c r="CU87" s="81">
        <f>CT87/CS87*100</f>
        <v>34.236447502389126</v>
      </c>
      <c r="CV87" s="8">
        <v>5</v>
      </c>
      <c r="CW87" s="58">
        <v>0.32</v>
      </c>
      <c r="CX87" s="29" t="s">
        <v>68</v>
      </c>
      <c r="CY87" s="9" t="s">
        <v>71</v>
      </c>
      <c r="CZ87" s="63">
        <v>52.5</v>
      </c>
      <c r="DA87" s="81">
        <f>DD87*SQRT(DC87)</f>
        <v>2.8903978964841497</v>
      </c>
      <c r="DB87" s="81">
        <f>DA87/CZ87*100</f>
        <v>5.505519802826952</v>
      </c>
      <c r="DC87" s="8">
        <v>6</v>
      </c>
      <c r="DD87" s="58">
        <v>1.18</v>
      </c>
      <c r="DE87" s="29" t="s">
        <v>68</v>
      </c>
      <c r="DF87" s="9" t="s">
        <v>69</v>
      </c>
      <c r="DG87" s="63">
        <v>231.98</v>
      </c>
      <c r="DH87" s="81">
        <f>DK87*SQRT(DJ87)</f>
        <v>19.497938352554097</v>
      </c>
      <c r="DI87" s="81">
        <f>DH87/DG87*100</f>
        <v>8.405008342337313</v>
      </c>
      <c r="DJ87" s="8">
        <v>6</v>
      </c>
      <c r="DK87" s="58">
        <v>7.96</v>
      </c>
      <c r="DL87" s="29" t="s">
        <v>68</v>
      </c>
      <c r="DM87" s="9" t="s">
        <v>69</v>
      </c>
      <c r="DN87" s="41">
        <v>680</v>
      </c>
      <c r="DO87" s="99">
        <f>DR87*SQRT(DQ87)</f>
        <v>69.31810730249349</v>
      </c>
      <c r="DP87" s="81">
        <f>DO87/DN87*100</f>
        <v>10.193839309190219</v>
      </c>
      <c r="DQ87" s="8">
        <v>5</v>
      </c>
      <c r="DR87" s="37">
        <v>31</v>
      </c>
      <c r="DS87" s="29" t="s">
        <v>68</v>
      </c>
      <c r="DT87" s="9" t="s">
        <v>69</v>
      </c>
      <c r="DU87" s="43">
        <v>684</v>
      </c>
      <c r="DV87" s="29"/>
      <c r="DW87" s="29"/>
      <c r="DX87" s="8">
        <v>5</v>
      </c>
      <c r="DY87" s="29" t="s">
        <v>68</v>
      </c>
      <c r="DZ87" s="29" t="s">
        <v>68</v>
      </c>
      <c r="EA87" s="29" t="s">
        <v>69</v>
      </c>
      <c r="EB87" s="7"/>
      <c r="EC87" s="29"/>
      <c r="ED87" s="29"/>
      <c r="EE87" s="29"/>
      <c r="EF87" s="29"/>
      <c r="EG87" s="29" t="s">
        <v>68</v>
      </c>
      <c r="EH87" s="9"/>
      <c r="EI87" s="29"/>
      <c r="EJ87" s="29"/>
      <c r="EK87" s="29"/>
      <c r="EL87" s="29"/>
      <c r="EM87" s="29"/>
      <c r="EN87" s="29" t="s">
        <v>68</v>
      </c>
      <c r="EO87" s="29"/>
      <c r="EP87" s="41">
        <v>339</v>
      </c>
      <c r="EQ87" s="99">
        <f>ET87*SQRT(ES87)</f>
        <v>24.596747752497688</v>
      </c>
      <c r="ER87" s="81">
        <f>EQ87/EP87*100</f>
        <v>7.255677803096663</v>
      </c>
      <c r="ES87" s="29">
        <v>5</v>
      </c>
      <c r="ET87" s="37">
        <v>11</v>
      </c>
      <c r="EU87" s="29" t="s">
        <v>68</v>
      </c>
      <c r="EV87" s="9" t="s">
        <v>69</v>
      </c>
      <c r="EW87" s="43">
        <v>341</v>
      </c>
      <c r="EX87" s="29"/>
      <c r="EY87" s="29"/>
      <c r="EZ87" s="29">
        <v>5</v>
      </c>
      <c r="FA87" s="29"/>
      <c r="FB87" s="29" t="s">
        <v>68</v>
      </c>
      <c r="FC87" s="9" t="s">
        <v>69</v>
      </c>
      <c r="FD87" s="41">
        <v>101</v>
      </c>
      <c r="FE87" s="37">
        <f>FH87*SQRT(FG87)</f>
        <v>49.193495504995376</v>
      </c>
      <c r="FF87" s="37">
        <f>FE87/FD87*100</f>
        <v>48.70643119306473</v>
      </c>
      <c r="FG87" s="29">
        <v>5</v>
      </c>
      <c r="FH87" s="43">
        <v>22</v>
      </c>
      <c r="FI87" s="29" t="s">
        <v>68</v>
      </c>
      <c r="FJ87" s="9" t="s">
        <v>69</v>
      </c>
      <c r="FK87" s="43">
        <v>92</v>
      </c>
      <c r="FL87" s="8" t="s">
        <v>68</v>
      </c>
      <c r="FM87" s="8" t="s">
        <v>68</v>
      </c>
      <c r="FN87" s="29">
        <v>5</v>
      </c>
      <c r="FO87" s="29"/>
      <c r="FP87" s="29" t="s">
        <v>68</v>
      </c>
      <c r="FQ87" s="9" t="s">
        <v>69</v>
      </c>
      <c r="FR87" s="7" t="s">
        <v>68</v>
      </c>
      <c r="FS87" s="29"/>
      <c r="FT87" s="29"/>
      <c r="FU87" s="29"/>
      <c r="FV87" s="29"/>
      <c r="FW87" s="8" t="s">
        <v>68</v>
      </c>
      <c r="FX87" s="9" t="s">
        <v>68</v>
      </c>
      <c r="FY87" s="7" t="s">
        <v>68</v>
      </c>
      <c r="FZ87" s="8" t="s">
        <v>68</v>
      </c>
      <c r="GA87" s="8" t="s">
        <v>68</v>
      </c>
      <c r="GB87" s="8" t="s">
        <v>68</v>
      </c>
      <c r="GC87" s="8" t="s">
        <v>68</v>
      </c>
      <c r="GD87" s="8" t="s">
        <v>68</v>
      </c>
      <c r="GE87" s="9" t="s">
        <v>68</v>
      </c>
      <c r="GF87" s="7" t="s">
        <v>68</v>
      </c>
      <c r="GG87" s="8" t="s">
        <v>68</v>
      </c>
      <c r="GH87" s="8" t="s">
        <v>68</v>
      </c>
      <c r="GI87" s="8" t="s">
        <v>68</v>
      </c>
      <c r="GJ87" s="8" t="s">
        <v>68</v>
      </c>
      <c r="GK87" s="8" t="s">
        <v>68</v>
      </c>
      <c r="GL87" s="9" t="s">
        <v>68</v>
      </c>
      <c r="GM87" s="7" t="s">
        <v>68</v>
      </c>
      <c r="GN87" s="8" t="s">
        <v>68</v>
      </c>
      <c r="GO87" s="8" t="s">
        <v>68</v>
      </c>
      <c r="GP87" s="8" t="s">
        <v>68</v>
      </c>
      <c r="GQ87" s="8" t="s">
        <v>68</v>
      </c>
      <c r="GR87" s="8" t="s">
        <v>68</v>
      </c>
      <c r="GS87" s="9" t="s">
        <v>68</v>
      </c>
      <c r="GT87" s="41">
        <v>142</v>
      </c>
      <c r="GU87" s="99">
        <f>GX87*SQRT(GW87)</f>
        <v>38.01315561749642</v>
      </c>
      <c r="GV87" s="81">
        <f>GU87/GT87*100</f>
        <v>26.76982789964537</v>
      </c>
      <c r="GW87" s="8">
        <v>5</v>
      </c>
      <c r="GX87" s="37">
        <v>17</v>
      </c>
      <c r="GY87" s="8" t="s">
        <v>68</v>
      </c>
      <c r="GZ87" s="9" t="s">
        <v>69</v>
      </c>
      <c r="HA87" s="43">
        <v>142</v>
      </c>
      <c r="HB87" s="29"/>
      <c r="HC87" s="29"/>
      <c r="HD87" s="8">
        <v>5</v>
      </c>
      <c r="HE87" s="29" t="s">
        <v>68</v>
      </c>
      <c r="HF87" s="29" t="s">
        <v>68</v>
      </c>
      <c r="HG87" s="9" t="s">
        <v>69</v>
      </c>
      <c r="HH87" s="41">
        <v>278</v>
      </c>
      <c r="HI87" s="99">
        <f>HL87*SQRT(HK87)</f>
        <v>55.90169943749474</v>
      </c>
      <c r="HJ87" s="81">
        <f>HI87/HH87*100</f>
        <v>20.108524977516094</v>
      </c>
      <c r="HK87" s="8">
        <v>5</v>
      </c>
      <c r="HL87" s="37">
        <v>25</v>
      </c>
      <c r="HM87" s="8" t="s">
        <v>68</v>
      </c>
      <c r="HN87" s="9" t="s">
        <v>69</v>
      </c>
      <c r="HO87" s="43">
        <v>283</v>
      </c>
      <c r="HP87" s="29"/>
      <c r="HQ87" s="29"/>
      <c r="HR87" s="8">
        <v>5</v>
      </c>
      <c r="HS87" s="29"/>
      <c r="HT87" s="8" t="s">
        <v>68</v>
      </c>
      <c r="HU87" s="9" t="s">
        <v>69</v>
      </c>
      <c r="HV87" s="7" t="s">
        <v>68</v>
      </c>
      <c r="HW87" s="8" t="s">
        <v>68</v>
      </c>
      <c r="HX87" s="8" t="s">
        <v>68</v>
      </c>
      <c r="HY87" s="8" t="s">
        <v>68</v>
      </c>
      <c r="HZ87" s="8" t="s">
        <v>68</v>
      </c>
      <c r="IA87" s="8" t="s">
        <v>68</v>
      </c>
      <c r="IB87" s="9" t="s">
        <v>68</v>
      </c>
      <c r="IC87" s="23"/>
      <c r="ID87" s="4"/>
      <c r="IE87" s="44" t="s">
        <v>72</v>
      </c>
      <c r="IF87" s="44" t="s">
        <v>1</v>
      </c>
      <c r="IG87" s="44" t="s">
        <v>0</v>
      </c>
      <c r="IH87" s="4"/>
    </row>
    <row r="88" spans="5:242" ht="16.5" thickBot="1" thickTop="1">
      <c r="E88" s="26" t="s">
        <v>15</v>
      </c>
      <c r="F88" s="51" t="s">
        <v>68</v>
      </c>
      <c r="G88" s="59" t="s">
        <v>68</v>
      </c>
      <c r="H88" s="59" t="s">
        <v>68</v>
      </c>
      <c r="I88" s="2" t="s">
        <v>68</v>
      </c>
      <c r="J88" s="59" t="s">
        <v>68</v>
      </c>
      <c r="K88" s="2" t="s">
        <v>68</v>
      </c>
      <c r="L88" s="3" t="s">
        <v>68</v>
      </c>
      <c r="M88" s="1" t="s">
        <v>68</v>
      </c>
      <c r="N88" s="82" t="s">
        <v>68</v>
      </c>
      <c r="O88" s="82" t="s">
        <v>68</v>
      </c>
      <c r="P88" s="2" t="s">
        <v>68</v>
      </c>
      <c r="Q88" s="59" t="s">
        <v>68</v>
      </c>
      <c r="R88" s="2" t="s">
        <v>68</v>
      </c>
      <c r="S88" s="3" t="s">
        <v>68</v>
      </c>
      <c r="T88" s="76" t="s">
        <v>68</v>
      </c>
      <c r="U88" s="71" t="s">
        <v>68</v>
      </c>
      <c r="V88" s="59" t="s">
        <v>68</v>
      </c>
      <c r="W88" s="2" t="s">
        <v>68</v>
      </c>
      <c r="X88" s="71" t="s">
        <v>68</v>
      </c>
      <c r="Y88" s="2" t="s">
        <v>68</v>
      </c>
      <c r="Z88" s="3" t="s">
        <v>68</v>
      </c>
      <c r="AA88" s="76" t="s">
        <v>68</v>
      </c>
      <c r="AB88" s="2" t="s">
        <v>68</v>
      </c>
      <c r="AC88" s="2" t="s">
        <v>68</v>
      </c>
      <c r="AD88" s="2" t="s">
        <v>68</v>
      </c>
      <c r="AE88" s="2" t="s">
        <v>68</v>
      </c>
      <c r="AF88" s="2" t="s">
        <v>68</v>
      </c>
      <c r="AG88" s="3" t="s">
        <v>68</v>
      </c>
      <c r="AH88" s="76" t="s">
        <v>68</v>
      </c>
      <c r="AI88" s="89" t="s">
        <v>68</v>
      </c>
      <c r="AJ88" s="82" t="s">
        <v>68</v>
      </c>
      <c r="AK88" s="2" t="s">
        <v>68</v>
      </c>
      <c r="AL88" s="71" t="s">
        <v>68</v>
      </c>
      <c r="AM88" s="2" t="s">
        <v>68</v>
      </c>
      <c r="AN88" s="3" t="s">
        <v>68</v>
      </c>
      <c r="AO88" s="76" t="s">
        <v>68</v>
      </c>
      <c r="AP88" s="2" t="s">
        <v>68</v>
      </c>
      <c r="AQ88" s="2" t="s">
        <v>68</v>
      </c>
      <c r="AR88" s="2" t="s">
        <v>68</v>
      </c>
      <c r="AS88" s="2" t="s">
        <v>68</v>
      </c>
      <c r="AT88" s="2" t="s">
        <v>68</v>
      </c>
      <c r="AU88" s="3" t="s">
        <v>68</v>
      </c>
      <c r="AV88" s="1" t="s">
        <v>68</v>
      </c>
      <c r="AW88" s="100" t="s">
        <v>68</v>
      </c>
      <c r="AX88" s="82" t="s">
        <v>68</v>
      </c>
      <c r="AY88" s="2" t="s">
        <v>68</v>
      </c>
      <c r="AZ88" s="2" t="s">
        <v>68</v>
      </c>
      <c r="BA88" s="2" t="s">
        <v>68</v>
      </c>
      <c r="BB88" s="3" t="s">
        <v>68</v>
      </c>
      <c r="BC88" s="1" t="s">
        <v>68</v>
      </c>
      <c r="BD88" s="2" t="s">
        <v>68</v>
      </c>
      <c r="BE88" s="2" t="s">
        <v>68</v>
      </c>
      <c r="BF88" s="2" t="s">
        <v>68</v>
      </c>
      <c r="BG88" s="2" t="s">
        <v>68</v>
      </c>
      <c r="BH88" s="2" t="s">
        <v>68</v>
      </c>
      <c r="BI88" s="3" t="s">
        <v>68</v>
      </c>
      <c r="BJ88" s="1" t="s">
        <v>68</v>
      </c>
      <c r="BK88" s="100" t="s">
        <v>68</v>
      </c>
      <c r="BL88" s="82" t="s">
        <v>68</v>
      </c>
      <c r="BM88" s="2" t="s">
        <v>68</v>
      </c>
      <c r="BN88" s="2" t="s">
        <v>68</v>
      </c>
      <c r="BO88" s="2" t="s">
        <v>68</v>
      </c>
      <c r="BP88" s="3" t="s">
        <v>68</v>
      </c>
      <c r="BQ88" s="1" t="s">
        <v>68</v>
      </c>
      <c r="BR88" s="2" t="s">
        <v>68</v>
      </c>
      <c r="BS88" s="2" t="s">
        <v>68</v>
      </c>
      <c r="BT88" s="2" t="s">
        <v>68</v>
      </c>
      <c r="BU88" s="2" t="s">
        <v>68</v>
      </c>
      <c r="BV88" s="2" t="s">
        <v>68</v>
      </c>
      <c r="BW88" s="3" t="s">
        <v>68</v>
      </c>
      <c r="BX88" s="1" t="s">
        <v>68</v>
      </c>
      <c r="BY88" s="2" t="s">
        <v>68</v>
      </c>
      <c r="BZ88" s="2" t="s">
        <v>68</v>
      </c>
      <c r="CA88" s="2" t="s">
        <v>68</v>
      </c>
      <c r="CB88" s="2" t="s">
        <v>68</v>
      </c>
      <c r="CC88" s="2" t="s">
        <v>68</v>
      </c>
      <c r="CD88" s="3" t="s">
        <v>68</v>
      </c>
      <c r="CE88" s="1" t="s">
        <v>68</v>
      </c>
      <c r="CF88" s="2" t="s">
        <v>68</v>
      </c>
      <c r="CG88" s="2" t="s">
        <v>68</v>
      </c>
      <c r="CH88" s="2" t="s">
        <v>68</v>
      </c>
      <c r="CI88" s="2" t="s">
        <v>68</v>
      </c>
      <c r="CJ88" s="2" t="s">
        <v>68</v>
      </c>
      <c r="CK88" s="3" t="s">
        <v>68</v>
      </c>
      <c r="CL88" s="64" t="s">
        <v>68</v>
      </c>
      <c r="CM88" s="82" t="s">
        <v>68</v>
      </c>
      <c r="CN88" s="82" t="s">
        <v>68</v>
      </c>
      <c r="CO88" s="2" t="s">
        <v>68</v>
      </c>
      <c r="CP88" s="59" t="s">
        <v>68</v>
      </c>
      <c r="CQ88" s="2" t="s">
        <v>68</v>
      </c>
      <c r="CR88" s="3" t="s">
        <v>68</v>
      </c>
      <c r="CS88" s="64" t="s">
        <v>68</v>
      </c>
      <c r="CT88" s="59" t="s">
        <v>68</v>
      </c>
      <c r="CU88" s="59" t="s">
        <v>68</v>
      </c>
      <c r="CV88" s="2" t="s">
        <v>68</v>
      </c>
      <c r="CW88" s="59" t="s">
        <v>68</v>
      </c>
      <c r="CX88" s="2" t="s">
        <v>68</v>
      </c>
      <c r="CY88" s="3" t="s">
        <v>68</v>
      </c>
      <c r="CZ88" s="64" t="s">
        <v>68</v>
      </c>
      <c r="DA88" s="59" t="s">
        <v>68</v>
      </c>
      <c r="DB88" s="59" t="s">
        <v>68</v>
      </c>
      <c r="DC88" s="2" t="s">
        <v>68</v>
      </c>
      <c r="DD88" s="59" t="s">
        <v>68</v>
      </c>
      <c r="DE88" s="2" t="s">
        <v>68</v>
      </c>
      <c r="DF88" s="3" t="s">
        <v>68</v>
      </c>
      <c r="DG88" s="64" t="s">
        <v>68</v>
      </c>
      <c r="DH88" s="59" t="s">
        <v>68</v>
      </c>
      <c r="DI88" s="59" t="s">
        <v>68</v>
      </c>
      <c r="DJ88" s="2" t="s">
        <v>68</v>
      </c>
      <c r="DK88" s="59" t="s">
        <v>68</v>
      </c>
      <c r="DL88" s="2" t="s">
        <v>68</v>
      </c>
      <c r="DM88" s="3" t="s">
        <v>68</v>
      </c>
      <c r="DN88" s="1" t="s">
        <v>68</v>
      </c>
      <c r="DO88" s="100" t="s">
        <v>68</v>
      </c>
      <c r="DP88" s="82" t="s">
        <v>68</v>
      </c>
      <c r="DQ88" s="2" t="s">
        <v>68</v>
      </c>
      <c r="DR88" s="2" t="s">
        <v>68</v>
      </c>
      <c r="DS88" s="2" t="s">
        <v>68</v>
      </c>
      <c r="DT88" s="3" t="s">
        <v>68</v>
      </c>
      <c r="DU88" s="1" t="s">
        <v>68</v>
      </c>
      <c r="DV88" s="2" t="s">
        <v>68</v>
      </c>
      <c r="DW88" s="2" t="s">
        <v>68</v>
      </c>
      <c r="DX88" s="2" t="s">
        <v>68</v>
      </c>
      <c r="DY88" s="2" t="s">
        <v>68</v>
      </c>
      <c r="DZ88" s="2" t="s">
        <v>68</v>
      </c>
      <c r="EA88" s="3" t="s">
        <v>68</v>
      </c>
      <c r="EB88" s="1" t="s">
        <v>68</v>
      </c>
      <c r="EC88" s="2" t="s">
        <v>68</v>
      </c>
      <c r="ED88" s="2" t="s">
        <v>68</v>
      </c>
      <c r="EE88" s="2" t="s">
        <v>68</v>
      </c>
      <c r="EF88" s="2" t="s">
        <v>68</v>
      </c>
      <c r="EG88" s="2" t="s">
        <v>68</v>
      </c>
      <c r="EH88" s="3" t="s">
        <v>68</v>
      </c>
      <c r="EI88" s="1" t="s">
        <v>68</v>
      </c>
      <c r="EJ88" s="2" t="s">
        <v>68</v>
      </c>
      <c r="EK88" s="2" t="s">
        <v>68</v>
      </c>
      <c r="EL88" s="2" t="s">
        <v>68</v>
      </c>
      <c r="EM88" s="2" t="s">
        <v>68</v>
      </c>
      <c r="EN88" s="2" t="s">
        <v>68</v>
      </c>
      <c r="EO88" s="3" t="s">
        <v>68</v>
      </c>
      <c r="EP88" s="1" t="s">
        <v>68</v>
      </c>
      <c r="EQ88" s="100" t="s">
        <v>68</v>
      </c>
      <c r="ER88" s="82" t="s">
        <v>68</v>
      </c>
      <c r="ES88" s="2" t="s">
        <v>68</v>
      </c>
      <c r="ET88" s="2" t="s">
        <v>68</v>
      </c>
      <c r="EU88" s="2" t="s">
        <v>68</v>
      </c>
      <c r="EV88" s="3" t="s">
        <v>68</v>
      </c>
      <c r="EW88" s="1" t="s">
        <v>68</v>
      </c>
      <c r="EX88" s="2" t="s">
        <v>68</v>
      </c>
      <c r="EY88" s="2" t="s">
        <v>68</v>
      </c>
      <c r="EZ88" s="2" t="s">
        <v>68</v>
      </c>
      <c r="FA88" s="2" t="s">
        <v>68</v>
      </c>
      <c r="FB88" s="2" t="s">
        <v>68</v>
      </c>
      <c r="FC88" s="3" t="s">
        <v>68</v>
      </c>
      <c r="FD88" s="1" t="s">
        <v>68</v>
      </c>
      <c r="FE88" s="38" t="s">
        <v>68</v>
      </c>
      <c r="FF88" s="38" t="s">
        <v>68</v>
      </c>
      <c r="FG88" s="2" t="s">
        <v>68</v>
      </c>
      <c r="FH88" s="2" t="s">
        <v>68</v>
      </c>
      <c r="FI88" s="2" t="s">
        <v>68</v>
      </c>
      <c r="FJ88" s="3" t="s">
        <v>68</v>
      </c>
      <c r="FK88" s="1" t="s">
        <v>68</v>
      </c>
      <c r="FL88" s="2" t="s">
        <v>68</v>
      </c>
      <c r="FM88" s="2" t="s">
        <v>68</v>
      </c>
      <c r="FN88" s="2" t="s">
        <v>68</v>
      </c>
      <c r="FO88" s="2" t="s">
        <v>68</v>
      </c>
      <c r="FP88" s="2" t="s">
        <v>68</v>
      </c>
      <c r="FQ88" s="3" t="s">
        <v>68</v>
      </c>
      <c r="FR88" s="1" t="s">
        <v>68</v>
      </c>
      <c r="FS88" s="2" t="s">
        <v>68</v>
      </c>
      <c r="FT88" s="2" t="s">
        <v>68</v>
      </c>
      <c r="FU88" s="2" t="s">
        <v>68</v>
      </c>
      <c r="FV88" s="2" t="s">
        <v>68</v>
      </c>
      <c r="FW88" s="2" t="s">
        <v>68</v>
      </c>
      <c r="FX88" s="3" t="s">
        <v>68</v>
      </c>
      <c r="FY88" s="1" t="s">
        <v>68</v>
      </c>
      <c r="FZ88" s="2" t="s">
        <v>68</v>
      </c>
      <c r="GA88" s="2" t="s">
        <v>68</v>
      </c>
      <c r="GB88" s="2" t="s">
        <v>68</v>
      </c>
      <c r="GC88" s="2" t="s">
        <v>68</v>
      </c>
      <c r="GD88" s="2" t="s">
        <v>68</v>
      </c>
      <c r="GE88" s="3" t="s">
        <v>68</v>
      </c>
      <c r="GF88" s="1" t="s">
        <v>68</v>
      </c>
      <c r="GG88" s="2" t="s">
        <v>68</v>
      </c>
      <c r="GH88" s="2" t="s">
        <v>68</v>
      </c>
      <c r="GI88" s="2" t="s">
        <v>68</v>
      </c>
      <c r="GJ88" s="2" t="s">
        <v>68</v>
      </c>
      <c r="GK88" s="2" t="s">
        <v>68</v>
      </c>
      <c r="GL88" s="3" t="s">
        <v>68</v>
      </c>
      <c r="GM88" s="1" t="s">
        <v>68</v>
      </c>
      <c r="GN88" s="2" t="s">
        <v>68</v>
      </c>
      <c r="GO88" s="2" t="s">
        <v>68</v>
      </c>
      <c r="GP88" s="2" t="s">
        <v>68</v>
      </c>
      <c r="GQ88" s="2" t="s">
        <v>68</v>
      </c>
      <c r="GR88" s="2" t="s">
        <v>68</v>
      </c>
      <c r="GS88" s="3" t="s">
        <v>68</v>
      </c>
      <c r="GT88" s="1" t="s">
        <v>68</v>
      </c>
      <c r="GU88" s="100" t="s">
        <v>68</v>
      </c>
      <c r="GV88" s="82" t="s">
        <v>68</v>
      </c>
      <c r="GW88" s="2" t="s">
        <v>68</v>
      </c>
      <c r="GX88" s="2" t="s">
        <v>68</v>
      </c>
      <c r="GY88" s="2" t="s">
        <v>68</v>
      </c>
      <c r="GZ88" s="3" t="s">
        <v>68</v>
      </c>
      <c r="HA88" s="1" t="s">
        <v>68</v>
      </c>
      <c r="HB88" s="2" t="s">
        <v>68</v>
      </c>
      <c r="HC88" s="2" t="s">
        <v>68</v>
      </c>
      <c r="HD88" s="2" t="s">
        <v>68</v>
      </c>
      <c r="HE88" s="2" t="s">
        <v>68</v>
      </c>
      <c r="HF88" s="2" t="s">
        <v>68</v>
      </c>
      <c r="HG88" s="3" t="s">
        <v>68</v>
      </c>
      <c r="HH88" s="1" t="s">
        <v>68</v>
      </c>
      <c r="HI88" s="100" t="s">
        <v>68</v>
      </c>
      <c r="HJ88" s="82" t="s">
        <v>68</v>
      </c>
      <c r="HK88" s="2" t="s">
        <v>68</v>
      </c>
      <c r="HL88" s="2" t="s">
        <v>68</v>
      </c>
      <c r="HM88" s="2" t="s">
        <v>68</v>
      </c>
      <c r="HN88" s="3" t="s">
        <v>68</v>
      </c>
      <c r="HO88" s="1" t="s">
        <v>68</v>
      </c>
      <c r="HP88" s="2" t="s">
        <v>68</v>
      </c>
      <c r="HQ88" s="2" t="s">
        <v>68</v>
      </c>
      <c r="HR88" s="2" t="s">
        <v>68</v>
      </c>
      <c r="HS88" s="2" t="s">
        <v>68</v>
      </c>
      <c r="HT88" s="2" t="s">
        <v>68</v>
      </c>
      <c r="HU88" s="3" t="s">
        <v>68</v>
      </c>
      <c r="HV88" s="1" t="s">
        <v>68</v>
      </c>
      <c r="HW88" s="2" t="s">
        <v>68</v>
      </c>
      <c r="HX88" s="2" t="s">
        <v>68</v>
      </c>
      <c r="HY88" s="2" t="s">
        <v>68</v>
      </c>
      <c r="HZ88" s="2" t="s">
        <v>68</v>
      </c>
      <c r="IA88" s="2" t="s">
        <v>68</v>
      </c>
      <c r="IB88" s="3" t="s">
        <v>68</v>
      </c>
      <c r="IC88" s="23"/>
      <c r="ID88" s="4"/>
      <c r="IE88" s="4"/>
      <c r="IF88" s="4"/>
      <c r="IG88" s="4"/>
      <c r="IH88" s="4"/>
    </row>
    <row r="89" ht="15.75" thickTop="1"/>
  </sheetData>
  <mergeCells count="33">
    <mergeCell ref="HO3:HU3"/>
    <mergeCell ref="GF3:GL3"/>
    <mergeCell ref="GT3:GZ3"/>
    <mergeCell ref="HH3:HN3"/>
    <mergeCell ref="GM3:GS3"/>
    <mergeCell ref="HV3:IB3"/>
    <mergeCell ref="EB3:EH3"/>
    <mergeCell ref="EP3:EV3"/>
    <mergeCell ref="FD3:FJ3"/>
    <mergeCell ref="FR3:FX3"/>
    <mergeCell ref="EI3:EO3"/>
    <mergeCell ref="EW3:FC3"/>
    <mergeCell ref="FK3:FQ3"/>
    <mergeCell ref="FY3:GE3"/>
    <mergeCell ref="HA3:HG3"/>
    <mergeCell ref="AO3:AU3"/>
    <mergeCell ref="BC3:BI3"/>
    <mergeCell ref="BQ3:BW3"/>
    <mergeCell ref="CE3:CK3"/>
    <mergeCell ref="AV3:BB3"/>
    <mergeCell ref="BJ3:BP3"/>
    <mergeCell ref="BX3:CD3"/>
    <mergeCell ref="F3:L3"/>
    <mergeCell ref="M3:S3"/>
    <mergeCell ref="T3:Z3"/>
    <mergeCell ref="AH3:AN3"/>
    <mergeCell ref="AA3:AG3"/>
    <mergeCell ref="DN3:DT3"/>
    <mergeCell ref="CL3:CR3"/>
    <mergeCell ref="DU3:EA3"/>
    <mergeCell ref="CS3:CY3"/>
    <mergeCell ref="CZ3:DF3"/>
    <mergeCell ref="DG3:DM3"/>
  </mergeCells>
  <printOptions/>
  <pageMargins left="0.75" right="0.75" top="1" bottom="1" header="0.5" footer="0.5"/>
  <pageSetup fitToWidth="8" horizontalDpi="600" verticalDpi="600" orientation="landscape" scale="52" r:id="rId1"/>
  <headerFooter alignWithMargins="0">
    <oddHeader>&amp;C&amp;F</oddHeader>
    <oddFooter>&amp;C&amp;A&amp;RPage &amp;P</oddFooter>
  </headerFooter>
  <rowBreaks count="1" manualBreakCount="1">
    <brk id="46" max="255" man="1"/>
  </rowBreaks>
  <colBreaks count="17" manualBreakCount="17">
    <brk id="19" max="65535" man="1"/>
    <brk id="33" max="65535" man="1"/>
    <brk id="47" max="65535" man="1"/>
    <brk id="61" max="65535" man="1"/>
    <brk id="75" max="65535" man="1"/>
    <brk id="89" max="65535" man="1"/>
    <brk id="103" max="65535" man="1"/>
    <brk id="117" max="65535" man="1"/>
    <brk id="131" max="65535" man="1"/>
    <brk id="145" max="65535" man="1"/>
    <brk id="159" max="65535" man="1"/>
    <brk id="173" max="65535" man="1"/>
    <brk id="187" max="65535" man="1"/>
    <brk id="201" max="65535" man="1"/>
    <brk id="215" max="65535" man="1"/>
    <brk id="229" max="65535" man="1"/>
    <brk id="236" max="65535" man="1"/>
  </col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2007-09-14T14:10:07Z</dcterms:modified>
  <cp:category/>
  <cp:version/>
  <cp:contentType/>
  <cp:contentStatus/>
</cp:coreProperties>
</file>