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OLE_LINK1" localSheetId="0">'PART Qs &amp; Section Scoring'!$D$6</definedName>
    <definedName name="pmanagement">'PART Qs &amp; Section Scoring'!$G$40</definedName>
    <definedName name="ppurpose">'PART Qs &amp; Section Scoring'!$G$12</definedName>
    <definedName name="presults">'PART Qs &amp; Section Scoring'!$G$69</definedName>
    <definedName name="splanning">'PART Qs &amp; Section Scoring'!$G$24</definedName>
  </definedNames>
  <calcPr fullCalcOnLoad="1"/>
</workbook>
</file>

<file path=xl/comments1.xml><?xml version="1.0" encoding="utf-8"?>
<comments xmlns="http://schemas.openxmlformats.org/spreadsheetml/2006/main">
  <authors>
    <author>STRASSER_J</author>
  </authors>
  <commentLis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b/>
            <sz val="9"/>
            <rFont val="Tahoma"/>
            <family val="2"/>
          </rPr>
          <t xml:space="preserve">If the program received a </t>
        </r>
        <r>
          <rPr>
            <b/>
            <i/>
            <sz val="9"/>
            <rFont val="Tahoma"/>
            <family val="2"/>
          </rPr>
          <t>No</t>
        </r>
        <r>
          <rPr>
            <b/>
            <sz val="9"/>
            <rFont val="Tahoma"/>
            <family val="2"/>
          </rPr>
          <t xml:space="preserve"> in Question 1 of Section II above, an explanation of how annual performance goals contribute to desired long-term outcomes and purpose of the program must be provided to receive a </t>
        </r>
        <r>
          <rPr>
            <b/>
            <i/>
            <sz val="9"/>
            <rFont val="Tahoma"/>
            <family val="2"/>
          </rPr>
          <t>Yes</t>
        </r>
        <r>
          <rPr>
            <b/>
            <sz val="9"/>
            <rFont val="Tahoma"/>
            <family val="2"/>
          </rPr>
          <t xml:space="preserve">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t>
        </r>
        <r>
          <rPr>
            <b/>
            <i/>
            <sz val="9"/>
            <rFont val="Tahoma"/>
            <family val="2"/>
          </rPr>
          <t>No</t>
        </r>
        <r>
          <rPr>
            <b/>
            <sz val="9"/>
            <rFont val="Tahoma"/>
            <family val="2"/>
          </rPr>
          <t xml:space="preserve"> for both Questions 1 and 2 of Section II above, the program must receive a </t>
        </r>
        <r>
          <rPr>
            <b/>
            <i/>
            <sz val="9"/>
            <rFont val="Tahoma"/>
            <family val="2"/>
          </rPr>
          <t>No</t>
        </r>
        <r>
          <rPr>
            <b/>
            <sz val="9"/>
            <rFont val="Tahoma"/>
            <family val="2"/>
          </rPr>
          <t xml:space="preserve">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C26"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28"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9"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0"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1"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2"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3"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4"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B35" authorId="0">
      <text>
        <r>
          <rPr>
            <b/>
            <sz val="9"/>
            <rFont val="Tahoma"/>
            <family val="2"/>
          </rPr>
          <t>Cap 1. Does the program define the required quality, capability, and performance objectives for deliverables?</t>
        </r>
        <r>
          <rPr>
            <sz val="9"/>
            <rFont val="Tahoma"/>
            <family val="2"/>
          </rPr>
          <t xml:space="preserve">
</t>
        </r>
        <r>
          <rPr>
            <b/>
            <sz val="9"/>
            <rFont val="Tahoma"/>
            <family val="2"/>
          </rPr>
          <t>Purpose of the question:</t>
        </r>
        <r>
          <rPr>
            <sz val="9"/>
            <rFont val="Tahoma"/>
            <family val="2"/>
          </rPr>
          <t xml:space="preserve"> to determine whether the agency has clearly identified and defined the required quality, capability, and performance characteristics or objectives expected of the end product/result of the asset or service acquisition. This element is critical because it assures that all parties (government, contractor, etc) are working toward the same end-product and result.
</t>
        </r>
        <r>
          <rPr>
            <b/>
            <sz val="9"/>
            <rFont val="Tahoma"/>
            <family val="2"/>
          </rPr>
          <t xml:space="preserve">Elements of a Yes answer: </t>
        </r>
        <r>
          <rPr>
            <sz val="9"/>
            <rFont val="Tahoma"/>
            <family val="2"/>
          </rPr>
          <t xml:space="preserve">if acquiring a capital asset, a Yes would require the program to document the capabilities or characteristics that are expected. For example, a weapon system that has defined key performance parameters and operational requirements would get a Yes, one that is proceeding without such definition should receive a No. For services, a Yes would require the program made adequate use of performance-based contracting methods. A program that acquires services through other than performance based contracts should receive a No, unless there is a legitimate reason for not using such contracts.
</t>
        </r>
        <r>
          <rPr>
            <b/>
            <sz val="9"/>
            <rFont val="Tahoma"/>
            <family val="2"/>
          </rPr>
          <t>Evidence/Data:</t>
        </r>
        <r>
          <rPr>
            <sz val="9"/>
            <rFont val="Tahoma"/>
            <family val="2"/>
          </rPr>
          <t xml:space="preserve"> evidence can include documentation from the program describing key performance characteristics and/or deliverables.</t>
        </r>
        <r>
          <rPr>
            <b/>
            <sz val="8"/>
            <rFont val="Tahoma"/>
            <family val="0"/>
          </rPr>
          <t xml:space="preserve">
</t>
        </r>
      </text>
    </comment>
    <comment ref="B36" authorId="0">
      <text>
        <r>
          <rPr>
            <b/>
            <sz val="9"/>
            <rFont val="Tahoma"/>
            <family val="2"/>
          </rPr>
          <t xml:space="preserve">Cap 2. Has the program established appropriate, credible, cost and schedule goals?
</t>
        </r>
        <r>
          <rPr>
            <sz val="9"/>
            <rFont val="Tahoma"/>
            <family val="2"/>
          </rPr>
          <t xml:space="preserve">
</t>
        </r>
        <r>
          <rPr>
            <b/>
            <sz val="9"/>
            <rFont val="Tahoma"/>
            <family val="2"/>
          </rPr>
          <t xml:space="preserve">Purpose of the question: </t>
        </r>
        <r>
          <rPr>
            <sz val="9"/>
            <rFont val="Tahoma"/>
            <family val="2"/>
          </rPr>
          <t xml:space="preserve">to determine whether all program costs are well understood, and whether a realistic schedule has been established. 
</t>
        </r>
        <r>
          <rPr>
            <b/>
            <sz val="9"/>
            <rFont val="Tahoma"/>
            <family val="2"/>
          </rPr>
          <t>Elements of a Yes answer:</t>
        </r>
        <r>
          <rPr>
            <sz val="9"/>
            <rFont val="Tahoma"/>
            <family val="2"/>
          </rPr>
          <t xml:space="preserve"> a Yes answer would require that the program is able to estimate unit costs, annual costs, and life-cycle costs. Programs should also be able to lay out detailed schedules for development and delivery of assets and services. Program should be able to demonstrate that the cost and schedule estimates are credible (e.g., by having them reviewed and validated by an independent entity outside the program.). If an independent entity’s cost or schedule estimates differ from the program’s estimates, the program should defend differences.
</t>
        </r>
        <r>
          <rPr>
            <b/>
            <sz val="9"/>
            <rFont val="Tahoma"/>
            <family val="2"/>
          </rPr>
          <t xml:space="preserve">Evidence/Data: </t>
        </r>
        <r>
          <rPr>
            <sz val="9"/>
            <rFont val="Tahoma"/>
            <family val="2"/>
          </rPr>
          <t xml:space="preserve">evidence can include unit cost, acquisition cost, and life cycle cost estimates, as well as development and/or delivery schedules.
</t>
        </r>
        <r>
          <rPr>
            <sz val="8"/>
            <rFont val="Tahoma"/>
            <family val="0"/>
          </rPr>
          <t xml:space="preserve">
</t>
        </r>
      </text>
    </comment>
    <comment ref="B37" authorId="0">
      <text>
        <r>
          <rPr>
            <b/>
            <sz val="9"/>
            <rFont val="Tahoma"/>
            <family val="2"/>
          </rPr>
          <t>Cap 3. Has the program conducted a recent, credible, cost-benefit analysis that shows a net benefit?</t>
        </r>
        <r>
          <rPr>
            <sz val="9"/>
            <rFont val="Tahoma"/>
            <family val="2"/>
          </rPr>
          <t xml:space="preserve">
</t>
        </r>
        <r>
          <rPr>
            <b/>
            <sz val="9"/>
            <rFont val="Tahoma"/>
            <family val="2"/>
          </rPr>
          <t>Purpose of the question</t>
        </r>
        <r>
          <rPr>
            <sz val="9"/>
            <rFont val="Tahoma"/>
            <family val="2"/>
          </rPr>
          <t xml:space="preserve">: to determine if the program has a net benefit.
</t>
        </r>
        <r>
          <rPr>
            <b/>
            <sz val="9"/>
            <rFont val="Tahoma"/>
            <family val="2"/>
          </rPr>
          <t>Elements of a Yes answer:</t>
        </r>
        <r>
          <rPr>
            <sz val="9"/>
            <rFont val="Tahoma"/>
            <family val="2"/>
          </rPr>
          <t xml:space="preserve"> a Yes would require the program conducted an analysis of the projects total life cycle costs and benefits consistent with OMB Circular A-94. The program should be able to demonstrate that the assessment is credible (e.g., by having it reviewed and validated by an independent entity.) If an independent entity’s analysis differs from the program’s analysis, the program should defend the differences.
</t>
        </r>
        <r>
          <rPr>
            <b/>
            <sz val="9"/>
            <rFont val="Tahoma"/>
            <family val="2"/>
          </rPr>
          <t xml:space="preserve">Evidence/Data: </t>
        </r>
        <r>
          <rPr>
            <sz val="9"/>
            <rFont val="Tahoma"/>
            <family val="2"/>
          </rPr>
          <t>evidence should include a summary of any cost/benefit analysis and documentation of any independent reviews of the analysis.</t>
        </r>
        <r>
          <rPr>
            <b/>
            <sz val="8"/>
            <rFont val="Tahoma"/>
            <family val="0"/>
          </rPr>
          <t xml:space="preserve">
</t>
        </r>
      </text>
    </comment>
    <comment ref="B38" authorId="0">
      <text>
        <r>
          <rPr>
            <b/>
            <sz val="9"/>
            <rFont val="Tahoma"/>
            <family val="2"/>
          </rPr>
          <t xml:space="preserve">Cap 4. Does the program have a comprehensive strategy for risk management that appropriately shares risk between the government and contractor? </t>
        </r>
        <r>
          <rPr>
            <sz val="9"/>
            <rFont val="Tahoma"/>
            <family val="2"/>
          </rPr>
          <t xml:space="preserve">
</t>
        </r>
        <r>
          <rPr>
            <b/>
            <sz val="9"/>
            <rFont val="Tahoma"/>
            <family val="2"/>
          </rPr>
          <t>Purpose of the question</t>
        </r>
        <r>
          <rPr>
            <sz val="9"/>
            <rFont val="Tahoma"/>
            <family val="2"/>
          </rPr>
          <t xml:space="preserve">: to help ensure that the risk associated with acquisition of the asset or service is analyzed and managed carefully. Failure to analyze risk in acquisition may contribute to cost overruns, schedule delays, and programs that do not perform as expected. 
</t>
        </r>
        <r>
          <rPr>
            <b/>
            <sz val="9"/>
            <rFont val="Tahoma"/>
            <family val="2"/>
          </rPr>
          <t>Elements of a Yes answer</t>
        </r>
        <r>
          <rPr>
            <sz val="9"/>
            <rFont val="Tahoma"/>
            <family val="2"/>
          </rPr>
          <t xml:space="preserve">: a Yes would require the program to have an comprehensive risk management plan that identifies technical, cost, and schedule risks, and describes how these risks will be isolated, minimized, monitored, and controlled. A Yes would also require the program to select contracts and pricing mechanisms that provide appropriate incentives for contractors to meet cost, schedule and performance goals. A program that did only one of these would receive a No.
</t>
        </r>
        <r>
          <rPr>
            <b/>
            <sz val="9"/>
            <rFont val="Tahoma"/>
            <family val="2"/>
          </rPr>
          <t>Evidence/Data:</t>
        </r>
        <r>
          <rPr>
            <sz val="9"/>
            <rFont val="Tahoma"/>
            <family val="2"/>
          </rPr>
          <t xml:space="preserve"> evidence can include use of a performance based system such as an earned value management system to monitor and control risk, and use of contract award fees to provide incentives to a contractor to initiate innovations, cost management, and cost reduction measures. 
</t>
        </r>
      </text>
    </comment>
    <comment ref="D42"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4" authorId="0">
      <text>
        <r>
          <rPr>
            <b/>
            <sz val="9"/>
            <rFont val="Tahoma"/>
            <family val="2"/>
          </rPr>
          <t xml:space="preserve">1. Has the program demonstrated adequate progress in achieving its long-term outcome goal's)?
Purpose of the question: </t>
        </r>
        <r>
          <rPr>
            <sz val="9"/>
            <rFont val="Tahoma"/>
            <family val="2"/>
          </rPr>
          <t>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4"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5"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6"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67"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List>
</comments>
</file>

<file path=xl/sharedStrings.xml><?xml version="1.0" encoding="utf-8"?>
<sst xmlns="http://schemas.openxmlformats.org/spreadsheetml/2006/main" count="178" uniqueCount="113">
  <si>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</si>
  <si>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</si>
  <si>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</si>
  <si>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</si>
  <si>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</si>
  <si>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</si>
  <si>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</si>
  <si>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Has the program conducted a recent, credible, cost-benefit analysis that shows a net benefit?</t>
  </si>
  <si>
    <t xml:space="preserve">OMB Program Assessment Rating Tool (PART) </t>
  </si>
  <si>
    <t xml:space="preserve">Does the program have a comprehensive strategy for risk management that appropriately shares risk between the government and contractor? </t>
  </si>
  <si>
    <t>Has the program taken meaningful steps to address its strategic planning deficiencies?</t>
  </si>
  <si>
    <t>Are all funds (Federal and partners’) obligated in a timely manner and spent for the intended purpose?</t>
  </si>
  <si>
    <t xml:space="preserve">Has the program taken meaningful steps to address its management deficiencies?  </t>
  </si>
  <si>
    <t>8 (Cap 1.)</t>
  </si>
  <si>
    <t>Does the program define the required quality, capability, and performance objectives of deliverables?</t>
  </si>
  <si>
    <t>9 (Cap 2.)</t>
  </si>
  <si>
    <t>10 (Cap 3.)</t>
  </si>
  <si>
    <t>11 (Cap 4.)</t>
  </si>
  <si>
    <t>Has the program established appropriate, credible, cost and schedule goals?</t>
  </si>
  <si>
    <r>
      <t xml:space="preserve">Does the program have a limited number of specific, ambitious long-term performance goals that focus on outcomes and meaningfully reflect the purpose of the program? </t>
    </r>
    <r>
      <rPr>
        <b/>
        <i/>
        <sz val="9"/>
        <rFont val="Arial"/>
        <family val="2"/>
      </rPr>
      <t xml:space="preserve"> </t>
    </r>
  </si>
  <si>
    <t>Target:</t>
  </si>
  <si>
    <t xml:space="preserve">Does the program (including program partners) achieve its annual performance goals?  </t>
  </si>
  <si>
    <t xml:space="preserve">Performance Target:                                                                           </t>
  </si>
  <si>
    <t>Does the performance of this program compare favorably to other programs with similar purpose and goals?</t>
  </si>
  <si>
    <t>Do independent and quality evaluations of this program indicate that the program is effective and achieving results?</t>
  </si>
  <si>
    <t>Actual Performance:</t>
  </si>
  <si>
    <t>Weighting</t>
  </si>
  <si>
    <t xml:space="preserve">Does the program have a limited number of annual performance goals that demonstrate progress toward achieving the long-term goals? </t>
  </si>
  <si>
    <t>Does the agency estimate and budget for the full annual costs of operating the program (including all administrative costs and allocated overhead) so that program performance changes are identified with changes in funding levels?</t>
  </si>
  <si>
    <r>
      <t xml:space="preserve">Section I:  Program Purpose &amp; Design  </t>
    </r>
    <r>
      <rPr>
        <b/>
        <sz val="11"/>
        <color indexed="10"/>
        <rFont val="Arial"/>
        <family val="2"/>
      </rPr>
      <t xml:space="preserve"> (Yes,No)</t>
    </r>
  </si>
  <si>
    <t xml:space="preserve">Explanation </t>
  </si>
  <si>
    <t>Evidence/Data</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</si>
  <si>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</si>
  <si>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</si>
  <si>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</si>
  <si>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Is the program optimally designed to address the interest, problem or need?</t>
  </si>
  <si>
    <r>
      <t xml:space="preserve">Section II:  Strategic Planning   </t>
    </r>
    <r>
      <rPr>
        <b/>
        <sz val="11"/>
        <color indexed="10"/>
        <rFont val="Arial"/>
        <family val="2"/>
      </rPr>
      <t>(Yes,No, N/A)</t>
    </r>
  </si>
  <si>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</si>
  <si>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</si>
  <si>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</si>
  <si>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III:  Program Management  </t>
    </r>
    <r>
      <rPr>
        <b/>
        <sz val="11"/>
        <color indexed="10"/>
        <rFont val="Arial"/>
        <family val="2"/>
      </rPr>
      <t>(Yes,No, N/A)</t>
    </r>
  </si>
  <si>
    <t>Does the agency regularly collect timely and credible performance information, including information from key program partners, and use it to manage the program and improve performance?</t>
  </si>
  <si>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</si>
  <si>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</si>
  <si>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r>
      <t xml:space="preserve">Section IV:  Program Results  </t>
    </r>
    <r>
      <rPr>
        <b/>
        <sz val="11"/>
        <color indexed="17"/>
        <rFont val="Arial"/>
        <family val="2"/>
      </rPr>
      <t xml:space="preserve"> </t>
    </r>
    <r>
      <rPr>
        <b/>
        <sz val="11"/>
        <color indexed="10"/>
        <rFont val="Arial"/>
        <family val="2"/>
      </rPr>
      <t>(Yes, Large Extent, Small Extent, No)</t>
    </r>
  </si>
  <si>
    <t xml:space="preserve">Long-Term Goal I:                                                  </t>
  </si>
  <si>
    <t>Actual Progress achieved toward goal:</t>
  </si>
  <si>
    <t xml:space="preserve">Long-Term Goal II:                                                  </t>
  </si>
  <si>
    <t xml:space="preserve">Long-Term Goal III:                                                  </t>
  </si>
  <si>
    <t xml:space="preserve">Key Goal I:                                                                                                                          </t>
  </si>
  <si>
    <t xml:space="preserve">Key Goal II:                                                                                                                          </t>
  </si>
  <si>
    <t xml:space="preserve">Key Goal III:                                                                                                                          </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</si>
  <si>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</si>
  <si>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Does the program demonstrate improved efficiencies and cost effectiveness in achieving program goals each year?</t>
  </si>
  <si>
    <t>yes</t>
  </si>
  <si>
    <t xml:space="preserve">Has the program demonstrated adequate progress in achieving its long-term outcome goal's)?  </t>
  </si>
  <si>
    <t xml:space="preserve">Authorizing language (21 U.S.C. Sec. 1706) and program documents.  </t>
  </si>
  <si>
    <t xml:space="preserve">Designation criteria in the authorizing language clearly identify the specific problem to be addressed.  However, some HIDTAs, or parts of HIDTAs, were designated in statute by the Congress and drug-related activities in those areas do not appear to be having a harmful impact in other areas of the country.  </t>
  </si>
  <si>
    <t>Annual submissions of strategy, threat assessment, initiatives and associated budget, and annual report from each HIDTA to OSLA.</t>
  </si>
  <si>
    <t>Authorizing language and program documents.</t>
  </si>
  <si>
    <t>No contrary evidence.</t>
  </si>
  <si>
    <t>No</t>
  </si>
  <si>
    <t xml:space="preserve"> GAO Report Sept 1998, Annual Performance Measures of Effectiveness (PME) Reports, Annual Performance Plans and Reports, CSR report "Design for a HIDTA/OCDETF performance Measuring System."</t>
  </si>
  <si>
    <t>See above</t>
  </si>
  <si>
    <t xml:space="preserve">The HIDTA program has not established satisfactory long-term performance goals or annual goals.  Therefore, a "no answer" is required here.  </t>
  </si>
  <si>
    <t>ONDCP Performance Measures of Effectiveness and GPRA documents.</t>
  </si>
  <si>
    <t>Yes</t>
  </si>
  <si>
    <t xml:space="preserve">At the local level, the HIDTA Councils and tasks forces include participants from all Federal law enforcement agencies and from a wide variety of local agencies.  At the National level, HIDTA officials have worked closely with Organized Crime Drug Enforcement Task Force (OCDETF) program to improve coordination and program management. </t>
  </si>
  <si>
    <t>Annual HIDTA reports, OCDETF documents</t>
  </si>
  <si>
    <t>There has not been an independent evaluation of the HIDTA program.</t>
  </si>
  <si>
    <t>Program budgets are not tied to performance goals.  In addition, Congressional restrictions placed on the program have limited the ability of ONDCP to alter funding levels for the individual HIDTAs.</t>
  </si>
  <si>
    <t>ONDCP Budget submissions.</t>
  </si>
  <si>
    <t>HIDTA budget requests and operating plan.</t>
  </si>
  <si>
    <t>No information that meets the criteria for timeliness (provides an accurate picture of performance and is current enough to be useful to manage the program) or credibility (information collected through a systematic and consistent process with periodic quality controls to confirm the validity of the data) is collected.</t>
  </si>
  <si>
    <t xml:space="preserve">GPRA Reports </t>
  </si>
  <si>
    <t>ONDCP budget requests,  Treasury/General Government appropriations language</t>
  </si>
  <si>
    <t xml:space="preserve">Obligations are timely.   In 2001, $206M was appropriated and $205M was obligated or transferred to Federal law enforcement agencies within 12 months.   Each grant closeout is reviewed by ONDCP to ensure expenditures are aligned properly to the approved budgets.  Also, ONDCP reviews all grants prior to grant closeout to ensure funds are reconciled from the grantees' financial status reports to the Office of Administration's accounting reports.  KPMG has been contracted to perform financial audits on HIDTA funds.  First set of final reports resulted in all unqualified opinions on full-scope audits and no major findings on limited-scope audits. </t>
  </si>
  <si>
    <t>SF -133s, HIDTA Operating Plans, Independent audits by KPMG, Inc.</t>
  </si>
  <si>
    <t>n/a</t>
  </si>
  <si>
    <t>Very few procurement decisions are made by the HIDTA National Office.  Virtually all procurements are approved by the separate HIDTA Executive Councils and completed by the participating agency that will use the equipment/service acquired.</t>
  </si>
  <si>
    <t>HIDTA Operating Plans, GPRA, ONDCP budget submissions</t>
  </si>
  <si>
    <t>The HIDTA program budget does not include agency overhead, retirement, and other costs that are included in the ONDCP Salaries and Expenses account. The HIDTA budgets include the full annual cost of operating the grantee's portion of the program and from those submissions, but ONDCP has not presented those costs separately.</t>
  </si>
  <si>
    <t>ONDCP Budget submissions</t>
  </si>
  <si>
    <t xml:space="preserve">Grantees must submit source documentation (such as invoices) along with each reimbursement request to the Nat'l HIDTA Assistance Center.  Desk Audit is performed to ensure that funds are used appropriately in conforming with OMB Cost Principles (A-87) and the HIDTA Program Guidance.  An ONDCP Budget Analyst reviews the reimbursement requests before forwarding them to the Office of Admin for payment.   In addition, KPMG has been contracted to perform financial audits on HIDTA funds.  First set of final reports resulted in all unqualified opinions on full-scope audits and no major findings on limited-scope audits. </t>
  </si>
  <si>
    <t>PriceWatershouseCoopers management review of ONDCP, KPMG audits</t>
  </si>
  <si>
    <t>In the past two years ONDCP has established a program to audit the individual HIDTA to ensure the program funds are used properly, has intensified the review process of individual HIDTAs, and has entered into a contract to help develop a performance measurement system.</t>
  </si>
  <si>
    <t>ONDCP Operating plan, budget submissions</t>
  </si>
  <si>
    <t xml:space="preserve">Each year ONDCP/HIDTA reviews requests from officials seeking a HIDTA designation for their area and reviews those areas against the established criteria.  The review process includes HIDTA national Office staff, former law enforcement officers under contract to ONDCP, and senior law enforcement officials in existing HIDTAs.  In recent years, most of the requests have been turned down.  For a few years (1996-1998) the Appropriations Acts included specifically designated HIDTAs named by the Congress.  </t>
  </si>
  <si>
    <t>Interviews with HIDTA officials, observation of HIDTA reviews, and HIDTA program descriptions.</t>
  </si>
  <si>
    <t xml:space="preserve">The HIDTA program is markedly different from other "competitive grant" programs.  The expectation is that a designation of an areas as a HIDTA entails a commitment by the Federal government to provide assistance for an extended period of time.  </t>
  </si>
  <si>
    <t xml:space="preserve">ONDCP's HIDTA office maintains close contact with local HIDTAs, reviews annual assessment, strategy,  and budgets documents thoroughly, performs in-depth field reviews by HQ staff and peers every three years (or more frequently if problems arise), and brings all HIDTAs together annually for a program review and update.   </t>
  </si>
  <si>
    <t xml:space="preserve">No credible performance data are collected.  No data are readily available to the public about the performance of individual HIDTAs. </t>
  </si>
  <si>
    <t>GPRA Reports and HIDTA website</t>
  </si>
  <si>
    <t xml:space="preserve">ONDCP has not established adequate program outcome goals for the HIDTA program that directly and meaningfully support the program's mission and purpose (see Question 1 of Section II). Therefore, the answer to this question must be "no." </t>
  </si>
  <si>
    <t xml:space="preserve">ONDCP has not established adequate program outcome goals or annual performance measures for the HIDTA program that directly and meaningfully support the program's mission and purpose (see Question 1 of Section II). Therefore, the answer to this question must be "no." </t>
  </si>
  <si>
    <t>The program’s performance plans do not include efficiency measures and targets, such as per unit cost of outputs, timing targets, or other efficiency and productivity indicators germane to the program.</t>
  </si>
  <si>
    <t>No similar programs</t>
  </si>
  <si>
    <t>Competitive Grants Program</t>
  </si>
  <si>
    <t>GAO Report Sept 1998, Annual Performance Measures of Effectiveness (PME) Reports, Annual Performance Plans and Reports, CSR report "Design for a HIDTA/OCDETF performance Measuring System."</t>
  </si>
  <si>
    <t>Program guidance assigns significant authority to local HIDTAs to design and carry out activities that are reflect the specific needs of that area.  At this level, the HIDTA Councils and tasks forces include participants from all Federal law enforcement agencies and from a wide variety of local agencies.  ONDCP annually requires each HIDTA to:  (1) assess drug threats within its geographic area; (2) prepare strategies and initiatives to address these threats; (3) develop a proposed budget to accomplish its initiatives; and (4) report the details of its accomplishments.</t>
  </si>
  <si>
    <t xml:space="preserve">HIDTA programs are intended to provide additional Federal law enforcement resources, including financial assistance to local law enforcement, to establish multijurisdictional task forces in areas that have particularly severe drug problems.  (See the four criteria above.)  More importantly, operational control of these task forces is not held by the Federal Government but is shared jointly with participating State and local agencies through the Executive Council for that HIDTA. </t>
  </si>
  <si>
    <t xml:space="preserve">There is no evidence that a competitive grant system would work better.  Congressional earmarks are problematic. </t>
  </si>
  <si>
    <t xml:space="preserve">ONDCP has used three performance goals, or variations on those three goals, since 1999.  However, one is a process goal that has evolved into resources and communication oversight.  ONDCP has reported the accomplishments of the results of the second goal (the disruption/dismantling of drug trafficking organizations) but then disavowed the utility of those data. Accomplishments of Goal 3 (reducing drug-related crime in the HIDTA area) have not been published.    </t>
  </si>
  <si>
    <t>Discussions with HIDTA staff and other ONDCP staff.</t>
  </si>
  <si>
    <t>ONDCP has funded the development of a performance measurement system for the HIDTA program and is reviewing the recommendations of the contractor.  In addition, ONDCP's pending FY 2003 request includes at least $500,000 for the implementation of a performance measurement system based on the recommendations of this report.  This use of limited funds for a contract to establish a performance measuring system reflects program managers' new commitment to measuring performance.</t>
  </si>
  <si>
    <t xml:space="preserve">HIDTA threat assessments, strategies, and budgets undergo a thorough review at ONDCP for internal consistency, reasonableness, etc., but there are no performance or efficiency data against which to assess the performance.  Congress has prohibited ONDCP from reducing the amount a HIDTA receives until it published and applies performance standards.  </t>
  </si>
  <si>
    <t>no</t>
  </si>
  <si>
    <t xml:space="preserve"> </t>
  </si>
  <si>
    <t>GPRA documents, HIDTA Operating Plans, discussions with HIDTA and ONDCP staff</t>
  </si>
  <si>
    <t>Discussions with HIDTA and ONDCP staff</t>
  </si>
  <si>
    <t xml:space="preserve">The number of current users of illegal drugs (15.9 million persons age 12 and over, or 7.1% of that population) is unacceptably high.  Drug-related crime remains unacceptably high also.  Disrupting the market for drugs  is one of three priorities in the President's National Drug Control Strategy.  </t>
  </si>
  <si>
    <t>The purpose of the High Intensity Drug Trafficking Areas (HIDTA) program is to provide Federal assistance to deal with drug-related problems in areas designated as HIDTAs, and the statutory criteria for designating an area as a HIDTA clearly imply that a high bar was intended.  However, the focus of the HIDTA program has weakened over time.  The first five HIDTAs (New York City, Miami, San Diego, Southwest border, and Houston), designated in 1990, met then, and still meet, the statutory criteria cited above.  Since 1995, twenty-three additional HIDTAs have been designated, an average of almost three a year.   HIDTAs are now located in 41 of the 50 States, and the Office of National Drug Control Policy estimates that HIDTAs include more than 10 percent of all counties in the United States and about 60 percent of the U.S. population.   While it is undeniable that there is some level of drug problem in all areas designated as HIDTAs, the sheer magnitude of this expansion raises questions about whether the drug trafficking in all of these areas meets the intent of the statute as enacted.  Statutory language requiring that certain areas be designated a HIDTA and other Congressional pressures have contributed to this expansion.</t>
  </si>
  <si>
    <t>Name of Program:  High Intensity Drug Trafficking Area (HIDTA)</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</si>
</sst>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32">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b/>
      <sz val="11"/>
      <color indexed="10"/>
      <name val="Arial"/>
      <family val="2"/>
    </font>
    <font>
      <i/>
      <sz val="8.5"/>
      <name val="Arial"/>
      <family val="2"/>
    </font>
    <font>
      <sz val="8.5"/>
      <name val="Arial"/>
      <family val="2"/>
    </font>
    <font>
      <sz val="8"/>
      <name val="Tahoma"/>
      <family val="0"/>
    </font>
    <font>
      <b/>
      <sz val="9"/>
      <name val="Tahoma"/>
      <family val="2"/>
    </font>
    <font>
      <sz val="9"/>
      <name val="Tahoma"/>
      <family val="2"/>
    </font>
    <font>
      <sz val="10"/>
      <name val="Tahoma"/>
      <family val="2"/>
    </font>
    <font>
      <b/>
      <sz val="10"/>
      <name val="Tahoma"/>
      <family val="2"/>
    </font>
    <font>
      <b/>
      <sz val="8"/>
      <name val="Tahoma"/>
      <family val="0"/>
    </font>
    <font>
      <b/>
      <sz val="11"/>
      <color indexed="17"/>
      <name val="Arial"/>
      <family val="2"/>
    </font>
    <font>
      <u val="single"/>
      <sz val="10"/>
      <color indexed="12"/>
      <name val="Arial"/>
      <family val="0"/>
    </font>
    <font>
      <u val="single"/>
      <sz val="10"/>
      <color indexed="36"/>
      <name val="Arial"/>
      <family val="0"/>
    </font>
    <font>
      <b/>
      <i/>
      <sz val="9"/>
      <name val="Tahoma"/>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11">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9" fontId="0" fillId="0" borderId="0" applyFont="0" applyFill="0" applyBorder="0" applyAlignment="0" applyProtection="0"/>
  </cellStyleXfs>
  <cellXfs count="80">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9" fontId="5" fillId="0" borderId="0" xfId="0" applyNumberFormat="1" applyFont="1" applyAlignment="1">
      <alignment/>
    </xf>
    <xf numFmtId="9" fontId="13" fillId="0" borderId="0" xfId="21" applyNumberFormat="1" applyFont="1" applyAlignment="1" applyProtection="1">
      <alignment horizontal="center" vertical="top"/>
      <protection locked="0"/>
    </xf>
    <xf numFmtId="0" fontId="19" fillId="0" borderId="0" xfId="0" applyFont="1" applyAlignment="1">
      <alignment horizontal="left" vertical="top" wrapText="1"/>
    </xf>
    <xf numFmtId="0" fontId="10" fillId="0" borderId="0" xfId="0" applyFont="1" applyBorder="1" applyAlignment="1">
      <alignment horizontal="center" vertical="top"/>
    </xf>
    <xf numFmtId="0" fontId="19" fillId="0" borderId="0" xfId="0" applyFont="1" applyBorder="1" applyAlignment="1">
      <alignment horizontal="left" vertical="top" wrapText="1"/>
    </xf>
    <xf numFmtId="0" fontId="0" fillId="0" borderId="0" xfId="0" applyFont="1" applyAlignment="1">
      <alignment horizontal="center" vertical="top"/>
    </xf>
    <xf numFmtId="37" fontId="3" fillId="3" borderId="0" xfId="0" applyNumberFormat="1" applyFont="1" applyFill="1" applyBorder="1" applyAlignment="1" applyProtection="1">
      <alignment horizontal="left"/>
      <protection/>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3" fillId="3" borderId="0" xfId="0" applyFont="1" applyFill="1" applyAlignment="1">
      <alignmen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9" fontId="3" fillId="3" borderId="0" xfId="21" applyFont="1" applyFill="1" applyAlignment="1">
      <alignment horizontal="center"/>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8" fillId="3" borderId="0" xfId="0" applyNumberFormat="1" applyFont="1" applyFill="1" applyBorder="1" applyAlignment="1" applyProtection="1">
      <alignment horizontal="center"/>
      <protection/>
    </xf>
    <xf numFmtId="37" fontId="18" fillId="3" borderId="0" xfId="0" applyNumberFormat="1" applyFont="1" applyFill="1" applyBorder="1" applyAlignment="1" applyProtection="1">
      <alignment horizontal="center" wrapText="1"/>
      <protection/>
    </xf>
    <xf numFmtId="0" fontId="20" fillId="0" borderId="1" xfId="0" applyFont="1" applyBorder="1" applyAlignment="1">
      <alignment horizontal="right" vertical="top" wrapText="1"/>
    </xf>
    <xf numFmtId="0" fontId="20" fillId="0" borderId="2" xfId="0" applyFont="1" applyBorder="1" applyAlignment="1">
      <alignment horizontal="right" vertical="top" wrapText="1"/>
    </xf>
    <xf numFmtId="0" fontId="20" fillId="0" borderId="3" xfId="0" applyFont="1" applyBorder="1" applyAlignment="1">
      <alignment horizontal="right" vertical="top" wrapText="1"/>
    </xf>
    <xf numFmtId="0" fontId="0" fillId="0" borderId="0" xfId="0" applyFont="1" applyBorder="1" applyAlignment="1">
      <alignment horizontal="right" vertical="top" wrapText="1"/>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12" fillId="0" borderId="0" xfId="0" applyFont="1" applyFill="1" applyAlignment="1" applyProtection="1">
      <alignment horizontal="center" vertical="top"/>
      <protection locked="0"/>
    </xf>
    <xf numFmtId="0" fontId="12" fillId="0" borderId="0" xfId="0" applyNumberFormat="1" applyFont="1" applyFill="1" applyAlignment="1" applyProtection="1">
      <alignment horizontal="left" vertical="top" wrapText="1"/>
      <protection locked="0"/>
    </xf>
    <xf numFmtId="0" fontId="12" fillId="0" borderId="0" xfId="0" applyFont="1" applyFill="1" applyAlignment="1" applyProtection="1">
      <alignment horizontal="left" vertical="top" wrapText="1"/>
      <protection locked="0"/>
    </xf>
    <xf numFmtId="9" fontId="13" fillId="0" borderId="0" xfId="21" applyNumberFormat="1" applyFont="1" applyFill="1" applyAlignment="1" applyProtection="1">
      <alignment horizontal="center" vertical="top"/>
      <protection locked="0"/>
    </xf>
    <xf numFmtId="0" fontId="12" fillId="0" borderId="0" xfId="0" applyFont="1" applyFill="1" applyAlignment="1">
      <alignment horizontal="left" vertical="top" wrapText="1"/>
    </xf>
    <xf numFmtId="0" fontId="12" fillId="0" borderId="0" xfId="0" applyFont="1" applyFill="1" applyBorder="1" applyAlignment="1" applyProtection="1">
      <alignment horizontal="left" vertical="top" wrapText="1"/>
      <protection locked="0"/>
    </xf>
    <xf numFmtId="0" fontId="12" fillId="0" borderId="0" xfId="0" applyFont="1" applyFill="1" applyAlignment="1" applyProtection="1">
      <alignment horizontal="center" vertical="top" wrapText="1"/>
      <protection locked="0"/>
    </xf>
    <xf numFmtId="164" fontId="0" fillId="0" borderId="0" xfId="0" applyNumberFormat="1" applyFont="1" applyFill="1" applyAlignment="1">
      <alignment horizontal="center" vertical="top"/>
    </xf>
    <xf numFmtId="0" fontId="13" fillId="0" borderId="0" xfId="0" applyFont="1" applyFill="1" applyBorder="1" applyAlignment="1" applyProtection="1">
      <alignment horizontal="center" vertical="top"/>
      <protection locked="0"/>
    </xf>
    <xf numFmtId="0" fontId="12" fillId="0" borderId="0" xfId="0" applyNumberFormat="1" applyFont="1" applyAlignment="1">
      <alignment horizontal="left" vertical="top" wrapText="1" readingOrder="1"/>
    </xf>
    <xf numFmtId="0" fontId="12" fillId="0" borderId="0" xfId="0" applyFont="1" applyFill="1" applyBorder="1" applyAlignment="1" applyProtection="1">
      <alignment horizontal="left" vertical="top" wrapText="1"/>
      <protection locked="0"/>
    </xf>
    <xf numFmtId="0" fontId="0" fillId="0" borderId="0" xfId="0" applyFill="1" applyBorder="1" applyAlignment="1">
      <alignment horizontal="left" vertical="top" wrapText="1"/>
    </xf>
    <xf numFmtId="0" fontId="0" fillId="0" borderId="0" xfId="0" applyFill="1" applyAlignment="1">
      <alignment horizontal="left" vertical="top" wrapText="1"/>
    </xf>
    <xf numFmtId="0" fontId="0" fillId="0" borderId="4" xfId="0" applyFill="1" applyBorder="1" applyAlignment="1">
      <alignment horizontal="left" vertical="top" wrapText="1"/>
    </xf>
    <xf numFmtId="0" fontId="3" fillId="2" borderId="0" xfId="0" applyFont="1" applyFill="1" applyAlignment="1">
      <alignment horizontal="center" wrapText="1"/>
    </xf>
    <xf numFmtId="0" fontId="12" fillId="0" borderId="5" xfId="0" applyFont="1" applyFill="1" applyBorder="1" applyAlignment="1" applyProtection="1">
      <alignment horizontal="left" vertical="top"/>
      <protection locked="0"/>
    </xf>
    <xf numFmtId="0" fontId="0" fillId="0" borderId="5" xfId="0" applyFill="1" applyBorder="1" applyAlignment="1">
      <alignment horizontal="left" vertical="top"/>
    </xf>
    <xf numFmtId="0" fontId="0" fillId="0" borderId="6" xfId="0" applyFill="1" applyBorder="1" applyAlignment="1">
      <alignment horizontal="left" vertical="top"/>
    </xf>
    <xf numFmtId="0" fontId="1" fillId="0" borderId="0" xfId="0" applyFont="1" applyAlignment="1">
      <alignment horizontal="center" wrapText="1"/>
    </xf>
    <xf numFmtId="0" fontId="2" fillId="0" borderId="0" xfId="0" applyFont="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Fill="1" applyAlignment="1" applyProtection="1">
      <alignment horizontal="left"/>
      <protection locked="0"/>
    </xf>
    <xf numFmtId="0" fontId="0" fillId="0" borderId="0" xfId="0" applyFill="1" applyAlignment="1">
      <alignment/>
    </xf>
    <xf numFmtId="0" fontId="12" fillId="0" borderId="7" xfId="0" applyFont="1" applyFill="1" applyBorder="1" applyAlignment="1" applyProtection="1">
      <alignment horizontal="left" vertical="top" wrapText="1"/>
      <protection locked="0"/>
    </xf>
    <xf numFmtId="0" fontId="0" fillId="0" borderId="7" xfId="0" applyFill="1" applyBorder="1" applyAlignment="1">
      <alignment horizontal="left" vertical="top" wrapText="1"/>
    </xf>
    <xf numFmtId="0" fontId="0" fillId="0" borderId="8" xfId="0" applyFill="1" applyBorder="1" applyAlignment="1">
      <alignment horizontal="left" vertical="top" wrapText="1"/>
    </xf>
    <xf numFmtId="0" fontId="12" fillId="0" borderId="9" xfId="0" applyFont="1" applyFill="1" applyBorder="1" applyAlignment="1" applyProtection="1">
      <alignment horizontal="left" vertical="top"/>
      <protection locked="0"/>
    </xf>
    <xf numFmtId="0" fontId="0" fillId="0" borderId="9" xfId="0" applyFill="1" applyBorder="1" applyAlignment="1">
      <alignment horizontal="left" vertical="top"/>
    </xf>
    <xf numFmtId="0" fontId="0" fillId="0" borderId="10" xfId="0" applyFill="1" applyBorder="1" applyAlignment="1">
      <alignment horizontal="left" vertical="top"/>
    </xf>
    <xf numFmtId="0" fontId="12" fillId="0" borderId="7" xfId="0" applyFont="1" applyFill="1" applyBorder="1" applyAlignment="1" applyProtection="1">
      <alignment horizontal="left" vertical="top"/>
      <protection locked="0"/>
    </xf>
    <xf numFmtId="0" fontId="0" fillId="0" borderId="7" xfId="0" applyFill="1" applyBorder="1" applyAlignment="1">
      <alignment horizontal="left" vertical="top"/>
    </xf>
    <xf numFmtId="0" fontId="0" fillId="0" borderId="8" xfId="0" applyFill="1" applyBorder="1" applyAlignment="1">
      <alignment horizontal="left" vertical="top"/>
    </xf>
    <xf numFmtId="0" fontId="20" fillId="0" borderId="5" xfId="0" applyFont="1" applyFill="1" applyBorder="1" applyAlignment="1" applyProtection="1">
      <alignment horizontal="left" vertical="top"/>
      <protection locked="0"/>
    </xf>
    <xf numFmtId="0" fontId="20" fillId="0" borderId="5" xfId="0" applyFont="1" applyFill="1" applyBorder="1"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9"/>
  <sheetViews>
    <sheetView tabSelected="1" zoomScale="75" zoomScaleNormal="75" workbookViewId="0" topLeftCell="A1">
      <selection activeCell="A1" sqref="A1:G1"/>
    </sheetView>
  </sheetViews>
  <sheetFormatPr defaultColWidth="9.140625" defaultRowHeight="12.75"/>
  <cols>
    <col min="1" max="1" width="8.140625" style="0" customWidth="1"/>
    <col min="2" max="2" width="24.8515625" style="0" customWidth="1"/>
    <col min="3" max="3" width="8.421875" style="0" customWidth="1"/>
    <col min="4" max="4" width="41.421875" style="0" customWidth="1"/>
    <col min="5" max="5" width="30.7109375" style="0" customWidth="1"/>
    <col min="6" max="6" width="11.8515625" style="0" customWidth="1"/>
    <col min="7" max="7" width="26.57421875" style="0" customWidth="1"/>
  </cols>
  <sheetData>
    <row r="1" spans="1:7" ht="33.75" customHeight="1">
      <c r="A1" s="63" t="s">
        <v>8</v>
      </c>
      <c r="B1" s="63"/>
      <c r="C1" s="64"/>
      <c r="D1" s="64"/>
      <c r="E1" s="64"/>
      <c r="F1" s="64"/>
      <c r="G1" s="64"/>
    </row>
    <row r="2" spans="1:7" ht="27" customHeight="1">
      <c r="A2" s="65" t="s">
        <v>97</v>
      </c>
      <c r="B2" s="65"/>
      <c r="C2" s="66"/>
      <c r="D2" s="66"/>
      <c r="E2" s="66"/>
      <c r="F2" s="66"/>
      <c r="G2" s="66"/>
    </row>
    <row r="3" spans="1:7" ht="31.5" customHeight="1">
      <c r="A3" s="67" t="s">
        <v>112</v>
      </c>
      <c r="B3" s="68"/>
      <c r="C3" s="68"/>
      <c r="D3" s="68"/>
      <c r="E3" s="68"/>
      <c r="F3" s="68"/>
      <c r="G3" s="68"/>
    </row>
    <row r="4" spans="1:7" ht="24" customHeight="1">
      <c r="A4" s="22" t="s">
        <v>29</v>
      </c>
      <c r="B4" s="23"/>
      <c r="C4" s="24"/>
      <c r="D4" s="25"/>
      <c r="E4" s="25"/>
      <c r="F4" s="26"/>
      <c r="G4" s="26"/>
    </row>
    <row r="5" spans="1:7" ht="30.75" customHeight="1">
      <c r="A5" s="59" t="s">
        <v>1</v>
      </c>
      <c r="B5" s="59"/>
      <c r="C5" s="3" t="s">
        <v>2</v>
      </c>
      <c r="D5" s="3" t="s">
        <v>30</v>
      </c>
      <c r="E5" s="3" t="s">
        <v>31</v>
      </c>
      <c r="F5" s="2" t="s">
        <v>26</v>
      </c>
      <c r="G5" s="2" t="s">
        <v>0</v>
      </c>
    </row>
    <row r="6" spans="1:7" ht="300" customHeight="1">
      <c r="A6" s="4">
        <v>1</v>
      </c>
      <c r="B6" s="5" t="s">
        <v>3</v>
      </c>
      <c r="C6" s="45" t="s">
        <v>106</v>
      </c>
      <c r="D6" s="54" t="s">
        <v>111</v>
      </c>
      <c r="E6" s="47" t="s">
        <v>56</v>
      </c>
      <c r="F6" s="17">
        <v>0.2</v>
      </c>
      <c r="G6" s="6">
        <f>IF(C6="yes",(1*F6),IF(C6="no",(0*F6),""))</f>
        <v>0</v>
      </c>
    </row>
    <row r="7" spans="1:7" ht="124.5" customHeight="1">
      <c r="A7" s="4">
        <v>2</v>
      </c>
      <c r="B7" s="5" t="s">
        <v>32</v>
      </c>
      <c r="C7" s="45" t="s">
        <v>54</v>
      </c>
      <c r="D7" s="47" t="s">
        <v>110</v>
      </c>
      <c r="E7" s="47" t="s">
        <v>57</v>
      </c>
      <c r="F7" s="17">
        <v>0.2</v>
      </c>
      <c r="G7" s="6">
        <f>IF(C7="yes",(1*F7),IF(C7="no",(0*F7),""))</f>
        <v>0.2</v>
      </c>
    </row>
    <row r="8" spans="1:7" ht="156">
      <c r="A8" s="4">
        <v>3</v>
      </c>
      <c r="B8" s="5" t="s">
        <v>33</v>
      </c>
      <c r="C8" s="45" t="s">
        <v>54</v>
      </c>
      <c r="D8" s="47" t="s">
        <v>99</v>
      </c>
      <c r="E8" s="47" t="s">
        <v>58</v>
      </c>
      <c r="F8" s="17">
        <v>0.2</v>
      </c>
      <c r="G8" s="6">
        <f>IF(C8="yes",(1*F8),IF(C8="no",(0*F8),""))</f>
        <v>0.2</v>
      </c>
    </row>
    <row r="9" spans="1:7" ht="132">
      <c r="A9" s="4">
        <v>4</v>
      </c>
      <c r="B9" s="5" t="s">
        <v>34</v>
      </c>
      <c r="C9" s="45" t="s">
        <v>54</v>
      </c>
      <c r="D9" s="47" t="s">
        <v>100</v>
      </c>
      <c r="E9" s="47" t="s">
        <v>59</v>
      </c>
      <c r="F9" s="17">
        <v>0.2</v>
      </c>
      <c r="G9" s="6">
        <f>IF(C9="yes",(1*F9),IF(C9="no",(0*F9),""))</f>
        <v>0.2</v>
      </c>
    </row>
    <row r="10" spans="1:7" ht="36">
      <c r="A10" s="4">
        <v>5</v>
      </c>
      <c r="B10" s="5" t="s">
        <v>35</v>
      </c>
      <c r="C10" s="45" t="s">
        <v>54</v>
      </c>
      <c r="D10" s="47" t="s">
        <v>101</v>
      </c>
      <c r="E10" s="47" t="s">
        <v>60</v>
      </c>
      <c r="F10" s="17">
        <v>0.2</v>
      </c>
      <c r="G10" s="6">
        <f>IF(C10="yes",(1*F10),IF(C10="no",(0*F10),""))</f>
        <v>0.2</v>
      </c>
    </row>
    <row r="11" spans="1:7" ht="12.75">
      <c r="A11" s="7"/>
      <c r="B11" s="8"/>
      <c r="C11" s="9"/>
      <c r="D11" s="10"/>
      <c r="E11" s="10"/>
      <c r="F11" s="11"/>
      <c r="G11" s="11"/>
    </row>
    <row r="12" spans="1:7" ht="15">
      <c r="A12" s="27" t="s">
        <v>4</v>
      </c>
      <c r="B12" s="28"/>
      <c r="C12" s="29"/>
      <c r="D12" s="30"/>
      <c r="E12" s="30"/>
      <c r="F12" s="31" t="str">
        <f>IF(SUM(F6:F10)&lt;&gt;100%,"ERROR","100%")</f>
        <v>100%</v>
      </c>
      <c r="G12" s="31">
        <f>SUM(G6:G10)</f>
        <v>0.8</v>
      </c>
    </row>
    <row r="13" spans="1:7" ht="14.25">
      <c r="A13" s="12"/>
      <c r="B13" s="13"/>
      <c r="C13" s="1"/>
      <c r="D13" s="14"/>
      <c r="E13" s="14"/>
      <c r="F13" s="12"/>
      <c r="G13" s="12"/>
    </row>
    <row r="14" spans="1:7" ht="24" customHeight="1">
      <c r="A14" s="22" t="s">
        <v>36</v>
      </c>
      <c r="B14" s="32"/>
      <c r="C14" s="33"/>
      <c r="D14" s="34"/>
      <c r="E14" s="34"/>
      <c r="F14" s="35"/>
      <c r="G14" s="35"/>
    </row>
    <row r="15" spans="1:7" ht="30.75" customHeight="1">
      <c r="A15" s="59" t="s">
        <v>1</v>
      </c>
      <c r="B15" s="59"/>
      <c r="C15" s="3" t="s">
        <v>2</v>
      </c>
      <c r="D15" s="3" t="s">
        <v>30</v>
      </c>
      <c r="E15" s="3" t="s">
        <v>31</v>
      </c>
      <c r="F15" s="2" t="s">
        <v>26</v>
      </c>
      <c r="G15" s="2" t="s">
        <v>0</v>
      </c>
    </row>
    <row r="16" spans="1:7" ht="132">
      <c r="A16" s="4">
        <v>1</v>
      </c>
      <c r="B16" s="5" t="s">
        <v>19</v>
      </c>
      <c r="C16" s="45" t="s">
        <v>61</v>
      </c>
      <c r="D16" s="47" t="s">
        <v>102</v>
      </c>
      <c r="E16" s="46" t="s">
        <v>62</v>
      </c>
      <c r="F16" s="48">
        <v>0.1428</v>
      </c>
      <c r="G16" s="6">
        <f aca="true" t="shared" si="0" ref="G16:G22">IF(C16="yes",(1*F16),IF(C16="no",(0*F16),""))</f>
        <v>0</v>
      </c>
    </row>
    <row r="17" spans="1:7" ht="84">
      <c r="A17" s="4">
        <v>2</v>
      </c>
      <c r="B17" s="5" t="s">
        <v>27</v>
      </c>
      <c r="C17" s="45" t="s">
        <v>61</v>
      </c>
      <c r="D17" s="47" t="s">
        <v>63</v>
      </c>
      <c r="E17" s="46" t="s">
        <v>98</v>
      </c>
      <c r="F17" s="48">
        <v>0.1428</v>
      </c>
      <c r="G17" s="6">
        <f t="shared" si="0"/>
        <v>0</v>
      </c>
    </row>
    <row r="18" spans="1:7" ht="82.5" customHeight="1">
      <c r="A18" s="4">
        <v>3</v>
      </c>
      <c r="B18" s="5" t="s">
        <v>37</v>
      </c>
      <c r="C18" s="45" t="s">
        <v>61</v>
      </c>
      <c r="D18" s="47" t="s">
        <v>64</v>
      </c>
      <c r="E18" s="47" t="s">
        <v>65</v>
      </c>
      <c r="F18" s="48">
        <v>0.1428</v>
      </c>
      <c r="G18" s="6">
        <f t="shared" si="0"/>
        <v>0</v>
      </c>
    </row>
    <row r="19" spans="1:7" ht="96">
      <c r="A19" s="4">
        <v>4</v>
      </c>
      <c r="B19" s="5" t="s">
        <v>38</v>
      </c>
      <c r="C19" s="45" t="s">
        <v>66</v>
      </c>
      <c r="D19" s="49" t="s">
        <v>67</v>
      </c>
      <c r="E19" s="47" t="s">
        <v>68</v>
      </c>
      <c r="F19" s="48">
        <v>0.143</v>
      </c>
      <c r="G19" s="6">
        <f t="shared" si="0"/>
        <v>0.143</v>
      </c>
    </row>
    <row r="20" spans="1:7" ht="103.5" customHeight="1">
      <c r="A20" s="4">
        <v>5</v>
      </c>
      <c r="B20" s="5" t="s">
        <v>39</v>
      </c>
      <c r="C20" s="45" t="s">
        <v>61</v>
      </c>
      <c r="D20" s="47" t="s">
        <v>69</v>
      </c>
      <c r="E20" s="47" t="s">
        <v>103</v>
      </c>
      <c r="F20" s="48">
        <v>0.1428</v>
      </c>
      <c r="G20" s="6">
        <f t="shared" si="0"/>
        <v>0</v>
      </c>
    </row>
    <row r="21" spans="1:7" ht="78" customHeight="1">
      <c r="A21" s="4">
        <v>6</v>
      </c>
      <c r="B21" s="5" t="s">
        <v>5</v>
      </c>
      <c r="C21" s="45" t="s">
        <v>61</v>
      </c>
      <c r="D21" s="50" t="s">
        <v>70</v>
      </c>
      <c r="E21" s="47" t="s">
        <v>71</v>
      </c>
      <c r="F21" s="48">
        <v>0.143</v>
      </c>
      <c r="G21" s="6">
        <f t="shared" si="0"/>
        <v>0</v>
      </c>
    </row>
    <row r="22" spans="1:7" ht="156">
      <c r="A22" s="4">
        <v>7</v>
      </c>
      <c r="B22" s="5" t="s">
        <v>10</v>
      </c>
      <c r="C22" s="45" t="s">
        <v>66</v>
      </c>
      <c r="D22" s="47" t="s">
        <v>104</v>
      </c>
      <c r="E22" s="47" t="s">
        <v>72</v>
      </c>
      <c r="F22" s="48">
        <v>0.1428</v>
      </c>
      <c r="G22" s="6">
        <f t="shared" si="0"/>
        <v>0.1428</v>
      </c>
    </row>
    <row r="23" spans="1:7" ht="13.5" customHeight="1">
      <c r="A23" s="11"/>
      <c r="B23" s="15"/>
      <c r="C23" s="9"/>
      <c r="D23" s="10"/>
      <c r="E23" s="10"/>
      <c r="F23" s="11"/>
      <c r="G23" s="11"/>
    </row>
    <row r="24" spans="1:7" ht="15" customHeight="1">
      <c r="A24" s="27" t="s">
        <v>4</v>
      </c>
      <c r="B24" s="28"/>
      <c r="C24" s="29"/>
      <c r="D24" s="30"/>
      <c r="E24" s="30"/>
      <c r="F24" s="31" t="str">
        <f>IF(SUM(F16:F22)&lt;&gt;100%,"ERROR","100%")</f>
        <v>100%</v>
      </c>
      <c r="G24" s="31">
        <f>SUM(G16:G22)</f>
        <v>0.2858</v>
      </c>
    </row>
    <row r="25" spans="1:7" ht="9.75" customHeight="1">
      <c r="A25" s="12"/>
      <c r="B25" s="13"/>
      <c r="C25" s="1"/>
      <c r="D25" s="14"/>
      <c r="E25" s="14"/>
      <c r="F25" s="12"/>
      <c r="G25" s="12"/>
    </row>
    <row r="26" spans="1:7" ht="24" customHeight="1">
      <c r="A26" s="22" t="s">
        <v>40</v>
      </c>
      <c r="B26" s="32"/>
      <c r="C26" s="33"/>
      <c r="D26" s="34"/>
      <c r="E26" s="34"/>
      <c r="F26" s="35"/>
      <c r="G26" s="35"/>
    </row>
    <row r="27" spans="1:7" ht="31.5" customHeight="1">
      <c r="A27" s="59" t="s">
        <v>1</v>
      </c>
      <c r="B27" s="59"/>
      <c r="C27" s="3" t="s">
        <v>2</v>
      </c>
      <c r="D27" s="3" t="s">
        <v>30</v>
      </c>
      <c r="E27" s="3" t="s">
        <v>31</v>
      </c>
      <c r="F27" s="2" t="s">
        <v>26</v>
      </c>
      <c r="G27" s="2" t="s">
        <v>0</v>
      </c>
    </row>
    <row r="28" spans="1:7" ht="96">
      <c r="A28" s="4">
        <v>1</v>
      </c>
      <c r="B28" s="5" t="s">
        <v>41</v>
      </c>
      <c r="C28" s="45" t="s">
        <v>61</v>
      </c>
      <c r="D28" s="46" t="s">
        <v>73</v>
      </c>
      <c r="E28" s="47" t="s">
        <v>74</v>
      </c>
      <c r="F28" s="48">
        <v>0.111</v>
      </c>
      <c r="G28" s="6">
        <f aca="true" t="shared" si="1" ref="G28:G34">IF(C28="yes",(1*F28),IF(C28="no",(0*F28),""))</f>
        <v>0</v>
      </c>
    </row>
    <row r="29" spans="1:7" ht="96">
      <c r="A29" s="4">
        <v>2</v>
      </c>
      <c r="B29" s="5" t="s">
        <v>42</v>
      </c>
      <c r="C29" s="45" t="s">
        <v>61</v>
      </c>
      <c r="D29" s="47" t="s">
        <v>105</v>
      </c>
      <c r="E29" s="47" t="s">
        <v>75</v>
      </c>
      <c r="F29" s="48">
        <v>0.111</v>
      </c>
      <c r="G29" s="6">
        <f t="shared" si="1"/>
        <v>0</v>
      </c>
    </row>
    <row r="30" spans="1:7" ht="180">
      <c r="A30" s="4">
        <v>3</v>
      </c>
      <c r="B30" s="5" t="s">
        <v>11</v>
      </c>
      <c r="C30" s="45" t="s">
        <v>66</v>
      </c>
      <c r="D30" s="47" t="s">
        <v>76</v>
      </c>
      <c r="E30" s="47" t="s">
        <v>77</v>
      </c>
      <c r="F30" s="48">
        <v>0.111</v>
      </c>
      <c r="G30" s="6">
        <f t="shared" si="1"/>
        <v>0.111</v>
      </c>
    </row>
    <row r="31" spans="1:7" ht="113.25" customHeight="1">
      <c r="A31" s="4">
        <v>4</v>
      </c>
      <c r="B31" s="5" t="s">
        <v>43</v>
      </c>
      <c r="C31" s="45" t="s">
        <v>78</v>
      </c>
      <c r="D31" s="46" t="s">
        <v>79</v>
      </c>
      <c r="E31" s="47" t="s">
        <v>80</v>
      </c>
      <c r="F31" s="48">
        <v>0</v>
      </c>
      <c r="G31" s="6">
        <f t="shared" si="1"/>
      </c>
    </row>
    <row r="32" spans="1:7" ht="114" customHeight="1">
      <c r="A32" s="4">
        <v>5</v>
      </c>
      <c r="B32" s="5" t="s">
        <v>28</v>
      </c>
      <c r="C32" s="45" t="s">
        <v>61</v>
      </c>
      <c r="D32" s="47" t="s">
        <v>81</v>
      </c>
      <c r="E32" s="47" t="s">
        <v>82</v>
      </c>
      <c r="F32" s="48">
        <v>0.111</v>
      </c>
      <c r="G32" s="6">
        <f t="shared" si="1"/>
        <v>0</v>
      </c>
    </row>
    <row r="33" spans="1:7" ht="168">
      <c r="A33" s="4">
        <v>6</v>
      </c>
      <c r="B33" s="5" t="s">
        <v>6</v>
      </c>
      <c r="C33" s="45" t="s">
        <v>66</v>
      </c>
      <c r="D33" s="47" t="s">
        <v>83</v>
      </c>
      <c r="E33" s="47" t="s">
        <v>84</v>
      </c>
      <c r="F33" s="48">
        <v>0.111</v>
      </c>
      <c r="G33" s="6">
        <f t="shared" si="1"/>
        <v>0.111</v>
      </c>
    </row>
    <row r="34" spans="1:7" ht="72">
      <c r="A34" s="4">
        <v>7</v>
      </c>
      <c r="B34" s="5" t="s">
        <v>12</v>
      </c>
      <c r="C34" s="45" t="s">
        <v>66</v>
      </c>
      <c r="D34" s="47" t="s">
        <v>85</v>
      </c>
      <c r="E34" s="47" t="s">
        <v>86</v>
      </c>
      <c r="F34" s="48">
        <v>0.111</v>
      </c>
      <c r="G34" s="6">
        <f t="shared" si="1"/>
        <v>0.111</v>
      </c>
    </row>
    <row r="35" spans="1:7" ht="144">
      <c r="A35" s="4" t="s">
        <v>13</v>
      </c>
      <c r="B35" s="5" t="s">
        <v>14</v>
      </c>
      <c r="C35" s="45" t="s">
        <v>54</v>
      </c>
      <c r="D35" s="47" t="s">
        <v>87</v>
      </c>
      <c r="E35" s="47" t="s">
        <v>88</v>
      </c>
      <c r="F35" s="48">
        <v>0.111</v>
      </c>
      <c r="G35" s="6">
        <f>IF(C35="yes",(1*F35),IF(C35="no",(0*F35),""))</f>
        <v>0.111</v>
      </c>
    </row>
    <row r="36" spans="1:7" ht="72">
      <c r="A36" s="4" t="s">
        <v>15</v>
      </c>
      <c r="B36" s="5" t="s">
        <v>18</v>
      </c>
      <c r="C36" s="45" t="s">
        <v>78</v>
      </c>
      <c r="D36" s="47" t="s">
        <v>89</v>
      </c>
      <c r="E36" s="47"/>
      <c r="F36" s="48">
        <v>0</v>
      </c>
      <c r="G36" s="6">
        <f>IF(C36="yes",(1*F36),IF(C36="no",(0*F36),""))</f>
      </c>
    </row>
    <row r="37" spans="1:7" ht="54" customHeight="1">
      <c r="A37" s="4" t="s">
        <v>16</v>
      </c>
      <c r="B37" s="5" t="s">
        <v>7</v>
      </c>
      <c r="C37" s="45" t="s">
        <v>106</v>
      </c>
      <c r="D37" s="47" t="s">
        <v>90</v>
      </c>
      <c r="E37" s="47" t="s">
        <v>88</v>
      </c>
      <c r="F37" s="48">
        <v>0.111</v>
      </c>
      <c r="G37" s="6">
        <f>IF(C37="yes",(1*F37),IF(C37="no",(0*F37),""))</f>
        <v>0</v>
      </c>
    </row>
    <row r="38" spans="1:7" ht="72">
      <c r="A38" s="4" t="s">
        <v>17</v>
      </c>
      <c r="B38" s="5" t="s">
        <v>9</v>
      </c>
      <c r="C38" s="45" t="s">
        <v>61</v>
      </c>
      <c r="D38" s="47" t="s">
        <v>91</v>
      </c>
      <c r="E38" s="47" t="s">
        <v>92</v>
      </c>
      <c r="F38" s="48">
        <v>0.112</v>
      </c>
      <c r="G38" s="6">
        <f>IF(C38="yes",(1*F38),IF(C38="no",(0*F38),""))</f>
        <v>0</v>
      </c>
    </row>
    <row r="39" spans="1:7" ht="12.75">
      <c r="A39" s="11"/>
      <c r="B39" s="15"/>
      <c r="C39" s="9"/>
      <c r="D39" s="10"/>
      <c r="E39" s="10"/>
      <c r="F39" s="11"/>
      <c r="G39" s="11"/>
    </row>
    <row r="40" spans="1:7" ht="15">
      <c r="A40" s="27" t="s">
        <v>4</v>
      </c>
      <c r="B40" s="28"/>
      <c r="C40" s="29"/>
      <c r="D40" s="30"/>
      <c r="E40" s="30"/>
      <c r="F40" s="31" t="str">
        <f>IF(SUM(F28:F38)&lt;&gt;100%,"ERROR","100%")</f>
        <v>100%</v>
      </c>
      <c r="G40" s="31">
        <f>SUM(G28:G38)</f>
        <v>0.444</v>
      </c>
    </row>
    <row r="41" spans="1:7" ht="14.25">
      <c r="A41" s="12"/>
      <c r="B41" s="13"/>
      <c r="C41" s="1"/>
      <c r="D41" s="14"/>
      <c r="E41" s="14"/>
      <c r="F41" s="16"/>
      <c r="G41" s="12"/>
    </row>
    <row r="42" spans="1:7" ht="24" customHeight="1">
      <c r="A42" s="22" t="s">
        <v>44</v>
      </c>
      <c r="B42" s="32"/>
      <c r="C42" s="36"/>
      <c r="D42" s="37"/>
      <c r="E42" s="34"/>
      <c r="F42" s="35"/>
      <c r="G42" s="35"/>
    </row>
    <row r="43" spans="1:7" ht="30.75" customHeight="1">
      <c r="A43" s="59" t="s">
        <v>1</v>
      </c>
      <c r="B43" s="59"/>
      <c r="C43" s="3" t="s">
        <v>2</v>
      </c>
      <c r="D43" s="3" t="s">
        <v>30</v>
      </c>
      <c r="E43" s="3" t="s">
        <v>31</v>
      </c>
      <c r="F43" s="2" t="s">
        <v>26</v>
      </c>
      <c r="G43" s="2" t="s">
        <v>0</v>
      </c>
    </row>
    <row r="44" spans="1:7" ht="72">
      <c r="A44" s="4">
        <v>1</v>
      </c>
      <c r="B44" s="18" t="s">
        <v>55</v>
      </c>
      <c r="C44" s="51" t="s">
        <v>61</v>
      </c>
      <c r="D44" s="47" t="s">
        <v>93</v>
      </c>
      <c r="E44" s="47" t="s">
        <v>108</v>
      </c>
      <c r="F44" s="48">
        <v>0.25</v>
      </c>
      <c r="G44" s="52">
        <f>IF(C44="yes",(1*F44),IF(C44="no",(0*F44),IF(C44="small extent",(0.33*F44),IF(C44="large extent",(0.67*F44),""))))</f>
        <v>0</v>
      </c>
    </row>
    <row r="45" spans="1:7" ht="12.75">
      <c r="A45" s="4"/>
      <c r="B45" s="38" t="s">
        <v>45</v>
      </c>
      <c r="C45" s="60" t="s">
        <v>107</v>
      </c>
      <c r="D45" s="61"/>
      <c r="E45" s="61"/>
      <c r="F45" s="61"/>
      <c r="G45" s="62"/>
    </row>
    <row r="46" spans="1:7" ht="34.5" customHeight="1">
      <c r="A46" s="4"/>
      <c r="B46" s="39" t="s">
        <v>20</v>
      </c>
      <c r="C46" s="55" t="s">
        <v>107</v>
      </c>
      <c r="D46" s="56"/>
      <c r="E46" s="56"/>
      <c r="F46" s="57"/>
      <c r="G46" s="58"/>
    </row>
    <row r="47" spans="1:7" ht="22.5">
      <c r="A47" s="4"/>
      <c r="B47" s="40" t="s">
        <v>46</v>
      </c>
      <c r="C47" s="69" t="s">
        <v>107</v>
      </c>
      <c r="D47" s="70"/>
      <c r="E47" s="70"/>
      <c r="F47" s="70"/>
      <c r="G47" s="71"/>
    </row>
    <row r="48" spans="1:7" ht="12.75" customHeight="1">
      <c r="A48" s="4"/>
      <c r="B48" s="38" t="s">
        <v>47</v>
      </c>
      <c r="C48" s="72" t="s">
        <v>107</v>
      </c>
      <c r="D48" s="73"/>
      <c r="E48" s="73"/>
      <c r="F48" s="73"/>
      <c r="G48" s="74"/>
    </row>
    <row r="49" spans="1:7" ht="15" customHeight="1">
      <c r="A49" s="4"/>
      <c r="B49" s="39" t="s">
        <v>20</v>
      </c>
      <c r="C49" s="60" t="s">
        <v>107</v>
      </c>
      <c r="D49" s="61"/>
      <c r="E49" s="61"/>
      <c r="F49" s="61"/>
      <c r="G49" s="62"/>
    </row>
    <row r="50" spans="1:7" ht="22.5">
      <c r="A50" s="4"/>
      <c r="B50" s="40" t="s">
        <v>46</v>
      </c>
      <c r="C50" s="75" t="s">
        <v>107</v>
      </c>
      <c r="D50" s="76"/>
      <c r="E50" s="76"/>
      <c r="F50" s="76"/>
      <c r="G50" s="77"/>
    </row>
    <row r="51" spans="1:7" ht="12.75">
      <c r="A51" s="4"/>
      <c r="B51" s="38" t="s">
        <v>48</v>
      </c>
      <c r="C51" s="60" t="s">
        <v>107</v>
      </c>
      <c r="D51" s="61"/>
      <c r="E51" s="61"/>
      <c r="F51" s="61"/>
      <c r="G51" s="62"/>
    </row>
    <row r="52" spans="1:7" ht="24.75" customHeight="1">
      <c r="A52" s="4"/>
      <c r="B52" s="39" t="s">
        <v>20</v>
      </c>
      <c r="C52" s="55" t="s">
        <v>107</v>
      </c>
      <c r="D52" s="56"/>
      <c r="E52" s="56"/>
      <c r="F52" s="57"/>
      <c r="G52" s="58"/>
    </row>
    <row r="53" spans="1:7" ht="22.5">
      <c r="A53" s="4"/>
      <c r="B53" s="40" t="s">
        <v>46</v>
      </c>
      <c r="C53" s="75" t="s">
        <v>107</v>
      </c>
      <c r="D53" s="76"/>
      <c r="E53" s="76"/>
      <c r="F53" s="76"/>
      <c r="G53" s="77"/>
    </row>
    <row r="54" spans="1:7" ht="72">
      <c r="A54" s="19">
        <v>2</v>
      </c>
      <c r="B54" s="20" t="s">
        <v>21</v>
      </c>
      <c r="C54" s="45" t="s">
        <v>61</v>
      </c>
      <c r="D54" s="47" t="s">
        <v>94</v>
      </c>
      <c r="E54" s="47" t="s">
        <v>108</v>
      </c>
      <c r="F54" s="48">
        <v>0.25</v>
      </c>
      <c r="G54" s="52">
        <f>IF(C54="yes",(1*F54),IF(C54="no",(0*F54),IF(C54="small extent",(0.33*F54),IF(C54="large extent",(0.67*F54),""))))</f>
        <v>0</v>
      </c>
    </row>
    <row r="55" spans="1:7" ht="12.75">
      <c r="A55" s="4"/>
      <c r="B55" s="38" t="s">
        <v>49</v>
      </c>
      <c r="C55" s="60"/>
      <c r="D55" s="61"/>
      <c r="E55" s="61"/>
      <c r="F55" s="61"/>
      <c r="G55" s="62"/>
    </row>
    <row r="56" spans="1:7" ht="12.75">
      <c r="A56" s="4"/>
      <c r="B56" s="39" t="s">
        <v>22</v>
      </c>
      <c r="C56" s="55"/>
      <c r="D56" s="56"/>
      <c r="E56" s="56"/>
      <c r="F56" s="57"/>
      <c r="G56" s="58"/>
    </row>
    <row r="57" spans="1:7" ht="12.75">
      <c r="A57" s="4"/>
      <c r="B57" s="40" t="s">
        <v>25</v>
      </c>
      <c r="C57" s="69"/>
      <c r="D57" s="70"/>
      <c r="E57" s="70"/>
      <c r="F57" s="70"/>
      <c r="G57" s="71"/>
    </row>
    <row r="58" spans="1:7" ht="12.75">
      <c r="A58" s="4"/>
      <c r="B58" s="39" t="s">
        <v>50</v>
      </c>
      <c r="C58" s="72"/>
      <c r="D58" s="73"/>
      <c r="E58" s="73"/>
      <c r="F58" s="73"/>
      <c r="G58" s="74"/>
    </row>
    <row r="59" spans="1:7" ht="12.75">
      <c r="A59" s="4"/>
      <c r="B59" s="39" t="s">
        <v>22</v>
      </c>
      <c r="C59" s="60"/>
      <c r="D59" s="61"/>
      <c r="E59" s="61"/>
      <c r="F59" s="61"/>
      <c r="G59" s="62"/>
    </row>
    <row r="60" spans="1:7" ht="12.75">
      <c r="A60" s="4"/>
      <c r="B60" s="40" t="s">
        <v>25</v>
      </c>
      <c r="C60" s="75"/>
      <c r="D60" s="76"/>
      <c r="E60" s="76"/>
      <c r="F60" s="76"/>
      <c r="G60" s="77"/>
    </row>
    <row r="61" spans="1:7" ht="12.75">
      <c r="A61" s="4"/>
      <c r="B61" s="39" t="s">
        <v>51</v>
      </c>
      <c r="C61" s="60"/>
      <c r="D61" s="61"/>
      <c r="E61" s="61"/>
      <c r="F61" s="61"/>
      <c r="G61" s="62"/>
    </row>
    <row r="62" spans="1:7" ht="24.75" customHeight="1">
      <c r="A62" s="4"/>
      <c r="B62" s="39" t="s">
        <v>22</v>
      </c>
      <c r="C62" s="55"/>
      <c r="D62" s="56"/>
      <c r="E62" s="56"/>
      <c r="F62" s="57"/>
      <c r="G62" s="58"/>
    </row>
    <row r="63" spans="1:7" ht="12.75">
      <c r="A63" s="4"/>
      <c r="B63" s="40" t="s">
        <v>25</v>
      </c>
      <c r="C63" s="75"/>
      <c r="D63" s="76"/>
      <c r="E63" s="76"/>
      <c r="F63" s="76"/>
      <c r="G63" s="77"/>
    </row>
    <row r="64" spans="1:7" ht="12.75">
      <c r="A64" s="4"/>
      <c r="B64" s="41"/>
      <c r="C64" s="78" t="s">
        <v>52</v>
      </c>
      <c r="D64" s="79"/>
      <c r="E64" s="79"/>
      <c r="F64" s="79"/>
      <c r="G64" s="79"/>
    </row>
    <row r="65" spans="1:7" ht="72" customHeight="1">
      <c r="A65" s="4">
        <v>3</v>
      </c>
      <c r="B65" s="5" t="s">
        <v>53</v>
      </c>
      <c r="C65" s="53" t="s">
        <v>61</v>
      </c>
      <c r="D65" s="46" t="s">
        <v>95</v>
      </c>
      <c r="E65" s="47" t="s">
        <v>108</v>
      </c>
      <c r="F65" s="48">
        <v>0.25</v>
      </c>
      <c r="G65" s="52">
        <f>IF(C65="yes",(1*F65),IF(C65="no",(0*F65),IF(C65="small extent",(0.33*F65),IF(C65="large extent",(0.67*F65),""))))</f>
        <v>0</v>
      </c>
    </row>
    <row r="66" spans="1:7" ht="48">
      <c r="A66" s="4">
        <v>4</v>
      </c>
      <c r="B66" s="5" t="s">
        <v>23</v>
      </c>
      <c r="C66" s="45" t="s">
        <v>78</v>
      </c>
      <c r="D66" s="47" t="s">
        <v>96</v>
      </c>
      <c r="E66" s="47" t="s">
        <v>109</v>
      </c>
      <c r="F66" s="48">
        <v>0</v>
      </c>
      <c r="G66" s="52">
        <f>IF(C66="yes",(1*F66),IF(C66="no",(0*F66),IF(C66="small extent",(0.33*F66),IF(C66="large extent",(0.67*F66),""))))</f>
      </c>
    </row>
    <row r="67" spans="1:7" ht="60">
      <c r="A67" s="21">
        <v>5</v>
      </c>
      <c r="B67" s="5" t="s">
        <v>24</v>
      </c>
      <c r="C67" s="45" t="s">
        <v>61</v>
      </c>
      <c r="D67" s="47" t="s">
        <v>69</v>
      </c>
      <c r="E67" s="47" t="s">
        <v>109</v>
      </c>
      <c r="F67" s="48">
        <v>0.25</v>
      </c>
      <c r="G67" s="52">
        <f>IF(C67="yes",(1*F67),IF(C67="no",(0*F67),IF(C67="small extent",(0.33*F67),IF(C67="large extent",(0.67*F67),""))))</f>
        <v>0</v>
      </c>
    </row>
    <row r="68" spans="1:7" ht="12.75">
      <c r="A68" s="11"/>
      <c r="B68" s="5"/>
      <c r="C68" s="9"/>
      <c r="D68" s="10"/>
      <c r="E68" s="10"/>
      <c r="F68" s="11"/>
      <c r="G68" s="11"/>
    </row>
    <row r="69" spans="1:7" ht="15">
      <c r="A69" s="27" t="s">
        <v>4</v>
      </c>
      <c r="B69" s="42"/>
      <c r="C69" s="43"/>
      <c r="D69" s="44"/>
      <c r="E69" s="44"/>
      <c r="F69" s="31" t="str">
        <f>IF(SUM(F44:F67)&lt;&gt;100%,"ERROR","100%")</f>
        <v>100%</v>
      </c>
      <c r="G69" s="31">
        <f>SUM(G44:G67)</f>
        <v>0</v>
      </c>
    </row>
  </sheetData>
  <mergeCells count="26">
    <mergeCell ref="C64:G64"/>
    <mergeCell ref="C60:G60"/>
    <mergeCell ref="C61:G61"/>
    <mergeCell ref="C62:G62"/>
    <mergeCell ref="C63:G63"/>
    <mergeCell ref="C56:G56"/>
    <mergeCell ref="C57:G57"/>
    <mergeCell ref="C58:G58"/>
    <mergeCell ref="C59:G59"/>
    <mergeCell ref="C51:G51"/>
    <mergeCell ref="C52:G52"/>
    <mergeCell ref="C53:G53"/>
    <mergeCell ref="C55:G55"/>
    <mergeCell ref="C47:G47"/>
    <mergeCell ref="C48:G48"/>
    <mergeCell ref="C49:G49"/>
    <mergeCell ref="C50:G50"/>
    <mergeCell ref="A1:G1"/>
    <mergeCell ref="A5:B5"/>
    <mergeCell ref="A2:G2"/>
    <mergeCell ref="A3:G3"/>
    <mergeCell ref="C46:G46"/>
    <mergeCell ref="A15:B15"/>
    <mergeCell ref="A27:B27"/>
    <mergeCell ref="A43:B43"/>
    <mergeCell ref="C45:G45"/>
  </mergeCells>
  <printOptions/>
  <pageMargins left="0.75" right="0.75" top="1" bottom="1" header="0.5" footer="0.5"/>
  <pageSetup horizontalDpi="600" verticalDpi="600" orientation="landscape" scale="80" r:id="rId3"/>
  <headerFooter alignWithMargins="0">
    <oddFooter>&amp;C&amp;P&amp;R&amp;"Arial,Bold"&amp;12Fall 2004 Budget
Fall Review</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STRASSER_J</cp:lastModifiedBy>
  <cp:lastPrinted>2002-12-04T15:53:49Z</cp:lastPrinted>
  <dcterms:created xsi:type="dcterms:W3CDTF">2002-04-18T17:14:40Z</dcterms:created>
  <dcterms:modified xsi:type="dcterms:W3CDTF">2003-01-27T14:33:57Z</dcterms:modified>
  <cp:category/>
  <cp:version/>
  <cp:contentType/>
  <cp:contentStatus/>
</cp:coreProperties>
</file>