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555" windowWidth="12885" windowHeight="11055" activeTab="0"/>
  </bookViews>
  <sheets>
    <sheet name="Sheet1" sheetId="1" r:id="rId1"/>
  </sheets>
  <definedNames>
    <definedName name="_xlnm.Print_Area" localSheetId="0">'Sheet1'!$A$1:$BB$40</definedName>
  </definedNames>
  <calcPr fullCalcOnLoad="1"/>
</workbook>
</file>

<file path=xl/sharedStrings.xml><?xml version="1.0" encoding="utf-8"?>
<sst xmlns="http://schemas.openxmlformats.org/spreadsheetml/2006/main" count="288" uniqueCount="111">
  <si>
    <t>(thousands of dollars)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</si>
  <si>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</si>
  <si>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</si>
  <si>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</si>
  <si>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</si>
  <si>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</si>
  <si>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</si>
  <si>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</si>
  <si>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</si>
  <si>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</si>
  <si>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</si>
  <si>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</si>
  <si>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</si>
  <si>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</si>
  <si>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</si>
  <si>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</si>
  <si>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</si>
  <si>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</si>
  <si>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</si>
  <si>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</si>
  <si>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</si>
  <si>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</si>
  <si>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</si>
  <si>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</si>
  <si>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</si>
  <si>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</si>
  <si>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</si>
  <si>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</si>
  <si>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</si>
  <si>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</si>
  <si>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</si>
  <si>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</si>
  <si>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</si>
  <si>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</si>
  <si>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</si>
  <si>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</si>
  <si>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</si>
  <si>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</si>
  <si>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</si>
  <si>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</si>
  <si>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</si>
  <si>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</si>
  <si>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</si>
  <si>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</si>
  <si>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</si>
  <si>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</si>
  <si>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</si>
  <si>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</si>
  <si>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</si>
  <si>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</si>
  <si>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</si>
  <si>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</si>
  <si>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Taxes</t>
  </si>
  <si>
    <t>Property tax</t>
  </si>
  <si>
    <t>T01</t>
  </si>
  <si>
    <t>T09</t>
  </si>
  <si>
    <t>T13</t>
  </si>
  <si>
    <t>T10</t>
  </si>
  <si>
    <t>Public utilities</t>
  </si>
  <si>
    <t>T15</t>
  </si>
  <si>
    <t>Insurance</t>
  </si>
  <si>
    <t>T12</t>
  </si>
  <si>
    <t>Tobacco products</t>
  </si>
  <si>
    <t>T16</t>
  </si>
  <si>
    <t>Pari-mutuels</t>
  </si>
  <si>
    <t>T14</t>
  </si>
  <si>
    <t>Amusements</t>
  </si>
  <si>
    <t>T11</t>
  </si>
  <si>
    <t>T19</t>
  </si>
  <si>
    <t>T20</t>
  </si>
  <si>
    <t>T27</t>
  </si>
  <si>
    <t>Motor vehicles</t>
  </si>
  <si>
    <t>T24</t>
  </si>
  <si>
    <t>T25</t>
  </si>
  <si>
    <t>T22</t>
  </si>
  <si>
    <t>T23</t>
  </si>
  <si>
    <t>T21</t>
  </si>
  <si>
    <t>T28</t>
  </si>
  <si>
    <t>T29</t>
  </si>
  <si>
    <t>T40</t>
  </si>
  <si>
    <t>T41</t>
  </si>
  <si>
    <t>T50</t>
  </si>
  <si>
    <t>T53</t>
  </si>
  <si>
    <t>T51</t>
  </si>
  <si>
    <t>T99</t>
  </si>
  <si>
    <t>*The current quarter amount was not available. The figures shown represent an estimate.</t>
  </si>
  <si>
    <t>Note: X = No such tax for that state</t>
  </si>
  <si>
    <t>Motor vehicle operator</t>
  </si>
  <si>
    <t>General sales and gross receipts</t>
  </si>
  <si>
    <t>Alcoholic beverages</t>
  </si>
  <si>
    <t>Other selective sales and gross receipts</t>
  </si>
  <si>
    <t>Corporations in general</t>
  </si>
  <si>
    <t>Hunting and fishing licenses</t>
  </si>
  <si>
    <t>Occupation and business licenses</t>
  </si>
  <si>
    <t>Other licenses taxes</t>
  </si>
  <si>
    <t>Corporation net income taxes</t>
  </si>
  <si>
    <t>Individual income taxes</t>
  </si>
  <si>
    <t>Severance taxes</t>
  </si>
  <si>
    <t>Documentary and stock transfer taxes</t>
  </si>
  <si>
    <t>Other miscellaneous taxes</t>
  </si>
  <si>
    <t>Excludes</t>
  </si>
  <si>
    <t>Washington, D.C.</t>
  </si>
  <si>
    <t>Motor fuel sales taxes</t>
  </si>
  <si>
    <t>Death and gift taxes</t>
  </si>
  <si>
    <t>D.C.</t>
  </si>
  <si>
    <t>TABLE 3:  STATE TAX COLLECTIONS BY STATE AND TYPE OF TAX</t>
  </si>
  <si>
    <t>Revised</t>
  </si>
  <si>
    <t>X</t>
  </si>
  <si>
    <t>Year:   2005</t>
  </si>
  <si>
    <t>Quarter:   2   (April, May, June)</t>
  </si>
  <si>
    <t>Revision:   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</si>
</sst>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3">
    <font>
      <sz val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"/>
  <sheetViews>
    <sheetView tabSelected="1" view="pageBreakPreview" zoomScale="60" zoomScaleNormal="68" workbookViewId="0" topLeftCell="A1">
      <selection activeCell="A1" sqref="A1"/>
    </sheetView>
  </sheetViews>
  <sheetFormatPr defaultColWidth="9.140625" defaultRowHeight="12.75"/>
  <cols>
    <col min="1" max="1" width="42.8515625" style="0" customWidth="1"/>
    <col min="2" max="2" width="18.7109375" style="0" customWidth="1"/>
    <col min="3" max="3" width="20.140625" style="0" customWidth="1"/>
    <col min="4" max="4" width="11.7109375" style="0" customWidth="1"/>
    <col min="5" max="5" width="12.28125" style="0" customWidth="1"/>
    <col min="6" max="6" width="11.421875" style="0" customWidth="1"/>
    <col min="7" max="7" width="14.00390625" style="0" customWidth="1"/>
    <col min="8" max="8" width="12.7109375" style="0" customWidth="1"/>
    <col min="9" max="9" width="14.28125" style="0" customWidth="1"/>
    <col min="10" max="10" width="12.7109375" style="0" customWidth="1"/>
    <col min="11" max="11" width="11.7109375" style="0" customWidth="1"/>
    <col min="12" max="12" width="12.8515625" style="0" customWidth="1"/>
    <col min="13" max="14" width="12.28125" style="0" customWidth="1"/>
    <col min="15" max="15" width="12.00390625" style="0" customWidth="1"/>
    <col min="16" max="16" width="12.28125" style="0" customWidth="1"/>
    <col min="17" max="17" width="12.57421875" style="0" customWidth="1"/>
    <col min="18" max="18" width="12.7109375" style="0" customWidth="1"/>
    <col min="19" max="19" width="13.140625" style="0" customWidth="1"/>
    <col min="20" max="20" width="12.140625" style="0" customWidth="1"/>
    <col min="21" max="21" width="12.421875" style="0" customWidth="1"/>
    <col min="22" max="22" width="12.7109375" style="0" customWidth="1"/>
    <col min="23" max="23" width="12.140625" style="0" customWidth="1"/>
    <col min="24" max="24" width="16.28125" style="0" customWidth="1"/>
    <col min="25" max="25" width="13.140625" style="0" customWidth="1"/>
    <col min="26" max="26" width="12.8515625" style="0" customWidth="1"/>
    <col min="27" max="27" width="12.00390625" style="0" customWidth="1"/>
    <col min="28" max="28" width="11.421875" style="0" customWidth="1"/>
    <col min="29" max="29" width="11.7109375" style="0" customWidth="1"/>
    <col min="30" max="30" width="12.57421875" style="0" customWidth="1"/>
    <col min="31" max="31" width="17.00390625" style="0" customWidth="1"/>
    <col min="32" max="32" width="17.57421875" style="0" customWidth="1"/>
    <col min="33" max="33" width="13.00390625" style="0" customWidth="1"/>
    <col min="34" max="34" width="15.00390625" style="0" customWidth="1"/>
    <col min="35" max="36" width="16.8515625" style="0" customWidth="1"/>
    <col min="37" max="37" width="14.28125" style="0" customWidth="1"/>
    <col min="38" max="38" width="12.57421875" style="0" customWidth="1"/>
    <col min="39" max="39" width="12.140625" style="0" customWidth="1"/>
    <col min="40" max="40" width="16.140625" style="0" customWidth="1"/>
    <col min="41" max="41" width="14.7109375" style="0" customWidth="1"/>
    <col min="42" max="42" width="17.28125" style="0" customWidth="1"/>
    <col min="43" max="43" width="16.421875" style="0" customWidth="1"/>
    <col min="44" max="44" width="16.28125" style="0" customWidth="1"/>
    <col min="45" max="45" width="13.7109375" style="0" customWidth="1"/>
    <col min="46" max="46" width="12.421875" style="0" customWidth="1"/>
    <col min="47" max="47" width="12.57421875" style="0" customWidth="1"/>
    <col min="48" max="48" width="14.7109375" style="0" customWidth="1"/>
    <col min="49" max="49" width="12.8515625" style="0" customWidth="1"/>
    <col min="50" max="50" width="13.28125" style="0" customWidth="1"/>
    <col min="51" max="51" width="16.7109375" style="0" customWidth="1"/>
    <col min="52" max="52" width="15.00390625" style="0" customWidth="1"/>
    <col min="53" max="53" width="12.00390625" style="0" customWidth="1"/>
    <col min="54" max="54" width="17.421875" style="0" customWidth="1"/>
  </cols>
  <sheetData>
    <row r="1" spans="1:54" ht="15.75">
      <c r="A1" s="2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>
      <c r="A2" s="2" t="s">
        <v>105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">
      <c r="A3" s="2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>
      <c r="A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">
      <c r="A5" s="2" t="s">
        <v>108</v>
      </c>
      <c r="B5" s="3"/>
      <c r="C5" s="3"/>
      <c r="D5" s="3"/>
      <c r="E5" s="4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">
      <c r="A6" s="2" t="s">
        <v>109</v>
      </c>
      <c r="B6" s="4"/>
      <c r="C6" s="4"/>
      <c r="D6" s="3"/>
      <c r="E6" s="4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">
      <c r="A7" s="1" t="s">
        <v>110</v>
      </c>
      <c r="B7" s="1"/>
      <c r="C7" s="5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6" t="s">
        <v>48</v>
      </c>
    </row>
    <row r="8" spans="1:54" ht="15">
      <c r="A8" s="1"/>
      <c r="B8" s="1"/>
      <c r="C8" s="5" t="s">
        <v>100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15</v>
      </c>
      <c r="R8" s="6" t="s">
        <v>16</v>
      </c>
      <c r="S8" s="6" t="s">
        <v>17</v>
      </c>
      <c r="T8" s="6" t="s">
        <v>18</v>
      </c>
      <c r="U8" s="6" t="s">
        <v>19</v>
      </c>
      <c r="V8" s="6" t="s">
        <v>20</v>
      </c>
      <c r="W8" s="6" t="s">
        <v>21</v>
      </c>
      <c r="X8" s="6" t="s">
        <v>22</v>
      </c>
      <c r="Y8" s="6" t="s">
        <v>23</v>
      </c>
      <c r="Z8" s="6" t="s">
        <v>24</v>
      </c>
      <c r="AA8" s="6" t="s">
        <v>25</v>
      </c>
      <c r="AB8" s="6" t="s">
        <v>26</v>
      </c>
      <c r="AC8" s="6" t="s">
        <v>27</v>
      </c>
      <c r="AD8" s="6" t="s">
        <v>28</v>
      </c>
      <c r="AE8" s="6" t="s">
        <v>29</v>
      </c>
      <c r="AF8" s="6" t="s">
        <v>30</v>
      </c>
      <c r="AG8" s="6" t="s">
        <v>31</v>
      </c>
      <c r="AH8" s="7" t="s">
        <v>32</v>
      </c>
      <c r="AI8" s="6" t="s">
        <v>33</v>
      </c>
      <c r="AJ8" s="6" t="s">
        <v>34</v>
      </c>
      <c r="AK8" s="6" t="s">
        <v>35</v>
      </c>
      <c r="AL8" s="6" t="s">
        <v>36</v>
      </c>
      <c r="AM8" s="6" t="s">
        <v>37</v>
      </c>
      <c r="AN8" s="6" t="s">
        <v>38</v>
      </c>
      <c r="AO8" s="6" t="s">
        <v>39</v>
      </c>
      <c r="AP8" s="6" t="s">
        <v>40</v>
      </c>
      <c r="AQ8" s="6" t="s">
        <v>41</v>
      </c>
      <c r="AR8" s="6" t="s">
        <v>42</v>
      </c>
      <c r="AS8" s="6" t="s">
        <v>43</v>
      </c>
      <c r="AT8" s="6" t="s">
        <v>44</v>
      </c>
      <c r="AU8" s="6" t="s">
        <v>45</v>
      </c>
      <c r="AV8" s="6" t="s">
        <v>46</v>
      </c>
      <c r="AW8" s="6" t="s">
        <v>47</v>
      </c>
      <c r="AX8" s="6" t="s">
        <v>48</v>
      </c>
      <c r="AY8" s="6" t="s">
        <v>49</v>
      </c>
      <c r="AZ8" s="6" t="s">
        <v>50</v>
      </c>
      <c r="BA8" s="6" t="s">
        <v>51</v>
      </c>
      <c r="BB8" s="6" t="s">
        <v>104</v>
      </c>
    </row>
    <row r="9" spans="1:54" s="17" customFormat="1" ht="15">
      <c r="A9" s="1"/>
      <c r="B9" s="1"/>
      <c r="C9" s="6" t="s">
        <v>101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 t="s">
        <v>106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ht="15">
      <c r="A10" s="8"/>
      <c r="B10" s="8"/>
      <c r="C10" s="5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0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</row>
    <row r="11" spans="1:54" ht="15">
      <c r="A11" s="2" t="s">
        <v>52</v>
      </c>
      <c r="B11" s="8"/>
      <c r="C11" s="11">
        <f>SUM(C13:C37)</f>
        <v>196599615</v>
      </c>
      <c r="D11" s="11">
        <f aca="true" t="shared" si="0" ref="D11:BB11">SUM(D13:D37)</f>
        <v>2101061</v>
      </c>
      <c r="E11" s="11">
        <f t="shared" si="0"/>
        <v>793764</v>
      </c>
      <c r="F11" s="11">
        <f t="shared" si="0"/>
        <v>2840531</v>
      </c>
      <c r="G11" s="11">
        <f t="shared" si="0"/>
        <v>1901075</v>
      </c>
      <c r="H11" s="11">
        <f t="shared" si="0"/>
        <v>35374579</v>
      </c>
      <c r="I11" s="11">
        <f t="shared" si="0"/>
        <v>2319513</v>
      </c>
      <c r="J11" s="11">
        <f t="shared" si="0"/>
        <v>3637862</v>
      </c>
      <c r="K11" s="11">
        <f t="shared" si="0"/>
        <v>880306</v>
      </c>
      <c r="L11" s="11">
        <f t="shared" si="0"/>
        <v>10248716</v>
      </c>
      <c r="M11" s="11">
        <f t="shared" si="0"/>
        <v>4471043</v>
      </c>
      <c r="N11" s="11">
        <f t="shared" si="0"/>
        <v>1240230</v>
      </c>
      <c r="O11" s="11">
        <f t="shared" si="0"/>
        <v>901421</v>
      </c>
      <c r="P11" s="11">
        <f t="shared" si="0"/>
        <v>7463948</v>
      </c>
      <c r="Q11" s="11">
        <f t="shared" si="0"/>
        <v>3860099</v>
      </c>
      <c r="R11" s="11">
        <f t="shared" si="0"/>
        <v>1581263</v>
      </c>
      <c r="S11" s="11">
        <f t="shared" si="0"/>
        <v>1706537</v>
      </c>
      <c r="T11" s="11">
        <f t="shared" si="0"/>
        <v>2351796</v>
      </c>
      <c r="U11" s="11">
        <f t="shared" si="0"/>
        <v>2621004</v>
      </c>
      <c r="V11" s="11">
        <f t="shared" si="0"/>
        <v>1103111</v>
      </c>
      <c r="W11" s="11">
        <f t="shared" si="0"/>
        <v>4209031</v>
      </c>
      <c r="X11" s="11">
        <f t="shared" si="0"/>
        <v>5296488</v>
      </c>
      <c r="Y11" s="11">
        <f t="shared" si="0"/>
        <v>4385101</v>
      </c>
      <c r="Z11" s="11">
        <f t="shared" si="0"/>
        <v>4856120</v>
      </c>
      <c r="AA11" s="11">
        <f t="shared" si="0"/>
        <v>1643489</v>
      </c>
      <c r="AB11" s="11">
        <f t="shared" si="0"/>
        <v>2775026</v>
      </c>
      <c r="AC11" s="11">
        <f t="shared" si="0"/>
        <v>799479</v>
      </c>
      <c r="AD11" s="11">
        <f t="shared" si="0"/>
        <v>1066739</v>
      </c>
      <c r="AE11" s="11">
        <f t="shared" si="0"/>
        <v>2327300</v>
      </c>
      <c r="AF11" s="11">
        <f t="shared" si="0"/>
        <v>468310</v>
      </c>
      <c r="AG11" s="11">
        <f t="shared" si="0"/>
        <v>8719401</v>
      </c>
      <c r="AH11" s="11">
        <f t="shared" si="0"/>
        <v>1222024</v>
      </c>
      <c r="AI11" s="11">
        <f t="shared" si="0"/>
        <v>14136191</v>
      </c>
      <c r="AJ11" s="11">
        <f t="shared" si="0"/>
        <v>5665007</v>
      </c>
      <c r="AK11" s="11">
        <f t="shared" si="0"/>
        <v>405071</v>
      </c>
      <c r="AL11" s="11">
        <f t="shared" si="0"/>
        <v>5893951</v>
      </c>
      <c r="AM11" s="11">
        <f t="shared" si="0"/>
        <v>1953265</v>
      </c>
      <c r="AN11" s="11">
        <f t="shared" si="0"/>
        <v>2398561</v>
      </c>
      <c r="AO11" s="11">
        <f t="shared" si="0"/>
        <v>7779361</v>
      </c>
      <c r="AP11" s="11">
        <f t="shared" si="0"/>
        <v>773738</v>
      </c>
      <c r="AQ11" s="11">
        <f t="shared" si="0"/>
        <v>2536932</v>
      </c>
      <c r="AR11" s="11">
        <f t="shared" si="0"/>
        <v>273888</v>
      </c>
      <c r="AS11" s="11">
        <f t="shared" si="0"/>
        <v>3047237</v>
      </c>
      <c r="AT11" s="11">
        <f t="shared" si="0"/>
        <v>9137312</v>
      </c>
      <c r="AU11" s="11">
        <f t="shared" si="0"/>
        <v>1370243</v>
      </c>
      <c r="AV11" s="11">
        <f t="shared" si="0"/>
        <v>1073973</v>
      </c>
      <c r="AW11" s="11">
        <f t="shared" si="0"/>
        <v>4812623</v>
      </c>
      <c r="AX11" s="11">
        <f t="shared" si="0"/>
        <v>3827179</v>
      </c>
      <c r="AY11" s="11">
        <f t="shared" si="0"/>
        <v>1231009</v>
      </c>
      <c r="AZ11" s="11">
        <f t="shared" si="0"/>
        <v>4485704</v>
      </c>
      <c r="BA11" s="11">
        <f t="shared" si="0"/>
        <v>632003</v>
      </c>
      <c r="BB11" s="11">
        <f t="shared" si="0"/>
        <v>1249581</v>
      </c>
    </row>
    <row r="12" spans="1:54" ht="15">
      <c r="A12" s="2"/>
      <c r="B12" s="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ht="15">
      <c r="A13" s="1" t="s">
        <v>53</v>
      </c>
      <c r="B13" s="1" t="s">
        <v>54</v>
      </c>
      <c r="C13" s="11">
        <f aca="true" t="shared" si="1" ref="C13:C37">SUM(D13:BA13)</f>
        <v>2805071</v>
      </c>
      <c r="D13" s="12">
        <v>14156</v>
      </c>
      <c r="E13" s="12">
        <v>42201</v>
      </c>
      <c r="F13" s="12">
        <v>93506</v>
      </c>
      <c r="G13" s="12">
        <v>160681</v>
      </c>
      <c r="H13" s="12">
        <v>541065</v>
      </c>
      <c r="I13" s="13" t="s">
        <v>107</v>
      </c>
      <c r="J13" s="12" t="s">
        <v>107</v>
      </c>
      <c r="K13" s="12" t="s">
        <v>107</v>
      </c>
      <c r="L13" s="12">
        <v>108920</v>
      </c>
      <c r="M13" s="12">
        <v>3558</v>
      </c>
      <c r="N13" s="12" t="s">
        <v>107</v>
      </c>
      <c r="O13" s="12" t="s">
        <v>107</v>
      </c>
      <c r="P13" s="12">
        <v>14482</v>
      </c>
      <c r="Q13" s="12">
        <v>2500</v>
      </c>
      <c r="R13" s="12" t="s">
        <v>107</v>
      </c>
      <c r="S13" s="12">
        <v>21065</v>
      </c>
      <c r="T13" s="12">
        <v>50957</v>
      </c>
      <c r="U13" s="12">
        <v>11350</v>
      </c>
      <c r="V13" s="14">
        <v>25390</v>
      </c>
      <c r="W13" s="12">
        <v>-4604</v>
      </c>
      <c r="X13" s="12">
        <v>18</v>
      </c>
      <c r="Y13" s="12">
        <v>242</v>
      </c>
      <c r="Z13" s="12">
        <v>332680</v>
      </c>
      <c r="AA13" s="13">
        <v>4943</v>
      </c>
      <c r="AB13" s="12">
        <v>974</v>
      </c>
      <c r="AC13" s="12">
        <v>79083</v>
      </c>
      <c r="AD13" s="13">
        <v>200</v>
      </c>
      <c r="AE13" s="12">
        <v>62368</v>
      </c>
      <c r="AF13" s="12">
        <v>9593</v>
      </c>
      <c r="AG13" s="12">
        <v>871</v>
      </c>
      <c r="AH13" s="12">
        <v>16248</v>
      </c>
      <c r="AI13" s="13" t="s">
        <v>107</v>
      </c>
      <c r="AJ13" s="12">
        <v>0</v>
      </c>
      <c r="AK13" s="12">
        <v>153</v>
      </c>
      <c r="AL13" s="12">
        <v>34321</v>
      </c>
      <c r="AM13" s="13" t="s">
        <v>107</v>
      </c>
      <c r="AN13" s="13">
        <v>4595</v>
      </c>
      <c r="AO13" s="12">
        <v>46655</v>
      </c>
      <c r="AP13" s="12">
        <v>983</v>
      </c>
      <c r="AQ13" s="12">
        <v>267</v>
      </c>
      <c r="AR13" s="12" t="s">
        <v>107</v>
      </c>
      <c r="AS13" s="13" t="s">
        <v>107</v>
      </c>
      <c r="AT13" s="12" t="s">
        <v>107</v>
      </c>
      <c r="AU13" s="12" t="s">
        <v>107</v>
      </c>
      <c r="AV13" s="12">
        <v>680084</v>
      </c>
      <c r="AW13" s="12">
        <v>17960</v>
      </c>
      <c r="AX13" s="12">
        <v>323604</v>
      </c>
      <c r="AY13" s="12">
        <v>700</v>
      </c>
      <c r="AZ13" s="12">
        <v>38190</v>
      </c>
      <c r="BA13" s="14">
        <v>65112</v>
      </c>
      <c r="BB13" s="12">
        <v>227387</v>
      </c>
    </row>
    <row r="14" spans="1:54" ht="15">
      <c r="A14" s="1" t="s">
        <v>88</v>
      </c>
      <c r="B14" s="1" t="s">
        <v>55</v>
      </c>
      <c r="C14" s="11">
        <f t="shared" si="1"/>
        <v>58093419</v>
      </c>
      <c r="D14" s="12">
        <v>527570</v>
      </c>
      <c r="E14" s="12" t="s">
        <v>107</v>
      </c>
      <c r="F14" s="12">
        <v>1302016</v>
      </c>
      <c r="G14" s="12">
        <v>661693</v>
      </c>
      <c r="H14" s="12">
        <v>9162666</v>
      </c>
      <c r="I14" s="12">
        <v>505950</v>
      </c>
      <c r="J14" s="12">
        <v>1151367</v>
      </c>
      <c r="K14" s="12" t="s">
        <v>107</v>
      </c>
      <c r="L14" s="13">
        <v>5296423</v>
      </c>
      <c r="M14" s="12">
        <v>1388581</v>
      </c>
      <c r="N14" s="12">
        <v>554585</v>
      </c>
      <c r="O14" s="12">
        <v>281418</v>
      </c>
      <c r="P14" s="12">
        <v>1827158</v>
      </c>
      <c r="Q14" s="12">
        <v>1269740</v>
      </c>
      <c r="R14" s="12">
        <v>415824</v>
      </c>
      <c r="S14" s="12">
        <v>504877</v>
      </c>
      <c r="T14" s="12">
        <v>659964</v>
      </c>
      <c r="U14" s="12">
        <v>666619</v>
      </c>
      <c r="V14" s="12">
        <v>311312</v>
      </c>
      <c r="W14" s="12">
        <v>1101192</v>
      </c>
      <c r="X14" s="12">
        <v>1004788</v>
      </c>
      <c r="Y14" s="12">
        <v>1651173</v>
      </c>
      <c r="Z14" s="12">
        <v>1179955</v>
      </c>
      <c r="AA14" s="13">
        <v>759860</v>
      </c>
      <c r="AB14" s="12">
        <v>772494</v>
      </c>
      <c r="AC14" s="12" t="s">
        <v>107</v>
      </c>
      <c r="AD14" s="12">
        <v>354564</v>
      </c>
      <c r="AE14" s="18">
        <v>1251590</v>
      </c>
      <c r="AF14" s="12" t="s">
        <v>107</v>
      </c>
      <c r="AG14" s="12">
        <v>1743753</v>
      </c>
      <c r="AH14" s="12">
        <v>387834</v>
      </c>
      <c r="AI14" s="18">
        <v>2837082</v>
      </c>
      <c r="AJ14" s="12">
        <v>1209970</v>
      </c>
      <c r="AK14" s="12">
        <v>100863</v>
      </c>
      <c r="AL14" s="12">
        <v>2048605</v>
      </c>
      <c r="AM14" s="12">
        <v>434931</v>
      </c>
      <c r="AN14" s="13" t="s">
        <v>107</v>
      </c>
      <c r="AO14" s="12">
        <v>2043721</v>
      </c>
      <c r="AP14" s="12">
        <v>213763</v>
      </c>
      <c r="AQ14" s="12">
        <v>1066769</v>
      </c>
      <c r="AR14" s="12">
        <v>149604</v>
      </c>
      <c r="AS14" s="12">
        <v>1607842</v>
      </c>
      <c r="AT14" s="12">
        <v>4150203</v>
      </c>
      <c r="AU14" s="12">
        <v>434754</v>
      </c>
      <c r="AV14" s="12">
        <v>73392</v>
      </c>
      <c r="AW14" s="12">
        <v>800179</v>
      </c>
      <c r="AX14" s="12">
        <v>2412228</v>
      </c>
      <c r="AY14" s="12">
        <v>281902</v>
      </c>
      <c r="AZ14" s="13">
        <v>1405760</v>
      </c>
      <c r="BA14" s="12">
        <v>126885</v>
      </c>
      <c r="BB14" s="12">
        <v>229773</v>
      </c>
    </row>
    <row r="15" spans="1:54" ht="15">
      <c r="A15" s="1" t="s">
        <v>102</v>
      </c>
      <c r="B15" s="1" t="s">
        <v>56</v>
      </c>
      <c r="C15" s="11">
        <f t="shared" si="1"/>
        <v>9415183</v>
      </c>
      <c r="D15" s="12">
        <v>143198</v>
      </c>
      <c r="E15" s="12">
        <v>9197</v>
      </c>
      <c r="F15" s="12">
        <v>176408</v>
      </c>
      <c r="G15" s="12">
        <v>114308</v>
      </c>
      <c r="H15" s="12">
        <v>841535</v>
      </c>
      <c r="I15" s="12">
        <v>143298</v>
      </c>
      <c r="J15" s="12">
        <v>168652</v>
      </c>
      <c r="K15" s="12">
        <v>34786</v>
      </c>
      <c r="L15" s="13">
        <v>869270</v>
      </c>
      <c r="M15" s="12">
        <v>245982</v>
      </c>
      <c r="N15" s="12">
        <v>21698</v>
      </c>
      <c r="O15" s="12">
        <v>50016</v>
      </c>
      <c r="P15" s="12">
        <v>359997</v>
      </c>
      <c r="Q15" s="12">
        <v>211081</v>
      </c>
      <c r="R15" s="12">
        <v>139217</v>
      </c>
      <c r="S15" s="12">
        <v>107662</v>
      </c>
      <c r="T15" s="12">
        <v>119814</v>
      </c>
      <c r="U15" s="12">
        <v>148989</v>
      </c>
      <c r="V15" s="12">
        <v>74053</v>
      </c>
      <c r="W15" s="12">
        <v>253124</v>
      </c>
      <c r="X15" s="12">
        <v>174666</v>
      </c>
      <c r="Y15" s="12">
        <v>147816</v>
      </c>
      <c r="Z15" s="12">
        <v>151703</v>
      </c>
      <c r="AA15" s="13">
        <v>112839</v>
      </c>
      <c r="AB15" s="12">
        <v>176354</v>
      </c>
      <c r="AC15" s="12">
        <v>60571</v>
      </c>
      <c r="AD15" s="12">
        <v>77083</v>
      </c>
      <c r="AE15" s="18">
        <v>134456</v>
      </c>
      <c r="AF15" s="12">
        <v>32003</v>
      </c>
      <c r="AG15" s="12">
        <v>137911</v>
      </c>
      <c r="AH15" s="12">
        <v>60951</v>
      </c>
      <c r="AI15" s="18">
        <v>128270</v>
      </c>
      <c r="AJ15" s="12">
        <v>357341</v>
      </c>
      <c r="AK15" s="12">
        <v>30249</v>
      </c>
      <c r="AL15" s="12">
        <v>417979</v>
      </c>
      <c r="AM15" s="12">
        <v>114032</v>
      </c>
      <c r="AN15" s="13">
        <v>135484</v>
      </c>
      <c r="AO15" s="12">
        <v>516480</v>
      </c>
      <c r="AP15" s="12">
        <v>33358</v>
      </c>
      <c r="AQ15" s="12">
        <v>128666</v>
      </c>
      <c r="AR15" s="12">
        <v>27815</v>
      </c>
      <c r="AS15" s="12">
        <v>219256</v>
      </c>
      <c r="AT15" s="12">
        <v>747987</v>
      </c>
      <c r="AU15" s="12">
        <v>88799</v>
      </c>
      <c r="AV15" s="12">
        <v>19699</v>
      </c>
      <c r="AW15" s="12">
        <v>295057</v>
      </c>
      <c r="AX15" s="12">
        <v>231946</v>
      </c>
      <c r="AY15" s="12">
        <v>84383</v>
      </c>
      <c r="AZ15" s="13">
        <v>324373</v>
      </c>
      <c r="BA15" s="12">
        <v>15371</v>
      </c>
      <c r="BB15" s="12">
        <v>6151</v>
      </c>
    </row>
    <row r="16" spans="1:54" ht="15">
      <c r="A16" s="1" t="s">
        <v>89</v>
      </c>
      <c r="B16" s="1" t="s">
        <v>57</v>
      </c>
      <c r="C16" s="11">
        <f t="shared" si="1"/>
        <v>1344189</v>
      </c>
      <c r="D16" s="12">
        <v>35092</v>
      </c>
      <c r="E16" s="12">
        <v>13348</v>
      </c>
      <c r="F16" s="12">
        <v>15491</v>
      </c>
      <c r="G16" s="12">
        <v>10984</v>
      </c>
      <c r="H16" s="12">
        <v>80245</v>
      </c>
      <c r="I16" s="12">
        <v>8977</v>
      </c>
      <c r="J16" s="12">
        <v>15194</v>
      </c>
      <c r="K16" s="12">
        <v>3492</v>
      </c>
      <c r="L16" s="13">
        <v>172413</v>
      </c>
      <c r="M16" s="12">
        <v>39828</v>
      </c>
      <c r="N16" s="12">
        <v>11267</v>
      </c>
      <c r="O16" s="12">
        <v>1714</v>
      </c>
      <c r="P16" s="12">
        <v>36513</v>
      </c>
      <c r="Q16" s="12">
        <v>10100</v>
      </c>
      <c r="R16" s="12">
        <v>3574</v>
      </c>
      <c r="S16" s="12">
        <v>22904</v>
      </c>
      <c r="T16" s="12">
        <v>21264</v>
      </c>
      <c r="U16" s="12">
        <v>25445</v>
      </c>
      <c r="V16" s="12">
        <v>3276</v>
      </c>
      <c r="W16" s="12">
        <v>9536</v>
      </c>
      <c r="X16" s="12">
        <v>22048</v>
      </c>
      <c r="Y16" s="12">
        <v>32324</v>
      </c>
      <c r="Z16" s="12">
        <v>22295</v>
      </c>
      <c r="AA16" s="13">
        <v>10134</v>
      </c>
      <c r="AB16" s="12">
        <v>7495</v>
      </c>
      <c r="AC16" s="12">
        <v>7350</v>
      </c>
      <c r="AD16" s="12">
        <v>6243</v>
      </c>
      <c r="AE16" s="18">
        <v>15415</v>
      </c>
      <c r="AF16" s="12">
        <v>2859</v>
      </c>
      <c r="AG16" s="12">
        <v>29596</v>
      </c>
      <c r="AH16" s="12">
        <v>9761</v>
      </c>
      <c r="AI16" s="18">
        <v>47334</v>
      </c>
      <c r="AJ16" s="12">
        <v>55954</v>
      </c>
      <c r="AK16" s="12">
        <v>1552</v>
      </c>
      <c r="AL16" s="12">
        <v>37982</v>
      </c>
      <c r="AM16" s="12">
        <v>18956</v>
      </c>
      <c r="AN16" s="13">
        <v>3483</v>
      </c>
      <c r="AO16" s="12">
        <v>69203</v>
      </c>
      <c r="AP16" s="12">
        <v>2749</v>
      </c>
      <c r="AQ16" s="12">
        <v>59597</v>
      </c>
      <c r="AR16" s="12">
        <v>2814</v>
      </c>
      <c r="AS16" s="12">
        <v>32501</v>
      </c>
      <c r="AT16" s="12">
        <v>151343</v>
      </c>
      <c r="AU16" s="12">
        <v>9123</v>
      </c>
      <c r="AV16" s="12">
        <v>4136</v>
      </c>
      <c r="AW16" s="12">
        <v>54976</v>
      </c>
      <c r="AX16" s="12">
        <v>66837</v>
      </c>
      <c r="AY16" s="12">
        <v>2127</v>
      </c>
      <c r="AZ16" s="13">
        <v>17206</v>
      </c>
      <c r="BA16" s="12">
        <v>139</v>
      </c>
      <c r="BB16" s="12">
        <v>1295</v>
      </c>
    </row>
    <row r="17" spans="1:54" ht="15">
      <c r="A17" s="1" t="s">
        <v>58</v>
      </c>
      <c r="B17" s="1" t="s">
        <v>59</v>
      </c>
      <c r="C17" s="11">
        <f t="shared" si="1"/>
        <v>3255254</v>
      </c>
      <c r="D17" s="12">
        <v>155915</v>
      </c>
      <c r="E17" s="12">
        <v>315</v>
      </c>
      <c r="F17" s="12">
        <v>9495</v>
      </c>
      <c r="G17" s="12" t="s">
        <v>107</v>
      </c>
      <c r="H17" s="12">
        <v>142279</v>
      </c>
      <c r="I17" s="12">
        <v>2513</v>
      </c>
      <c r="J17" s="12">
        <v>43332</v>
      </c>
      <c r="K17" s="12">
        <v>10905</v>
      </c>
      <c r="L17" s="13">
        <v>689160</v>
      </c>
      <c r="M17" s="13" t="s">
        <v>107</v>
      </c>
      <c r="N17" s="12">
        <v>35621</v>
      </c>
      <c r="O17" s="12">
        <v>343</v>
      </c>
      <c r="P17" s="12">
        <v>420515</v>
      </c>
      <c r="Q17" s="12">
        <v>608</v>
      </c>
      <c r="R17" s="12" t="s">
        <v>107</v>
      </c>
      <c r="S17" s="12">
        <v>0</v>
      </c>
      <c r="T17" s="12" t="s">
        <v>107</v>
      </c>
      <c r="U17" s="12">
        <v>2152</v>
      </c>
      <c r="V17" s="12">
        <v>2715</v>
      </c>
      <c r="W17" s="12">
        <v>59976</v>
      </c>
      <c r="X17" s="12" t="s">
        <v>107</v>
      </c>
      <c r="Y17" s="12">
        <v>675</v>
      </c>
      <c r="Z17" s="12">
        <v>3</v>
      </c>
      <c r="AA17" s="13">
        <v>444</v>
      </c>
      <c r="AB17" s="12">
        <v>0</v>
      </c>
      <c r="AC17" s="12">
        <v>11502</v>
      </c>
      <c r="AD17" s="12">
        <v>1068</v>
      </c>
      <c r="AE17" s="18">
        <v>1621</v>
      </c>
      <c r="AF17" s="12">
        <v>20104</v>
      </c>
      <c r="AG17" s="12">
        <v>761987</v>
      </c>
      <c r="AH17" s="12">
        <v>1805</v>
      </c>
      <c r="AI17" s="18">
        <v>137804</v>
      </c>
      <c r="AJ17" s="12">
        <v>80466</v>
      </c>
      <c r="AK17" s="12">
        <v>6517</v>
      </c>
      <c r="AL17" s="12">
        <v>38960</v>
      </c>
      <c r="AM17" s="12">
        <v>5191</v>
      </c>
      <c r="AN17" s="13">
        <v>7799</v>
      </c>
      <c r="AO17" s="12">
        <v>15109</v>
      </c>
      <c r="AP17" s="12">
        <v>47921</v>
      </c>
      <c r="AQ17" s="12">
        <v>15022</v>
      </c>
      <c r="AR17" s="12">
        <v>672</v>
      </c>
      <c r="AS17" s="12">
        <v>-92</v>
      </c>
      <c r="AT17" s="12">
        <v>189833</v>
      </c>
      <c r="AU17" s="12">
        <v>6900</v>
      </c>
      <c r="AV17" s="12">
        <v>7242</v>
      </c>
      <c r="AW17" s="12">
        <v>43102</v>
      </c>
      <c r="AX17" s="12">
        <v>118895</v>
      </c>
      <c r="AY17" s="12">
        <v>51471</v>
      </c>
      <c r="AZ17" s="13">
        <v>107372</v>
      </c>
      <c r="BA17" s="12">
        <v>17</v>
      </c>
      <c r="BB17" s="12">
        <v>39242</v>
      </c>
    </row>
    <row r="18" spans="1:54" ht="15">
      <c r="A18" s="1" t="s">
        <v>60</v>
      </c>
      <c r="B18" s="1" t="s">
        <v>61</v>
      </c>
      <c r="C18" s="11">
        <f t="shared" si="1"/>
        <v>4867852</v>
      </c>
      <c r="D18" s="12">
        <v>53407</v>
      </c>
      <c r="E18" s="12">
        <v>11650</v>
      </c>
      <c r="F18" s="12">
        <v>99136</v>
      </c>
      <c r="G18" s="12">
        <v>63866</v>
      </c>
      <c r="H18" s="12">
        <v>1111512</v>
      </c>
      <c r="I18" s="12">
        <v>45009</v>
      </c>
      <c r="J18" s="12">
        <v>62513</v>
      </c>
      <c r="K18" s="12">
        <v>22422</v>
      </c>
      <c r="L18" s="13">
        <v>302980</v>
      </c>
      <c r="M18" s="12">
        <v>87500</v>
      </c>
      <c r="N18" s="12">
        <v>18992</v>
      </c>
      <c r="O18" s="12">
        <v>49268</v>
      </c>
      <c r="P18" s="12">
        <v>118259</v>
      </c>
      <c r="Q18" s="12">
        <v>75113</v>
      </c>
      <c r="R18" s="12">
        <v>66970</v>
      </c>
      <c r="S18" s="12">
        <v>42090</v>
      </c>
      <c r="T18" s="12">
        <v>38527</v>
      </c>
      <c r="U18" s="12">
        <v>46010</v>
      </c>
      <c r="V18" s="12">
        <v>46177</v>
      </c>
      <c r="W18" s="12">
        <v>146127</v>
      </c>
      <c r="X18" s="12">
        <v>102318</v>
      </c>
      <c r="Y18" s="12">
        <v>-7542</v>
      </c>
      <c r="Z18" s="12">
        <v>61097</v>
      </c>
      <c r="AA18" s="13">
        <v>67854</v>
      </c>
      <c r="AB18" s="12">
        <v>89812</v>
      </c>
      <c r="AC18" s="12">
        <v>36809</v>
      </c>
      <c r="AD18" s="12">
        <v>28800</v>
      </c>
      <c r="AE18" s="18">
        <v>103291</v>
      </c>
      <c r="AF18" s="12">
        <v>16499</v>
      </c>
      <c r="AG18" s="12">
        <v>191096</v>
      </c>
      <c r="AH18" s="12">
        <v>28292</v>
      </c>
      <c r="AI18" s="18">
        <v>230237</v>
      </c>
      <c r="AJ18" s="12">
        <v>271135</v>
      </c>
      <c r="AK18" s="12">
        <v>6294</v>
      </c>
      <c r="AL18" s="12">
        <v>110119</v>
      </c>
      <c r="AM18" s="12">
        <v>66675</v>
      </c>
      <c r="AN18" s="13">
        <v>26379</v>
      </c>
      <c r="AO18" s="12">
        <v>314398</v>
      </c>
      <c r="AP18" s="12">
        <v>27099</v>
      </c>
      <c r="AQ18" s="12">
        <v>40454</v>
      </c>
      <c r="AR18" s="12">
        <v>12910</v>
      </c>
      <c r="AS18" s="12">
        <v>90185</v>
      </c>
      <c r="AT18" s="12">
        <v>-31335</v>
      </c>
      <c r="AU18" s="12">
        <v>27521</v>
      </c>
      <c r="AV18" s="12">
        <v>7405</v>
      </c>
      <c r="AW18" s="12">
        <v>178272</v>
      </c>
      <c r="AX18" s="12">
        <v>150536</v>
      </c>
      <c r="AY18" s="12">
        <v>32316</v>
      </c>
      <c r="AZ18" s="13">
        <v>78177</v>
      </c>
      <c r="BA18" s="12">
        <v>3221</v>
      </c>
      <c r="BB18" s="12">
        <v>24140</v>
      </c>
    </row>
    <row r="19" spans="1:54" ht="15">
      <c r="A19" s="1" t="s">
        <v>62</v>
      </c>
      <c r="B19" s="1" t="s">
        <v>63</v>
      </c>
      <c r="C19" s="11">
        <f t="shared" si="1"/>
        <v>3380267</v>
      </c>
      <c r="D19" s="12">
        <v>37616</v>
      </c>
      <c r="E19" s="12">
        <v>21490</v>
      </c>
      <c r="F19" s="12">
        <v>72628</v>
      </c>
      <c r="G19" s="12">
        <v>39079</v>
      </c>
      <c r="H19" s="12">
        <v>321929</v>
      </c>
      <c r="I19" s="12">
        <v>55153</v>
      </c>
      <c r="J19" s="12">
        <v>85822</v>
      </c>
      <c r="K19" s="12">
        <v>24016</v>
      </c>
      <c r="L19" s="13">
        <v>118572</v>
      </c>
      <c r="M19" s="12">
        <v>76179</v>
      </c>
      <c r="N19" s="12">
        <v>21841</v>
      </c>
      <c r="O19" s="12">
        <v>12831</v>
      </c>
      <c r="P19" s="12">
        <v>171218</v>
      </c>
      <c r="Q19" s="12">
        <v>86452</v>
      </c>
      <c r="R19" s="12">
        <v>25286</v>
      </c>
      <c r="S19" s="12">
        <v>32167</v>
      </c>
      <c r="T19" s="12">
        <v>21795</v>
      </c>
      <c r="U19" s="12">
        <v>47107</v>
      </c>
      <c r="V19" s="12">
        <v>22658</v>
      </c>
      <c r="W19" s="12">
        <v>87470</v>
      </c>
      <c r="X19" s="12">
        <v>105947</v>
      </c>
      <c r="Y19" s="12">
        <v>167359</v>
      </c>
      <c r="Z19" s="12">
        <v>55796</v>
      </c>
      <c r="AA19" s="13">
        <v>14293</v>
      </c>
      <c r="AB19" s="12">
        <v>28578</v>
      </c>
      <c r="AC19" s="12">
        <v>22161</v>
      </c>
      <c r="AD19" s="12">
        <v>18885</v>
      </c>
      <c r="AE19" s="18">
        <v>56686</v>
      </c>
      <c r="AF19" s="12">
        <v>25925</v>
      </c>
      <c r="AG19" s="12">
        <v>200882</v>
      </c>
      <c r="AH19" s="12">
        <v>1374</v>
      </c>
      <c r="AI19" s="18">
        <v>251400</v>
      </c>
      <c r="AJ19" s="12">
        <v>10964</v>
      </c>
      <c r="AK19" s="12">
        <v>5133</v>
      </c>
      <c r="AL19" s="12">
        <v>144778</v>
      </c>
      <c r="AM19" s="12">
        <v>48258</v>
      </c>
      <c r="AN19" s="13">
        <v>57428</v>
      </c>
      <c r="AO19" s="12">
        <v>253780</v>
      </c>
      <c r="AP19" s="12">
        <v>33176</v>
      </c>
      <c r="AQ19" s="12">
        <v>10222</v>
      </c>
      <c r="AR19" s="12">
        <v>8294</v>
      </c>
      <c r="AS19" s="12">
        <v>35324</v>
      </c>
      <c r="AT19" s="12">
        <v>149731</v>
      </c>
      <c r="AU19" s="12">
        <v>14252</v>
      </c>
      <c r="AV19" s="12">
        <v>12250</v>
      </c>
      <c r="AW19" s="12">
        <v>33223</v>
      </c>
      <c r="AX19" s="12">
        <v>95049</v>
      </c>
      <c r="AY19" s="12">
        <v>25905</v>
      </c>
      <c r="AZ19" s="13">
        <v>105565</v>
      </c>
      <c r="BA19" s="12">
        <v>6340</v>
      </c>
      <c r="BB19" s="12">
        <v>6016</v>
      </c>
    </row>
    <row r="20" spans="1:54" ht="15">
      <c r="A20" s="1" t="s">
        <v>64</v>
      </c>
      <c r="B20" s="1" t="s">
        <v>65</v>
      </c>
      <c r="C20" s="11">
        <f t="shared" si="1"/>
        <v>74673</v>
      </c>
      <c r="D20" s="12">
        <v>815</v>
      </c>
      <c r="E20" s="12" t="s">
        <v>107</v>
      </c>
      <c r="F20" s="12">
        <v>142</v>
      </c>
      <c r="G20" s="12">
        <v>1332</v>
      </c>
      <c r="H20" s="12">
        <v>9623</v>
      </c>
      <c r="I20" s="12">
        <v>958</v>
      </c>
      <c r="J20" s="12">
        <v>2582</v>
      </c>
      <c r="K20" s="12">
        <v>50</v>
      </c>
      <c r="L20" s="13">
        <v>10210</v>
      </c>
      <c r="M20" s="13" t="s">
        <v>107</v>
      </c>
      <c r="N20" s="12" t="s">
        <v>107</v>
      </c>
      <c r="O20" s="12" t="s">
        <v>107</v>
      </c>
      <c r="P20" s="12">
        <v>3098</v>
      </c>
      <c r="Q20" s="12">
        <v>1144</v>
      </c>
      <c r="R20" s="12">
        <v>2545</v>
      </c>
      <c r="S20" s="12">
        <v>839</v>
      </c>
      <c r="T20" s="12">
        <v>2727</v>
      </c>
      <c r="U20" s="12">
        <v>1242</v>
      </c>
      <c r="V20" s="12">
        <v>1196</v>
      </c>
      <c r="W20" s="12">
        <v>631</v>
      </c>
      <c r="X20" s="12">
        <v>1049</v>
      </c>
      <c r="Y20" s="12">
        <v>2829</v>
      </c>
      <c r="Z20" s="12">
        <v>572</v>
      </c>
      <c r="AA20" s="12" t="s">
        <v>107</v>
      </c>
      <c r="AB20" s="13" t="s">
        <v>107</v>
      </c>
      <c r="AC20" s="12">
        <v>17</v>
      </c>
      <c r="AD20" s="12">
        <v>82</v>
      </c>
      <c r="AE20" s="12" t="s">
        <v>107</v>
      </c>
      <c r="AF20" s="12">
        <v>882</v>
      </c>
      <c r="AG20" s="12" t="s">
        <v>107</v>
      </c>
      <c r="AH20" s="12">
        <v>685</v>
      </c>
      <c r="AI20" s="18">
        <v>6276</v>
      </c>
      <c r="AJ20" s="12" t="s">
        <v>107</v>
      </c>
      <c r="AK20" s="12">
        <v>175</v>
      </c>
      <c r="AL20" s="12">
        <v>4008</v>
      </c>
      <c r="AM20" s="12">
        <v>491</v>
      </c>
      <c r="AN20" s="13">
        <v>74</v>
      </c>
      <c r="AO20" s="12">
        <v>9674</v>
      </c>
      <c r="AP20" s="12">
        <v>905</v>
      </c>
      <c r="AQ20" s="12" t="s">
        <v>107</v>
      </c>
      <c r="AR20" s="12">
        <v>106</v>
      </c>
      <c r="AS20" s="13" t="s">
        <v>107</v>
      </c>
      <c r="AT20" s="12">
        <v>3221</v>
      </c>
      <c r="AU20" s="12" t="s">
        <v>107</v>
      </c>
      <c r="AV20" s="12" t="s">
        <v>107</v>
      </c>
      <c r="AW20" s="12" t="s">
        <v>107</v>
      </c>
      <c r="AX20" s="12">
        <v>555</v>
      </c>
      <c r="AY20" s="12">
        <v>3439</v>
      </c>
      <c r="AZ20" s="13">
        <v>369</v>
      </c>
      <c r="BA20" s="12">
        <v>130</v>
      </c>
      <c r="BB20" s="12" t="s">
        <v>107</v>
      </c>
    </row>
    <row r="21" spans="1:54" ht="15">
      <c r="A21" s="1" t="s">
        <v>66</v>
      </c>
      <c r="B21" s="1" t="s">
        <v>67</v>
      </c>
      <c r="C21" s="11">
        <f t="shared" si="1"/>
        <v>1420687</v>
      </c>
      <c r="D21" s="12">
        <v>23</v>
      </c>
      <c r="E21" s="12">
        <v>613</v>
      </c>
      <c r="F21" s="12">
        <v>157</v>
      </c>
      <c r="G21" s="12" t="s">
        <v>107</v>
      </c>
      <c r="H21" s="13" t="s">
        <v>107</v>
      </c>
      <c r="I21" s="12">
        <v>32379</v>
      </c>
      <c r="J21" s="12">
        <v>85458</v>
      </c>
      <c r="K21" s="12" t="s">
        <v>107</v>
      </c>
      <c r="L21" s="13" t="s">
        <v>107</v>
      </c>
      <c r="M21" s="13" t="s">
        <v>107</v>
      </c>
      <c r="N21" s="12" t="s">
        <v>107</v>
      </c>
      <c r="O21" s="12" t="s">
        <v>107</v>
      </c>
      <c r="P21" s="12">
        <v>207296</v>
      </c>
      <c r="Q21" s="12">
        <v>223452</v>
      </c>
      <c r="R21" s="12">
        <v>58196</v>
      </c>
      <c r="S21" s="12">
        <v>162</v>
      </c>
      <c r="T21" s="12">
        <v>49</v>
      </c>
      <c r="U21" s="12">
        <v>131030</v>
      </c>
      <c r="V21" s="13" t="s">
        <v>107</v>
      </c>
      <c r="W21" s="12">
        <v>8824</v>
      </c>
      <c r="X21" s="12">
        <v>1395</v>
      </c>
      <c r="Y21" s="12">
        <v>38624</v>
      </c>
      <c r="Z21" s="12">
        <v>17555</v>
      </c>
      <c r="AA21" s="13">
        <v>57290</v>
      </c>
      <c r="AB21" s="12">
        <v>82556</v>
      </c>
      <c r="AC21" s="12">
        <v>26871</v>
      </c>
      <c r="AD21" s="12">
        <v>1420</v>
      </c>
      <c r="AE21" s="18">
        <v>267336</v>
      </c>
      <c r="AF21" s="12">
        <v>475</v>
      </c>
      <c r="AG21" s="12">
        <v>135371</v>
      </c>
      <c r="AH21" s="12">
        <v>15977</v>
      </c>
      <c r="AI21" s="18">
        <v>229</v>
      </c>
      <c r="AJ21" s="12">
        <v>3765</v>
      </c>
      <c r="AK21" s="12">
        <v>2733</v>
      </c>
      <c r="AL21" s="13" t="s">
        <v>107</v>
      </c>
      <c r="AM21" s="12">
        <v>714</v>
      </c>
      <c r="AN21" s="13">
        <v>11</v>
      </c>
      <c r="AO21" s="12">
        <v>92</v>
      </c>
      <c r="AP21" s="12" t="s">
        <v>107</v>
      </c>
      <c r="AQ21" s="12">
        <v>14157</v>
      </c>
      <c r="AR21" s="12">
        <v>7</v>
      </c>
      <c r="AS21" s="13" t="s">
        <v>107</v>
      </c>
      <c r="AT21" s="12">
        <v>6363</v>
      </c>
      <c r="AU21" s="12" t="s">
        <v>107</v>
      </c>
      <c r="AV21" s="12" t="s">
        <v>107</v>
      </c>
      <c r="AW21" s="12">
        <v>4</v>
      </c>
      <c r="AX21" s="12">
        <v>26</v>
      </c>
      <c r="AY21" s="12" t="s">
        <v>107</v>
      </c>
      <c r="AZ21" s="13">
        <v>77</v>
      </c>
      <c r="BA21" s="13" t="s">
        <v>107</v>
      </c>
      <c r="BB21" s="12" t="s">
        <v>107</v>
      </c>
    </row>
    <row r="22" spans="1:54" ht="15">
      <c r="A22" s="1" t="s">
        <v>90</v>
      </c>
      <c r="B22" s="1" t="s">
        <v>68</v>
      </c>
      <c r="C22" s="11">
        <f t="shared" si="1"/>
        <v>3806809</v>
      </c>
      <c r="D22" s="12">
        <v>47751</v>
      </c>
      <c r="E22" s="12">
        <v>3252</v>
      </c>
      <c r="F22" s="12" t="s">
        <v>107</v>
      </c>
      <c r="G22" s="12">
        <v>31578</v>
      </c>
      <c r="H22" s="12">
        <v>22203</v>
      </c>
      <c r="I22" s="13" t="s">
        <v>107</v>
      </c>
      <c r="J22" s="12">
        <v>90169</v>
      </c>
      <c r="K22" s="12">
        <v>20431</v>
      </c>
      <c r="L22" s="13">
        <v>129915</v>
      </c>
      <c r="M22" s="13">
        <v>15550</v>
      </c>
      <c r="N22" s="12">
        <v>51821</v>
      </c>
      <c r="O22" s="12">
        <v>1235</v>
      </c>
      <c r="P22" s="12">
        <v>237857</v>
      </c>
      <c r="Q22" s="12">
        <v>2231</v>
      </c>
      <c r="R22" s="12" t="s">
        <v>107</v>
      </c>
      <c r="S22" s="12">
        <v>6226</v>
      </c>
      <c r="T22" s="12">
        <v>112595</v>
      </c>
      <c r="U22" s="12">
        <v>14432</v>
      </c>
      <c r="V22" s="13" t="s">
        <v>107</v>
      </c>
      <c r="W22" s="12">
        <v>241910</v>
      </c>
      <c r="X22" s="12">
        <v>32701</v>
      </c>
      <c r="Y22" s="12">
        <v>250167</v>
      </c>
      <c r="Z22" s="12">
        <v>332715</v>
      </c>
      <c r="AA22" s="13">
        <v>2029</v>
      </c>
      <c r="AB22" s="12">
        <v>11681</v>
      </c>
      <c r="AC22" s="12">
        <v>14033</v>
      </c>
      <c r="AD22" s="12">
        <v>1464</v>
      </c>
      <c r="AE22" s="18">
        <v>18327</v>
      </c>
      <c r="AF22" s="12">
        <v>43378</v>
      </c>
      <c r="AG22" s="12">
        <v>65129</v>
      </c>
      <c r="AH22" s="12">
        <v>41152</v>
      </c>
      <c r="AI22" s="18">
        <v>368322</v>
      </c>
      <c r="AJ22" s="12">
        <v>159836</v>
      </c>
      <c r="AK22" s="12">
        <v>21122</v>
      </c>
      <c r="AL22" s="13" t="s">
        <v>107</v>
      </c>
      <c r="AM22" s="12">
        <v>4360</v>
      </c>
      <c r="AN22" s="13" t="s">
        <v>107</v>
      </c>
      <c r="AO22" s="12">
        <v>42340</v>
      </c>
      <c r="AP22" s="12">
        <v>12788</v>
      </c>
      <c r="AQ22" s="12">
        <v>30477</v>
      </c>
      <c r="AR22" s="12">
        <v>13324</v>
      </c>
      <c r="AS22" s="12">
        <v>25797</v>
      </c>
      <c r="AT22" s="12">
        <v>870325</v>
      </c>
      <c r="AU22" s="12">
        <v>8020</v>
      </c>
      <c r="AV22" s="19">
        <v>31534</v>
      </c>
      <c r="AW22" s="12">
        <v>199168</v>
      </c>
      <c r="AX22" s="12">
        <v>85922</v>
      </c>
      <c r="AY22" s="12">
        <v>90675</v>
      </c>
      <c r="AZ22" s="13">
        <v>727</v>
      </c>
      <c r="BA22" s="13">
        <v>140</v>
      </c>
      <c r="BB22" s="12">
        <v>25362</v>
      </c>
    </row>
    <row r="23" spans="1:54" ht="15">
      <c r="A23" s="1" t="s">
        <v>89</v>
      </c>
      <c r="B23" s="1" t="s">
        <v>69</v>
      </c>
      <c r="C23" s="11">
        <f t="shared" si="1"/>
        <v>120482</v>
      </c>
      <c r="D23" s="12">
        <v>105</v>
      </c>
      <c r="E23" s="12">
        <v>1768</v>
      </c>
      <c r="F23" s="12">
        <v>940</v>
      </c>
      <c r="G23" s="12">
        <v>1334</v>
      </c>
      <c r="H23" s="12">
        <v>11341</v>
      </c>
      <c r="I23" s="12">
        <v>978</v>
      </c>
      <c r="J23" s="12">
        <v>1805</v>
      </c>
      <c r="K23" s="12">
        <v>305</v>
      </c>
      <c r="L23" s="13">
        <v>6182</v>
      </c>
      <c r="M23" s="12">
        <v>348</v>
      </c>
      <c r="N23" s="12" t="s">
        <v>107</v>
      </c>
      <c r="O23" s="12">
        <v>394</v>
      </c>
      <c r="P23" s="12">
        <v>3610</v>
      </c>
      <c r="Q23" s="12">
        <v>2499</v>
      </c>
      <c r="R23" s="12">
        <v>2640</v>
      </c>
      <c r="S23" s="12">
        <v>625</v>
      </c>
      <c r="T23" s="12">
        <v>81</v>
      </c>
      <c r="U23" s="12" t="s">
        <v>107</v>
      </c>
      <c r="V23" s="12">
        <v>1019</v>
      </c>
      <c r="W23" s="12">
        <v>232</v>
      </c>
      <c r="X23" s="12">
        <v>490</v>
      </c>
      <c r="Y23" s="12">
        <v>7549</v>
      </c>
      <c r="Z23" s="12">
        <v>267</v>
      </c>
      <c r="AA23" s="13">
        <v>619</v>
      </c>
      <c r="AB23" s="12">
        <v>3528</v>
      </c>
      <c r="AC23" s="12">
        <v>-204</v>
      </c>
      <c r="AD23" s="12">
        <v>76</v>
      </c>
      <c r="AE23" s="12" t="s">
        <v>107</v>
      </c>
      <c r="AF23" s="12">
        <v>17183</v>
      </c>
      <c r="AG23" s="12">
        <v>844</v>
      </c>
      <c r="AH23" s="12">
        <v>206</v>
      </c>
      <c r="AI23" s="20">
        <v>10581</v>
      </c>
      <c r="AJ23" s="12">
        <v>7695</v>
      </c>
      <c r="AK23" s="12">
        <v>6</v>
      </c>
      <c r="AL23" s="12">
        <v>13058</v>
      </c>
      <c r="AM23" s="12">
        <v>208</v>
      </c>
      <c r="AN23" s="13">
        <v>1059</v>
      </c>
      <c r="AO23" s="12">
        <v>2398</v>
      </c>
      <c r="AP23" s="12">
        <v>13</v>
      </c>
      <c r="AQ23" s="12">
        <v>2953</v>
      </c>
      <c r="AR23" s="12">
        <v>241</v>
      </c>
      <c r="AS23" s="12">
        <v>-6608</v>
      </c>
      <c r="AT23" s="12">
        <v>7976</v>
      </c>
      <c r="AU23" s="12">
        <v>307</v>
      </c>
      <c r="AV23" s="12">
        <v>232</v>
      </c>
      <c r="AW23" s="12">
        <v>3543</v>
      </c>
      <c r="AX23" s="12">
        <v>2798</v>
      </c>
      <c r="AY23" s="12">
        <v>7071</v>
      </c>
      <c r="AZ23" s="13">
        <v>187</v>
      </c>
      <c r="BA23" s="12">
        <v>0</v>
      </c>
      <c r="BB23" s="12">
        <v>0</v>
      </c>
    </row>
    <row r="24" spans="1:54" ht="15">
      <c r="A24" s="1" t="s">
        <v>58</v>
      </c>
      <c r="B24" s="1" t="s">
        <v>70</v>
      </c>
      <c r="C24" s="11">
        <f t="shared" si="1"/>
        <v>136573</v>
      </c>
      <c r="D24" s="12">
        <v>2625</v>
      </c>
      <c r="E24" s="12">
        <v>136</v>
      </c>
      <c r="F24" s="12" t="s">
        <v>107</v>
      </c>
      <c r="G24" s="12">
        <v>2043</v>
      </c>
      <c r="H24" s="12">
        <v>19054</v>
      </c>
      <c r="I24" s="13" t="s">
        <v>107</v>
      </c>
      <c r="J24" s="12">
        <v>0</v>
      </c>
      <c r="K24" s="12">
        <v>2874</v>
      </c>
      <c r="L24" s="13">
        <v>450</v>
      </c>
      <c r="M24" s="13" t="s">
        <v>107</v>
      </c>
      <c r="N24" s="12">
        <v>5765</v>
      </c>
      <c r="O24" s="12">
        <v>8200</v>
      </c>
      <c r="P24" s="12" t="s">
        <v>107</v>
      </c>
      <c r="Q24" s="12" t="s">
        <v>107</v>
      </c>
      <c r="R24" s="12">
        <v>7248</v>
      </c>
      <c r="S24" s="12">
        <v>1041</v>
      </c>
      <c r="T24" s="12">
        <v>754</v>
      </c>
      <c r="U24" s="12">
        <v>1060</v>
      </c>
      <c r="V24" s="13" t="s">
        <v>107</v>
      </c>
      <c r="W24" s="12" t="s">
        <v>107</v>
      </c>
      <c r="X24" s="12" t="s">
        <v>107</v>
      </c>
      <c r="Y24" s="12">
        <v>3537</v>
      </c>
      <c r="Z24" s="12" t="s">
        <v>107</v>
      </c>
      <c r="AA24" s="13">
        <v>0</v>
      </c>
      <c r="AB24" s="12">
        <v>4465</v>
      </c>
      <c r="AC24" s="12">
        <v>0</v>
      </c>
      <c r="AD24" s="13" t="s">
        <v>107</v>
      </c>
      <c r="AE24" s="12" t="s">
        <v>107</v>
      </c>
      <c r="AF24" s="12">
        <v>1273</v>
      </c>
      <c r="AG24" s="12">
        <v>233</v>
      </c>
      <c r="AH24" s="12">
        <v>7</v>
      </c>
      <c r="AI24" s="18">
        <v>7032</v>
      </c>
      <c r="AJ24" s="12" t="s">
        <v>107</v>
      </c>
      <c r="AK24" s="12">
        <v>1</v>
      </c>
      <c r="AL24" s="12">
        <v>2334</v>
      </c>
      <c r="AM24" s="12">
        <v>1</v>
      </c>
      <c r="AN24" s="13">
        <v>108</v>
      </c>
      <c r="AO24" s="12">
        <v>672</v>
      </c>
      <c r="AP24" s="12" t="s">
        <v>107</v>
      </c>
      <c r="AQ24" s="12" t="s">
        <v>107</v>
      </c>
      <c r="AR24" s="12">
        <v>0</v>
      </c>
      <c r="AS24" s="12">
        <v>1471</v>
      </c>
      <c r="AT24" s="12">
        <v>4405</v>
      </c>
      <c r="AU24" s="12" t="s">
        <v>107</v>
      </c>
      <c r="AV24" s="12" t="s">
        <v>107</v>
      </c>
      <c r="AW24" s="12" t="s">
        <v>107</v>
      </c>
      <c r="AX24" s="12">
        <v>20458</v>
      </c>
      <c r="AY24" s="12">
        <v>3355</v>
      </c>
      <c r="AZ24" s="13">
        <v>35971</v>
      </c>
      <c r="BA24" s="13" t="s">
        <v>107</v>
      </c>
      <c r="BB24" s="12" t="s">
        <v>107</v>
      </c>
    </row>
    <row r="25" spans="1:54" ht="15">
      <c r="A25" s="1" t="s">
        <v>71</v>
      </c>
      <c r="B25" s="1" t="s">
        <v>72</v>
      </c>
      <c r="C25" s="11">
        <f t="shared" si="1"/>
        <v>4955284</v>
      </c>
      <c r="D25" s="12">
        <v>43858</v>
      </c>
      <c r="E25" s="12">
        <v>25291</v>
      </c>
      <c r="F25" s="12">
        <v>42619</v>
      </c>
      <c r="G25" s="12">
        <v>33693</v>
      </c>
      <c r="H25" s="12">
        <v>624685</v>
      </c>
      <c r="I25" s="12">
        <v>54805</v>
      </c>
      <c r="J25" s="12">
        <v>69509</v>
      </c>
      <c r="K25" s="12">
        <v>9994</v>
      </c>
      <c r="L25" s="13">
        <v>305239</v>
      </c>
      <c r="M25" s="12">
        <v>69503</v>
      </c>
      <c r="N25" s="12">
        <v>43096</v>
      </c>
      <c r="O25" s="12">
        <v>27651</v>
      </c>
      <c r="P25" s="12">
        <v>411400</v>
      </c>
      <c r="Q25" s="12">
        <v>42752</v>
      </c>
      <c r="R25" s="12">
        <v>84955</v>
      </c>
      <c r="S25" s="12">
        <v>42085</v>
      </c>
      <c r="T25" s="12">
        <v>37016</v>
      </c>
      <c r="U25" s="12">
        <v>18896</v>
      </c>
      <c r="V25" s="12">
        <v>24566</v>
      </c>
      <c r="W25" s="12">
        <v>142325</v>
      </c>
      <c r="X25" s="12">
        <v>21598</v>
      </c>
      <c r="Y25" s="12">
        <v>249592</v>
      </c>
      <c r="Z25" s="12">
        <v>135985</v>
      </c>
      <c r="AA25" s="13">
        <v>28451</v>
      </c>
      <c r="AB25" s="12">
        <v>69924</v>
      </c>
      <c r="AC25" s="12">
        <v>48759</v>
      </c>
      <c r="AD25" s="12">
        <v>26100</v>
      </c>
      <c r="AE25" s="18">
        <v>47926</v>
      </c>
      <c r="AF25" s="12">
        <v>22586</v>
      </c>
      <c r="AG25" s="12">
        <v>81975</v>
      </c>
      <c r="AH25" s="12">
        <v>42796</v>
      </c>
      <c r="AI25" s="18">
        <v>192170</v>
      </c>
      <c r="AJ25" s="12">
        <v>105261</v>
      </c>
      <c r="AK25" s="12">
        <v>11926</v>
      </c>
      <c r="AL25" s="12">
        <v>179012</v>
      </c>
      <c r="AM25" s="12">
        <v>144384</v>
      </c>
      <c r="AN25" s="13">
        <v>173625</v>
      </c>
      <c r="AO25" s="12">
        <v>269868</v>
      </c>
      <c r="AP25" s="12">
        <v>17752</v>
      </c>
      <c r="AQ25" s="12">
        <v>55495</v>
      </c>
      <c r="AR25" s="12">
        <v>9811</v>
      </c>
      <c r="AS25" s="12">
        <v>83959</v>
      </c>
      <c r="AT25" s="12">
        <v>392789</v>
      </c>
      <c r="AU25" s="12">
        <v>28926</v>
      </c>
      <c r="AV25" s="12">
        <v>16618</v>
      </c>
      <c r="AW25" s="12">
        <v>88164</v>
      </c>
      <c r="AX25" s="12">
        <v>99331</v>
      </c>
      <c r="AY25" s="12">
        <v>30259</v>
      </c>
      <c r="AZ25" s="13">
        <v>110659</v>
      </c>
      <c r="BA25" s="12">
        <v>15645</v>
      </c>
      <c r="BB25" s="12">
        <v>6330</v>
      </c>
    </row>
    <row r="26" spans="1:54" ht="15">
      <c r="A26" s="1" t="s">
        <v>87</v>
      </c>
      <c r="B26" s="1" t="s">
        <v>73</v>
      </c>
      <c r="C26" s="11">
        <f t="shared" si="1"/>
        <v>562063</v>
      </c>
      <c r="D26" s="12">
        <v>3739</v>
      </c>
      <c r="E26" s="12" t="s">
        <v>107</v>
      </c>
      <c r="F26" s="12">
        <v>4047</v>
      </c>
      <c r="G26" s="12">
        <v>6215</v>
      </c>
      <c r="H26" s="12">
        <v>54321</v>
      </c>
      <c r="I26" s="12">
        <v>4411</v>
      </c>
      <c r="J26" s="12">
        <v>12206</v>
      </c>
      <c r="K26" s="12">
        <v>573</v>
      </c>
      <c r="L26" s="13">
        <v>44120</v>
      </c>
      <c r="M26" s="12">
        <v>20745</v>
      </c>
      <c r="N26" s="12">
        <v>370</v>
      </c>
      <c r="O26" s="12">
        <v>1711</v>
      </c>
      <c r="P26" s="12">
        <v>25046</v>
      </c>
      <c r="Q26" s="12">
        <v>52798</v>
      </c>
      <c r="R26" s="12">
        <v>3389</v>
      </c>
      <c r="S26" s="12">
        <v>4821</v>
      </c>
      <c r="T26" s="12">
        <v>1573</v>
      </c>
      <c r="U26" s="12">
        <v>1568</v>
      </c>
      <c r="V26" s="12">
        <v>1895</v>
      </c>
      <c r="W26" s="12">
        <v>7341</v>
      </c>
      <c r="X26" s="12">
        <v>11378</v>
      </c>
      <c r="Y26" s="12">
        <v>16124</v>
      </c>
      <c r="Z26" s="12">
        <v>11374</v>
      </c>
      <c r="AA26" s="13">
        <v>11627</v>
      </c>
      <c r="AB26" s="12">
        <v>3362</v>
      </c>
      <c r="AC26" s="12">
        <v>1536</v>
      </c>
      <c r="AD26" s="12">
        <v>2320</v>
      </c>
      <c r="AE26" s="18">
        <v>4397</v>
      </c>
      <c r="AF26" s="12">
        <v>3220</v>
      </c>
      <c r="AG26" s="12">
        <v>7128</v>
      </c>
      <c r="AH26" s="12">
        <v>1608</v>
      </c>
      <c r="AI26" s="18">
        <v>58122</v>
      </c>
      <c r="AJ26" s="12">
        <v>20996</v>
      </c>
      <c r="AK26" s="12">
        <v>1282</v>
      </c>
      <c r="AL26" s="12">
        <v>24393</v>
      </c>
      <c r="AM26" s="12">
        <v>4109</v>
      </c>
      <c r="AN26" s="13">
        <v>15277</v>
      </c>
      <c r="AO26" s="12">
        <v>15900</v>
      </c>
      <c r="AP26" s="12">
        <v>57</v>
      </c>
      <c r="AQ26" s="12">
        <v>16530</v>
      </c>
      <c r="AR26" s="12">
        <v>620</v>
      </c>
      <c r="AS26" s="12">
        <v>10836</v>
      </c>
      <c r="AT26" s="12">
        <v>27987</v>
      </c>
      <c r="AU26" s="12">
        <v>2482</v>
      </c>
      <c r="AV26" s="12">
        <v>1376</v>
      </c>
      <c r="AW26" s="12">
        <v>11540</v>
      </c>
      <c r="AX26" s="12">
        <v>13323</v>
      </c>
      <c r="AY26" s="12">
        <v>3358</v>
      </c>
      <c r="AZ26" s="13">
        <v>8402</v>
      </c>
      <c r="BA26" s="12">
        <v>510</v>
      </c>
      <c r="BB26" s="12">
        <v>814</v>
      </c>
    </row>
    <row r="27" spans="1:54" ht="15">
      <c r="A27" s="1" t="s">
        <v>91</v>
      </c>
      <c r="B27" s="1" t="s">
        <v>74</v>
      </c>
      <c r="C27" s="11">
        <f t="shared" si="1"/>
        <v>3553346</v>
      </c>
      <c r="D27" s="12">
        <v>37937</v>
      </c>
      <c r="E27" s="12">
        <v>189</v>
      </c>
      <c r="F27" s="12">
        <v>3538</v>
      </c>
      <c r="G27" s="12">
        <v>13009</v>
      </c>
      <c r="H27" s="12">
        <v>15939</v>
      </c>
      <c r="I27" s="12">
        <v>1158</v>
      </c>
      <c r="J27" s="12">
        <v>4751</v>
      </c>
      <c r="K27" s="12">
        <v>235365</v>
      </c>
      <c r="L27" s="13">
        <v>80996</v>
      </c>
      <c r="M27" s="12">
        <v>18900</v>
      </c>
      <c r="N27" s="12">
        <v>424</v>
      </c>
      <c r="O27" s="12">
        <v>566</v>
      </c>
      <c r="P27" s="12">
        <v>50036</v>
      </c>
      <c r="Q27" s="12">
        <v>1835</v>
      </c>
      <c r="R27" s="12">
        <v>14408</v>
      </c>
      <c r="S27" s="12">
        <v>19274</v>
      </c>
      <c r="T27" s="12">
        <v>54618</v>
      </c>
      <c r="U27" s="12">
        <v>249853</v>
      </c>
      <c r="V27" s="12">
        <v>3778</v>
      </c>
      <c r="W27" s="12">
        <v>44803</v>
      </c>
      <c r="X27" s="12">
        <v>7825</v>
      </c>
      <c r="Y27" s="12">
        <v>8403</v>
      </c>
      <c r="Z27" s="12">
        <v>1917</v>
      </c>
      <c r="AA27" s="13">
        <v>24538</v>
      </c>
      <c r="AB27" s="12">
        <v>38262</v>
      </c>
      <c r="AC27" s="12">
        <v>356</v>
      </c>
      <c r="AD27" s="12">
        <v>4750</v>
      </c>
      <c r="AE27" s="18">
        <v>20618</v>
      </c>
      <c r="AF27" s="12">
        <v>1265</v>
      </c>
      <c r="AG27" s="12">
        <v>124958</v>
      </c>
      <c r="AH27" s="12">
        <v>693</v>
      </c>
      <c r="AI27" s="18">
        <v>15057</v>
      </c>
      <c r="AJ27" s="12">
        <v>66500</v>
      </c>
      <c r="AK27" s="12" t="s">
        <v>107</v>
      </c>
      <c r="AL27" s="12">
        <v>104581</v>
      </c>
      <c r="AM27" s="12">
        <v>4330</v>
      </c>
      <c r="AN27" s="13">
        <v>82</v>
      </c>
      <c r="AO27" s="12">
        <v>326111</v>
      </c>
      <c r="AP27" s="12">
        <v>1434</v>
      </c>
      <c r="AQ27" s="12">
        <v>31451</v>
      </c>
      <c r="AR27" s="12">
        <v>784</v>
      </c>
      <c r="AS27" s="12">
        <v>222401</v>
      </c>
      <c r="AT27" s="12">
        <v>1667363</v>
      </c>
      <c r="AU27" s="12">
        <v>533</v>
      </c>
      <c r="AV27" s="12">
        <v>521</v>
      </c>
      <c r="AW27" s="12">
        <v>9973</v>
      </c>
      <c r="AX27" s="12">
        <v>5786</v>
      </c>
      <c r="AY27" s="12">
        <v>4338</v>
      </c>
      <c r="AZ27" s="13">
        <v>4894</v>
      </c>
      <c r="BA27" s="12">
        <v>2245</v>
      </c>
      <c r="BB27" s="12">
        <v>58187</v>
      </c>
    </row>
    <row r="28" spans="1:54" ht="15">
      <c r="A28" s="1" t="s">
        <v>92</v>
      </c>
      <c r="B28" s="1" t="s">
        <v>75</v>
      </c>
      <c r="C28" s="11">
        <f t="shared" si="1"/>
        <v>359114</v>
      </c>
      <c r="D28" s="12">
        <v>2848</v>
      </c>
      <c r="E28" s="12">
        <v>7075</v>
      </c>
      <c r="F28" s="12">
        <v>4906</v>
      </c>
      <c r="G28" s="12">
        <v>8547</v>
      </c>
      <c r="H28" s="12">
        <v>19429</v>
      </c>
      <c r="I28" s="12">
        <v>6563</v>
      </c>
      <c r="J28" s="12">
        <v>2085</v>
      </c>
      <c r="K28" s="12">
        <v>183</v>
      </c>
      <c r="L28" s="13">
        <v>3693</v>
      </c>
      <c r="M28" s="12">
        <v>6800</v>
      </c>
      <c r="N28" s="12">
        <v>83</v>
      </c>
      <c r="O28" s="12">
        <v>8024</v>
      </c>
      <c r="P28" s="12">
        <v>9305</v>
      </c>
      <c r="Q28" s="12">
        <v>6872</v>
      </c>
      <c r="R28" s="12">
        <v>7270</v>
      </c>
      <c r="S28" s="12">
        <v>9761</v>
      </c>
      <c r="T28" s="12">
        <v>5424</v>
      </c>
      <c r="U28" s="12">
        <v>3081</v>
      </c>
      <c r="V28" s="12">
        <v>3966</v>
      </c>
      <c r="W28" s="12">
        <v>3689</v>
      </c>
      <c r="X28" s="12">
        <v>2154</v>
      </c>
      <c r="Y28" s="12">
        <v>15777</v>
      </c>
      <c r="Z28" s="12">
        <v>17397</v>
      </c>
      <c r="AA28" s="13">
        <v>779</v>
      </c>
      <c r="AB28" s="12">
        <v>9919</v>
      </c>
      <c r="AC28" s="12">
        <v>26879</v>
      </c>
      <c r="AD28" s="12">
        <v>3800</v>
      </c>
      <c r="AE28" s="18">
        <v>5693</v>
      </c>
      <c r="AF28" s="12">
        <v>2687</v>
      </c>
      <c r="AG28" s="12">
        <v>3639</v>
      </c>
      <c r="AH28" s="12">
        <v>6705</v>
      </c>
      <c r="AI28" s="20">
        <v>1131</v>
      </c>
      <c r="AJ28" s="12">
        <v>3904</v>
      </c>
      <c r="AK28" s="12">
        <v>4074</v>
      </c>
      <c r="AL28" s="12">
        <v>10987</v>
      </c>
      <c r="AM28" s="12">
        <v>4793</v>
      </c>
      <c r="AN28" s="13">
        <v>11043</v>
      </c>
      <c r="AO28" s="12">
        <v>18410</v>
      </c>
      <c r="AP28" s="12">
        <v>601</v>
      </c>
      <c r="AQ28" s="12">
        <v>1801</v>
      </c>
      <c r="AR28" s="12">
        <v>4787</v>
      </c>
      <c r="AS28" s="12">
        <v>9814</v>
      </c>
      <c r="AT28" s="12">
        <v>11197</v>
      </c>
      <c r="AU28" s="12">
        <v>5375</v>
      </c>
      <c r="AV28" s="12">
        <v>1633</v>
      </c>
      <c r="AW28" s="12">
        <v>3785</v>
      </c>
      <c r="AX28" s="12">
        <v>15591</v>
      </c>
      <c r="AY28" s="12">
        <v>3446</v>
      </c>
      <c r="AZ28" s="13">
        <v>29654</v>
      </c>
      <c r="BA28" s="12">
        <v>2055</v>
      </c>
      <c r="BB28" s="12" t="s">
        <v>107</v>
      </c>
    </row>
    <row r="29" spans="1:54" ht="15">
      <c r="A29" s="1" t="s">
        <v>66</v>
      </c>
      <c r="B29" s="1" t="s">
        <v>76</v>
      </c>
      <c r="C29" s="11">
        <f t="shared" si="1"/>
        <v>96839</v>
      </c>
      <c r="D29" s="12" t="s">
        <v>107</v>
      </c>
      <c r="E29" s="12">
        <v>0</v>
      </c>
      <c r="F29" s="12">
        <v>7</v>
      </c>
      <c r="G29" s="12">
        <v>129</v>
      </c>
      <c r="H29" s="12">
        <v>2029</v>
      </c>
      <c r="I29" s="12">
        <v>346</v>
      </c>
      <c r="J29" s="12">
        <v>17</v>
      </c>
      <c r="K29" s="12">
        <v>135</v>
      </c>
      <c r="L29" s="13">
        <v>1426</v>
      </c>
      <c r="M29" s="13" t="s">
        <v>107</v>
      </c>
      <c r="N29" s="12" t="s">
        <v>107</v>
      </c>
      <c r="O29" s="12">
        <v>156</v>
      </c>
      <c r="P29" s="12">
        <v>322</v>
      </c>
      <c r="Q29" s="12">
        <v>2719</v>
      </c>
      <c r="R29" s="12">
        <v>1356</v>
      </c>
      <c r="S29" s="12">
        <v>68</v>
      </c>
      <c r="T29" s="12">
        <v>968</v>
      </c>
      <c r="U29" s="12" t="s">
        <v>107</v>
      </c>
      <c r="V29" s="12">
        <v>150</v>
      </c>
      <c r="W29" s="12">
        <v>6</v>
      </c>
      <c r="X29" s="12">
        <v>108</v>
      </c>
      <c r="Y29" s="12" t="s">
        <v>107</v>
      </c>
      <c r="Z29" s="12">
        <v>204</v>
      </c>
      <c r="AA29" s="13">
        <v>937</v>
      </c>
      <c r="AB29" s="12">
        <v>10</v>
      </c>
      <c r="AC29" s="12">
        <v>151</v>
      </c>
      <c r="AD29" s="13" t="s">
        <v>107</v>
      </c>
      <c r="AE29" s="18">
        <v>70049</v>
      </c>
      <c r="AF29" s="12">
        <v>161</v>
      </c>
      <c r="AG29" s="12">
        <v>6228</v>
      </c>
      <c r="AH29" s="12">
        <v>72</v>
      </c>
      <c r="AI29" s="18">
        <v>49</v>
      </c>
      <c r="AJ29" s="12" t="s">
        <v>107</v>
      </c>
      <c r="AK29" s="12">
        <v>147</v>
      </c>
      <c r="AL29" s="13" t="s">
        <v>107</v>
      </c>
      <c r="AM29" s="12">
        <v>2653</v>
      </c>
      <c r="AN29" s="13">
        <v>1648</v>
      </c>
      <c r="AO29" s="12">
        <v>13</v>
      </c>
      <c r="AP29" s="12">
        <v>106</v>
      </c>
      <c r="AQ29" s="12">
        <v>1788</v>
      </c>
      <c r="AR29" s="12">
        <v>83</v>
      </c>
      <c r="AS29" s="12">
        <v>194</v>
      </c>
      <c r="AT29" s="12">
        <v>2031</v>
      </c>
      <c r="AU29" s="12" t="s">
        <v>107</v>
      </c>
      <c r="AV29" s="12">
        <v>2</v>
      </c>
      <c r="AW29" s="12">
        <v>6</v>
      </c>
      <c r="AX29" s="12">
        <v>212</v>
      </c>
      <c r="AY29" s="12">
        <v>2</v>
      </c>
      <c r="AZ29" s="13">
        <v>151</v>
      </c>
      <c r="BA29" s="13" t="s">
        <v>107</v>
      </c>
      <c r="BB29" s="12" t="s">
        <v>107</v>
      </c>
    </row>
    <row r="30" spans="1:54" ht="15">
      <c r="A30" s="1" t="s">
        <v>93</v>
      </c>
      <c r="B30" s="1" t="s">
        <v>77</v>
      </c>
      <c r="C30" s="11">
        <f t="shared" si="1"/>
        <v>3129618</v>
      </c>
      <c r="D30" s="12">
        <v>28493</v>
      </c>
      <c r="E30" s="12">
        <v>7702</v>
      </c>
      <c r="F30" s="12">
        <v>22720</v>
      </c>
      <c r="G30" s="12">
        <v>26743</v>
      </c>
      <c r="H30" s="12">
        <v>929260</v>
      </c>
      <c r="I30" s="12">
        <v>16480</v>
      </c>
      <c r="J30" s="12">
        <v>25843</v>
      </c>
      <c r="K30" s="12">
        <v>60201</v>
      </c>
      <c r="L30" s="13">
        <v>66034</v>
      </c>
      <c r="M30" s="12">
        <v>100000</v>
      </c>
      <c r="N30" s="12">
        <v>7646</v>
      </c>
      <c r="O30" s="12">
        <v>11736</v>
      </c>
      <c r="P30" s="12">
        <v>212812</v>
      </c>
      <c r="Q30" s="12">
        <v>11628</v>
      </c>
      <c r="R30" s="12">
        <v>18854</v>
      </c>
      <c r="S30" s="12">
        <v>6377</v>
      </c>
      <c r="T30" s="12">
        <v>21354</v>
      </c>
      <c r="U30" s="12">
        <v>13511</v>
      </c>
      <c r="V30" s="12">
        <v>10505</v>
      </c>
      <c r="W30" s="12">
        <v>29912</v>
      </c>
      <c r="X30" s="12">
        <v>32116</v>
      </c>
      <c r="Y30" s="12">
        <v>24310</v>
      </c>
      <c r="Z30" s="12">
        <v>86826</v>
      </c>
      <c r="AA30" s="13">
        <v>18819</v>
      </c>
      <c r="AB30" s="12">
        <v>28366</v>
      </c>
      <c r="AC30" s="12">
        <v>6581</v>
      </c>
      <c r="AD30" s="12">
        <v>18850</v>
      </c>
      <c r="AE30" s="18">
        <v>145812</v>
      </c>
      <c r="AF30" s="12">
        <v>27733</v>
      </c>
      <c r="AG30" s="12">
        <v>122772</v>
      </c>
      <c r="AH30" s="12">
        <v>7186</v>
      </c>
      <c r="AI30" s="18">
        <v>40721</v>
      </c>
      <c r="AJ30" s="12">
        <v>59964</v>
      </c>
      <c r="AK30" s="12">
        <v>9447</v>
      </c>
      <c r="AL30" s="12">
        <v>175615</v>
      </c>
      <c r="AM30" s="12">
        <v>786</v>
      </c>
      <c r="AN30" s="12">
        <v>32880</v>
      </c>
      <c r="AO30" s="12">
        <v>118211</v>
      </c>
      <c r="AP30" s="12">
        <v>8361</v>
      </c>
      <c r="AQ30" s="12">
        <v>26665</v>
      </c>
      <c r="AR30" s="12">
        <v>23107</v>
      </c>
      <c r="AS30" s="12">
        <v>122332</v>
      </c>
      <c r="AT30" s="12">
        <v>152537</v>
      </c>
      <c r="AU30" s="12">
        <v>7353</v>
      </c>
      <c r="AV30" s="12">
        <v>3996</v>
      </c>
      <c r="AW30" s="12">
        <v>22179</v>
      </c>
      <c r="AX30" s="12">
        <v>63584</v>
      </c>
      <c r="AY30" s="12">
        <v>9134</v>
      </c>
      <c r="AZ30" s="13">
        <v>99444</v>
      </c>
      <c r="BA30" s="12">
        <v>6120</v>
      </c>
      <c r="BB30" s="12">
        <v>12394</v>
      </c>
    </row>
    <row r="31" spans="1:54" ht="15">
      <c r="A31" s="1" t="s">
        <v>94</v>
      </c>
      <c r="B31" s="1" t="s">
        <v>78</v>
      </c>
      <c r="C31" s="11">
        <f t="shared" si="1"/>
        <v>237363</v>
      </c>
      <c r="D31" s="12">
        <v>0</v>
      </c>
      <c r="E31" s="12">
        <v>720</v>
      </c>
      <c r="F31" s="12">
        <v>3266</v>
      </c>
      <c r="G31" s="12">
        <v>1089</v>
      </c>
      <c r="H31" s="12">
        <v>928</v>
      </c>
      <c r="I31" s="12">
        <v>10</v>
      </c>
      <c r="J31" s="12">
        <v>1650</v>
      </c>
      <c r="K31" s="12">
        <v>40205</v>
      </c>
      <c r="L31" s="13">
        <v>3</v>
      </c>
      <c r="M31" s="12">
        <v>1</v>
      </c>
      <c r="N31" s="12">
        <v>466</v>
      </c>
      <c r="O31" s="12">
        <v>666</v>
      </c>
      <c r="P31" s="12">
        <v>1394</v>
      </c>
      <c r="Q31" s="12">
        <v>347</v>
      </c>
      <c r="R31" s="12">
        <v>2300</v>
      </c>
      <c r="S31" s="12">
        <v>1031</v>
      </c>
      <c r="T31" s="12">
        <v>962</v>
      </c>
      <c r="U31" s="12">
        <v>1203</v>
      </c>
      <c r="V31" s="12">
        <v>64</v>
      </c>
      <c r="W31" s="12">
        <v>579</v>
      </c>
      <c r="X31" s="12">
        <v>31122</v>
      </c>
      <c r="Y31" s="12">
        <v>45827</v>
      </c>
      <c r="Z31" s="12">
        <v>11816</v>
      </c>
      <c r="AA31" s="13">
        <v>4790</v>
      </c>
      <c r="AB31" s="12">
        <v>19360</v>
      </c>
      <c r="AC31" s="12">
        <v>125</v>
      </c>
      <c r="AD31" s="12">
        <v>4400</v>
      </c>
      <c r="AE31" s="18">
        <v>2024</v>
      </c>
      <c r="AF31" s="12">
        <v>1204</v>
      </c>
      <c r="AG31" s="12">
        <v>1642</v>
      </c>
      <c r="AH31" s="12">
        <v>6</v>
      </c>
      <c r="AI31" s="20">
        <v>3302</v>
      </c>
      <c r="AJ31" s="12">
        <v>1613</v>
      </c>
      <c r="AK31" s="12" t="s">
        <v>107</v>
      </c>
      <c r="AL31" s="12">
        <v>2144</v>
      </c>
      <c r="AM31" s="12">
        <v>9688</v>
      </c>
      <c r="AN31" s="12">
        <v>1308</v>
      </c>
      <c r="AO31" s="12">
        <v>4559</v>
      </c>
      <c r="AP31" s="12">
        <v>277</v>
      </c>
      <c r="AQ31" s="12">
        <v>2310</v>
      </c>
      <c r="AR31" s="12">
        <v>3013</v>
      </c>
      <c r="AS31" s="12">
        <v>1432</v>
      </c>
      <c r="AT31" s="12">
        <v>11300</v>
      </c>
      <c r="AU31" s="12">
        <v>2095</v>
      </c>
      <c r="AV31" s="12">
        <v>1478</v>
      </c>
      <c r="AW31" s="12">
        <v>1797</v>
      </c>
      <c r="AX31" s="12">
        <v>9180</v>
      </c>
      <c r="AY31" s="12">
        <v>59</v>
      </c>
      <c r="AZ31" s="13">
        <v>2486</v>
      </c>
      <c r="BA31" s="12">
        <v>122</v>
      </c>
      <c r="BB31" s="12">
        <v>8261</v>
      </c>
    </row>
    <row r="32" spans="1:54" ht="15">
      <c r="A32" s="1" t="s">
        <v>96</v>
      </c>
      <c r="B32" s="1" t="s">
        <v>79</v>
      </c>
      <c r="C32" s="11">
        <f t="shared" si="1"/>
        <v>70710786</v>
      </c>
      <c r="D32" s="12">
        <v>763117</v>
      </c>
      <c r="E32" s="12" t="s">
        <v>107</v>
      </c>
      <c r="F32" s="12">
        <v>712114</v>
      </c>
      <c r="G32" s="12">
        <v>615205</v>
      </c>
      <c r="H32" s="12">
        <v>15117314</v>
      </c>
      <c r="I32" s="12">
        <v>1215529</v>
      </c>
      <c r="J32" s="12">
        <v>1410869</v>
      </c>
      <c r="K32" s="12">
        <v>270642</v>
      </c>
      <c r="L32" s="13" t="s">
        <v>107</v>
      </c>
      <c r="M32" s="12">
        <v>2082553</v>
      </c>
      <c r="N32" s="12">
        <v>404642</v>
      </c>
      <c r="O32" s="12">
        <v>385539</v>
      </c>
      <c r="P32" s="12">
        <v>2511261</v>
      </c>
      <c r="Q32" s="12">
        <v>1390444</v>
      </c>
      <c r="R32" s="12">
        <v>610522</v>
      </c>
      <c r="S32" s="12">
        <v>728586</v>
      </c>
      <c r="T32" s="12">
        <v>895343</v>
      </c>
      <c r="U32" s="12">
        <v>816405</v>
      </c>
      <c r="V32" s="12">
        <v>495111</v>
      </c>
      <c r="W32" s="12">
        <v>1680151</v>
      </c>
      <c r="X32" s="12">
        <v>3240428</v>
      </c>
      <c r="Y32" s="12">
        <v>1437590</v>
      </c>
      <c r="Z32" s="12">
        <v>2098428</v>
      </c>
      <c r="AA32" s="13">
        <v>432217</v>
      </c>
      <c r="AB32" s="12">
        <v>1314932</v>
      </c>
      <c r="AC32" s="12">
        <v>278548</v>
      </c>
      <c r="AD32" s="12">
        <v>446762</v>
      </c>
      <c r="AE32" s="12" t="s">
        <v>107</v>
      </c>
      <c r="AF32" s="12">
        <v>39411</v>
      </c>
      <c r="AG32" s="12">
        <v>3664182</v>
      </c>
      <c r="AH32" s="12">
        <v>317074</v>
      </c>
      <c r="AI32" s="18">
        <v>8151800</v>
      </c>
      <c r="AJ32" s="12">
        <v>2722038</v>
      </c>
      <c r="AK32" s="12">
        <v>89492</v>
      </c>
      <c r="AL32" s="12">
        <v>2180706</v>
      </c>
      <c r="AM32" s="12">
        <v>773723</v>
      </c>
      <c r="AN32" s="12">
        <v>1749039</v>
      </c>
      <c r="AO32" s="12">
        <v>2686855</v>
      </c>
      <c r="AP32" s="12">
        <v>322664</v>
      </c>
      <c r="AQ32" s="12">
        <v>911137</v>
      </c>
      <c r="AR32" s="12" t="s">
        <v>107</v>
      </c>
      <c r="AS32" s="12">
        <v>131060</v>
      </c>
      <c r="AT32" s="12" t="s">
        <v>107</v>
      </c>
      <c r="AU32" s="12">
        <v>625420</v>
      </c>
      <c r="AV32" s="12">
        <v>180404</v>
      </c>
      <c r="AW32" s="12">
        <v>2546048</v>
      </c>
      <c r="AX32" s="13" t="s">
        <v>107</v>
      </c>
      <c r="AY32" s="12">
        <v>407795</v>
      </c>
      <c r="AZ32" s="13">
        <v>1857686</v>
      </c>
      <c r="BA32" s="13" t="s">
        <v>107</v>
      </c>
      <c r="BB32" s="12">
        <v>439235</v>
      </c>
    </row>
    <row r="33" spans="1:54" ht="15">
      <c r="A33" s="1" t="s">
        <v>95</v>
      </c>
      <c r="B33" s="1" t="s">
        <v>80</v>
      </c>
      <c r="C33" s="11">
        <f t="shared" si="1"/>
        <v>17363099</v>
      </c>
      <c r="D33" s="12">
        <v>154237</v>
      </c>
      <c r="E33" s="12">
        <v>295985</v>
      </c>
      <c r="F33" s="12">
        <v>266556</v>
      </c>
      <c r="G33" s="12">
        <v>92278</v>
      </c>
      <c r="H33" s="12">
        <v>6259091</v>
      </c>
      <c r="I33" s="12">
        <v>144656</v>
      </c>
      <c r="J33" s="12">
        <v>230608</v>
      </c>
      <c r="K33" s="12">
        <v>105718</v>
      </c>
      <c r="L33" s="13">
        <v>688240</v>
      </c>
      <c r="M33" s="12">
        <v>306624</v>
      </c>
      <c r="N33" s="12">
        <v>51513</v>
      </c>
      <c r="O33" s="12">
        <v>58863</v>
      </c>
      <c r="P33" s="12">
        <v>735924</v>
      </c>
      <c r="Q33" s="12">
        <v>431920</v>
      </c>
      <c r="R33" s="12">
        <v>93795</v>
      </c>
      <c r="S33" s="12">
        <v>115669</v>
      </c>
      <c r="T33" s="12">
        <v>223839</v>
      </c>
      <c r="U33" s="12">
        <v>230103</v>
      </c>
      <c r="V33" s="12">
        <v>53973</v>
      </c>
      <c r="W33" s="12">
        <v>252184</v>
      </c>
      <c r="X33" s="12">
        <v>359967</v>
      </c>
      <c r="Y33" s="12">
        <v>272151</v>
      </c>
      <c r="Z33" s="12">
        <v>219967</v>
      </c>
      <c r="AA33" s="13">
        <v>70808</v>
      </c>
      <c r="AB33" s="12">
        <v>103534</v>
      </c>
      <c r="AC33" s="12">
        <v>50318</v>
      </c>
      <c r="AD33" s="12">
        <v>63321</v>
      </c>
      <c r="AE33" s="12" t="s">
        <v>107</v>
      </c>
      <c r="AF33" s="12">
        <v>155618</v>
      </c>
      <c r="AG33" s="12">
        <v>1124621</v>
      </c>
      <c r="AH33" s="12">
        <v>77700</v>
      </c>
      <c r="AI33" s="18">
        <v>1122821</v>
      </c>
      <c r="AJ33" s="12">
        <v>473355</v>
      </c>
      <c r="AK33" s="12">
        <v>32045</v>
      </c>
      <c r="AL33" s="12">
        <v>331871</v>
      </c>
      <c r="AM33" s="12">
        <v>86458</v>
      </c>
      <c r="AN33" s="12">
        <v>158340</v>
      </c>
      <c r="AO33" s="12">
        <v>678698</v>
      </c>
      <c r="AP33" s="12">
        <v>38321</v>
      </c>
      <c r="AQ33" s="12">
        <v>93623</v>
      </c>
      <c r="AR33" s="12">
        <v>14818</v>
      </c>
      <c r="AS33" s="12">
        <v>372838</v>
      </c>
      <c r="AT33" s="12" t="s">
        <v>107</v>
      </c>
      <c r="AU33" s="12">
        <v>83219</v>
      </c>
      <c r="AV33" s="12">
        <v>23649</v>
      </c>
      <c r="AW33" s="12">
        <v>261474</v>
      </c>
      <c r="AX33" s="13" t="s">
        <v>107</v>
      </c>
      <c r="AY33" s="12">
        <v>105103</v>
      </c>
      <c r="AZ33" s="13">
        <v>196685</v>
      </c>
      <c r="BA33" s="13" t="s">
        <v>107</v>
      </c>
      <c r="BB33" s="12">
        <v>54302</v>
      </c>
    </row>
    <row r="34" spans="1:54" ht="15">
      <c r="A34" s="1" t="s">
        <v>103</v>
      </c>
      <c r="B34" s="1" t="s">
        <v>81</v>
      </c>
      <c r="C34" s="11">
        <f t="shared" si="1"/>
        <v>1227542</v>
      </c>
      <c r="D34" s="12">
        <v>2557</v>
      </c>
      <c r="E34" s="12">
        <v>374</v>
      </c>
      <c r="F34" s="12">
        <v>4253</v>
      </c>
      <c r="G34" s="12">
        <v>826</v>
      </c>
      <c r="H34" s="12">
        <v>84568</v>
      </c>
      <c r="I34" s="12">
        <v>5052</v>
      </c>
      <c r="J34" s="12">
        <v>88901</v>
      </c>
      <c r="K34" s="12">
        <v>1052</v>
      </c>
      <c r="L34" s="13">
        <v>53880</v>
      </c>
      <c r="M34" s="12">
        <v>8391</v>
      </c>
      <c r="N34" s="12">
        <v>2608</v>
      </c>
      <c r="O34" s="12">
        <v>935</v>
      </c>
      <c r="P34" s="12">
        <v>78572</v>
      </c>
      <c r="Q34" s="12">
        <v>33864</v>
      </c>
      <c r="R34" s="12">
        <v>18490</v>
      </c>
      <c r="S34" s="12">
        <v>9090</v>
      </c>
      <c r="T34" s="12">
        <v>14851</v>
      </c>
      <c r="U34" s="12">
        <v>8066</v>
      </c>
      <c r="V34" s="12">
        <v>10878</v>
      </c>
      <c r="W34" s="12">
        <v>55171</v>
      </c>
      <c r="X34" s="12">
        <v>57525</v>
      </c>
      <c r="Y34" s="12">
        <v>1268</v>
      </c>
      <c r="Z34" s="12">
        <v>13135</v>
      </c>
      <c r="AA34" s="13">
        <v>1669</v>
      </c>
      <c r="AB34" s="12">
        <v>8449</v>
      </c>
      <c r="AC34" s="12">
        <v>1222</v>
      </c>
      <c r="AD34" s="12">
        <v>3773</v>
      </c>
      <c r="AE34" s="18">
        <v>3526</v>
      </c>
      <c r="AF34" s="12">
        <v>3470</v>
      </c>
      <c r="AG34" s="12">
        <v>142757</v>
      </c>
      <c r="AH34" s="12">
        <v>1104</v>
      </c>
      <c r="AI34" s="18">
        <v>237910</v>
      </c>
      <c r="AJ34" s="12">
        <v>37497</v>
      </c>
      <c r="AK34" s="12">
        <v>287</v>
      </c>
      <c r="AL34" s="12">
        <v>30961</v>
      </c>
      <c r="AM34" s="12">
        <v>19470</v>
      </c>
      <c r="AN34" s="12">
        <v>14090</v>
      </c>
      <c r="AO34" s="12">
        <v>194457</v>
      </c>
      <c r="AP34" s="12">
        <v>7924</v>
      </c>
      <c r="AQ34" s="12">
        <v>2226</v>
      </c>
      <c r="AR34" s="12">
        <v>231</v>
      </c>
      <c r="AS34" s="12">
        <v>21573</v>
      </c>
      <c r="AT34" s="12">
        <v>24356</v>
      </c>
      <c r="AU34" s="12">
        <v>356</v>
      </c>
      <c r="AV34" s="12">
        <v>2260</v>
      </c>
      <c r="AW34" s="12">
        <v>28126</v>
      </c>
      <c r="AX34" s="12">
        <v>-144520</v>
      </c>
      <c r="AY34" s="12">
        <v>1283</v>
      </c>
      <c r="AZ34" s="13">
        <v>28532</v>
      </c>
      <c r="BA34" s="12">
        <v>246</v>
      </c>
      <c r="BB34" s="12">
        <v>7827</v>
      </c>
    </row>
    <row r="35" spans="1:54" ht="15">
      <c r="A35" s="1" t="s">
        <v>97</v>
      </c>
      <c r="B35" s="1" t="s">
        <v>82</v>
      </c>
      <c r="C35" s="11">
        <f t="shared" si="1"/>
        <v>2578803</v>
      </c>
      <c r="D35" s="12">
        <v>34061</v>
      </c>
      <c r="E35" s="12">
        <v>352458</v>
      </c>
      <c r="F35" s="12">
        <v>6586</v>
      </c>
      <c r="G35" s="12">
        <v>4970</v>
      </c>
      <c r="H35" s="12">
        <v>3563</v>
      </c>
      <c r="I35" s="12">
        <v>75288</v>
      </c>
      <c r="J35" s="12" t="s">
        <v>107</v>
      </c>
      <c r="K35" s="12" t="s">
        <v>107</v>
      </c>
      <c r="L35" s="13">
        <v>24130</v>
      </c>
      <c r="M35" s="13" t="s">
        <v>107</v>
      </c>
      <c r="N35" s="12" t="s">
        <v>107</v>
      </c>
      <c r="O35" s="12">
        <v>155</v>
      </c>
      <c r="P35" s="12">
        <v>124</v>
      </c>
      <c r="Q35" s="12">
        <v>0</v>
      </c>
      <c r="R35" s="12" t="s">
        <v>107</v>
      </c>
      <c r="S35" s="12">
        <v>30117</v>
      </c>
      <c r="T35" s="12">
        <v>66523</v>
      </c>
      <c r="U35" s="12">
        <v>182882</v>
      </c>
      <c r="V35" s="13" t="s">
        <v>107</v>
      </c>
      <c r="W35" s="12" t="s">
        <v>107</v>
      </c>
      <c r="X35" s="12" t="s">
        <v>107</v>
      </c>
      <c r="Y35" s="12">
        <v>11830</v>
      </c>
      <c r="Z35" s="12">
        <v>15567</v>
      </c>
      <c r="AA35" s="13">
        <v>18549</v>
      </c>
      <c r="AB35" s="12">
        <v>47</v>
      </c>
      <c r="AC35" s="12">
        <v>125828</v>
      </c>
      <c r="AD35" s="12">
        <v>677</v>
      </c>
      <c r="AE35" s="18">
        <v>38010</v>
      </c>
      <c r="AF35" s="12" t="s">
        <v>107</v>
      </c>
      <c r="AG35" s="12" t="s">
        <v>107</v>
      </c>
      <c r="AH35" s="12">
        <v>202788</v>
      </c>
      <c r="AI35" s="16" t="s">
        <v>107</v>
      </c>
      <c r="AJ35" s="12">
        <v>488</v>
      </c>
      <c r="AK35" s="12">
        <v>81573</v>
      </c>
      <c r="AL35" s="12">
        <v>1537</v>
      </c>
      <c r="AM35" s="12">
        <v>192212</v>
      </c>
      <c r="AN35" s="12">
        <v>3471</v>
      </c>
      <c r="AO35" s="12" t="s">
        <v>107</v>
      </c>
      <c r="AP35" s="12" t="s">
        <v>107</v>
      </c>
      <c r="AQ35" s="12" t="s">
        <v>107</v>
      </c>
      <c r="AR35" s="12">
        <v>813</v>
      </c>
      <c r="AS35" s="12">
        <v>387</v>
      </c>
      <c r="AT35" s="12">
        <v>597700</v>
      </c>
      <c r="AU35" s="12">
        <v>24808</v>
      </c>
      <c r="AV35" s="12" t="s">
        <v>107</v>
      </c>
      <c r="AW35" s="12">
        <v>444</v>
      </c>
      <c r="AX35" s="12">
        <v>10909</v>
      </c>
      <c r="AY35" s="12">
        <v>79632</v>
      </c>
      <c r="AZ35" s="13">
        <v>2971</v>
      </c>
      <c r="BA35" s="12">
        <v>387705</v>
      </c>
      <c r="BB35" s="12" t="s">
        <v>107</v>
      </c>
    </row>
    <row r="36" spans="1:54" ht="15">
      <c r="A36" s="1" t="s">
        <v>98</v>
      </c>
      <c r="B36" s="1" t="s">
        <v>83</v>
      </c>
      <c r="C36" s="11">
        <f t="shared" si="1"/>
        <v>3017609</v>
      </c>
      <c r="D36" s="12">
        <v>11941</v>
      </c>
      <c r="E36" s="12" t="s">
        <v>107</v>
      </c>
      <c r="F36" s="12" t="s">
        <v>107</v>
      </c>
      <c r="G36" s="12">
        <v>10937</v>
      </c>
      <c r="H36" s="13" t="s">
        <v>107</v>
      </c>
      <c r="I36" s="13" t="s">
        <v>107</v>
      </c>
      <c r="J36" s="12">
        <v>84529</v>
      </c>
      <c r="K36" s="12">
        <v>34204</v>
      </c>
      <c r="L36" s="13">
        <v>1276460</v>
      </c>
      <c r="M36" s="12" t="s">
        <v>107</v>
      </c>
      <c r="N36" s="12">
        <v>7792</v>
      </c>
      <c r="O36" s="12" t="s">
        <v>107</v>
      </c>
      <c r="P36" s="12">
        <v>27749</v>
      </c>
      <c r="Q36" s="12" t="s">
        <v>107</v>
      </c>
      <c r="R36" s="12">
        <v>4424</v>
      </c>
      <c r="S36" s="12" t="s">
        <v>107</v>
      </c>
      <c r="T36" s="12">
        <v>798</v>
      </c>
      <c r="U36" s="12" t="s">
        <v>107</v>
      </c>
      <c r="V36" s="12">
        <v>10429</v>
      </c>
      <c r="W36" s="12">
        <v>68437</v>
      </c>
      <c r="X36" s="12">
        <v>86847</v>
      </c>
      <c r="Y36" s="12">
        <v>7476</v>
      </c>
      <c r="Z36" s="12">
        <v>88866</v>
      </c>
      <c r="AA36" s="12" t="s">
        <v>107</v>
      </c>
      <c r="AB36" s="13">
        <v>895</v>
      </c>
      <c r="AC36" s="12" t="s">
        <v>107</v>
      </c>
      <c r="AD36" s="12">
        <v>2101</v>
      </c>
      <c r="AE36" s="18">
        <v>78155</v>
      </c>
      <c r="AF36" s="12">
        <v>40781</v>
      </c>
      <c r="AG36" s="12">
        <v>171826</v>
      </c>
      <c r="AH36" s="13" t="s">
        <v>107</v>
      </c>
      <c r="AI36" s="20">
        <v>288541</v>
      </c>
      <c r="AJ36" s="12">
        <v>16265</v>
      </c>
      <c r="AK36" s="12" t="s">
        <v>107</v>
      </c>
      <c r="AL36" s="13" t="s">
        <v>107</v>
      </c>
      <c r="AM36" s="12">
        <v>3937</v>
      </c>
      <c r="AN36" s="12">
        <v>1338</v>
      </c>
      <c r="AO36" s="12">
        <v>140804</v>
      </c>
      <c r="AP36" s="12">
        <v>3466</v>
      </c>
      <c r="AQ36" s="12">
        <v>25322</v>
      </c>
      <c r="AR36" s="12">
        <v>34</v>
      </c>
      <c r="AS36" s="12">
        <v>53428</v>
      </c>
      <c r="AT36" s="12" t="s">
        <v>107</v>
      </c>
      <c r="AU36" s="12" t="s">
        <v>107</v>
      </c>
      <c r="AV36" s="12">
        <v>5191</v>
      </c>
      <c r="AW36" s="12">
        <v>189653</v>
      </c>
      <c r="AX36" s="12">
        <v>244929</v>
      </c>
      <c r="AY36" s="12">
        <v>3256</v>
      </c>
      <c r="AZ36" s="13">
        <v>26798</v>
      </c>
      <c r="BA36" s="13" t="s">
        <v>107</v>
      </c>
      <c r="BB36" s="12">
        <v>94930</v>
      </c>
    </row>
    <row r="37" spans="1:54" ht="15">
      <c r="A37" s="1" t="s">
        <v>99</v>
      </c>
      <c r="B37" s="1" t="s">
        <v>84</v>
      </c>
      <c r="C37" s="11">
        <f t="shared" si="1"/>
        <v>87690</v>
      </c>
      <c r="D37" s="12" t="s">
        <v>107</v>
      </c>
      <c r="E37" s="12" t="s">
        <v>107</v>
      </c>
      <c r="F37" s="12" t="s">
        <v>107</v>
      </c>
      <c r="G37" s="12">
        <v>536</v>
      </c>
      <c r="H37" s="13" t="s">
        <v>107</v>
      </c>
      <c r="I37" s="12">
        <v>0</v>
      </c>
      <c r="J37" s="12" t="s">
        <v>107</v>
      </c>
      <c r="K37" s="12">
        <v>2753</v>
      </c>
      <c r="L37" s="13" t="s">
        <v>107</v>
      </c>
      <c r="M37" s="12">
        <v>0</v>
      </c>
      <c r="N37" s="12" t="s">
        <v>107</v>
      </c>
      <c r="O37" s="12" t="s">
        <v>107</v>
      </c>
      <c r="P37" s="12" t="s">
        <v>107</v>
      </c>
      <c r="Q37" s="12" t="s">
        <v>107</v>
      </c>
      <c r="R37" s="12" t="s">
        <v>107</v>
      </c>
      <c r="S37" s="12" t="s">
        <v>107</v>
      </c>
      <c r="T37" s="12" t="s">
        <v>107</v>
      </c>
      <c r="U37" s="12" t="s">
        <v>107</v>
      </c>
      <c r="V37" s="13" t="s">
        <v>107</v>
      </c>
      <c r="W37" s="12">
        <v>20015</v>
      </c>
      <c r="X37" s="12" t="s">
        <v>107</v>
      </c>
      <c r="Y37" s="12">
        <v>0</v>
      </c>
      <c r="Z37" s="12" t="s">
        <v>107</v>
      </c>
      <c r="AA37" s="12" t="s">
        <v>107</v>
      </c>
      <c r="AB37" s="12">
        <v>29</v>
      </c>
      <c r="AC37" s="12">
        <v>983</v>
      </c>
      <c r="AD37" s="13" t="s">
        <v>107</v>
      </c>
      <c r="AE37" s="12" t="s">
        <v>107</v>
      </c>
      <c r="AF37" s="12" t="s">
        <v>107</v>
      </c>
      <c r="AG37" s="12" t="s">
        <v>107</v>
      </c>
      <c r="AH37" s="12">
        <v>0</v>
      </c>
      <c r="AI37" s="16" t="s">
        <v>107</v>
      </c>
      <c r="AJ37" s="12" t="s">
        <v>107</v>
      </c>
      <c r="AK37" s="12" t="s">
        <v>107</v>
      </c>
      <c r="AL37" s="13" t="s">
        <v>107</v>
      </c>
      <c r="AM37" s="12">
        <v>12905</v>
      </c>
      <c r="AN37" s="13" t="s">
        <v>107</v>
      </c>
      <c r="AO37" s="12">
        <v>10953</v>
      </c>
      <c r="AP37" s="12">
        <v>20</v>
      </c>
      <c r="AQ37" s="12" t="s">
        <v>107</v>
      </c>
      <c r="AR37" s="12" t="s">
        <v>107</v>
      </c>
      <c r="AS37" s="12">
        <v>11307</v>
      </c>
      <c r="AT37" s="12" t="s">
        <v>107</v>
      </c>
      <c r="AU37" s="12" t="s">
        <v>107</v>
      </c>
      <c r="AV37" s="12">
        <v>871</v>
      </c>
      <c r="AW37" s="12">
        <v>23950</v>
      </c>
      <c r="AX37" s="13" t="s">
        <v>107</v>
      </c>
      <c r="AY37" s="12" t="s">
        <v>107</v>
      </c>
      <c r="AZ37" s="13">
        <v>3368</v>
      </c>
      <c r="BA37" s="13" t="s">
        <v>107</v>
      </c>
      <c r="BB37" s="12">
        <v>7935</v>
      </c>
    </row>
    <row r="38" spans="1:54" ht="1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"/>
    </row>
    <row r="39" spans="1:54" ht="15">
      <c r="A39" s="15" t="s">
        <v>85</v>
      </c>
      <c r="B39" s="15"/>
      <c r="C39" s="15"/>
      <c r="D39" s="15"/>
      <c r="E39" s="15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5">
      <c r="A40" s="1" t="s">
        <v>86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</sheetData>
  <printOptions/>
  <pageMargins left="0.75" right="0.7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Q021 Internet Table 3R1 xls</dc:title>
  <dc:subject/>
  <dc:creator>peter002</dc:creator>
  <cp:keywords/>
  <dc:description/>
  <cp:lastModifiedBy>ville304</cp:lastModifiedBy>
  <cp:lastPrinted>2005-02-10T15:23:07Z</cp:lastPrinted>
  <dcterms:created xsi:type="dcterms:W3CDTF">2002-06-18T12:12:24Z</dcterms:created>
  <dcterms:modified xsi:type="dcterms:W3CDTF">2007-06-27T16:15:15Z</dcterms:modified>
  <cp:category/>
  <cp:version/>
  <cp:contentType/>
  <cp:contentStatus/>
</cp:coreProperties>
</file>