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tabRatio="341" activeTab="0"/>
  </bookViews>
  <sheets>
    <sheet name="Appendix Table 2" sheetId="1" r:id="rId1"/>
  </sheets>
  <externalReferences>
    <externalReference r:id="rId4"/>
  </externalReferences>
  <definedNames>
    <definedName name="_Order1" hidden="1">255</definedName>
    <definedName name="EXTRACT">'[1]A-19'!#REF!</definedName>
    <definedName name="_xlnm.Print_Area" localSheetId="0">'Appendix Table 2'!$A$1:$M$46</definedName>
  </definedNames>
  <calcPr fullCalcOnLoad="1"/>
</workbook>
</file>

<file path=xl/sharedStrings.xml><?xml version="1.0" encoding="utf-8"?>
<sst xmlns="http://schemas.openxmlformats.org/spreadsheetml/2006/main" count="47" uniqueCount="40">
  <si>
    <t xml:space="preserve">Appendix table 24.  Enrollment in higher education in European countries </t>
  </si>
  <si>
    <t>and the United States, by type of institution:  1991</t>
  </si>
  <si>
    <t>Page 1 of 1</t>
  </si>
  <si>
    <t>Country</t>
  </si>
  <si>
    <t>Total</t>
  </si>
  <si>
    <t>University</t>
  </si>
  <si>
    <t>Percentage of total</t>
  </si>
  <si>
    <t>Non-university</t>
  </si>
  <si>
    <t>Total Europe</t>
  </si>
  <si>
    <t>European Union</t>
  </si>
  <si>
    <t xml:space="preserve">  Austria</t>
  </si>
  <si>
    <t xml:space="preserve">  Belgium</t>
  </si>
  <si>
    <t xml:space="preserve">  Denmark</t>
  </si>
  <si>
    <t xml:space="preserve">  Finland</t>
  </si>
  <si>
    <t xml:space="preserve">  France</t>
  </si>
  <si>
    <t xml:space="preserve">  Germany</t>
  </si>
  <si>
    <t xml:space="preserve">  Greece</t>
  </si>
  <si>
    <t xml:space="preserve">  Ireland</t>
  </si>
  <si>
    <t xml:space="preserve">  Italy</t>
  </si>
  <si>
    <r>
      <t xml:space="preserve">  Netherlands</t>
    </r>
    <r>
      <rPr>
        <vertAlign val="superscript"/>
        <sz val="10"/>
        <rFont val="Arial"/>
        <family val="2"/>
      </rPr>
      <t>1</t>
    </r>
  </si>
  <si>
    <t xml:space="preserve">  Portugal</t>
  </si>
  <si>
    <r>
      <t xml:space="preserve">  Spain</t>
    </r>
    <r>
      <rPr>
        <vertAlign val="superscript"/>
        <sz val="10"/>
        <rFont val="Arial"/>
        <family val="2"/>
      </rPr>
      <t>1</t>
    </r>
  </si>
  <si>
    <t xml:space="preserve">  Sweden</t>
  </si>
  <si>
    <t xml:space="preserve">NA </t>
  </si>
  <si>
    <t>NA</t>
  </si>
  <si>
    <r>
      <t xml:space="preserve">  United Kingdom</t>
    </r>
    <r>
      <rPr>
        <vertAlign val="superscript"/>
        <sz val="10"/>
        <rFont val="Arial"/>
        <family val="2"/>
      </rPr>
      <t>1</t>
    </r>
  </si>
  <si>
    <t>European Free Trade Association</t>
  </si>
  <si>
    <t xml:space="preserve">  Norway</t>
  </si>
  <si>
    <t xml:space="preserve">  Switzerland</t>
  </si>
  <si>
    <t>Central Europe</t>
  </si>
  <si>
    <t xml:space="preserve">  Bulgaria</t>
  </si>
  <si>
    <t xml:space="preserve">  Czechoslovakia (former)</t>
  </si>
  <si>
    <t xml:space="preserve">  Hungary</t>
  </si>
  <si>
    <t xml:space="preserve">  Poland</t>
  </si>
  <si>
    <t xml:space="preserve">  Romania</t>
  </si>
  <si>
    <t>United States</t>
  </si>
  <si>
    <t>NA = not available</t>
  </si>
  <si>
    <r>
      <t>1</t>
    </r>
    <r>
      <rPr>
        <sz val="10"/>
        <rFont val="Arial"/>
        <family val="0"/>
      </rPr>
      <t xml:space="preserve"> Distance learning institutions, a third category of higher education, are a small percentage of higher </t>
    </r>
  </si>
  <si>
    <t xml:space="preserve">  education enrollments in the Netherlands (7 percent), Spain (6 percent), and the U.K. (7 percent).</t>
  </si>
  <si>
    <r>
      <t xml:space="preserve">SOURCE:  United Nations Educational, Scientific, and Cultural Organization, 1993, </t>
    </r>
    <r>
      <rPr>
        <i/>
        <sz val="10"/>
        <rFont val="Arial"/>
        <family val="0"/>
      </rPr>
      <t xml:space="preserve">Statistical Yearbook 1993, </t>
    </r>
    <r>
      <rPr>
        <sz val="10"/>
        <rFont val="Arial"/>
        <family val="0"/>
      </rPr>
      <t>Paris.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</si>
</sst>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27" formatCode="#,##0_."/>
    <numFmt numFmtId="250" formatCode="0%_0_.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sz val="10"/>
      <name val="Courier"/>
      <family val="0"/>
    </font>
    <font>
      <b/>
      <sz val="11"/>
      <name val="arial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227" fontId="0" fillId="0" borderId="0" xfId="0" applyNumberFormat="1" applyBorder="1" applyAlignment="1">
      <alignment/>
    </xf>
    <xf numFmtId="250" fontId="0" fillId="0" borderId="0" xfId="19" applyNumberFormat="1" applyBorder="1" applyAlignment="1">
      <alignment/>
    </xf>
    <xf numFmtId="0" fontId="0" fillId="0" borderId="0" xfId="0" applyBorder="1" applyAlignment="1">
      <alignment/>
    </xf>
    <xf numFmtId="227" fontId="0" fillId="0" borderId="0" xfId="0" applyNumberFormat="1" applyBorder="1" applyAlignment="1">
      <alignment horizontal="center" wrapText="1"/>
    </xf>
    <xf numFmtId="250" fontId="0" fillId="0" borderId="0" xfId="19" applyNumberFormat="1" applyBorder="1" applyAlignment="1">
      <alignment wrapText="1"/>
    </xf>
    <xf numFmtId="227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1" fontId="0" fillId="0" borderId="0" xfId="19" applyNumberFormat="1" applyBorder="1" applyAlignment="1">
      <alignment/>
    </xf>
    <xf numFmtId="1" fontId="0" fillId="0" borderId="0" xfId="19" applyNumberFormat="1" applyFont="1" applyBorder="1" applyAlignment="1">
      <alignment/>
    </xf>
    <xf numFmtId="1" fontId="0" fillId="0" borderId="0" xfId="19" applyNumberFormat="1" applyBorder="1" applyAlignment="1">
      <alignment wrapText="1"/>
    </xf>
    <xf numFmtId="227" fontId="0" fillId="0" borderId="0" xfId="0" applyNumberFormat="1" applyBorder="1" applyAlignment="1">
      <alignment horizontal="centerContinuous" wrapText="1"/>
    </xf>
    <xf numFmtId="250" fontId="0" fillId="0" borderId="0" xfId="19" applyNumberFormat="1" applyBorder="1" applyAlignment="1">
      <alignment horizontal="centerContinuous" wrapText="1"/>
    </xf>
    <xf numFmtId="250" fontId="0" fillId="0" borderId="0" xfId="19" applyNumberFormat="1" applyFont="1" applyBorder="1" applyAlignment="1">
      <alignment horizontal="centerContinuous" wrapText="1"/>
    </xf>
    <xf numFmtId="1" fontId="0" fillId="0" borderId="0" xfId="19" applyNumberFormat="1" applyFont="1" applyBorder="1" applyAlignment="1">
      <alignment horizontal="centerContinuous" wrapText="1"/>
    </xf>
    <xf numFmtId="1" fontId="0" fillId="0" borderId="0" xfId="19" applyNumberFormat="1" applyBorder="1" applyAlignment="1">
      <alignment horizontal="centerContinuous" wrapText="1"/>
    </xf>
    <xf numFmtId="0" fontId="0" fillId="0" borderId="1" xfId="0" applyBorder="1" applyAlignment="1">
      <alignment/>
    </xf>
    <xf numFmtId="227" fontId="0" fillId="0" borderId="1" xfId="0" applyNumberFormat="1" applyBorder="1" applyAlignment="1">
      <alignment horizontal="centerContinuous" wrapText="1"/>
    </xf>
    <xf numFmtId="250" fontId="0" fillId="0" borderId="1" xfId="19" applyNumberFormat="1" applyFont="1" applyBorder="1" applyAlignment="1">
      <alignment horizontal="centerContinuous" wrapText="1"/>
    </xf>
    <xf numFmtId="250" fontId="0" fillId="0" borderId="1" xfId="19" applyNumberFormat="1" applyBorder="1" applyAlignment="1">
      <alignment horizontal="centerContinuous" wrapText="1"/>
    </xf>
    <xf numFmtId="1" fontId="0" fillId="0" borderId="1" xfId="19" applyNumberFormat="1" applyFont="1" applyBorder="1" applyAlignment="1">
      <alignment horizontal="centerContinuous" wrapText="1"/>
    </xf>
    <xf numFmtId="1" fontId="0" fillId="0" borderId="1" xfId="19" applyNumberFormat="1" applyBorder="1" applyAlignment="1">
      <alignment horizontal="centerContinuous" wrapText="1"/>
    </xf>
    <xf numFmtId="227" fontId="0" fillId="0" borderId="1" xfId="0" applyNumberFormat="1" applyBorder="1" applyAlignment="1">
      <alignment/>
    </xf>
    <xf numFmtId="1" fontId="0" fillId="0" borderId="1" xfId="19" applyNumberFormat="1" applyBorder="1" applyAlignment="1">
      <alignment/>
    </xf>
    <xf numFmtId="0" fontId="6" fillId="0" borderId="0" xfId="0" applyFont="1" applyBorder="1" applyAlignment="1">
      <alignment horizontal="centerContinuous"/>
    </xf>
    <xf numFmtId="227" fontId="0" fillId="0" borderId="0" xfId="0" applyNumberFormat="1" applyBorder="1" applyAlignment="1">
      <alignment horizontal="centerContinuous"/>
    </xf>
    <xf numFmtId="250" fontId="0" fillId="0" borderId="0" xfId="19" applyNumberFormat="1" applyBorder="1" applyAlignment="1">
      <alignment horizontal="centerContinuous"/>
    </xf>
    <xf numFmtId="1" fontId="0" fillId="0" borderId="0" xfId="19" applyNumberFormat="1" applyBorder="1" applyAlignment="1">
      <alignment horizontal="centerContinuous"/>
    </xf>
    <xf numFmtId="0" fontId="0" fillId="0" borderId="1" xfId="0" applyBorder="1" applyAlignment="1">
      <alignment horizontal="centerContinuous"/>
    </xf>
    <xf numFmtId="227" fontId="0" fillId="0" borderId="1" xfId="0" applyNumberFormat="1" applyBorder="1" applyAlignment="1">
      <alignment horizontal="centerContinuous"/>
    </xf>
    <xf numFmtId="250" fontId="0" fillId="0" borderId="1" xfId="19" applyNumberFormat="1" applyBorder="1" applyAlignment="1">
      <alignment horizontal="centerContinuous"/>
    </xf>
    <xf numFmtId="1" fontId="0" fillId="0" borderId="1" xfId="19" applyNumberForma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 quotePrefix="1">
      <alignment horizontal="left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7" fillId="0" borderId="0" xfId="0" applyFont="1" applyBorder="1" applyAlignment="1">
      <alignment horizontal="left"/>
    </xf>
    <xf numFmtId="227" fontId="0" fillId="0" borderId="0" xfId="0" applyNumberFormat="1" applyFill="1" applyBorder="1" applyAlignment="1">
      <alignment horizontal="centerContinuous"/>
    </xf>
    <xf numFmtId="227" fontId="0" fillId="0" borderId="1" xfId="0" applyNumberFormat="1" applyFill="1" applyBorder="1" applyAlignment="1">
      <alignment horizontal="centerContinuous"/>
    </xf>
    <xf numFmtId="227" fontId="0" fillId="0" borderId="0" xfId="0" applyNumberFormat="1" applyFill="1" applyBorder="1" applyAlignment="1">
      <alignment horizontal="center" wrapText="1"/>
    </xf>
    <xf numFmtId="227" fontId="0" fillId="0" borderId="1" xfId="0" applyNumberFormat="1" applyFill="1" applyBorder="1" applyAlignment="1">
      <alignment horizontal="centerContinuous" wrapText="1"/>
    </xf>
    <xf numFmtId="227" fontId="0" fillId="0" borderId="0" xfId="0" applyNumberFormat="1" applyFill="1" applyBorder="1" applyAlignment="1">
      <alignment/>
    </xf>
    <xf numFmtId="227" fontId="0" fillId="0" borderId="0" xfId="0" applyNumberFormat="1" applyFill="1" applyBorder="1" applyAlignment="1">
      <alignment/>
    </xf>
    <xf numFmtId="227" fontId="0" fillId="0" borderId="1" xfId="0" applyNumberFormat="1" applyFill="1" applyBorder="1" applyAlignment="1">
      <alignment/>
    </xf>
    <xf numFmtId="227" fontId="0" fillId="0" borderId="1" xfId="0" applyNumberFormat="1" applyBorder="1" applyAlignment="1">
      <alignment horizontal="right"/>
    </xf>
    <xf numFmtId="1" fontId="0" fillId="0" borderId="1" xfId="19" applyNumberFormat="1" applyFont="1" applyBorder="1" applyAlignment="1">
      <alignment horizontal="right"/>
    </xf>
    <xf numFmtId="227" fontId="0" fillId="0" borderId="0" xfId="0" applyNumberFormat="1" applyFill="1" applyBorder="1" applyAlignment="1">
      <alignment horizontal="centerContinuous" wrapText="1"/>
    </xf>
    <xf numFmtId="0" fontId="1" fillId="0" borderId="0" xfId="0" applyFont="1" applyBorder="1" applyAlignment="1">
      <alignment/>
    </xf>
    <xf numFmtId="227" fontId="0" fillId="0" borderId="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5</xdr:row>
      <xdr:rowOff>0</xdr:rowOff>
    </xdr:from>
    <xdr:to>
      <xdr:col>14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7048500" y="1038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0" y="1038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UROPE\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-14"/>
      <sheetName val="A-15"/>
      <sheetName val="Figure 1"/>
      <sheetName val="A-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6"/>
  <sheetViews>
    <sheetView showGridLines="0" tabSelected="1" workbookViewId="0" topLeftCell="A32">
      <selection activeCell="F13" sqref="F13"/>
    </sheetView>
  </sheetViews>
  <sheetFormatPr defaultColWidth="9.140625" defaultRowHeight="12.75"/>
  <cols>
    <col min="1" max="1" width="16.57421875" style="3" customWidth="1"/>
    <col min="2" max="2" width="5.8515625" style="3" customWidth="1"/>
    <col min="3" max="3" width="7.00390625" style="3" customWidth="1"/>
    <col min="4" max="4" width="13.140625" style="47" customWidth="1"/>
    <col min="5" max="5" width="2.57421875" style="1" customWidth="1"/>
    <col min="6" max="6" width="11.00390625" style="1" customWidth="1"/>
    <col min="7" max="7" width="0.42578125" style="1" customWidth="1"/>
    <col min="8" max="8" width="8.140625" style="2" customWidth="1"/>
    <col min="9" max="9" width="5.140625" style="2" customWidth="1"/>
    <col min="10" max="10" width="11.140625" style="1" customWidth="1"/>
    <col min="11" max="11" width="0.85546875" style="1" customWidth="1"/>
    <col min="12" max="12" width="8.7109375" style="9" customWidth="1"/>
    <col min="13" max="13" width="6.00390625" style="9" customWidth="1"/>
    <col min="14" max="16384" width="9.140625" style="3" customWidth="1"/>
  </cols>
  <sheetData>
    <row r="1" spans="1:13" ht="15">
      <c r="A1" s="25" t="s">
        <v>0</v>
      </c>
      <c r="B1" s="25"/>
      <c r="C1" s="25"/>
      <c r="D1" s="42"/>
      <c r="E1" s="26"/>
      <c r="F1" s="26"/>
      <c r="G1" s="26"/>
      <c r="H1" s="27"/>
      <c r="I1" s="27"/>
      <c r="J1" s="26"/>
      <c r="K1" s="26"/>
      <c r="L1" s="28"/>
      <c r="M1" s="28"/>
    </row>
    <row r="2" spans="1:13" ht="15">
      <c r="A2" s="25" t="s">
        <v>1</v>
      </c>
      <c r="B2" s="25"/>
      <c r="C2" s="25"/>
      <c r="D2" s="42"/>
      <c r="E2" s="26"/>
      <c r="F2" s="26"/>
      <c r="G2" s="26"/>
      <c r="H2" s="27"/>
      <c r="I2" s="27"/>
      <c r="J2" s="26"/>
      <c r="K2" s="26"/>
      <c r="L2" s="28"/>
      <c r="M2" s="28"/>
    </row>
    <row r="3" spans="1:13" ht="10.5" customHeight="1">
      <c r="A3" s="25"/>
      <c r="B3" s="25"/>
      <c r="C3" s="25"/>
      <c r="D3" s="42"/>
      <c r="E3" s="26"/>
      <c r="F3" s="26"/>
      <c r="G3" s="26"/>
      <c r="H3" s="27"/>
      <c r="I3" s="27"/>
      <c r="J3" s="26"/>
      <c r="K3" s="26"/>
      <c r="L3" s="28"/>
      <c r="M3" s="28"/>
    </row>
    <row r="4" spans="1:13" ht="12.75">
      <c r="A4" s="29"/>
      <c r="B4" s="29"/>
      <c r="C4" s="29"/>
      <c r="D4" s="43"/>
      <c r="E4" s="49"/>
      <c r="F4" s="30"/>
      <c r="G4" s="30"/>
      <c r="H4" s="31"/>
      <c r="I4" s="31"/>
      <c r="J4" s="30"/>
      <c r="K4" s="30"/>
      <c r="L4" s="32"/>
      <c r="M4" s="50" t="s">
        <v>2</v>
      </c>
    </row>
    <row r="5" spans="1:13" ht="28.5" customHeight="1">
      <c r="A5" s="33" t="s">
        <v>3</v>
      </c>
      <c r="B5" s="33"/>
      <c r="C5" s="34"/>
      <c r="D5" s="51" t="s">
        <v>4</v>
      </c>
      <c r="E5" s="12"/>
      <c r="F5" s="12" t="s">
        <v>5</v>
      </c>
      <c r="G5" s="12"/>
      <c r="H5" s="14" t="s">
        <v>6</v>
      </c>
      <c r="I5" s="13"/>
      <c r="J5" s="12" t="s">
        <v>7</v>
      </c>
      <c r="K5" s="12"/>
      <c r="L5" s="15" t="s">
        <v>6</v>
      </c>
      <c r="M5" s="16"/>
    </row>
    <row r="6" spans="1:13" ht="3" customHeight="1">
      <c r="A6" s="17"/>
      <c r="B6" s="17"/>
      <c r="C6" s="35"/>
      <c r="D6" s="45"/>
      <c r="E6" s="18"/>
      <c r="F6" s="18"/>
      <c r="G6" s="18"/>
      <c r="H6" s="19"/>
      <c r="I6" s="20"/>
      <c r="J6" s="18"/>
      <c r="K6" s="18"/>
      <c r="L6" s="21"/>
      <c r="M6" s="22"/>
    </row>
    <row r="7" spans="3:13" ht="12.75">
      <c r="C7" s="36"/>
      <c r="D7" s="44"/>
      <c r="E7" s="4"/>
      <c r="F7" s="4"/>
      <c r="G7" s="4"/>
      <c r="H7" s="5"/>
      <c r="I7" s="5"/>
      <c r="J7" s="4"/>
      <c r="K7" s="4"/>
      <c r="L7" s="11"/>
      <c r="M7" s="11"/>
    </row>
    <row r="8" spans="1:12" ht="12.75">
      <c r="A8" s="52" t="s">
        <v>8</v>
      </c>
      <c r="B8" s="7"/>
      <c r="C8" s="37"/>
      <c r="D8" s="46">
        <f>SUM(D10+D26+D30)</f>
        <v>11447525</v>
      </c>
      <c r="E8" s="4"/>
      <c r="F8" s="46">
        <f>SUM(F10+F26+F30)</f>
        <v>8084623</v>
      </c>
      <c r="G8" s="4"/>
      <c r="H8" s="9">
        <f>F8/D8*100</f>
        <v>70.62332687633352</v>
      </c>
      <c r="I8" s="9"/>
      <c r="J8" s="46">
        <f>SUM(J10+J26+J30)</f>
        <v>2654735</v>
      </c>
      <c r="K8" s="4"/>
      <c r="L8" s="9">
        <f>J8/D8*100</f>
        <v>23.190471302748847</v>
      </c>
    </row>
    <row r="9" spans="1:9" ht="12.75">
      <c r="A9" s="7"/>
      <c r="B9" s="7"/>
      <c r="C9" s="37"/>
      <c r="D9" s="46"/>
      <c r="E9" s="6"/>
      <c r="H9" s="9"/>
      <c r="I9" s="9"/>
    </row>
    <row r="10" spans="1:12" ht="12.75">
      <c r="A10" s="7" t="s">
        <v>9</v>
      </c>
      <c r="B10" s="7"/>
      <c r="C10" s="37"/>
      <c r="D10" s="46">
        <f>SUM(D11:D24)</f>
        <v>9932463</v>
      </c>
      <c r="E10" s="6"/>
      <c r="F10" s="1">
        <f>SUM(F11:F24)</f>
        <v>7055792</v>
      </c>
      <c r="H10" s="9">
        <f aca="true" t="shared" si="0" ref="H10:H22">F10/D10*100</f>
        <v>71.03768722823331</v>
      </c>
      <c r="I10" s="9"/>
      <c r="J10" s="1">
        <f>SUM(J11:J24)</f>
        <v>2348609</v>
      </c>
      <c r="K10" s="4"/>
      <c r="L10" s="9">
        <f aca="true" t="shared" si="1" ref="L10:L22">J10/D10*100</f>
        <v>23.64578654861337</v>
      </c>
    </row>
    <row r="11" spans="1:12" ht="12.75">
      <c r="A11" s="7" t="s">
        <v>10</v>
      </c>
      <c r="B11" s="7"/>
      <c r="C11" s="37"/>
      <c r="D11" s="46">
        <v>216529</v>
      </c>
      <c r="E11" s="6"/>
      <c r="F11" s="1">
        <v>201518</v>
      </c>
      <c r="H11" s="9">
        <f t="shared" si="0"/>
        <v>93.067441312711</v>
      </c>
      <c r="I11" s="9"/>
      <c r="J11" s="1">
        <v>14914</v>
      </c>
      <c r="L11" s="9">
        <f t="shared" si="1"/>
        <v>6.887760992753858</v>
      </c>
    </row>
    <row r="12" spans="1:12" ht="12.75">
      <c r="A12" s="7" t="s">
        <v>11</v>
      </c>
      <c r="B12" s="7"/>
      <c r="C12" s="37"/>
      <c r="D12" s="46">
        <v>276248</v>
      </c>
      <c r="E12" s="6"/>
      <c r="F12" s="1">
        <v>111845</v>
      </c>
      <c r="H12" s="9">
        <f t="shared" si="0"/>
        <v>40.487170947843964</v>
      </c>
      <c r="I12" s="9"/>
      <c r="J12" s="1">
        <v>164403</v>
      </c>
      <c r="L12" s="9">
        <f t="shared" si="1"/>
        <v>59.512829052156036</v>
      </c>
    </row>
    <row r="13" spans="1:12" ht="12.75">
      <c r="A13" s="7" t="s">
        <v>12</v>
      </c>
      <c r="B13" s="7"/>
      <c r="C13" s="37"/>
      <c r="D13" s="46">
        <v>150159</v>
      </c>
      <c r="E13" s="6"/>
      <c r="F13" s="1">
        <v>124942</v>
      </c>
      <c r="H13" s="9">
        <f t="shared" si="0"/>
        <v>83.20646781078723</v>
      </c>
      <c r="I13" s="9"/>
      <c r="J13" s="1">
        <v>25217</v>
      </c>
      <c r="L13" s="9">
        <f t="shared" si="1"/>
        <v>16.79353218921277</v>
      </c>
    </row>
    <row r="14" spans="1:12" ht="12.75">
      <c r="A14" s="7" t="s">
        <v>13</v>
      </c>
      <c r="B14" s="7"/>
      <c r="C14" s="37"/>
      <c r="D14" s="46">
        <v>173702</v>
      </c>
      <c r="E14" s="6"/>
      <c r="F14" s="1">
        <v>115358</v>
      </c>
      <c r="H14" s="9">
        <f t="shared" si="0"/>
        <v>66.41144028278316</v>
      </c>
      <c r="I14" s="9"/>
      <c r="J14" s="1">
        <v>58344</v>
      </c>
      <c r="L14" s="9">
        <f t="shared" si="1"/>
        <v>33.588559717216846</v>
      </c>
    </row>
    <row r="15" spans="1:12" ht="12.75">
      <c r="A15" s="7" t="s">
        <v>14</v>
      </c>
      <c r="B15" s="7"/>
      <c r="C15" s="37"/>
      <c r="D15" s="46">
        <v>1840307</v>
      </c>
      <c r="E15" s="6"/>
      <c r="F15" s="1">
        <v>1246989</v>
      </c>
      <c r="H15" s="9">
        <f t="shared" si="0"/>
        <v>67.75983572306143</v>
      </c>
      <c r="I15" s="9"/>
      <c r="J15" s="1">
        <v>593318</v>
      </c>
      <c r="L15" s="9">
        <f t="shared" si="1"/>
        <v>32.24016427693858</v>
      </c>
    </row>
    <row r="16" spans="1:12" ht="12.75">
      <c r="A16" s="7" t="s">
        <v>15</v>
      </c>
      <c r="B16" s="7"/>
      <c r="C16" s="37"/>
      <c r="D16" s="46">
        <v>1867491</v>
      </c>
      <c r="E16" s="6"/>
      <c r="F16" s="1">
        <v>1539394</v>
      </c>
      <c r="H16" s="9">
        <f t="shared" si="0"/>
        <v>82.43113353692199</v>
      </c>
      <c r="I16" s="9"/>
      <c r="J16" s="1">
        <v>228028</v>
      </c>
      <c r="L16" s="9">
        <f t="shared" si="1"/>
        <v>12.210393517291381</v>
      </c>
    </row>
    <row r="17" spans="1:12" ht="12.75">
      <c r="A17" s="7" t="s">
        <v>16</v>
      </c>
      <c r="B17" s="7"/>
      <c r="C17" s="37"/>
      <c r="D17" s="46">
        <v>195213</v>
      </c>
      <c r="E17" s="6"/>
      <c r="F17" s="1">
        <v>116906</v>
      </c>
      <c r="H17" s="9">
        <f t="shared" si="0"/>
        <v>59.88638051769093</v>
      </c>
      <c r="I17" s="9"/>
      <c r="J17" s="1">
        <v>78307</v>
      </c>
      <c r="L17" s="9">
        <f t="shared" si="1"/>
        <v>40.11361948230906</v>
      </c>
    </row>
    <row r="18" spans="1:12" ht="12.75">
      <c r="A18" s="7" t="s">
        <v>17</v>
      </c>
      <c r="B18" s="7"/>
      <c r="C18" s="37"/>
      <c r="D18" s="46">
        <v>101108</v>
      </c>
      <c r="E18" s="6"/>
      <c r="F18" s="1">
        <v>52288</v>
      </c>
      <c r="H18" s="9">
        <f t="shared" si="0"/>
        <v>51.71499782410888</v>
      </c>
      <c r="I18" s="9"/>
      <c r="J18" s="1">
        <v>48820</v>
      </c>
      <c r="L18" s="9">
        <f t="shared" si="1"/>
        <v>48.28500217589113</v>
      </c>
    </row>
    <row r="19" spans="1:12" ht="12.75">
      <c r="A19" s="7" t="s">
        <v>18</v>
      </c>
      <c r="B19" s="7"/>
      <c r="C19" s="37"/>
      <c r="D19" s="46">
        <v>1533202</v>
      </c>
      <c r="E19" s="6"/>
      <c r="F19" s="1">
        <v>1522824</v>
      </c>
      <c r="H19" s="9">
        <f t="shared" si="0"/>
        <v>99.32311593645194</v>
      </c>
      <c r="I19" s="9"/>
      <c r="J19" s="1">
        <v>10378</v>
      </c>
      <c r="L19" s="9">
        <f t="shared" si="1"/>
        <v>0.6768840635480518</v>
      </c>
    </row>
    <row r="20" spans="1:12" ht="14.25">
      <c r="A20" s="7" t="s">
        <v>19</v>
      </c>
      <c r="B20" s="7"/>
      <c r="C20" s="37"/>
      <c r="D20" s="46">
        <v>493563</v>
      </c>
      <c r="E20" s="6"/>
      <c r="F20" s="1">
        <v>198442</v>
      </c>
      <c r="H20" s="9">
        <f t="shared" si="0"/>
        <v>40.20601220107666</v>
      </c>
      <c r="I20" s="9"/>
      <c r="J20" s="1">
        <v>259865</v>
      </c>
      <c r="L20" s="9">
        <f t="shared" si="1"/>
        <v>52.65082674349576</v>
      </c>
    </row>
    <row r="21" spans="1:12" ht="12.75">
      <c r="A21" s="7" t="s">
        <v>20</v>
      </c>
      <c r="B21" s="7"/>
      <c r="C21" s="37"/>
      <c r="D21" s="46">
        <v>190856</v>
      </c>
      <c r="E21" s="6"/>
      <c r="F21" s="1">
        <v>150510</v>
      </c>
      <c r="H21" s="9">
        <f t="shared" si="0"/>
        <v>78.86050215869555</v>
      </c>
      <c r="I21" s="9"/>
      <c r="J21" s="1">
        <v>40346</v>
      </c>
      <c r="L21" s="9">
        <f t="shared" si="1"/>
        <v>21.13949784130444</v>
      </c>
    </row>
    <row r="22" spans="1:12" ht="14.25">
      <c r="A22" s="7" t="s">
        <v>21</v>
      </c>
      <c r="B22" s="7"/>
      <c r="C22" s="37"/>
      <c r="D22" s="46">
        <v>1301748</v>
      </c>
      <c r="E22" s="6"/>
      <c r="F22" s="1">
        <v>1206681</v>
      </c>
      <c r="H22" s="9">
        <f t="shared" si="0"/>
        <v>92.69697360779506</v>
      </c>
      <c r="I22" s="9"/>
      <c r="J22" s="1">
        <v>8947</v>
      </c>
      <c r="L22" s="9">
        <f t="shared" si="1"/>
        <v>0.6873066061941329</v>
      </c>
    </row>
    <row r="23" spans="1:13" ht="12.75">
      <c r="A23" s="7" t="s">
        <v>22</v>
      </c>
      <c r="B23" s="7"/>
      <c r="C23" s="37"/>
      <c r="D23" s="46">
        <v>207265</v>
      </c>
      <c r="E23" s="6"/>
      <c r="F23" s="53" t="s">
        <v>23</v>
      </c>
      <c r="H23" s="53" t="s">
        <v>24</v>
      </c>
      <c r="I23" s="10"/>
      <c r="J23" s="53" t="s">
        <v>23</v>
      </c>
      <c r="L23" s="53" t="s">
        <v>24</v>
      </c>
      <c r="M23" s="10"/>
    </row>
    <row r="24" spans="1:12" ht="14.25">
      <c r="A24" s="7" t="s">
        <v>25</v>
      </c>
      <c r="B24" s="7"/>
      <c r="C24" s="37"/>
      <c r="D24" s="46">
        <v>1385072</v>
      </c>
      <c r="E24" s="6"/>
      <c r="F24" s="1">
        <v>468095</v>
      </c>
      <c r="H24" s="9">
        <f>F24/D24*100</f>
        <v>33.79571603497868</v>
      </c>
      <c r="I24" s="9"/>
      <c r="J24" s="1">
        <v>817722</v>
      </c>
      <c r="L24" s="9">
        <f>J24/D24*100</f>
        <v>59.03823050354061</v>
      </c>
    </row>
    <row r="25" spans="1:9" ht="12.75">
      <c r="A25" s="7"/>
      <c r="B25" s="7"/>
      <c r="C25" s="37"/>
      <c r="D25" s="46"/>
      <c r="E25" s="6"/>
      <c r="H25" s="9"/>
      <c r="I25" s="9"/>
    </row>
    <row r="26" spans="1:12" ht="12.75">
      <c r="A26" s="7" t="s">
        <v>26</v>
      </c>
      <c r="B26" s="7"/>
      <c r="C26" s="37"/>
      <c r="D26" s="47">
        <f>SUM(D27:D28)</f>
        <v>300247</v>
      </c>
      <c r="F26" s="1">
        <f>SUM(F27:F28)</f>
        <v>157280</v>
      </c>
      <c r="H26" s="9">
        <f>F26/D26*100</f>
        <v>52.383537554080476</v>
      </c>
      <c r="I26" s="9"/>
      <c r="J26" s="1">
        <f>SUM(J27:J28)</f>
        <v>139967</v>
      </c>
      <c r="L26" s="9">
        <f>J26/D26*100</f>
        <v>46.617285101932744</v>
      </c>
    </row>
    <row r="27" spans="1:12" ht="12.75">
      <c r="A27" s="7" t="s">
        <v>27</v>
      </c>
      <c r="B27" s="7"/>
      <c r="C27" s="37"/>
      <c r="D27" s="46">
        <v>154180</v>
      </c>
      <c r="E27" s="6"/>
      <c r="F27" s="1">
        <v>68249</v>
      </c>
      <c r="H27" s="9">
        <f>F27/D27*100</f>
        <v>44.26579322869373</v>
      </c>
      <c r="I27" s="9"/>
      <c r="J27" s="1">
        <v>85931</v>
      </c>
      <c r="L27" s="9">
        <f>J27/D27*100</f>
        <v>55.73420677130626</v>
      </c>
    </row>
    <row r="28" spans="1:12" ht="12.75">
      <c r="A28" s="7" t="s">
        <v>28</v>
      </c>
      <c r="B28" s="7"/>
      <c r="C28" s="37"/>
      <c r="D28" s="46">
        <v>146067</v>
      </c>
      <c r="E28" s="6"/>
      <c r="F28" s="1">
        <v>89031</v>
      </c>
      <c r="H28" s="9">
        <f>F28/D28*100</f>
        <v>60.9521657869334</v>
      </c>
      <c r="I28" s="9"/>
      <c r="J28" s="1">
        <v>54036</v>
      </c>
      <c r="L28" s="9">
        <f>J28/D28*100</f>
        <v>36.99398221364169</v>
      </c>
    </row>
    <row r="29" spans="1:9" ht="12.75">
      <c r="A29" s="7"/>
      <c r="B29" s="7"/>
      <c r="C29" s="37"/>
      <c r="H29" s="9"/>
      <c r="I29" s="9"/>
    </row>
    <row r="30" spans="1:12" ht="12.75">
      <c r="A30" s="7" t="s">
        <v>29</v>
      </c>
      <c r="B30" s="7"/>
      <c r="C30" s="37"/>
      <c r="D30" s="47">
        <f>SUM(D31:D35)</f>
        <v>1214815</v>
      </c>
      <c r="F30" s="1">
        <f>SUM(F31:F35)</f>
        <v>871551</v>
      </c>
      <c r="H30" s="9">
        <f>F30/D30*100</f>
        <v>71.74351650251273</v>
      </c>
      <c r="I30" s="9"/>
      <c r="J30" s="1">
        <f>SUM(J31:J35)</f>
        <v>166159</v>
      </c>
      <c r="L30" s="9">
        <f>J30/D30*100</f>
        <v>13.677720475957244</v>
      </c>
    </row>
    <row r="31" spans="1:12" ht="12.75">
      <c r="A31" s="7" t="s">
        <v>30</v>
      </c>
      <c r="B31" s="7"/>
      <c r="C31" s="37"/>
      <c r="D31" s="47">
        <v>185914</v>
      </c>
      <c r="F31" s="1">
        <v>156247</v>
      </c>
      <c r="H31" s="9">
        <f>F31/D31*100</f>
        <v>84.04262185741794</v>
      </c>
      <c r="I31" s="9"/>
      <c r="J31" s="1">
        <v>29672</v>
      </c>
      <c r="L31" s="9">
        <f>J31/D31*100</f>
        <v>15.96006755811827</v>
      </c>
    </row>
    <row r="32" spans="1:13" ht="12.75">
      <c r="A32" s="8" t="s">
        <v>31</v>
      </c>
      <c r="B32" s="8"/>
      <c r="C32" s="38"/>
      <c r="D32" s="47">
        <v>177110</v>
      </c>
      <c r="F32" s="53" t="s">
        <v>23</v>
      </c>
      <c r="H32" s="53" t="s">
        <v>24</v>
      </c>
      <c r="I32" s="10"/>
      <c r="J32" s="53" t="s">
        <v>23</v>
      </c>
      <c r="L32" s="53" t="s">
        <v>24</v>
      </c>
      <c r="M32" s="10"/>
    </row>
    <row r="33" spans="1:12" ht="12.75">
      <c r="A33" s="7" t="s">
        <v>32</v>
      </c>
      <c r="B33" s="7"/>
      <c r="C33" s="37"/>
      <c r="D33" s="47">
        <v>107079</v>
      </c>
      <c r="F33" s="1">
        <v>71452</v>
      </c>
      <c r="H33" s="9">
        <f>F33/D33*100</f>
        <v>66.72830340216103</v>
      </c>
      <c r="I33" s="9"/>
      <c r="J33" s="1">
        <v>35627</v>
      </c>
      <c r="L33" s="9">
        <f>J33/D33*100</f>
        <v>33.27169659783898</v>
      </c>
    </row>
    <row r="34" spans="1:12" ht="12.75">
      <c r="A34" s="7" t="s">
        <v>33</v>
      </c>
      <c r="B34" s="7"/>
      <c r="C34" s="37"/>
      <c r="D34" s="47">
        <v>535656</v>
      </c>
      <c r="F34" s="1">
        <v>434796</v>
      </c>
      <c r="H34" s="9">
        <f>F34/D34*100</f>
        <v>81.1707513777499</v>
      </c>
      <c r="I34" s="9"/>
      <c r="J34" s="1">
        <v>100860</v>
      </c>
      <c r="L34" s="9">
        <f>J34/D34*100</f>
        <v>18.8292486222501</v>
      </c>
    </row>
    <row r="35" spans="1:12" ht="12.75">
      <c r="A35" s="7" t="s">
        <v>34</v>
      </c>
      <c r="B35" s="7"/>
      <c r="C35" s="37"/>
      <c r="D35" s="47">
        <v>209056</v>
      </c>
      <c r="F35" s="1">
        <v>209056</v>
      </c>
      <c r="H35" s="9">
        <f>F35/D35*100</f>
        <v>100</v>
      </c>
      <c r="I35" s="9"/>
      <c r="J35" s="1">
        <v>0</v>
      </c>
      <c r="L35" s="9">
        <f>J35/D35*100</f>
        <v>0</v>
      </c>
    </row>
    <row r="36" spans="1:9" ht="12.75">
      <c r="A36" s="7"/>
      <c r="B36" s="7"/>
      <c r="C36" s="37"/>
      <c r="H36" s="9"/>
      <c r="I36" s="9"/>
    </row>
    <row r="37" spans="1:12" ht="12.75">
      <c r="A37" s="7" t="s">
        <v>35</v>
      </c>
      <c r="B37" s="7"/>
      <c r="C37" s="37"/>
      <c r="D37" s="47">
        <v>14527881</v>
      </c>
      <c r="F37" s="1">
        <v>8265794</v>
      </c>
      <c r="H37" s="9">
        <f>F37/D37*100</f>
        <v>56.89607452043419</v>
      </c>
      <c r="I37" s="9"/>
      <c r="J37" s="1">
        <v>6262087</v>
      </c>
      <c r="L37" s="9">
        <f>J37/D37*100</f>
        <v>43.10392547956581</v>
      </c>
    </row>
    <row r="38" spans="1:13" ht="3" customHeight="1">
      <c r="A38" s="39"/>
      <c r="B38" s="39"/>
      <c r="C38" s="40"/>
      <c r="D38" s="48"/>
      <c r="E38" s="23"/>
      <c r="F38" s="23"/>
      <c r="G38" s="23"/>
      <c r="H38" s="24"/>
      <c r="I38" s="24"/>
      <c r="J38" s="23"/>
      <c r="K38" s="23"/>
      <c r="L38" s="24"/>
      <c r="M38" s="24"/>
    </row>
    <row r="39" spans="1:9" ht="12.75">
      <c r="A39" s="7"/>
      <c r="B39" s="7"/>
      <c r="C39" s="7"/>
      <c r="H39" s="9"/>
      <c r="I39" s="9"/>
    </row>
    <row r="40" spans="1:9" ht="12.75">
      <c r="A40" s="7" t="s">
        <v>36</v>
      </c>
      <c r="B40" s="7"/>
      <c r="C40" s="7"/>
      <c r="H40" s="9"/>
      <c r="I40" s="9"/>
    </row>
    <row r="41" spans="1:9" ht="9.75" customHeight="1">
      <c r="A41"/>
      <c r="B41" s="8"/>
      <c r="C41" s="8"/>
      <c r="H41" s="9"/>
      <c r="I41" s="9"/>
    </row>
    <row r="42" spans="1:9" ht="14.25">
      <c r="A42" s="41" t="s">
        <v>37</v>
      </c>
      <c r="B42" s="8"/>
      <c r="C42" s="8"/>
      <c r="H42" s="9"/>
      <c r="I42" s="9"/>
    </row>
    <row r="43" spans="1:9" ht="12.75">
      <c r="A43" s="8" t="s">
        <v>38</v>
      </c>
      <c r="B43" s="7"/>
      <c r="C43" s="7"/>
      <c r="H43" s="9"/>
      <c r="I43" s="9"/>
    </row>
    <row r="44" spans="1:9" ht="10.5" customHeight="1">
      <c r="A44" s="7"/>
      <c r="B44" s="7"/>
      <c r="C44" s="7"/>
      <c r="H44" s="9"/>
      <c r="I44" s="9"/>
    </row>
    <row r="45" spans="1:9" ht="12.75">
      <c r="A45" s="7" t="s">
        <v>39</v>
      </c>
      <c r="B45" s="7"/>
      <c r="C45" s="7"/>
      <c r="H45" s="9"/>
      <c r="I45" s="9"/>
    </row>
    <row r="46" spans="1:9" ht="12.75">
      <c r="A46" s="7"/>
      <c r="B46" s="7"/>
      <c r="C46" s="7"/>
      <c r="H46" s="9"/>
      <c r="I46" s="9"/>
    </row>
    <row r="47" spans="1:9" ht="12.75">
      <c r="A47" s="7"/>
      <c r="B47" s="7"/>
      <c r="C47" s="7"/>
      <c r="H47" s="9"/>
      <c r="I47" s="9"/>
    </row>
    <row r="48" spans="1:9" ht="12.75">
      <c r="A48" s="7"/>
      <c r="B48" s="7"/>
      <c r="C48" s="7"/>
      <c r="H48" s="9"/>
      <c r="I48" s="9"/>
    </row>
    <row r="49" spans="1:9" ht="12.75">
      <c r="A49" s="7"/>
      <c r="B49" s="7"/>
      <c r="C49" s="7"/>
      <c r="H49" s="9"/>
      <c r="I49" s="9"/>
    </row>
    <row r="50" spans="1:9" ht="12.75">
      <c r="A50" s="7"/>
      <c r="B50" s="7"/>
      <c r="C50" s="7"/>
      <c r="H50" s="9"/>
      <c r="I50" s="9"/>
    </row>
    <row r="51" spans="1:9" ht="12.75">
      <c r="A51" s="7"/>
      <c r="B51" s="7"/>
      <c r="C51" s="7"/>
      <c r="H51" s="9"/>
      <c r="I51" s="9"/>
    </row>
    <row r="52" spans="1:9" ht="12.75">
      <c r="A52" s="7"/>
      <c r="B52" s="7"/>
      <c r="C52" s="7"/>
      <c r="H52" s="9"/>
      <c r="I52" s="9"/>
    </row>
    <row r="53" spans="1:9" ht="12.75">
      <c r="A53" s="7"/>
      <c r="B53" s="7"/>
      <c r="C53" s="7"/>
      <c r="H53" s="9"/>
      <c r="I53" s="9"/>
    </row>
    <row r="54" spans="1:9" ht="12.75">
      <c r="A54" s="7"/>
      <c r="B54" s="7"/>
      <c r="C54" s="7"/>
      <c r="H54" s="9"/>
      <c r="I54" s="9"/>
    </row>
    <row r="55" spans="1:9" ht="12.75">
      <c r="A55" s="7"/>
      <c r="B55" s="7"/>
      <c r="C55" s="7"/>
      <c r="H55" s="9"/>
      <c r="I55" s="9"/>
    </row>
    <row r="56" spans="1:9" ht="12.75">
      <c r="A56" s="7"/>
      <c r="B56" s="7"/>
      <c r="C56" s="7"/>
      <c r="H56" s="9"/>
      <c r="I56" s="9"/>
    </row>
    <row r="57" spans="1:9" ht="12.75">
      <c r="A57" s="7"/>
      <c r="B57" s="7"/>
      <c r="C57" s="7"/>
      <c r="H57" s="9"/>
      <c r="I57" s="9"/>
    </row>
    <row r="58" spans="1:9" ht="12.75">
      <c r="A58" s="7"/>
      <c r="B58" s="7"/>
      <c r="C58" s="7"/>
      <c r="H58" s="9"/>
      <c r="I58" s="9"/>
    </row>
    <row r="59" spans="1:9" ht="12.75">
      <c r="A59" s="7"/>
      <c r="B59" s="7"/>
      <c r="C59" s="7"/>
      <c r="H59" s="9"/>
      <c r="I59" s="9"/>
    </row>
    <row r="60" spans="1:9" ht="12.75">
      <c r="A60" s="7"/>
      <c r="B60" s="7"/>
      <c r="C60" s="7"/>
      <c r="H60" s="9"/>
      <c r="I60" s="9"/>
    </row>
    <row r="61" spans="1:9" ht="12.75">
      <c r="A61" s="7"/>
      <c r="B61" s="7"/>
      <c r="C61" s="7"/>
      <c r="H61" s="9"/>
      <c r="I61" s="9"/>
    </row>
    <row r="62" spans="1:9" ht="12.75">
      <c r="A62" s="7"/>
      <c r="B62" s="7"/>
      <c r="C62" s="7"/>
      <c r="H62" s="9"/>
      <c r="I62" s="9"/>
    </row>
    <row r="63" spans="1:9" ht="12.75">
      <c r="A63" s="7"/>
      <c r="B63" s="7"/>
      <c r="C63" s="7"/>
      <c r="H63" s="9"/>
      <c r="I63" s="9"/>
    </row>
    <row r="64" spans="1:9" ht="12.75">
      <c r="A64" s="7"/>
      <c r="B64" s="7"/>
      <c r="C64" s="7"/>
      <c r="H64" s="9"/>
      <c r="I64" s="9"/>
    </row>
    <row r="65" spans="1:9" ht="12.75">
      <c r="A65" s="7"/>
      <c r="B65" s="7"/>
      <c r="C65" s="7"/>
      <c r="H65" s="9"/>
      <c r="I65" s="9"/>
    </row>
    <row r="66" spans="1:9" ht="12.75">
      <c r="A66" s="7"/>
      <c r="B66" s="7"/>
      <c r="C66" s="7"/>
      <c r="H66" s="9"/>
      <c r="I66" s="9"/>
    </row>
    <row r="67" spans="1:9" ht="12.75">
      <c r="A67" s="7"/>
      <c r="B67" s="7"/>
      <c r="C67" s="7"/>
      <c r="H67" s="9"/>
      <c r="I67" s="9"/>
    </row>
    <row r="68" spans="1:9" ht="12.75">
      <c r="A68" s="7"/>
      <c r="B68" s="7"/>
      <c r="C68" s="7"/>
      <c r="H68" s="9"/>
      <c r="I68" s="9"/>
    </row>
    <row r="69" spans="1:9" ht="12.75">
      <c r="A69" s="7"/>
      <c r="B69" s="7"/>
      <c r="C69" s="7"/>
      <c r="H69" s="9"/>
      <c r="I69" s="9"/>
    </row>
    <row r="70" spans="1:9" ht="12.75">
      <c r="A70" s="7"/>
      <c r="B70" s="7"/>
      <c r="C70" s="7"/>
      <c r="H70" s="9"/>
      <c r="I70" s="9"/>
    </row>
    <row r="71" spans="1:9" ht="12.75">
      <c r="A71" s="7"/>
      <c r="B71" s="7"/>
      <c r="C71" s="7"/>
      <c r="H71" s="9"/>
      <c r="I71" s="9"/>
    </row>
    <row r="72" spans="1:9" ht="12.75">
      <c r="A72" s="7"/>
      <c r="B72" s="7"/>
      <c r="C72" s="7"/>
      <c r="H72" s="9"/>
      <c r="I72" s="9"/>
    </row>
    <row r="73" spans="1:9" ht="12.75">
      <c r="A73" s="7"/>
      <c r="B73" s="7"/>
      <c r="C73" s="7"/>
      <c r="H73" s="9"/>
      <c r="I73" s="9"/>
    </row>
    <row r="74" spans="1:9" ht="12.75">
      <c r="A74" s="7"/>
      <c r="B74" s="7"/>
      <c r="C74" s="7"/>
      <c r="H74" s="9"/>
      <c r="I74" s="9"/>
    </row>
    <row r="75" spans="1:9" ht="12.75">
      <c r="A75" s="7"/>
      <c r="B75" s="7"/>
      <c r="C75" s="7"/>
      <c r="H75" s="9"/>
      <c r="I75" s="9"/>
    </row>
    <row r="76" spans="1:9" ht="12.75">
      <c r="A76" s="7"/>
      <c r="B76" s="7"/>
      <c r="C76" s="7"/>
      <c r="H76" s="9"/>
      <c r="I76" s="9"/>
    </row>
    <row r="77" spans="1:9" ht="12.75">
      <c r="A77" s="7"/>
      <c r="B77" s="7"/>
      <c r="C77" s="7"/>
      <c r="H77" s="9"/>
      <c r="I77" s="9"/>
    </row>
    <row r="78" spans="1:9" ht="12.75">
      <c r="A78" s="7"/>
      <c r="B78" s="7"/>
      <c r="C78" s="7"/>
      <c r="H78" s="9"/>
      <c r="I78" s="9"/>
    </row>
    <row r="79" spans="1:9" ht="12.75">
      <c r="A79" s="7"/>
      <c r="B79" s="7"/>
      <c r="C79" s="7"/>
      <c r="H79" s="9"/>
      <c r="I79" s="9"/>
    </row>
    <row r="80" spans="1:9" ht="12.75">
      <c r="A80" s="7"/>
      <c r="B80" s="7"/>
      <c r="C80" s="7"/>
      <c r="H80" s="9"/>
      <c r="I80" s="9"/>
    </row>
    <row r="81" spans="1:9" ht="12.75">
      <c r="A81" s="7"/>
      <c r="B81" s="7"/>
      <c r="C81" s="7"/>
      <c r="H81" s="9"/>
      <c r="I81" s="9"/>
    </row>
    <row r="82" spans="1:9" ht="12.75">
      <c r="A82" s="7"/>
      <c r="B82" s="7"/>
      <c r="C82" s="7"/>
      <c r="H82" s="9"/>
      <c r="I82" s="9"/>
    </row>
    <row r="83" spans="1:9" ht="12.75">
      <c r="A83" s="7"/>
      <c r="B83" s="7"/>
      <c r="C83" s="7"/>
      <c r="H83" s="9"/>
      <c r="I83" s="9"/>
    </row>
    <row r="84" spans="1:9" ht="12.75">
      <c r="A84" s="7"/>
      <c r="B84" s="7"/>
      <c r="C84" s="7"/>
      <c r="H84" s="9"/>
      <c r="I84" s="9"/>
    </row>
    <row r="85" spans="1:9" ht="12.75">
      <c r="A85" s="7"/>
      <c r="B85" s="7"/>
      <c r="C85" s="7"/>
      <c r="H85" s="9"/>
      <c r="I85" s="9"/>
    </row>
    <row r="86" spans="1:9" ht="12.75">
      <c r="A86" s="7"/>
      <c r="B86" s="7"/>
      <c r="C86" s="7"/>
      <c r="H86" s="9"/>
      <c r="I86" s="9"/>
    </row>
    <row r="87" spans="1:9" ht="12.75">
      <c r="A87" s="7"/>
      <c r="B87" s="7"/>
      <c r="C87" s="7"/>
      <c r="H87" s="9"/>
      <c r="I87" s="9"/>
    </row>
    <row r="88" spans="1:9" ht="12.75">
      <c r="A88" s="7"/>
      <c r="B88" s="7"/>
      <c r="C88" s="7"/>
      <c r="H88" s="9"/>
      <c r="I88" s="9"/>
    </row>
    <row r="89" spans="1:9" ht="12.75">
      <c r="A89" s="7"/>
      <c r="B89" s="7"/>
      <c r="C89" s="7"/>
      <c r="H89" s="9"/>
      <c r="I89" s="9"/>
    </row>
    <row r="90" spans="1:9" ht="12.75">
      <c r="A90" s="7"/>
      <c r="B90" s="7"/>
      <c r="C90" s="7"/>
      <c r="H90" s="9"/>
      <c r="I90" s="9"/>
    </row>
    <row r="91" spans="1:9" ht="12.75">
      <c r="A91" s="7"/>
      <c r="B91" s="7"/>
      <c r="C91" s="7"/>
      <c r="H91" s="9"/>
      <c r="I91" s="9"/>
    </row>
    <row r="92" spans="1:9" ht="12.75">
      <c r="A92" s="7"/>
      <c r="B92" s="7"/>
      <c r="C92" s="7"/>
      <c r="H92" s="9"/>
      <c r="I92" s="9"/>
    </row>
    <row r="93" spans="1:9" ht="12.75">
      <c r="A93" s="7"/>
      <c r="B93" s="7"/>
      <c r="C93" s="7"/>
      <c r="H93" s="9"/>
      <c r="I93" s="9"/>
    </row>
    <row r="94" spans="1:9" ht="12.75">
      <c r="A94" s="7"/>
      <c r="B94" s="7"/>
      <c r="C94" s="7"/>
      <c r="H94" s="9"/>
      <c r="I94" s="9"/>
    </row>
    <row r="95" spans="1:9" ht="12.75">
      <c r="A95" s="7"/>
      <c r="B95" s="7"/>
      <c r="C95" s="7"/>
      <c r="H95" s="9"/>
      <c r="I95" s="9"/>
    </row>
    <row r="96" spans="1:9" ht="12.75">
      <c r="A96" s="7"/>
      <c r="B96" s="7"/>
      <c r="C96" s="7"/>
      <c r="H96" s="9"/>
      <c r="I96" s="9"/>
    </row>
    <row r="97" spans="1:9" ht="12.75">
      <c r="A97" s="7"/>
      <c r="B97" s="7"/>
      <c r="C97" s="7"/>
      <c r="H97" s="9"/>
      <c r="I97" s="9"/>
    </row>
    <row r="98" spans="1:9" ht="12.75">
      <c r="A98" s="7"/>
      <c r="B98" s="7"/>
      <c r="C98" s="7"/>
      <c r="H98" s="9"/>
      <c r="I98" s="9"/>
    </row>
    <row r="99" spans="1:9" ht="12.75">
      <c r="A99" s="7"/>
      <c r="B99" s="7"/>
      <c r="C99" s="7"/>
      <c r="H99" s="9"/>
      <c r="I99" s="9"/>
    </row>
    <row r="100" spans="1:9" ht="12.75">
      <c r="A100" s="7"/>
      <c r="B100" s="7"/>
      <c r="C100" s="7"/>
      <c r="H100" s="9"/>
      <c r="I100" s="9"/>
    </row>
    <row r="101" spans="1:9" ht="12.75">
      <c r="A101" s="7"/>
      <c r="B101" s="7"/>
      <c r="C101" s="7"/>
      <c r="H101" s="9"/>
      <c r="I101" s="9"/>
    </row>
    <row r="102" spans="1:9" ht="12.75">
      <c r="A102" s="7"/>
      <c r="B102" s="7"/>
      <c r="C102" s="7"/>
      <c r="H102" s="9"/>
      <c r="I102" s="9"/>
    </row>
    <row r="103" spans="1:9" ht="12.75">
      <c r="A103" s="7"/>
      <c r="B103" s="7"/>
      <c r="C103" s="7"/>
      <c r="H103" s="9"/>
      <c r="I103" s="9"/>
    </row>
    <row r="104" spans="1:9" ht="12.75">
      <c r="A104" s="7"/>
      <c r="B104" s="7"/>
      <c r="C104" s="7"/>
      <c r="H104" s="9"/>
      <c r="I104" s="9"/>
    </row>
    <row r="105" spans="1:9" ht="12.75">
      <c r="A105" s="7"/>
      <c r="B105" s="7"/>
      <c r="C105" s="7"/>
      <c r="H105" s="9"/>
      <c r="I105" s="9"/>
    </row>
    <row r="106" spans="1:9" ht="12.75">
      <c r="A106" s="7"/>
      <c r="B106" s="7"/>
      <c r="C106" s="7"/>
      <c r="H106" s="9"/>
      <c r="I106" s="9"/>
    </row>
    <row r="107" spans="1:9" ht="12.75">
      <c r="A107" s="7"/>
      <c r="B107" s="7"/>
      <c r="C107" s="7"/>
      <c r="H107" s="9"/>
      <c r="I107" s="9"/>
    </row>
    <row r="108" spans="1:9" ht="12.75">
      <c r="A108" s="7"/>
      <c r="B108" s="7"/>
      <c r="C108" s="7"/>
      <c r="H108" s="9"/>
      <c r="I108" s="9"/>
    </row>
    <row r="109" spans="1:9" ht="12.75">
      <c r="A109" s="7"/>
      <c r="B109" s="7"/>
      <c r="C109" s="7"/>
      <c r="H109" s="9"/>
      <c r="I109" s="9"/>
    </row>
    <row r="110" spans="1:9" ht="12.75">
      <c r="A110" s="7"/>
      <c r="B110" s="7"/>
      <c r="C110" s="7"/>
      <c r="H110" s="9"/>
      <c r="I110" s="9"/>
    </row>
    <row r="111" spans="1:9" ht="12.75">
      <c r="A111" s="7"/>
      <c r="B111" s="7"/>
      <c r="C111" s="7"/>
      <c r="H111" s="9"/>
      <c r="I111" s="9"/>
    </row>
    <row r="112" spans="1:9" ht="12.75">
      <c r="A112" s="7"/>
      <c r="B112" s="7"/>
      <c r="C112" s="7"/>
      <c r="H112" s="9"/>
      <c r="I112" s="9"/>
    </row>
    <row r="113" spans="1:9" ht="12.75">
      <c r="A113" s="7"/>
      <c r="B113" s="7"/>
      <c r="C113" s="7"/>
      <c r="H113" s="9"/>
      <c r="I113" s="9"/>
    </row>
    <row r="114" spans="1:9" ht="12.75">
      <c r="A114" s="7"/>
      <c r="B114" s="7"/>
      <c r="C114" s="7"/>
      <c r="H114" s="9"/>
      <c r="I114" s="9"/>
    </row>
    <row r="115" spans="1:9" ht="12.75">
      <c r="A115" s="7"/>
      <c r="B115" s="7"/>
      <c r="C115" s="7"/>
      <c r="H115" s="9"/>
      <c r="I115" s="9"/>
    </row>
    <row r="116" spans="1:9" ht="12.75">
      <c r="A116" s="7"/>
      <c r="B116" s="7"/>
      <c r="C116" s="7"/>
      <c r="H116" s="9"/>
      <c r="I116" s="9"/>
    </row>
    <row r="117" spans="1:9" ht="12.75">
      <c r="A117" s="7"/>
      <c r="B117" s="7"/>
      <c r="C117" s="7"/>
      <c r="H117" s="9"/>
      <c r="I117" s="9"/>
    </row>
    <row r="118" spans="1:9" ht="12.75">
      <c r="A118" s="7"/>
      <c r="B118" s="7"/>
      <c r="C118" s="7"/>
      <c r="H118" s="9"/>
      <c r="I118" s="9"/>
    </row>
    <row r="119" spans="1:9" ht="12.75">
      <c r="A119" s="7"/>
      <c r="B119" s="7"/>
      <c r="C119" s="7"/>
      <c r="H119" s="9"/>
      <c r="I119" s="9"/>
    </row>
    <row r="120" spans="1:9" ht="12.75">
      <c r="A120" s="7"/>
      <c r="B120" s="7"/>
      <c r="C120" s="7"/>
      <c r="H120" s="9"/>
      <c r="I120" s="9"/>
    </row>
    <row r="121" spans="8:9" ht="12.75">
      <c r="H121" s="9"/>
      <c r="I121" s="9"/>
    </row>
    <row r="122" spans="8:9" ht="12.75">
      <c r="H122" s="9"/>
      <c r="I122" s="9"/>
    </row>
    <row r="123" spans="8:9" ht="12.75">
      <c r="H123" s="9"/>
      <c r="I123" s="9"/>
    </row>
    <row r="124" spans="8:9" ht="12.75">
      <c r="H124" s="9"/>
      <c r="I124" s="9"/>
    </row>
    <row r="125" spans="8:9" ht="12.75">
      <c r="H125" s="9"/>
      <c r="I125" s="9"/>
    </row>
    <row r="126" spans="8:9" ht="12.75">
      <c r="H126" s="9"/>
      <c r="I126" s="9"/>
    </row>
    <row r="127" spans="8:9" ht="12.75">
      <c r="H127" s="9"/>
      <c r="I127" s="9"/>
    </row>
    <row r="128" spans="8:9" ht="12.75">
      <c r="H128" s="9"/>
      <c r="I128" s="9"/>
    </row>
    <row r="129" spans="8:9" ht="12.75">
      <c r="H129" s="9"/>
      <c r="I129" s="9"/>
    </row>
    <row r="130" spans="8:9" ht="12.75">
      <c r="H130" s="9"/>
      <c r="I130" s="9"/>
    </row>
    <row r="131" spans="8:9" ht="12.75">
      <c r="H131" s="9"/>
      <c r="I131" s="9"/>
    </row>
    <row r="132" spans="8:9" ht="12.75">
      <c r="H132" s="9"/>
      <c r="I132" s="9"/>
    </row>
    <row r="133" spans="8:9" ht="12.75">
      <c r="H133" s="9"/>
      <c r="I133" s="9"/>
    </row>
    <row r="134" spans="8:9" ht="12.75">
      <c r="H134" s="9"/>
      <c r="I134" s="9"/>
    </row>
    <row r="135" spans="8:9" ht="12.75">
      <c r="H135" s="9"/>
      <c r="I135" s="9"/>
    </row>
    <row r="136" spans="8:9" ht="12.75">
      <c r="H136" s="9"/>
      <c r="I136" s="9"/>
    </row>
    <row r="137" spans="8:9" ht="12.75">
      <c r="H137" s="9"/>
      <c r="I137" s="9"/>
    </row>
    <row r="138" spans="8:9" ht="12.75">
      <c r="H138" s="9"/>
      <c r="I138" s="9"/>
    </row>
    <row r="139" spans="8:9" ht="12.75">
      <c r="H139" s="9"/>
      <c r="I139" s="9"/>
    </row>
    <row r="140" spans="8:9" ht="12.75">
      <c r="H140" s="9"/>
      <c r="I140" s="9"/>
    </row>
    <row r="141" spans="8:9" ht="12.75">
      <c r="H141" s="9"/>
      <c r="I141" s="9"/>
    </row>
    <row r="142" spans="8:9" ht="12.75">
      <c r="H142" s="9"/>
      <c r="I142" s="9"/>
    </row>
    <row r="143" spans="8:9" ht="12.75">
      <c r="H143" s="9"/>
      <c r="I143" s="9"/>
    </row>
    <row r="144" spans="8:9" ht="12.75">
      <c r="H144" s="9"/>
      <c r="I144" s="9"/>
    </row>
    <row r="145" spans="8:9" ht="12.75">
      <c r="H145" s="9"/>
      <c r="I145" s="9"/>
    </row>
    <row r="146" spans="8:9" ht="12.75">
      <c r="H146" s="9"/>
      <c r="I146" s="9"/>
    </row>
    <row r="147" spans="8:9" ht="12.75">
      <c r="H147" s="9"/>
      <c r="I147" s="9"/>
    </row>
    <row r="148" spans="8:9" ht="12.75">
      <c r="H148" s="9"/>
      <c r="I148" s="9"/>
    </row>
    <row r="149" spans="8:9" ht="12.75">
      <c r="H149" s="9"/>
      <c r="I149" s="9"/>
    </row>
    <row r="150" spans="8:9" ht="12.75">
      <c r="H150" s="9"/>
      <c r="I150" s="9"/>
    </row>
    <row r="151" spans="8:9" ht="12.75">
      <c r="H151" s="9"/>
      <c r="I151" s="9"/>
    </row>
    <row r="152" spans="8:9" ht="12.75">
      <c r="H152" s="9"/>
      <c r="I152" s="9"/>
    </row>
    <row r="153" spans="8:9" ht="12.75">
      <c r="H153" s="9"/>
      <c r="I153" s="9"/>
    </row>
    <row r="154" spans="8:9" ht="12.75">
      <c r="H154" s="9"/>
      <c r="I154" s="9"/>
    </row>
    <row r="155" spans="8:9" ht="12.75">
      <c r="H155" s="9"/>
      <c r="I155" s="9"/>
    </row>
    <row r="156" spans="8:9" ht="12.75">
      <c r="H156" s="9"/>
      <c r="I156" s="9"/>
    </row>
    <row r="157" spans="8:9" ht="12.75">
      <c r="H157" s="9"/>
      <c r="I157" s="9"/>
    </row>
    <row r="158" spans="8:9" ht="12.75">
      <c r="H158" s="9"/>
      <c r="I158" s="9"/>
    </row>
    <row r="159" spans="8:9" ht="12.75">
      <c r="H159" s="9"/>
      <c r="I159" s="9"/>
    </row>
    <row r="160" spans="8:9" ht="12.75">
      <c r="H160" s="9"/>
      <c r="I160" s="9"/>
    </row>
    <row r="161" spans="8:9" ht="12.75">
      <c r="H161" s="9"/>
      <c r="I161" s="9"/>
    </row>
    <row r="162" spans="8:9" ht="12.75">
      <c r="H162" s="9"/>
      <c r="I162" s="9"/>
    </row>
    <row r="163" spans="8:9" ht="12.75">
      <c r="H163" s="9"/>
      <c r="I163" s="9"/>
    </row>
    <row r="164" spans="8:9" ht="12.75">
      <c r="H164" s="9"/>
      <c r="I164" s="9"/>
    </row>
    <row r="165" spans="8:9" ht="12.75">
      <c r="H165" s="9"/>
      <c r="I165" s="9"/>
    </row>
    <row r="166" spans="8:9" ht="12.75">
      <c r="H166" s="9"/>
      <c r="I166" s="9"/>
    </row>
    <row r="167" spans="8:9" ht="12.75">
      <c r="H167" s="9"/>
      <c r="I167" s="9"/>
    </row>
    <row r="168" spans="8:9" ht="12.75">
      <c r="H168" s="9"/>
      <c r="I168" s="9"/>
    </row>
    <row r="169" spans="8:9" ht="12.75">
      <c r="H169" s="9"/>
      <c r="I169" s="9"/>
    </row>
    <row r="170" spans="8:9" ht="12.75">
      <c r="H170" s="9"/>
      <c r="I170" s="9"/>
    </row>
    <row r="171" spans="8:9" ht="12.75">
      <c r="H171" s="9"/>
      <c r="I171" s="9"/>
    </row>
    <row r="172" spans="8:9" ht="12.75">
      <c r="H172" s="9"/>
      <c r="I172" s="9"/>
    </row>
    <row r="173" spans="8:9" ht="12.75">
      <c r="H173" s="9"/>
      <c r="I173" s="9"/>
    </row>
    <row r="174" spans="8:9" ht="12.75">
      <c r="H174" s="9"/>
      <c r="I174" s="9"/>
    </row>
    <row r="175" spans="8:9" ht="12.75">
      <c r="H175" s="9"/>
      <c r="I175" s="9"/>
    </row>
    <row r="176" spans="8:9" ht="12.75">
      <c r="H176" s="9"/>
      <c r="I176" s="9"/>
    </row>
    <row r="177" spans="8:9" ht="12.75">
      <c r="H177" s="9"/>
      <c r="I177" s="9"/>
    </row>
    <row r="178" spans="8:9" ht="12.75">
      <c r="H178" s="9"/>
      <c r="I178" s="9"/>
    </row>
    <row r="179" spans="8:9" ht="12.75">
      <c r="H179" s="9"/>
      <c r="I179" s="9"/>
    </row>
    <row r="180" spans="8:9" ht="12.75">
      <c r="H180" s="9"/>
      <c r="I180" s="9"/>
    </row>
    <row r="181" spans="8:9" ht="12.75">
      <c r="H181" s="9"/>
      <c r="I181" s="9"/>
    </row>
    <row r="182" spans="8:9" ht="12.75">
      <c r="H182" s="9"/>
      <c r="I182" s="9"/>
    </row>
    <row r="183" spans="8:9" ht="12.75">
      <c r="H183" s="9"/>
      <c r="I183" s="9"/>
    </row>
    <row r="184" spans="8:9" ht="12.75">
      <c r="H184" s="9"/>
      <c r="I184" s="9"/>
    </row>
    <row r="185" spans="8:9" ht="12.75">
      <c r="H185" s="9"/>
      <c r="I185" s="9"/>
    </row>
    <row r="186" spans="8:9" ht="12.75">
      <c r="H186" s="9"/>
      <c r="I186" s="9"/>
    </row>
    <row r="187" spans="8:9" ht="12.75">
      <c r="H187" s="9"/>
      <c r="I187" s="9"/>
    </row>
    <row r="188" spans="8:9" ht="12.75">
      <c r="H188" s="9"/>
      <c r="I188" s="9"/>
    </row>
    <row r="189" spans="8:9" ht="12.75">
      <c r="H189" s="9"/>
      <c r="I189" s="9"/>
    </row>
    <row r="190" spans="8:9" ht="12.75">
      <c r="H190" s="9"/>
      <c r="I190" s="9"/>
    </row>
    <row r="191" spans="8:9" ht="12.75">
      <c r="H191" s="9"/>
      <c r="I191" s="9"/>
    </row>
    <row r="192" spans="8:9" ht="12.75">
      <c r="H192" s="9"/>
      <c r="I192" s="9"/>
    </row>
    <row r="193" spans="8:9" ht="12.75">
      <c r="H193" s="9"/>
      <c r="I193" s="9"/>
    </row>
    <row r="194" spans="8:9" ht="12.75">
      <c r="H194" s="9"/>
      <c r="I194" s="9"/>
    </row>
    <row r="195" spans="8:9" ht="12.75">
      <c r="H195" s="9"/>
      <c r="I195" s="9"/>
    </row>
    <row r="196" spans="8:9" ht="12.75">
      <c r="H196" s="9"/>
      <c r="I196" s="9"/>
    </row>
  </sheetData>
  <printOptions horizontalCentered="1"/>
  <pageMargins left="0.75" right="0.75" top="1" bottom="1" header="0.5" footer="0.5"/>
  <pageSetup fitToHeight="1" fitToWidth="1" orientation="portrait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nsfuser</cp:lastModifiedBy>
  <dcterms:created xsi:type="dcterms:W3CDTF">2008-06-24T21:16:38Z</dcterms:created>
  <dcterms:modified xsi:type="dcterms:W3CDTF">2008-06-24T21:16:38Z</dcterms:modified>
  <cp:category/>
  <cp:version/>
  <cp:contentType/>
  <cp:contentStatus/>
</cp:coreProperties>
</file>