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Appen E" sheetId="1" r:id="rId1"/>
  </sheets>
  <definedNames/>
  <calcPr fullCalcOnLoad="1"/>
</workbook>
</file>

<file path=xl/sharedStrings.xml><?xml version="1.0" encoding="utf-8"?>
<sst xmlns="http://schemas.openxmlformats.org/spreadsheetml/2006/main" count="175" uniqueCount="175">
  <si>
    <t xml:space="preserve">Appendix E: </t>
  </si>
  <si>
    <t>Log Normal data for benthic foraminifers in No Name core (GLW402-NNB)</t>
  </si>
  <si>
    <t>Sample Interval (cm)</t>
  </si>
  <si>
    <t>Calendar Years</t>
  </si>
  <si>
    <t>Ammonia beccarii var. parkinsoniana</t>
  </si>
  <si>
    <t>Anomalina globulosa</t>
  </si>
  <si>
    <t>Archaias angulatus</t>
  </si>
  <si>
    <t>Articulina antillarum</t>
  </si>
  <si>
    <t>Articulina lineata</t>
  </si>
  <si>
    <t>Articulina mexicana</t>
  </si>
  <si>
    <t>Articulina mucronata</t>
  </si>
  <si>
    <t>Articulina pacifica</t>
  </si>
  <si>
    <t>Articulina sagra</t>
  </si>
  <si>
    <t>Articulina sp.</t>
  </si>
  <si>
    <t>Asterigerina carinata</t>
  </si>
  <si>
    <t>Bigeneria irregularis</t>
  </si>
  <si>
    <t>Bolivina lanceolata</t>
  </si>
  <si>
    <t>B. lowmani</t>
  </si>
  <si>
    <t>B. paula</t>
  </si>
  <si>
    <t>B. pulchella var. primitiva</t>
  </si>
  <si>
    <t>B. striatula</t>
  </si>
  <si>
    <t>B. subspinescens</t>
  </si>
  <si>
    <t>Broeckina orbitolitoides</t>
  </si>
  <si>
    <t>Buliminella elegantissima</t>
  </si>
  <si>
    <t>Cassidulina subglobosa</t>
  </si>
  <si>
    <t>Cassidulinoides bradyi</t>
  </si>
  <si>
    <t>Clavulina difformis</t>
  </si>
  <si>
    <t>C. mexicana</t>
  </si>
  <si>
    <t>C. tricarinata</t>
  </si>
  <si>
    <t>Cribroelphidium poeyanum</t>
  </si>
  <si>
    <t>Cyclogyra sp.</t>
  </si>
  <si>
    <t>Discorbis mira</t>
  </si>
  <si>
    <t>D. rosea</t>
  </si>
  <si>
    <t>Elphidium advenum</t>
  </si>
  <si>
    <t>E. discoidale</t>
  </si>
  <si>
    <t>E. galvestonense</t>
  </si>
  <si>
    <t>E. sagrum</t>
  </si>
  <si>
    <t>Eponides antillarum</t>
  </si>
  <si>
    <t>Frondicularia sagittula</t>
  </si>
  <si>
    <t>Fursenkoina compressa</t>
  </si>
  <si>
    <t>F. mexicana</t>
  </si>
  <si>
    <t>F. pontoni</t>
  </si>
  <si>
    <t>Hauerina bradyi</t>
  </si>
  <si>
    <t>Hoeglundina elegans</t>
  </si>
  <si>
    <t>Jaculella acuta</t>
  </si>
  <si>
    <t>Laticarenina halophora</t>
  </si>
  <si>
    <t>Massilina protea</t>
  </si>
  <si>
    <t>M. secans</t>
  </si>
  <si>
    <t>Miliolinella circularis</t>
  </si>
  <si>
    <t>M. fichteliana</t>
  </si>
  <si>
    <t>M. labiosa</t>
  </si>
  <si>
    <t>Nodobaculariella cassis</t>
  </si>
  <si>
    <t>Nonion grateloupi</t>
  </si>
  <si>
    <t>Nonionella depressulum var. matagordanum</t>
  </si>
  <si>
    <t>Peneroplis bradyi</t>
  </si>
  <si>
    <t>P. carinatus</t>
  </si>
  <si>
    <t>P. pertusus</t>
  </si>
  <si>
    <t>P. proteus</t>
  </si>
  <si>
    <t>Pyrgo denticulata</t>
  </si>
  <si>
    <t>Pyrgo fornasinii</t>
  </si>
  <si>
    <t>Pyrgo murrhina</t>
  </si>
  <si>
    <t>Pyrgo subsphaerica</t>
  </si>
  <si>
    <t>Quinqueloculina agglutinans</t>
  </si>
  <si>
    <t>Q. bicarinata</t>
  </si>
  <si>
    <t>Q. bicostata</t>
  </si>
  <si>
    <t>Q. bosciana</t>
  </si>
  <si>
    <t>Q. crassa</t>
  </si>
  <si>
    <t>Q. lamarckiana</t>
  </si>
  <si>
    <t>Q. polygona</t>
  </si>
  <si>
    <t>Q. subpoeyana</t>
  </si>
  <si>
    <t>Q. wiesneri</t>
  </si>
  <si>
    <t>Rectobolivina advena</t>
  </si>
  <si>
    <t>Rosalina floridana</t>
  </si>
  <si>
    <t>R. floridensis</t>
  </si>
  <si>
    <t>Spiroloculina antillarum</t>
  </si>
  <si>
    <t>S. arenata</t>
  </si>
  <si>
    <t>S. caduca</t>
  </si>
  <si>
    <t>Textularia candeiana</t>
  </si>
  <si>
    <t>Tretomphalus atlanticus</t>
  </si>
  <si>
    <t>Trifarina bella</t>
  </si>
  <si>
    <t>Triloculina bassensis</t>
  </si>
  <si>
    <t>T. bermudezi</t>
  </si>
  <si>
    <t>T. bicarinata</t>
  </si>
  <si>
    <t>T. carinata</t>
  </si>
  <si>
    <t>T. linneiana</t>
  </si>
  <si>
    <t>T. oblonga</t>
  </si>
  <si>
    <t>T. planciana</t>
  </si>
  <si>
    <t>T. rotunda</t>
  </si>
  <si>
    <t>T. sidebottomi</t>
  </si>
  <si>
    <t>T. tricarinata</t>
  </si>
  <si>
    <t>T. trigonula</t>
  </si>
  <si>
    <t>T. sp.</t>
  </si>
  <si>
    <t>Trochammina japonica</t>
  </si>
  <si>
    <t>Uvigerina peregrina</t>
  </si>
  <si>
    <t>Valvulina oviedoiana</t>
  </si>
  <si>
    <t>Planktonic</t>
  </si>
  <si>
    <t>Rotaliids</t>
  </si>
  <si>
    <t>Articulina</t>
  </si>
  <si>
    <t>Bolivina</t>
  </si>
  <si>
    <t>Crib-Elph</t>
  </si>
  <si>
    <t>Miliolinella</t>
  </si>
  <si>
    <t>Quinqueloculina</t>
  </si>
  <si>
    <t>Rosalina</t>
  </si>
  <si>
    <t>Triloculina</t>
  </si>
  <si>
    <t>2-4</t>
  </si>
  <si>
    <t>4-6</t>
  </si>
  <si>
    <t>6-8</t>
  </si>
  <si>
    <t>8-10</t>
  </si>
  <si>
    <t>10-12</t>
  </si>
  <si>
    <t>12-14</t>
  </si>
  <si>
    <t>14-16</t>
  </si>
  <si>
    <t>16-18</t>
  </si>
  <si>
    <t>18-20</t>
  </si>
  <si>
    <t>20-22</t>
  </si>
  <si>
    <t>22-24</t>
  </si>
  <si>
    <t>24-26</t>
  </si>
  <si>
    <t>26-28</t>
  </si>
  <si>
    <t>28-30</t>
  </si>
  <si>
    <t>30-32</t>
  </si>
  <si>
    <t>32-34</t>
  </si>
  <si>
    <t>34-36</t>
  </si>
  <si>
    <t>36-38</t>
  </si>
  <si>
    <t>38-40</t>
  </si>
  <si>
    <t>40-42</t>
  </si>
  <si>
    <t>42-44</t>
  </si>
  <si>
    <t>44-46</t>
  </si>
  <si>
    <t>46-48</t>
  </si>
  <si>
    <t>48-50</t>
  </si>
  <si>
    <t>50-52</t>
  </si>
  <si>
    <t>52-54</t>
  </si>
  <si>
    <t>54-56</t>
  </si>
  <si>
    <t>56-58</t>
  </si>
  <si>
    <t>58-60</t>
  </si>
  <si>
    <t>60-62</t>
  </si>
  <si>
    <t>62-64</t>
  </si>
  <si>
    <t>64-66</t>
  </si>
  <si>
    <t>66-68</t>
  </si>
  <si>
    <t>68-70</t>
  </si>
  <si>
    <t>70-72</t>
  </si>
  <si>
    <t>72-74</t>
  </si>
  <si>
    <t>74-76</t>
  </si>
  <si>
    <t>76-78</t>
  </si>
  <si>
    <t>78-80</t>
  </si>
  <si>
    <t>80-82</t>
  </si>
  <si>
    <t>82-84</t>
  </si>
  <si>
    <t>84-86</t>
  </si>
  <si>
    <t>86-88</t>
  </si>
  <si>
    <t>88-90</t>
  </si>
  <si>
    <t>90-92</t>
  </si>
  <si>
    <t>92-94</t>
  </si>
  <si>
    <t>94-96</t>
  </si>
  <si>
    <t>96-98</t>
  </si>
  <si>
    <t>98-100</t>
  </si>
  <si>
    <t>100-102</t>
  </si>
  <si>
    <t>102-104</t>
  </si>
  <si>
    <t>104-106</t>
  </si>
  <si>
    <t>106-108</t>
  </si>
  <si>
    <t>108-110</t>
  </si>
  <si>
    <t>110-112</t>
  </si>
  <si>
    <t>112-114</t>
  </si>
  <si>
    <t>114-116</t>
  </si>
  <si>
    <t>116-118</t>
  </si>
  <si>
    <t>118-120</t>
  </si>
  <si>
    <t>120-122</t>
  </si>
  <si>
    <t>122-124</t>
  </si>
  <si>
    <t>124-126</t>
  </si>
  <si>
    <t>126-128</t>
  </si>
  <si>
    <t>128-130</t>
  </si>
  <si>
    <t>130-132</t>
  </si>
  <si>
    <t>132-134</t>
  </si>
  <si>
    <t>134-136</t>
  </si>
  <si>
    <t>136-138</t>
  </si>
  <si>
    <t>138-140</t>
  </si>
  <si>
    <t>140-142</t>
  </si>
  <si>
    <t>142-144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</si>
</sst>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textRotation="90"/>
    </xf>
    <xf numFmtId="1" fontId="0" fillId="0" borderId="2" xfId="0" applyNumberFormat="1" applyBorder="1" applyAlignment="1">
      <alignment horizontal="center" textRotation="90"/>
    </xf>
    <xf numFmtId="0" fontId="2" fillId="0" borderId="1" xfId="0" applyFont="1" applyBorder="1" applyAlignment="1">
      <alignment horizontal="center" textRotation="90"/>
    </xf>
    <xf numFmtId="0" fontId="0" fillId="0" borderId="1" xfId="0" applyFont="1" applyBorder="1" applyAlignment="1">
      <alignment horizontal="center" textRotation="90"/>
    </xf>
    <xf numFmtId="0" fontId="0" fillId="0" borderId="1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164" fontId="0" fillId="0" borderId="0" xfId="0" applyNumberFormat="1" applyAlignment="1">
      <alignment/>
    </xf>
    <xf numFmtId="16" fontId="0" fillId="0" borderId="0" xfId="0" applyNumberFormat="1" applyAlignment="1" quotePrefix="1">
      <alignment/>
    </xf>
    <xf numFmtId="1" fontId="0" fillId="0" borderId="3" xfId="0" applyNumberFormat="1" applyBorder="1" applyAlignment="1" quotePrefix="1">
      <alignment horizontal="center"/>
    </xf>
    <xf numFmtId="0" fontId="0" fillId="0" borderId="0" xfId="0" applyAlignment="1" quotePrefix="1">
      <alignment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73"/>
  <sheetViews>
    <sheetView tabSelected="1" workbookViewId="0" topLeftCell="A1">
      <selection activeCell="A74" sqref="A74:IV314"/>
    </sheetView>
  </sheetViews>
  <sheetFormatPr defaultColWidth="9.140625" defaultRowHeight="12.75"/>
  <cols>
    <col min="2" max="2" width="9.28125" style="14" bestFit="1" customWidth="1"/>
    <col min="3" max="3" width="6.8515625" style="0" customWidth="1"/>
    <col min="4" max="99" width="6.8515625" style="0" bestFit="1" customWidth="1"/>
    <col min="100" max="100" width="7.57421875" style="0" bestFit="1" customWidth="1"/>
    <col min="101" max="101" width="6.8515625" style="0" bestFit="1" customWidth="1"/>
    <col min="102" max="102" width="7.57421875" style="0" bestFit="1" customWidth="1"/>
    <col min="103" max="249" width="5.7109375" style="0" customWidth="1"/>
  </cols>
  <sheetData>
    <row r="1" spans="1:3" s="3" customFormat="1" ht="21.75" customHeight="1">
      <c r="A1" s="1" t="s">
        <v>0</v>
      </c>
      <c r="B1" s="2"/>
      <c r="C1" s="1" t="s">
        <v>1</v>
      </c>
    </row>
    <row r="2" spans="1:102" s="8" customFormat="1" ht="170.25" customHeight="1">
      <c r="A2" s="4" t="s">
        <v>2</v>
      </c>
      <c r="B2" s="5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6" t="s">
        <v>17</v>
      </c>
      <c r="Q2" s="6" t="s">
        <v>18</v>
      </c>
      <c r="R2" s="6" t="s">
        <v>19</v>
      </c>
      <c r="S2" s="6" t="s">
        <v>20</v>
      </c>
      <c r="T2" s="6" t="s">
        <v>21</v>
      </c>
      <c r="U2" s="6" t="s">
        <v>22</v>
      </c>
      <c r="V2" s="6" t="s">
        <v>23</v>
      </c>
      <c r="W2" s="6" t="s">
        <v>24</v>
      </c>
      <c r="X2" s="6" t="s">
        <v>25</v>
      </c>
      <c r="Y2" s="6" t="s">
        <v>26</v>
      </c>
      <c r="Z2" s="6" t="s">
        <v>27</v>
      </c>
      <c r="AA2" s="6" t="s">
        <v>28</v>
      </c>
      <c r="AB2" s="6" t="s">
        <v>29</v>
      </c>
      <c r="AC2" s="6" t="s">
        <v>30</v>
      </c>
      <c r="AD2" s="6" t="s">
        <v>31</v>
      </c>
      <c r="AE2" s="6" t="s">
        <v>32</v>
      </c>
      <c r="AF2" s="6" t="s">
        <v>33</v>
      </c>
      <c r="AG2" s="6" t="s">
        <v>34</v>
      </c>
      <c r="AH2" s="6" t="s">
        <v>35</v>
      </c>
      <c r="AI2" s="6" t="s">
        <v>36</v>
      </c>
      <c r="AJ2" s="6" t="s">
        <v>37</v>
      </c>
      <c r="AK2" s="6" t="s">
        <v>38</v>
      </c>
      <c r="AL2" s="6" t="s">
        <v>39</v>
      </c>
      <c r="AM2" s="6" t="s">
        <v>40</v>
      </c>
      <c r="AN2" s="6" t="s">
        <v>41</v>
      </c>
      <c r="AO2" s="6" t="s">
        <v>42</v>
      </c>
      <c r="AP2" s="6" t="s">
        <v>43</v>
      </c>
      <c r="AQ2" s="6" t="s">
        <v>44</v>
      </c>
      <c r="AR2" s="6" t="s">
        <v>45</v>
      </c>
      <c r="AS2" s="6" t="s">
        <v>46</v>
      </c>
      <c r="AT2" s="6" t="s">
        <v>47</v>
      </c>
      <c r="AU2" s="6" t="s">
        <v>48</v>
      </c>
      <c r="AV2" s="6" t="s">
        <v>49</v>
      </c>
      <c r="AW2" s="6" t="s">
        <v>50</v>
      </c>
      <c r="AX2" s="6" t="s">
        <v>51</v>
      </c>
      <c r="AY2" s="6" t="s">
        <v>52</v>
      </c>
      <c r="AZ2" s="6" t="s">
        <v>53</v>
      </c>
      <c r="BA2" s="6" t="s">
        <v>54</v>
      </c>
      <c r="BB2" s="6" t="s">
        <v>55</v>
      </c>
      <c r="BC2" s="6" t="s">
        <v>56</v>
      </c>
      <c r="BD2" s="6" t="s">
        <v>57</v>
      </c>
      <c r="BE2" s="6" t="s">
        <v>58</v>
      </c>
      <c r="BF2" s="6" t="s">
        <v>59</v>
      </c>
      <c r="BG2" s="6" t="s">
        <v>60</v>
      </c>
      <c r="BH2" s="6" t="s">
        <v>61</v>
      </c>
      <c r="BI2" s="6" t="s">
        <v>62</v>
      </c>
      <c r="BJ2" s="6" t="s">
        <v>63</v>
      </c>
      <c r="BK2" s="6" t="s">
        <v>64</v>
      </c>
      <c r="BL2" s="6" t="s">
        <v>65</v>
      </c>
      <c r="BM2" s="6" t="s">
        <v>66</v>
      </c>
      <c r="BN2" s="6" t="s">
        <v>67</v>
      </c>
      <c r="BO2" s="6" t="s">
        <v>68</v>
      </c>
      <c r="BP2" s="6" t="s">
        <v>69</v>
      </c>
      <c r="BQ2" s="6" t="s">
        <v>70</v>
      </c>
      <c r="BR2" s="6" t="s">
        <v>71</v>
      </c>
      <c r="BS2" s="6" t="s">
        <v>72</v>
      </c>
      <c r="BT2" s="6" t="s">
        <v>73</v>
      </c>
      <c r="BU2" s="6" t="s">
        <v>74</v>
      </c>
      <c r="BV2" s="6" t="s">
        <v>75</v>
      </c>
      <c r="BW2" s="6" t="s">
        <v>76</v>
      </c>
      <c r="BX2" s="6" t="s">
        <v>77</v>
      </c>
      <c r="BY2" s="6" t="s">
        <v>78</v>
      </c>
      <c r="BZ2" s="6" t="s">
        <v>79</v>
      </c>
      <c r="CA2" s="6" t="s">
        <v>80</v>
      </c>
      <c r="CB2" s="6" t="s">
        <v>81</v>
      </c>
      <c r="CC2" s="6" t="s">
        <v>82</v>
      </c>
      <c r="CD2" s="6" t="s">
        <v>83</v>
      </c>
      <c r="CE2" s="6" t="s">
        <v>84</v>
      </c>
      <c r="CF2" s="6" t="s">
        <v>85</v>
      </c>
      <c r="CG2" s="6" t="s">
        <v>86</v>
      </c>
      <c r="CH2" s="6" t="s">
        <v>87</v>
      </c>
      <c r="CI2" s="6" t="s">
        <v>88</v>
      </c>
      <c r="CJ2" s="6" t="s">
        <v>89</v>
      </c>
      <c r="CK2" s="6" t="s">
        <v>90</v>
      </c>
      <c r="CL2" s="6" t="s">
        <v>91</v>
      </c>
      <c r="CM2" s="6" t="s">
        <v>92</v>
      </c>
      <c r="CN2" s="6" t="s">
        <v>93</v>
      </c>
      <c r="CO2" s="6" t="s">
        <v>94</v>
      </c>
      <c r="CP2" s="7" t="s">
        <v>95</v>
      </c>
      <c r="CQ2" s="7" t="s">
        <v>96</v>
      </c>
      <c r="CR2" s="6" t="s">
        <v>97</v>
      </c>
      <c r="CS2" s="6" t="s">
        <v>98</v>
      </c>
      <c r="CT2" s="6" t="s">
        <v>99</v>
      </c>
      <c r="CU2" s="6" t="s">
        <v>100</v>
      </c>
      <c r="CV2" s="6" t="s">
        <v>101</v>
      </c>
      <c r="CW2" s="6" t="s">
        <v>102</v>
      </c>
      <c r="CX2" s="6" t="s">
        <v>103</v>
      </c>
    </row>
    <row r="3" spans="1:102" ht="12.75">
      <c r="A3" t="s">
        <v>104</v>
      </c>
      <c r="B3" s="9">
        <v>1998.06</v>
      </c>
      <c r="C3" s="10">
        <v>0.69314718</v>
      </c>
      <c r="D3" s="10">
        <v>0.69314718</v>
      </c>
      <c r="E3" s="10">
        <v>1.0986123</v>
      </c>
      <c r="F3" s="10">
        <v>0</v>
      </c>
      <c r="G3" s="10">
        <v>0</v>
      </c>
      <c r="H3" s="10">
        <v>0</v>
      </c>
      <c r="I3" s="10">
        <v>2.3025851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2.3025851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0.69314718</v>
      </c>
      <c r="Y3" s="10">
        <v>0</v>
      </c>
      <c r="Z3" s="10">
        <v>0</v>
      </c>
      <c r="AA3" s="10">
        <v>0.69314718</v>
      </c>
      <c r="AB3" s="10">
        <v>2.7725887</v>
      </c>
      <c r="AC3" s="10">
        <v>0.69314718</v>
      </c>
      <c r="AD3" s="10">
        <v>1.3862944</v>
      </c>
      <c r="AE3" s="10">
        <v>0</v>
      </c>
      <c r="AF3" s="10">
        <v>0</v>
      </c>
      <c r="AG3" s="10">
        <v>2.1972246</v>
      </c>
      <c r="AH3" s="10">
        <v>0</v>
      </c>
      <c r="AI3" s="10">
        <v>0</v>
      </c>
      <c r="AJ3" s="10">
        <v>0</v>
      </c>
      <c r="AK3" s="10">
        <v>0.69314718</v>
      </c>
      <c r="AL3" s="10">
        <v>0</v>
      </c>
      <c r="AM3" s="10">
        <v>0.69314718</v>
      </c>
      <c r="AN3" s="10">
        <v>0</v>
      </c>
      <c r="AO3" s="10">
        <v>0</v>
      </c>
      <c r="AP3" s="10">
        <v>0.69314718</v>
      </c>
      <c r="AQ3" s="10">
        <v>0</v>
      </c>
      <c r="AR3" s="10">
        <v>0</v>
      </c>
      <c r="AS3" s="10">
        <v>0</v>
      </c>
      <c r="AT3" s="10">
        <v>0</v>
      </c>
      <c r="AU3" s="10">
        <v>3.8286414</v>
      </c>
      <c r="AV3" s="10">
        <v>0</v>
      </c>
      <c r="AW3" s="10">
        <v>2.944439</v>
      </c>
      <c r="AX3" s="10">
        <v>0</v>
      </c>
      <c r="AY3" s="10">
        <v>0</v>
      </c>
      <c r="AZ3" s="10">
        <v>0</v>
      </c>
      <c r="BA3" s="10">
        <v>0</v>
      </c>
      <c r="BB3" s="10">
        <v>0</v>
      </c>
      <c r="BC3" s="10">
        <v>0</v>
      </c>
      <c r="BD3" s="10">
        <v>0</v>
      </c>
      <c r="BE3" s="10">
        <v>0.69314718</v>
      </c>
      <c r="BF3" s="10">
        <v>0</v>
      </c>
      <c r="BG3" s="10">
        <v>0</v>
      </c>
      <c r="BH3" s="10">
        <v>0</v>
      </c>
      <c r="BI3" s="10">
        <v>1.3862944</v>
      </c>
      <c r="BJ3" s="10">
        <v>1.7917595</v>
      </c>
      <c r="BK3" s="10">
        <v>2.0794415</v>
      </c>
      <c r="BL3" s="10">
        <v>3.7841896</v>
      </c>
      <c r="BM3" s="10">
        <v>0</v>
      </c>
      <c r="BN3" s="10">
        <v>2.4849066</v>
      </c>
      <c r="BO3" s="10">
        <v>0</v>
      </c>
      <c r="BP3" s="10">
        <v>4.0775374</v>
      </c>
      <c r="BQ3" s="10">
        <v>0</v>
      </c>
      <c r="BR3" s="10">
        <v>0</v>
      </c>
      <c r="BS3" s="10">
        <v>2.7080502</v>
      </c>
      <c r="BT3" s="10">
        <v>1.0986123</v>
      </c>
      <c r="BU3" s="10">
        <v>1.3862944</v>
      </c>
      <c r="BV3" s="10">
        <v>0</v>
      </c>
      <c r="BW3" s="10">
        <v>0.69314718</v>
      </c>
      <c r="BX3" s="10">
        <v>0</v>
      </c>
      <c r="BY3" s="10">
        <v>0</v>
      </c>
      <c r="BZ3" s="10">
        <v>0</v>
      </c>
      <c r="CA3" s="10">
        <v>1.9459101</v>
      </c>
      <c r="CB3" s="10">
        <v>2.7080502</v>
      </c>
      <c r="CC3" s="10">
        <v>0</v>
      </c>
      <c r="CD3" s="10">
        <v>0</v>
      </c>
      <c r="CE3" s="10">
        <v>1.6094379</v>
      </c>
      <c r="CF3" s="10">
        <v>0</v>
      </c>
      <c r="CG3" s="10">
        <v>1.0986123</v>
      </c>
      <c r="CH3" s="10">
        <v>2.8903718</v>
      </c>
      <c r="CI3" s="10">
        <v>0.69314718</v>
      </c>
      <c r="CJ3" s="10">
        <v>0</v>
      </c>
      <c r="CK3" s="10">
        <v>0</v>
      </c>
      <c r="CL3" s="10">
        <v>0</v>
      </c>
      <c r="CM3" s="10">
        <v>0</v>
      </c>
      <c r="CN3" s="10">
        <v>0</v>
      </c>
      <c r="CO3" s="10">
        <v>0</v>
      </c>
      <c r="CP3" s="10">
        <v>0</v>
      </c>
      <c r="CQ3" s="10">
        <v>1.6094379</v>
      </c>
      <c r="CR3" s="10">
        <f>SUM(F3:L3)</f>
        <v>2.3025851</v>
      </c>
      <c r="CS3" s="10">
        <f>SUM(O3:T3)</f>
        <v>2.3025851</v>
      </c>
      <c r="CT3" s="10">
        <f>SUM(AB3,AF3:AI3)</f>
        <v>4.9698133</v>
      </c>
      <c r="CU3" s="10">
        <f>SUM(AU3:AW3)</f>
        <v>6.7730804</v>
      </c>
      <c r="CV3" s="10">
        <f>SUM(BI3:BQ3)</f>
        <v>15.604129</v>
      </c>
      <c r="CW3" s="10">
        <f>SUM(BS3:BT3)</f>
        <v>3.8066625000000003</v>
      </c>
      <c r="CX3" s="10">
        <f>SUM(CA3:CL3)</f>
        <v>10.945529480000001</v>
      </c>
    </row>
    <row r="4" spans="1:102" ht="12.75">
      <c r="A4" s="11" t="s">
        <v>105</v>
      </c>
      <c r="B4" s="12">
        <v>1994.7</v>
      </c>
      <c r="C4" s="10">
        <v>1.0986123</v>
      </c>
      <c r="D4" s="10">
        <v>0</v>
      </c>
      <c r="E4" s="10">
        <v>1.7917595</v>
      </c>
      <c r="F4" s="10">
        <v>0</v>
      </c>
      <c r="G4" s="10">
        <v>0</v>
      </c>
      <c r="H4" s="10">
        <v>1.0986123</v>
      </c>
      <c r="I4" s="10">
        <v>2.1972246</v>
      </c>
      <c r="J4" s="10">
        <v>1.0986123</v>
      </c>
      <c r="K4" s="10">
        <v>0</v>
      </c>
      <c r="L4" s="10">
        <v>0</v>
      </c>
      <c r="M4" s="10">
        <v>0.69314718</v>
      </c>
      <c r="N4" s="10">
        <v>0</v>
      </c>
      <c r="O4" s="10">
        <v>1.3862944</v>
      </c>
      <c r="P4" s="10">
        <v>1.9459101</v>
      </c>
      <c r="Q4" s="10">
        <v>0.69314718</v>
      </c>
      <c r="R4" s="10">
        <v>0</v>
      </c>
      <c r="S4" s="10">
        <v>0.69314718</v>
      </c>
      <c r="T4" s="10">
        <v>0</v>
      </c>
      <c r="U4" s="10">
        <v>0</v>
      </c>
      <c r="V4" s="10">
        <v>0</v>
      </c>
      <c r="W4" s="10">
        <v>0.69314718</v>
      </c>
      <c r="X4" s="10">
        <v>1.0986123</v>
      </c>
      <c r="Y4" s="10">
        <v>0</v>
      </c>
      <c r="Z4" s="10">
        <v>0</v>
      </c>
      <c r="AA4" s="10">
        <v>0</v>
      </c>
      <c r="AB4" s="10">
        <v>2.8903718</v>
      </c>
      <c r="AC4" s="10">
        <v>0.69314718</v>
      </c>
      <c r="AD4" s="10">
        <v>1.3862944</v>
      </c>
      <c r="AE4" s="10">
        <v>1.3862944</v>
      </c>
      <c r="AF4" s="10">
        <v>1.0986123</v>
      </c>
      <c r="AG4" s="10">
        <v>2.0794415</v>
      </c>
      <c r="AH4" s="10">
        <v>0</v>
      </c>
      <c r="AI4" s="10">
        <v>0</v>
      </c>
      <c r="AJ4" s="10">
        <v>0</v>
      </c>
      <c r="AK4" s="10">
        <v>0</v>
      </c>
      <c r="AL4" s="10">
        <v>0</v>
      </c>
      <c r="AM4" s="10">
        <v>0</v>
      </c>
      <c r="AN4" s="10">
        <v>0</v>
      </c>
      <c r="AO4" s="10">
        <v>0</v>
      </c>
      <c r="AP4" s="10">
        <v>0</v>
      </c>
      <c r="AQ4" s="10">
        <v>0</v>
      </c>
      <c r="AR4" s="10">
        <v>0</v>
      </c>
      <c r="AS4" s="10">
        <v>0</v>
      </c>
      <c r="AT4" s="10">
        <v>0.69314718</v>
      </c>
      <c r="AU4" s="10">
        <v>4.1108739</v>
      </c>
      <c r="AV4" s="10">
        <v>0</v>
      </c>
      <c r="AW4" s="10">
        <v>2.8903718</v>
      </c>
      <c r="AX4" s="10">
        <v>1.0986123</v>
      </c>
      <c r="AY4" s="10">
        <v>0</v>
      </c>
      <c r="AZ4" s="10">
        <v>0.69314718</v>
      </c>
      <c r="BA4" s="10">
        <v>0</v>
      </c>
      <c r="BB4" s="10">
        <v>0</v>
      </c>
      <c r="BC4" s="10">
        <v>0</v>
      </c>
      <c r="BD4" s="10">
        <v>0</v>
      </c>
      <c r="BE4" s="10">
        <v>0</v>
      </c>
      <c r="BF4" s="10">
        <v>0</v>
      </c>
      <c r="BG4" s="10">
        <v>0</v>
      </c>
      <c r="BH4" s="10">
        <v>0</v>
      </c>
      <c r="BI4" s="10">
        <v>1.0986123</v>
      </c>
      <c r="BJ4" s="10">
        <v>1.3862944</v>
      </c>
      <c r="BK4" s="10">
        <v>0</v>
      </c>
      <c r="BL4" s="10">
        <v>3.6635616</v>
      </c>
      <c r="BM4" s="10">
        <v>0</v>
      </c>
      <c r="BN4" s="10">
        <v>2.1972246</v>
      </c>
      <c r="BO4" s="10">
        <v>0</v>
      </c>
      <c r="BP4" s="10">
        <v>4.1588831</v>
      </c>
      <c r="BQ4" s="10">
        <v>1.7917595</v>
      </c>
      <c r="BR4" s="10">
        <v>0.69314718</v>
      </c>
      <c r="BS4" s="10">
        <v>2.3025851</v>
      </c>
      <c r="BT4" s="10">
        <v>0</v>
      </c>
      <c r="BU4" s="10">
        <v>1.0986123</v>
      </c>
      <c r="BV4" s="10">
        <v>0</v>
      </c>
      <c r="BW4" s="10">
        <v>0</v>
      </c>
      <c r="BX4" s="10">
        <v>0</v>
      </c>
      <c r="BY4" s="10">
        <v>0</v>
      </c>
      <c r="BZ4" s="10">
        <v>0</v>
      </c>
      <c r="CA4" s="10">
        <v>1.9459101</v>
      </c>
      <c r="CB4" s="10">
        <v>2.8903718</v>
      </c>
      <c r="CC4" s="10">
        <v>0</v>
      </c>
      <c r="CD4" s="10">
        <v>0</v>
      </c>
      <c r="CE4" s="10">
        <v>1.9459101</v>
      </c>
      <c r="CF4" s="10">
        <v>0</v>
      </c>
      <c r="CG4" s="10">
        <v>1.7917595</v>
      </c>
      <c r="CH4" s="10">
        <v>2.6390573</v>
      </c>
      <c r="CI4" s="10">
        <v>1.3862944</v>
      </c>
      <c r="CJ4" s="10">
        <v>0</v>
      </c>
      <c r="CK4" s="10">
        <v>0</v>
      </c>
      <c r="CL4" s="10">
        <v>0</v>
      </c>
      <c r="CM4" s="10">
        <v>0</v>
      </c>
      <c r="CN4" s="10">
        <v>0</v>
      </c>
      <c r="CO4" s="10">
        <v>0</v>
      </c>
      <c r="CP4" s="10">
        <v>0</v>
      </c>
      <c r="CQ4" s="10">
        <v>1.3862944</v>
      </c>
      <c r="CR4" s="10">
        <f aca="true" t="shared" si="0" ref="CR4:CR67">SUM(F4:L4)</f>
        <v>4.3944492</v>
      </c>
      <c r="CS4" s="10">
        <f aca="true" t="shared" si="1" ref="CS4:CS67">SUM(O4:T4)</f>
        <v>4.71849886</v>
      </c>
      <c r="CT4" s="10">
        <f aca="true" t="shared" si="2" ref="CT4:CT67">SUM(AB4,AF4:AI4)</f>
        <v>6.0684256</v>
      </c>
      <c r="CU4" s="10">
        <f aca="true" t="shared" si="3" ref="CU4:CU67">SUM(AU4:AW4)</f>
        <v>7.0012457</v>
      </c>
      <c r="CV4" s="10">
        <f aca="true" t="shared" si="4" ref="CV4:CV67">SUM(BI4:BQ4)</f>
        <v>14.2963355</v>
      </c>
      <c r="CW4" s="10">
        <f aca="true" t="shared" si="5" ref="CW4:CW67">SUM(BS4:BT4)</f>
        <v>2.3025851</v>
      </c>
      <c r="CX4" s="10">
        <f aca="true" t="shared" si="6" ref="CX4:CX67">SUM(CA4:CL4)</f>
        <v>12.599303200000001</v>
      </c>
    </row>
    <row r="5" spans="1:102" ht="12.75">
      <c r="A5" s="13" t="s">
        <v>106</v>
      </c>
      <c r="B5" s="12">
        <v>1991.35</v>
      </c>
      <c r="C5" s="10">
        <v>1.6094379</v>
      </c>
      <c r="D5" s="10">
        <v>0</v>
      </c>
      <c r="E5" s="10">
        <v>1.9459101</v>
      </c>
      <c r="F5" s="10">
        <v>0</v>
      </c>
      <c r="G5" s="10">
        <v>0</v>
      </c>
      <c r="H5" s="10">
        <v>1.3862944</v>
      </c>
      <c r="I5" s="10">
        <v>1.9459101</v>
      </c>
      <c r="J5" s="10">
        <v>1.3862944</v>
      </c>
      <c r="K5" s="10">
        <v>0</v>
      </c>
      <c r="L5" s="10">
        <v>1.0986123</v>
      </c>
      <c r="M5" s="10">
        <v>0.69314718</v>
      </c>
      <c r="N5" s="10">
        <v>0</v>
      </c>
      <c r="O5" s="10">
        <v>1.3862944</v>
      </c>
      <c r="P5" s="10">
        <v>0</v>
      </c>
      <c r="Q5" s="10">
        <v>0</v>
      </c>
      <c r="R5" s="10">
        <v>0</v>
      </c>
      <c r="S5" s="10">
        <v>0</v>
      </c>
      <c r="T5" s="10">
        <v>0.69314718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0.69314718</v>
      </c>
      <c r="AB5" s="10">
        <v>2.8332133</v>
      </c>
      <c r="AC5" s="10">
        <v>0</v>
      </c>
      <c r="AD5" s="10">
        <v>1.6094379</v>
      </c>
      <c r="AE5" s="10">
        <v>1.6094379</v>
      </c>
      <c r="AF5" s="10">
        <v>0.69314718</v>
      </c>
      <c r="AG5" s="10">
        <v>2.5649494</v>
      </c>
      <c r="AH5" s="10">
        <v>0</v>
      </c>
      <c r="AI5" s="10">
        <v>0.69314718</v>
      </c>
      <c r="AJ5" s="10">
        <v>1.0986123</v>
      </c>
      <c r="AK5" s="10">
        <v>0</v>
      </c>
      <c r="AL5" s="10">
        <v>0</v>
      </c>
      <c r="AM5" s="10">
        <v>0</v>
      </c>
      <c r="AN5" s="10">
        <v>0</v>
      </c>
      <c r="AO5" s="10">
        <v>0.69314718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3.7376696</v>
      </c>
      <c r="AV5" s="10">
        <v>0.69314718</v>
      </c>
      <c r="AW5" s="10">
        <v>2.3025851</v>
      </c>
      <c r="AX5" s="10">
        <v>1.0986123</v>
      </c>
      <c r="AY5" s="10">
        <v>1.0986123</v>
      </c>
      <c r="AZ5" s="10">
        <v>0.69314718</v>
      </c>
      <c r="BA5" s="10">
        <v>0</v>
      </c>
      <c r="BB5" s="10">
        <v>0</v>
      </c>
      <c r="BC5" s="10">
        <v>1.6094379</v>
      </c>
      <c r="BD5" s="10">
        <v>0</v>
      </c>
      <c r="BE5" s="10">
        <v>0</v>
      </c>
      <c r="BF5" s="10">
        <v>0</v>
      </c>
      <c r="BG5" s="10">
        <v>0.69314718</v>
      </c>
      <c r="BH5" s="10">
        <v>0</v>
      </c>
      <c r="BI5" s="10">
        <v>1.9459101</v>
      </c>
      <c r="BJ5" s="10">
        <v>1.0986123</v>
      </c>
      <c r="BK5" s="10">
        <v>0</v>
      </c>
      <c r="BL5" s="10">
        <v>3.6635616</v>
      </c>
      <c r="BM5" s="10">
        <v>0.69314718</v>
      </c>
      <c r="BN5" s="10">
        <v>1.0986123</v>
      </c>
      <c r="BO5" s="10">
        <v>0</v>
      </c>
      <c r="BP5" s="10">
        <v>4.1896547</v>
      </c>
      <c r="BQ5" s="10">
        <v>2.1972246</v>
      </c>
      <c r="BR5" s="10">
        <v>0</v>
      </c>
      <c r="BS5" s="10">
        <v>2.3978953</v>
      </c>
      <c r="BT5" s="10">
        <v>0</v>
      </c>
      <c r="BU5" s="10">
        <v>1.0986123</v>
      </c>
      <c r="BV5" s="10">
        <v>0</v>
      </c>
      <c r="BW5" s="10">
        <v>1.0986123</v>
      </c>
      <c r="BX5" s="10">
        <v>1.3862944</v>
      </c>
      <c r="BY5" s="10">
        <v>0</v>
      </c>
      <c r="BZ5" s="10">
        <v>0</v>
      </c>
      <c r="CA5" s="10">
        <v>2.0794415</v>
      </c>
      <c r="CB5" s="10">
        <v>1.9459101</v>
      </c>
      <c r="CC5" s="10">
        <v>0</v>
      </c>
      <c r="CD5" s="10">
        <v>0</v>
      </c>
      <c r="CE5" s="10">
        <v>2.1972246</v>
      </c>
      <c r="CF5" s="10">
        <v>0.69314718</v>
      </c>
      <c r="CG5" s="10">
        <v>1.6094379</v>
      </c>
      <c r="CH5" s="10">
        <v>3.1354942</v>
      </c>
      <c r="CI5" s="10">
        <v>1.6094379</v>
      </c>
      <c r="CJ5" s="10">
        <v>0.69314718</v>
      </c>
      <c r="CK5" s="10">
        <v>0</v>
      </c>
      <c r="CL5" s="10">
        <v>0</v>
      </c>
      <c r="CM5" s="10">
        <v>0</v>
      </c>
      <c r="CN5" s="10">
        <v>0</v>
      </c>
      <c r="CO5" s="10">
        <v>0.69314718</v>
      </c>
      <c r="CP5" s="10">
        <v>0.69314718</v>
      </c>
      <c r="CQ5" s="10">
        <v>2.3978953</v>
      </c>
      <c r="CR5" s="10">
        <f t="shared" si="0"/>
        <v>5.8171112</v>
      </c>
      <c r="CS5" s="10">
        <f t="shared" si="1"/>
        <v>2.07944158</v>
      </c>
      <c r="CT5" s="10">
        <f t="shared" si="2"/>
        <v>6.784457060000001</v>
      </c>
      <c r="CU5" s="10">
        <f t="shared" si="3"/>
        <v>6.73340188</v>
      </c>
      <c r="CV5" s="10">
        <f t="shared" si="4"/>
        <v>14.88672278</v>
      </c>
      <c r="CW5" s="10">
        <f t="shared" si="5"/>
        <v>2.3978953</v>
      </c>
      <c r="CX5" s="10">
        <f t="shared" si="6"/>
        <v>13.963240560000001</v>
      </c>
    </row>
    <row r="6" spans="1:102" ht="12.75">
      <c r="A6" s="13" t="s">
        <v>107</v>
      </c>
      <c r="B6" s="12">
        <v>1988</v>
      </c>
      <c r="C6" s="10">
        <v>0</v>
      </c>
      <c r="D6" s="10">
        <v>0</v>
      </c>
      <c r="E6" s="10">
        <v>2.3978953</v>
      </c>
      <c r="F6" s="10">
        <v>0</v>
      </c>
      <c r="G6" s="10">
        <v>0</v>
      </c>
      <c r="H6" s="10">
        <v>1.0986123</v>
      </c>
      <c r="I6" s="10">
        <v>2.3978953</v>
      </c>
      <c r="J6" s="10">
        <v>1.0986123</v>
      </c>
      <c r="K6" s="10">
        <v>0</v>
      </c>
      <c r="L6" s="10">
        <v>0.69314718</v>
      </c>
      <c r="M6" s="10">
        <v>0</v>
      </c>
      <c r="N6" s="10">
        <v>1.0986123</v>
      </c>
      <c r="O6" s="10">
        <v>1.0986123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1.0986123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0.69314718</v>
      </c>
      <c r="AB6" s="10">
        <v>2.3978953</v>
      </c>
      <c r="AC6" s="10">
        <v>0</v>
      </c>
      <c r="AD6" s="10">
        <v>2.0794415</v>
      </c>
      <c r="AE6" s="10">
        <v>1.6094379</v>
      </c>
      <c r="AF6" s="10">
        <v>1.0986123</v>
      </c>
      <c r="AG6" s="10">
        <v>3.1354942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0.69314718</v>
      </c>
      <c r="AT6" s="10">
        <v>0</v>
      </c>
      <c r="AU6" s="10">
        <v>3.5835189</v>
      </c>
      <c r="AV6" s="10">
        <v>0</v>
      </c>
      <c r="AW6" s="10">
        <v>1.9459101</v>
      </c>
      <c r="AX6" s="10">
        <v>1.0986123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1.0986123</v>
      </c>
      <c r="BE6" s="10">
        <v>0</v>
      </c>
      <c r="BF6" s="10">
        <v>0</v>
      </c>
      <c r="BG6" s="10">
        <v>0</v>
      </c>
      <c r="BH6" s="10">
        <v>1.0986123</v>
      </c>
      <c r="BI6" s="10">
        <v>1.3862944</v>
      </c>
      <c r="BJ6" s="10">
        <v>1.9459101</v>
      </c>
      <c r="BK6" s="10">
        <v>0.69314718</v>
      </c>
      <c r="BL6" s="10">
        <v>3.2580965</v>
      </c>
      <c r="BM6" s="10">
        <v>0</v>
      </c>
      <c r="BN6" s="10">
        <v>2.5649494</v>
      </c>
      <c r="BO6" s="10">
        <v>0</v>
      </c>
      <c r="BP6" s="10">
        <v>3.988984</v>
      </c>
      <c r="BQ6" s="10">
        <v>1.7917595</v>
      </c>
      <c r="BR6" s="10">
        <v>0</v>
      </c>
      <c r="BS6" s="10">
        <v>1.9459101</v>
      </c>
      <c r="BT6" s="10">
        <v>0</v>
      </c>
      <c r="BU6" s="10">
        <v>0</v>
      </c>
      <c r="BV6" s="10">
        <v>0</v>
      </c>
      <c r="BW6" s="10">
        <v>0</v>
      </c>
      <c r="BX6" s="10">
        <v>0</v>
      </c>
      <c r="BY6" s="10">
        <v>0</v>
      </c>
      <c r="BZ6" s="10">
        <v>0</v>
      </c>
      <c r="CA6" s="10">
        <v>2.6390573</v>
      </c>
      <c r="CB6" s="10">
        <v>2.4849066</v>
      </c>
      <c r="CC6" s="10">
        <v>0</v>
      </c>
      <c r="CD6" s="10">
        <v>0</v>
      </c>
      <c r="CE6" s="10">
        <v>2.3978953</v>
      </c>
      <c r="CF6" s="10">
        <v>0</v>
      </c>
      <c r="CG6" s="10">
        <v>2.3978953</v>
      </c>
      <c r="CH6" s="10">
        <v>2.8903718</v>
      </c>
      <c r="CI6" s="10">
        <v>0.69314718</v>
      </c>
      <c r="CJ6" s="10">
        <v>1.0986123</v>
      </c>
      <c r="CK6" s="10">
        <v>1.3862944</v>
      </c>
      <c r="CL6" s="10">
        <v>0</v>
      </c>
      <c r="CM6" s="10">
        <v>0</v>
      </c>
      <c r="CN6" s="10">
        <v>0.69314718</v>
      </c>
      <c r="CO6" s="10">
        <v>2.3025851</v>
      </c>
      <c r="CP6" s="10">
        <v>0</v>
      </c>
      <c r="CQ6" s="10">
        <v>2.4849066</v>
      </c>
      <c r="CR6" s="10">
        <f t="shared" si="0"/>
        <v>5.288267080000001</v>
      </c>
      <c r="CS6" s="10">
        <f t="shared" si="1"/>
        <v>1.0986123</v>
      </c>
      <c r="CT6" s="10">
        <f t="shared" si="2"/>
        <v>6.6320018</v>
      </c>
      <c r="CU6" s="10">
        <f t="shared" si="3"/>
        <v>5.529429</v>
      </c>
      <c r="CV6" s="10">
        <f t="shared" si="4"/>
        <v>15.62914108</v>
      </c>
      <c r="CW6" s="10">
        <f t="shared" si="5"/>
        <v>1.9459101</v>
      </c>
      <c r="CX6" s="10">
        <f t="shared" si="6"/>
        <v>15.98818018</v>
      </c>
    </row>
    <row r="7" spans="1:102" ht="12.75">
      <c r="A7" t="s">
        <v>108</v>
      </c>
      <c r="B7" s="9">
        <v>1984.64</v>
      </c>
      <c r="C7" s="10">
        <v>0.69314718</v>
      </c>
      <c r="D7" s="10">
        <v>0</v>
      </c>
      <c r="E7" s="10">
        <v>2.7080502</v>
      </c>
      <c r="F7" s="10">
        <v>0</v>
      </c>
      <c r="G7" s="10">
        <v>0</v>
      </c>
      <c r="H7" s="10">
        <v>0.69314718</v>
      </c>
      <c r="I7" s="10">
        <v>2.0794415</v>
      </c>
      <c r="J7" s="10">
        <v>0</v>
      </c>
      <c r="K7" s="10">
        <v>0</v>
      </c>
      <c r="L7" s="10">
        <v>1.7917595</v>
      </c>
      <c r="M7" s="10">
        <v>0</v>
      </c>
      <c r="N7" s="10">
        <v>0</v>
      </c>
      <c r="O7" s="10">
        <v>1.0986123</v>
      </c>
      <c r="P7" s="10">
        <v>1.6094379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0.69314718</v>
      </c>
      <c r="AB7" s="10">
        <v>3.4965076</v>
      </c>
      <c r="AC7" s="10">
        <v>0</v>
      </c>
      <c r="AD7" s="10">
        <v>1.9459101</v>
      </c>
      <c r="AE7" s="10">
        <v>1.3862944</v>
      </c>
      <c r="AF7" s="10">
        <v>1.0986123</v>
      </c>
      <c r="AG7" s="10">
        <v>2.8332133</v>
      </c>
      <c r="AH7" s="10">
        <v>0</v>
      </c>
      <c r="AI7" s="10">
        <v>1.3862944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3.7376696</v>
      </c>
      <c r="AV7" s="10">
        <v>0</v>
      </c>
      <c r="AW7" s="10">
        <v>1.3862944</v>
      </c>
      <c r="AX7" s="10">
        <v>0</v>
      </c>
      <c r="AY7" s="10">
        <v>0.69314718</v>
      </c>
      <c r="AZ7" s="10">
        <v>0</v>
      </c>
      <c r="BA7" s="10">
        <v>0</v>
      </c>
      <c r="BB7" s="10">
        <v>0</v>
      </c>
      <c r="BC7" s="10">
        <v>0.69314718</v>
      </c>
      <c r="BD7" s="10">
        <v>0</v>
      </c>
      <c r="BE7" s="10">
        <v>0.69314718</v>
      </c>
      <c r="BF7" s="10">
        <v>0</v>
      </c>
      <c r="BG7" s="10">
        <v>0</v>
      </c>
      <c r="BH7" s="10">
        <v>0</v>
      </c>
      <c r="BI7" s="10">
        <v>1.3862944</v>
      </c>
      <c r="BJ7" s="10">
        <v>0</v>
      </c>
      <c r="BK7" s="10">
        <v>0</v>
      </c>
      <c r="BL7" s="10">
        <v>2.7725887</v>
      </c>
      <c r="BM7" s="10">
        <v>0.69314718</v>
      </c>
      <c r="BN7" s="10">
        <v>2.7080502</v>
      </c>
      <c r="BO7" s="10">
        <v>0</v>
      </c>
      <c r="BP7" s="10">
        <v>4.0430513</v>
      </c>
      <c r="BQ7" s="10">
        <v>2.0794415</v>
      </c>
      <c r="BR7" s="10">
        <v>0</v>
      </c>
      <c r="BS7" s="10">
        <v>1.3862944</v>
      </c>
      <c r="BT7" s="10">
        <v>1.0986123</v>
      </c>
      <c r="BU7" s="10">
        <v>0.69314718</v>
      </c>
      <c r="BV7" s="10">
        <v>0</v>
      </c>
      <c r="BW7" s="10">
        <v>1.0986123</v>
      </c>
      <c r="BX7" s="10">
        <v>0</v>
      </c>
      <c r="BY7" s="10">
        <v>0</v>
      </c>
      <c r="BZ7" s="10">
        <v>0</v>
      </c>
      <c r="CA7" s="10">
        <v>1.7917595</v>
      </c>
      <c r="CB7" s="10">
        <v>2.3978953</v>
      </c>
      <c r="CC7" s="10">
        <v>0</v>
      </c>
      <c r="CD7" s="10">
        <v>0</v>
      </c>
      <c r="CE7" s="10">
        <v>2.5649494</v>
      </c>
      <c r="CF7" s="10">
        <v>0</v>
      </c>
      <c r="CG7" s="10">
        <v>2.3025851</v>
      </c>
      <c r="CH7" s="10">
        <v>2.5649494</v>
      </c>
      <c r="CI7" s="10">
        <v>0</v>
      </c>
      <c r="CJ7" s="10">
        <v>2.0794415</v>
      </c>
      <c r="CK7" s="10">
        <v>1.3862944</v>
      </c>
      <c r="CL7" s="10">
        <v>0</v>
      </c>
      <c r="CM7" s="10">
        <v>0.69314718</v>
      </c>
      <c r="CN7" s="10">
        <v>0</v>
      </c>
      <c r="CO7" s="10">
        <v>1.0986123</v>
      </c>
      <c r="CP7" s="10">
        <v>0</v>
      </c>
      <c r="CQ7" s="10">
        <v>2.1972246</v>
      </c>
      <c r="CR7" s="10">
        <f t="shared" si="0"/>
        <v>4.56434818</v>
      </c>
      <c r="CS7" s="10">
        <f t="shared" si="1"/>
        <v>2.7080502</v>
      </c>
      <c r="CT7" s="10">
        <f t="shared" si="2"/>
        <v>8.814627600000001</v>
      </c>
      <c r="CU7" s="10">
        <f t="shared" si="3"/>
        <v>5.123964</v>
      </c>
      <c r="CV7" s="10">
        <f t="shared" si="4"/>
        <v>13.68257328</v>
      </c>
      <c r="CW7" s="10">
        <f t="shared" si="5"/>
        <v>2.4849067</v>
      </c>
      <c r="CX7" s="10">
        <f t="shared" si="6"/>
        <v>15.0878746</v>
      </c>
    </row>
    <row r="8" spans="1:102" ht="12.75">
      <c r="A8" s="13" t="s">
        <v>109</v>
      </c>
      <c r="B8" s="12">
        <v>1981.29</v>
      </c>
      <c r="C8" s="10">
        <v>1.0986123</v>
      </c>
      <c r="D8" s="10">
        <v>0</v>
      </c>
      <c r="E8" s="10">
        <v>2.4849066</v>
      </c>
      <c r="F8" s="10">
        <v>0</v>
      </c>
      <c r="G8" s="10">
        <v>0</v>
      </c>
      <c r="H8" s="10">
        <v>0</v>
      </c>
      <c r="I8" s="10">
        <v>1.0986123</v>
      </c>
      <c r="J8" s="10">
        <v>0</v>
      </c>
      <c r="K8" s="10">
        <v>1.0986123</v>
      </c>
      <c r="L8" s="10">
        <v>1.3862944</v>
      </c>
      <c r="M8" s="10">
        <v>0</v>
      </c>
      <c r="N8" s="10">
        <v>0</v>
      </c>
      <c r="O8" s="10">
        <v>1.7917595</v>
      </c>
      <c r="P8" s="10">
        <v>1.6094379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1.0986123</v>
      </c>
      <c r="Y8" s="10">
        <v>0</v>
      </c>
      <c r="Z8" s="10">
        <v>0</v>
      </c>
      <c r="AA8" s="10">
        <v>0</v>
      </c>
      <c r="AB8" s="10">
        <v>2.944439</v>
      </c>
      <c r="AC8" s="10">
        <v>0</v>
      </c>
      <c r="AD8" s="10">
        <v>2.3025851</v>
      </c>
      <c r="AE8" s="10">
        <v>0.69314718</v>
      </c>
      <c r="AF8" s="10">
        <v>1.0986123</v>
      </c>
      <c r="AG8" s="10">
        <v>3.7135721</v>
      </c>
      <c r="AH8" s="10">
        <v>0</v>
      </c>
      <c r="AI8" s="10">
        <v>1.0986123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0.69314718</v>
      </c>
      <c r="AT8" s="10">
        <v>0</v>
      </c>
      <c r="AU8" s="10">
        <v>3.2188758</v>
      </c>
      <c r="AV8" s="10">
        <v>0</v>
      </c>
      <c r="AW8" s="10">
        <v>1.0986123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0.69314718</v>
      </c>
      <c r="BG8" s="10">
        <v>0.69314718</v>
      </c>
      <c r="BH8" s="10">
        <v>0</v>
      </c>
      <c r="BI8" s="10">
        <v>2.3978953</v>
      </c>
      <c r="BJ8" s="10">
        <v>1.0986123</v>
      </c>
      <c r="BK8" s="10">
        <v>1.0986123</v>
      </c>
      <c r="BL8" s="10">
        <v>3.0910425</v>
      </c>
      <c r="BM8" s="10">
        <v>0</v>
      </c>
      <c r="BN8" s="10">
        <v>2.7080502</v>
      </c>
      <c r="BO8" s="10">
        <v>0.69314718</v>
      </c>
      <c r="BP8" s="10">
        <v>3.9318256</v>
      </c>
      <c r="BQ8" s="10">
        <v>2.4849066</v>
      </c>
      <c r="BR8" s="10">
        <v>0</v>
      </c>
      <c r="BS8" s="10">
        <v>2.3025851</v>
      </c>
      <c r="BT8" s="10">
        <v>0</v>
      </c>
      <c r="BU8" s="10">
        <v>0</v>
      </c>
      <c r="BV8" s="10">
        <v>0</v>
      </c>
      <c r="BW8" s="10">
        <v>0.69314718</v>
      </c>
      <c r="BX8" s="10">
        <v>0</v>
      </c>
      <c r="BY8" s="10">
        <v>0</v>
      </c>
      <c r="BZ8" s="10">
        <v>0</v>
      </c>
      <c r="CA8" s="10">
        <v>2.1972246</v>
      </c>
      <c r="CB8" s="10">
        <v>1.7917595</v>
      </c>
      <c r="CC8" s="10">
        <v>0</v>
      </c>
      <c r="CD8" s="10">
        <v>0</v>
      </c>
      <c r="CE8" s="10">
        <v>2.5649494</v>
      </c>
      <c r="CF8" s="10">
        <v>0</v>
      </c>
      <c r="CG8" s="10">
        <v>2.7725887</v>
      </c>
      <c r="CH8" s="10">
        <v>2.5649494</v>
      </c>
      <c r="CI8" s="10">
        <v>0</v>
      </c>
      <c r="CJ8" s="10">
        <v>0.69314718</v>
      </c>
      <c r="CK8" s="10">
        <v>1.3862944</v>
      </c>
      <c r="CL8" s="10">
        <v>0</v>
      </c>
      <c r="CM8" s="10">
        <v>0</v>
      </c>
      <c r="CN8" s="10">
        <v>0</v>
      </c>
      <c r="CO8" s="10">
        <v>1.9459101</v>
      </c>
      <c r="CP8" s="10">
        <v>0</v>
      </c>
      <c r="CQ8" s="10">
        <v>2.8332133</v>
      </c>
      <c r="CR8" s="10">
        <f t="shared" si="0"/>
        <v>3.583519</v>
      </c>
      <c r="CS8" s="10">
        <f t="shared" si="1"/>
        <v>3.4011974</v>
      </c>
      <c r="CT8" s="10">
        <f t="shared" si="2"/>
        <v>8.855235700000001</v>
      </c>
      <c r="CU8" s="10">
        <f t="shared" si="3"/>
        <v>4.3174881</v>
      </c>
      <c r="CV8" s="10">
        <f t="shared" si="4"/>
        <v>17.504091980000002</v>
      </c>
      <c r="CW8" s="10">
        <f t="shared" si="5"/>
        <v>2.3025851</v>
      </c>
      <c r="CX8" s="10">
        <f t="shared" si="6"/>
        <v>13.97091318</v>
      </c>
    </row>
    <row r="9" spans="1:102" ht="12.75">
      <c r="A9" t="s">
        <v>110</v>
      </c>
      <c r="B9" s="9">
        <v>1977.93</v>
      </c>
      <c r="C9" s="10">
        <v>1.3862944</v>
      </c>
      <c r="D9" s="10">
        <v>0</v>
      </c>
      <c r="E9" s="10">
        <v>2.0794415</v>
      </c>
      <c r="F9" s="10">
        <v>0</v>
      </c>
      <c r="G9" s="10">
        <v>0.69314718</v>
      </c>
      <c r="H9" s="10">
        <v>0.69314718</v>
      </c>
      <c r="I9" s="10">
        <v>1.0986123</v>
      </c>
      <c r="J9" s="10">
        <v>0.69314718</v>
      </c>
      <c r="K9" s="10">
        <v>0.69314718</v>
      </c>
      <c r="L9" s="10">
        <v>1.9459101</v>
      </c>
      <c r="M9" s="10">
        <v>0</v>
      </c>
      <c r="N9" s="10">
        <v>0</v>
      </c>
      <c r="O9" s="10">
        <v>2.0794415</v>
      </c>
      <c r="P9" s="10">
        <v>0.69314718</v>
      </c>
      <c r="Q9" s="10">
        <v>0</v>
      </c>
      <c r="R9" s="10">
        <v>0</v>
      </c>
      <c r="S9" s="10">
        <v>0.69314718</v>
      </c>
      <c r="T9" s="10">
        <v>1.0986123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3.4965076</v>
      </c>
      <c r="AC9" s="10">
        <v>0</v>
      </c>
      <c r="AD9" s="10">
        <v>2.3025851</v>
      </c>
      <c r="AE9" s="10">
        <v>1.6094379</v>
      </c>
      <c r="AF9" s="10">
        <v>0.69314718</v>
      </c>
      <c r="AG9" s="10">
        <v>3.2580965</v>
      </c>
      <c r="AH9" s="10">
        <v>0</v>
      </c>
      <c r="AI9" s="10">
        <v>0.69314718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3.3672958</v>
      </c>
      <c r="AV9" s="10">
        <v>0</v>
      </c>
      <c r="AW9" s="10">
        <v>1.6094379</v>
      </c>
      <c r="AX9" s="10">
        <v>0</v>
      </c>
      <c r="AY9" s="10">
        <v>0</v>
      </c>
      <c r="AZ9" s="10">
        <v>0</v>
      </c>
      <c r="BA9" s="10">
        <v>0.69314718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0.69314718</v>
      </c>
      <c r="BI9" s="10">
        <v>1.6094379</v>
      </c>
      <c r="BJ9" s="10">
        <v>1.3862944</v>
      </c>
      <c r="BK9" s="10">
        <v>1.0986123</v>
      </c>
      <c r="BL9" s="10">
        <v>2.5649494</v>
      </c>
      <c r="BM9" s="10">
        <v>0.69314718</v>
      </c>
      <c r="BN9" s="10">
        <v>2.8903718</v>
      </c>
      <c r="BO9" s="10">
        <v>0</v>
      </c>
      <c r="BP9" s="10">
        <v>4.0430513</v>
      </c>
      <c r="BQ9" s="10">
        <v>2.1972246</v>
      </c>
      <c r="BR9" s="10">
        <v>0</v>
      </c>
      <c r="BS9" s="10">
        <v>2.0794415</v>
      </c>
      <c r="BT9" s="10">
        <v>0</v>
      </c>
      <c r="BU9" s="10">
        <v>0.69314718</v>
      </c>
      <c r="BV9" s="10">
        <v>0</v>
      </c>
      <c r="BW9" s="10">
        <v>0.69314718</v>
      </c>
      <c r="BX9" s="10">
        <v>0</v>
      </c>
      <c r="BY9" s="10">
        <v>1.0986123</v>
      </c>
      <c r="BZ9" s="10">
        <v>0</v>
      </c>
      <c r="CA9" s="10">
        <v>1.9459101</v>
      </c>
      <c r="CB9" s="10">
        <v>2.3978953</v>
      </c>
      <c r="CC9" s="10">
        <v>0</v>
      </c>
      <c r="CD9" s="10">
        <v>0</v>
      </c>
      <c r="CE9" s="10">
        <v>2.1972246</v>
      </c>
      <c r="CF9" s="10">
        <v>0.69314718</v>
      </c>
      <c r="CG9" s="10">
        <v>2.7080502</v>
      </c>
      <c r="CH9" s="10">
        <v>2.944439</v>
      </c>
      <c r="CI9" s="10">
        <v>0</v>
      </c>
      <c r="CJ9" s="10">
        <v>1.0986123</v>
      </c>
      <c r="CK9" s="10">
        <v>2.0794415</v>
      </c>
      <c r="CL9" s="10">
        <v>0</v>
      </c>
      <c r="CM9" s="10">
        <v>0</v>
      </c>
      <c r="CN9" s="10">
        <v>0</v>
      </c>
      <c r="CO9" s="10">
        <v>2.0794415</v>
      </c>
      <c r="CP9" s="10">
        <v>0</v>
      </c>
      <c r="CQ9" s="10">
        <v>2.3978953</v>
      </c>
      <c r="CR9" s="10">
        <f t="shared" si="0"/>
        <v>5.81711112</v>
      </c>
      <c r="CS9" s="10">
        <f t="shared" si="1"/>
        <v>4.56434816</v>
      </c>
      <c r="CT9" s="10">
        <f t="shared" si="2"/>
        <v>8.14089846</v>
      </c>
      <c r="CU9" s="10">
        <f t="shared" si="3"/>
        <v>4.9767337000000005</v>
      </c>
      <c r="CV9" s="10">
        <f t="shared" si="4"/>
        <v>16.483088880000004</v>
      </c>
      <c r="CW9" s="10">
        <f t="shared" si="5"/>
        <v>2.0794415</v>
      </c>
      <c r="CX9" s="10">
        <f t="shared" si="6"/>
        <v>16.064720180000002</v>
      </c>
    </row>
    <row r="10" spans="1:102" ht="12.75">
      <c r="A10" t="s">
        <v>111</v>
      </c>
      <c r="B10" s="9">
        <v>1974.58</v>
      </c>
      <c r="C10" s="10">
        <v>0</v>
      </c>
      <c r="D10" s="10">
        <v>0</v>
      </c>
      <c r="E10" s="10">
        <v>2.3025851</v>
      </c>
      <c r="F10" s="10">
        <v>0</v>
      </c>
      <c r="G10" s="10">
        <v>0</v>
      </c>
      <c r="H10" s="10">
        <v>0.69314718</v>
      </c>
      <c r="I10" s="10">
        <v>0.69314718</v>
      </c>
      <c r="J10" s="10">
        <v>0</v>
      </c>
      <c r="K10" s="10">
        <v>0</v>
      </c>
      <c r="L10" s="10">
        <v>2.0794415</v>
      </c>
      <c r="M10" s="10">
        <v>0</v>
      </c>
      <c r="N10" s="10">
        <v>0</v>
      </c>
      <c r="O10" s="10">
        <v>1.9459101</v>
      </c>
      <c r="P10" s="10">
        <v>1.9459101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0.69314718</v>
      </c>
      <c r="AB10" s="10">
        <v>3.2188758</v>
      </c>
      <c r="AC10" s="10">
        <v>0</v>
      </c>
      <c r="AD10" s="10">
        <v>2.3978953</v>
      </c>
      <c r="AE10" s="10">
        <v>0.69314718</v>
      </c>
      <c r="AF10" s="10">
        <v>0.69314718</v>
      </c>
      <c r="AG10" s="10">
        <v>3.6109179</v>
      </c>
      <c r="AH10" s="10">
        <v>0</v>
      </c>
      <c r="AI10" s="10">
        <v>1.3862944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3.4657359</v>
      </c>
      <c r="AV10" s="10">
        <v>0</v>
      </c>
      <c r="AW10" s="10">
        <v>1.3862944</v>
      </c>
      <c r="AX10" s="10">
        <v>0</v>
      </c>
      <c r="AY10" s="10">
        <v>0.69314718</v>
      </c>
      <c r="AZ10" s="10">
        <v>0</v>
      </c>
      <c r="BA10" s="10">
        <v>1.0986123</v>
      </c>
      <c r="BB10" s="10">
        <v>0.69314718</v>
      </c>
      <c r="BC10" s="10">
        <v>0</v>
      </c>
      <c r="BD10" s="10">
        <v>0</v>
      </c>
      <c r="BE10" s="10">
        <v>0.69314718</v>
      </c>
      <c r="BF10" s="10">
        <v>0</v>
      </c>
      <c r="BG10" s="10">
        <v>0.69314718</v>
      </c>
      <c r="BH10" s="10">
        <v>0</v>
      </c>
      <c r="BI10" s="10">
        <v>2.1972246</v>
      </c>
      <c r="BJ10" s="10">
        <v>1.7917595</v>
      </c>
      <c r="BK10" s="10">
        <v>0.69314718</v>
      </c>
      <c r="BL10" s="10">
        <v>2.8903718</v>
      </c>
      <c r="BM10" s="10">
        <v>0</v>
      </c>
      <c r="BN10" s="10">
        <v>2.944439</v>
      </c>
      <c r="BO10" s="10">
        <v>0</v>
      </c>
      <c r="BP10" s="10">
        <v>3.4339872</v>
      </c>
      <c r="BQ10" s="10">
        <v>2.0794415</v>
      </c>
      <c r="BR10" s="10">
        <v>0.69314718</v>
      </c>
      <c r="BS10" s="10">
        <v>2.0794415</v>
      </c>
      <c r="BT10" s="10">
        <v>0</v>
      </c>
      <c r="BU10" s="10">
        <v>0</v>
      </c>
      <c r="BV10" s="10">
        <v>0</v>
      </c>
      <c r="BW10" s="10">
        <v>0</v>
      </c>
      <c r="BX10" s="10">
        <v>0</v>
      </c>
      <c r="BY10" s="10">
        <v>1.0986123</v>
      </c>
      <c r="BZ10" s="10">
        <v>0</v>
      </c>
      <c r="CA10" s="10">
        <v>2.3978953</v>
      </c>
      <c r="CB10" s="10">
        <v>2.4849066</v>
      </c>
      <c r="CC10" s="10">
        <v>0</v>
      </c>
      <c r="CD10" s="10">
        <v>0.69314718</v>
      </c>
      <c r="CE10" s="10">
        <v>2.5649494</v>
      </c>
      <c r="CF10" s="10">
        <v>1.0986123</v>
      </c>
      <c r="CG10" s="10">
        <v>1.9459101</v>
      </c>
      <c r="CH10" s="10">
        <v>2.7080502</v>
      </c>
      <c r="CI10" s="10">
        <v>1.0986123</v>
      </c>
      <c r="CJ10" s="10">
        <v>0.69314718</v>
      </c>
      <c r="CK10" s="10">
        <v>1.0986123</v>
      </c>
      <c r="CL10" s="10">
        <v>0</v>
      </c>
      <c r="CM10" s="10">
        <v>0</v>
      </c>
      <c r="CN10" s="10">
        <v>0</v>
      </c>
      <c r="CO10" s="10">
        <v>2.0794415</v>
      </c>
      <c r="CP10" s="10">
        <v>0</v>
      </c>
      <c r="CQ10" s="10">
        <v>2.7080502</v>
      </c>
      <c r="CR10" s="10">
        <f t="shared" si="0"/>
        <v>3.46573586</v>
      </c>
      <c r="CS10" s="10">
        <f t="shared" si="1"/>
        <v>3.8918202</v>
      </c>
      <c r="CT10" s="10">
        <f t="shared" si="2"/>
        <v>8.90923528</v>
      </c>
      <c r="CU10" s="10">
        <f t="shared" si="3"/>
        <v>4.8520303</v>
      </c>
      <c r="CV10" s="10">
        <f t="shared" si="4"/>
        <v>16.030370780000002</v>
      </c>
      <c r="CW10" s="10">
        <f t="shared" si="5"/>
        <v>2.0794415</v>
      </c>
      <c r="CX10" s="10">
        <f t="shared" si="6"/>
        <v>16.78384286</v>
      </c>
    </row>
    <row r="11" spans="1:102" ht="12.75">
      <c r="A11" t="s">
        <v>112</v>
      </c>
      <c r="B11" s="9">
        <v>1971.23</v>
      </c>
      <c r="C11" s="10">
        <v>0</v>
      </c>
      <c r="D11" s="10">
        <v>0</v>
      </c>
      <c r="E11" s="10">
        <v>1.3862944</v>
      </c>
      <c r="F11" s="10">
        <v>0</v>
      </c>
      <c r="G11" s="10">
        <v>0</v>
      </c>
      <c r="H11" s="10">
        <v>0.69314718</v>
      </c>
      <c r="I11" s="10">
        <v>1.0986123</v>
      </c>
      <c r="J11" s="10">
        <v>0</v>
      </c>
      <c r="K11" s="10">
        <v>0</v>
      </c>
      <c r="L11" s="10">
        <v>2.1972246</v>
      </c>
      <c r="M11" s="10">
        <v>0</v>
      </c>
      <c r="N11" s="10">
        <v>0</v>
      </c>
      <c r="O11" s="10">
        <v>2.5649494</v>
      </c>
      <c r="P11" s="10">
        <v>1.3862944</v>
      </c>
      <c r="Q11" s="10">
        <v>0.69314718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0.69314718</v>
      </c>
      <c r="Y11" s="10">
        <v>0</v>
      </c>
      <c r="Z11" s="10">
        <v>0</v>
      </c>
      <c r="AA11" s="10">
        <v>0.69314718</v>
      </c>
      <c r="AB11" s="10">
        <v>3.7135721</v>
      </c>
      <c r="AC11" s="10">
        <v>0</v>
      </c>
      <c r="AD11" s="10">
        <v>1.7917595</v>
      </c>
      <c r="AE11" s="10">
        <v>0.69314718</v>
      </c>
      <c r="AF11" s="10">
        <v>0</v>
      </c>
      <c r="AG11" s="10">
        <v>3.7135721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0.69314718</v>
      </c>
      <c r="AS11" s="10">
        <v>0</v>
      </c>
      <c r="AT11" s="10">
        <v>0</v>
      </c>
      <c r="AU11" s="10">
        <v>3.9318256</v>
      </c>
      <c r="AV11" s="10">
        <v>0</v>
      </c>
      <c r="AW11" s="10">
        <v>0.69314718</v>
      </c>
      <c r="AX11" s="10">
        <v>0</v>
      </c>
      <c r="AY11" s="10">
        <v>0.69314718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1.3862944</v>
      </c>
      <c r="BJ11" s="10">
        <v>0</v>
      </c>
      <c r="BK11" s="10">
        <v>0</v>
      </c>
      <c r="BL11" s="10">
        <v>2.8903718</v>
      </c>
      <c r="BM11" s="10">
        <v>0</v>
      </c>
      <c r="BN11" s="10">
        <v>2.7725887</v>
      </c>
      <c r="BO11" s="10">
        <v>0</v>
      </c>
      <c r="BP11" s="10">
        <v>3.912023</v>
      </c>
      <c r="BQ11" s="10">
        <v>2.3978953</v>
      </c>
      <c r="BR11" s="10">
        <v>0</v>
      </c>
      <c r="BS11" s="10">
        <v>2.5649494</v>
      </c>
      <c r="BT11" s="10">
        <v>1.7917595</v>
      </c>
      <c r="BU11" s="10">
        <v>1.3862944</v>
      </c>
      <c r="BV11" s="10">
        <v>0</v>
      </c>
      <c r="BW11" s="10">
        <v>0</v>
      </c>
      <c r="BX11" s="10">
        <v>0</v>
      </c>
      <c r="BY11" s="10">
        <v>0</v>
      </c>
      <c r="BZ11" s="10">
        <v>0</v>
      </c>
      <c r="CA11" s="10">
        <v>0</v>
      </c>
      <c r="CB11" s="10">
        <v>1.9459101</v>
      </c>
      <c r="CC11" s="10">
        <v>0</v>
      </c>
      <c r="CD11" s="10">
        <v>0</v>
      </c>
      <c r="CE11" s="10">
        <v>1.3862944</v>
      </c>
      <c r="CF11" s="10">
        <v>0</v>
      </c>
      <c r="CG11" s="10">
        <v>1.3862944</v>
      </c>
      <c r="CH11" s="10">
        <v>2.5649494</v>
      </c>
      <c r="CI11" s="10">
        <v>0.69314718</v>
      </c>
      <c r="CJ11" s="10">
        <v>0</v>
      </c>
      <c r="CK11" s="10">
        <v>0</v>
      </c>
      <c r="CL11" s="10">
        <v>0</v>
      </c>
      <c r="CM11" s="10">
        <v>0</v>
      </c>
      <c r="CN11" s="10">
        <v>0</v>
      </c>
      <c r="CO11" s="10">
        <v>0</v>
      </c>
      <c r="CP11" s="10">
        <v>0</v>
      </c>
      <c r="CQ11" s="10">
        <v>2.7080502</v>
      </c>
      <c r="CR11" s="10">
        <f t="shared" si="0"/>
        <v>3.9889840800000003</v>
      </c>
      <c r="CS11" s="10">
        <f t="shared" si="1"/>
        <v>4.644390980000001</v>
      </c>
      <c r="CT11" s="10">
        <f t="shared" si="2"/>
        <v>7.4271442</v>
      </c>
      <c r="CU11" s="10">
        <f t="shared" si="3"/>
        <v>4.62497278</v>
      </c>
      <c r="CV11" s="10">
        <f t="shared" si="4"/>
        <v>13.3591732</v>
      </c>
      <c r="CW11" s="10">
        <f t="shared" si="5"/>
        <v>4.3567089</v>
      </c>
      <c r="CX11" s="10">
        <f t="shared" si="6"/>
        <v>7.97659548</v>
      </c>
    </row>
    <row r="12" spans="1:102" ht="12.75">
      <c r="A12" t="s">
        <v>113</v>
      </c>
      <c r="B12" s="9">
        <v>1967.87</v>
      </c>
      <c r="C12" s="10">
        <v>1.0986123</v>
      </c>
      <c r="D12" s="10">
        <v>0</v>
      </c>
      <c r="E12" s="10">
        <v>1.0986123</v>
      </c>
      <c r="F12" s="10">
        <v>0</v>
      </c>
      <c r="G12" s="10">
        <v>0</v>
      </c>
      <c r="H12" s="10">
        <v>1.3862944</v>
      </c>
      <c r="I12" s="10">
        <v>0.69314718</v>
      </c>
      <c r="J12" s="10">
        <v>0</v>
      </c>
      <c r="K12" s="10">
        <v>0</v>
      </c>
      <c r="L12" s="10">
        <v>1.3862944</v>
      </c>
      <c r="M12" s="10">
        <v>0</v>
      </c>
      <c r="N12" s="10">
        <v>0</v>
      </c>
      <c r="O12" s="10">
        <v>1.9459101</v>
      </c>
      <c r="P12" s="10">
        <v>1.6094379</v>
      </c>
      <c r="Q12" s="10">
        <v>0</v>
      </c>
      <c r="R12" s="10">
        <v>0</v>
      </c>
      <c r="S12" s="10">
        <v>0</v>
      </c>
      <c r="T12" s="10">
        <v>1.7917595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3.5553481</v>
      </c>
      <c r="AC12" s="10">
        <v>0</v>
      </c>
      <c r="AD12" s="10">
        <v>1.9459101</v>
      </c>
      <c r="AE12" s="10">
        <v>0.69314718</v>
      </c>
      <c r="AF12" s="10">
        <v>1.0986123</v>
      </c>
      <c r="AG12" s="10">
        <v>3.912023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0.69314718</v>
      </c>
      <c r="AU12" s="10">
        <v>3.6375862</v>
      </c>
      <c r="AV12" s="10">
        <v>0</v>
      </c>
      <c r="AW12" s="10">
        <v>1.0986123</v>
      </c>
      <c r="AX12" s="10">
        <v>0</v>
      </c>
      <c r="AY12" s="10">
        <v>1.0986123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1.9459101</v>
      </c>
      <c r="BJ12" s="10">
        <v>1.3862944</v>
      </c>
      <c r="BK12" s="10">
        <v>0.69314718</v>
      </c>
      <c r="BL12" s="10">
        <v>2.9957323</v>
      </c>
      <c r="BM12" s="10">
        <v>0</v>
      </c>
      <c r="BN12" s="10">
        <v>2.8903718</v>
      </c>
      <c r="BO12" s="10">
        <v>0</v>
      </c>
      <c r="BP12" s="10">
        <v>4.0073332</v>
      </c>
      <c r="BQ12" s="10">
        <v>1.0986123</v>
      </c>
      <c r="BR12" s="10">
        <v>0</v>
      </c>
      <c r="BS12" s="10">
        <v>2.3978953</v>
      </c>
      <c r="BT12" s="10">
        <v>0</v>
      </c>
      <c r="BU12" s="10">
        <v>1.0986123</v>
      </c>
      <c r="BV12" s="10">
        <v>0</v>
      </c>
      <c r="BW12" s="10">
        <v>1.0986123</v>
      </c>
      <c r="BX12" s="10">
        <v>0</v>
      </c>
      <c r="BY12" s="10">
        <v>0.69314718</v>
      </c>
      <c r="BZ12" s="10">
        <v>0</v>
      </c>
      <c r="CA12" s="10">
        <v>1.0986123</v>
      </c>
      <c r="CB12" s="10">
        <v>2.1972246</v>
      </c>
      <c r="CC12" s="10">
        <v>0</v>
      </c>
      <c r="CD12" s="10">
        <v>0</v>
      </c>
      <c r="CE12" s="10">
        <v>2.1972246</v>
      </c>
      <c r="CF12" s="10">
        <v>0</v>
      </c>
      <c r="CG12" s="10">
        <v>1.7917595</v>
      </c>
      <c r="CH12" s="10">
        <v>2.3978953</v>
      </c>
      <c r="CI12" s="10">
        <v>0</v>
      </c>
      <c r="CJ12" s="10">
        <v>1.3862944</v>
      </c>
      <c r="CK12" s="10">
        <v>1.0986123</v>
      </c>
      <c r="CL12" s="10">
        <v>0</v>
      </c>
      <c r="CM12" s="10">
        <v>0</v>
      </c>
      <c r="CN12" s="10">
        <v>0.69314718</v>
      </c>
      <c r="CO12" s="10">
        <v>1.6094379</v>
      </c>
      <c r="CP12" s="10">
        <v>0</v>
      </c>
      <c r="CQ12" s="10">
        <v>2.0794415</v>
      </c>
      <c r="CR12" s="10">
        <f t="shared" si="0"/>
        <v>3.46573598</v>
      </c>
      <c r="CS12" s="10">
        <f t="shared" si="1"/>
        <v>5.3471075</v>
      </c>
      <c r="CT12" s="10">
        <f t="shared" si="2"/>
        <v>8.5659834</v>
      </c>
      <c r="CU12" s="10">
        <f t="shared" si="3"/>
        <v>4.7361985</v>
      </c>
      <c r="CV12" s="10">
        <f t="shared" si="4"/>
        <v>15.017401280000001</v>
      </c>
      <c r="CW12" s="10">
        <f t="shared" si="5"/>
        <v>2.3978953</v>
      </c>
      <c r="CX12" s="10">
        <f t="shared" si="6"/>
        <v>12.167623000000003</v>
      </c>
    </row>
    <row r="13" spans="1:102" ht="12.75">
      <c r="A13" t="s">
        <v>114</v>
      </c>
      <c r="B13" s="9">
        <v>1964.52</v>
      </c>
      <c r="C13" s="10">
        <v>0</v>
      </c>
      <c r="D13" s="10">
        <v>0</v>
      </c>
      <c r="E13" s="10">
        <v>1.3862944</v>
      </c>
      <c r="F13" s="10">
        <v>0</v>
      </c>
      <c r="G13" s="10">
        <v>0.69314718</v>
      </c>
      <c r="H13" s="10">
        <v>0.69314718</v>
      </c>
      <c r="I13" s="10">
        <v>1.3862944</v>
      </c>
      <c r="J13" s="10">
        <v>1.0986123</v>
      </c>
      <c r="K13" s="10">
        <v>0</v>
      </c>
      <c r="L13" s="10">
        <v>1.9459101</v>
      </c>
      <c r="M13" s="10">
        <v>0</v>
      </c>
      <c r="N13" s="10">
        <v>0</v>
      </c>
      <c r="O13" s="10">
        <v>1.9459101</v>
      </c>
      <c r="P13" s="10">
        <v>1.6094379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0.69314718</v>
      </c>
      <c r="Y13" s="10">
        <v>0</v>
      </c>
      <c r="Z13" s="10">
        <v>0</v>
      </c>
      <c r="AA13" s="10">
        <v>0</v>
      </c>
      <c r="AB13" s="10">
        <v>2.8332133</v>
      </c>
      <c r="AC13" s="10">
        <v>0</v>
      </c>
      <c r="AD13" s="10">
        <v>2.0794415</v>
      </c>
      <c r="AE13" s="10">
        <v>0.69314718</v>
      </c>
      <c r="AF13" s="10">
        <v>0</v>
      </c>
      <c r="AG13" s="10">
        <v>3.7612001</v>
      </c>
      <c r="AH13" s="10">
        <v>0</v>
      </c>
      <c r="AI13" s="10">
        <v>0</v>
      </c>
      <c r="AJ13" s="10">
        <v>0</v>
      </c>
      <c r="AK13" s="10">
        <v>0</v>
      </c>
      <c r="AL13" s="10">
        <v>0.69314718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0.69314718</v>
      </c>
      <c r="AU13" s="10">
        <v>3.3322045</v>
      </c>
      <c r="AV13" s="10">
        <v>0</v>
      </c>
      <c r="AW13" s="10">
        <v>1.0986123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0.69314718</v>
      </c>
      <c r="BF13" s="10">
        <v>0</v>
      </c>
      <c r="BG13" s="10">
        <v>0</v>
      </c>
      <c r="BH13" s="10">
        <v>1.6094379</v>
      </c>
      <c r="BI13" s="10">
        <v>1.9459101</v>
      </c>
      <c r="BJ13" s="10">
        <v>0.69314718</v>
      </c>
      <c r="BK13" s="10">
        <v>1.6094379</v>
      </c>
      <c r="BL13" s="10">
        <v>2.7725887</v>
      </c>
      <c r="BM13" s="10">
        <v>0</v>
      </c>
      <c r="BN13" s="10">
        <v>3.4657359</v>
      </c>
      <c r="BO13" s="10">
        <v>0</v>
      </c>
      <c r="BP13" s="10">
        <v>4.0775374</v>
      </c>
      <c r="BQ13" s="10">
        <v>2.5649494</v>
      </c>
      <c r="BR13" s="10">
        <v>0</v>
      </c>
      <c r="BS13" s="10">
        <v>1.6094379</v>
      </c>
      <c r="BT13" s="10">
        <v>0</v>
      </c>
      <c r="BU13" s="10">
        <v>0.69314718</v>
      </c>
      <c r="BV13" s="10">
        <v>0</v>
      </c>
      <c r="BW13" s="10">
        <v>0</v>
      </c>
      <c r="BX13" s="10">
        <v>0</v>
      </c>
      <c r="BY13" s="10">
        <v>0.69314718</v>
      </c>
      <c r="BZ13" s="10">
        <v>0</v>
      </c>
      <c r="CA13" s="10">
        <v>1.7917595</v>
      </c>
      <c r="CB13" s="10">
        <v>2.1972246</v>
      </c>
      <c r="CC13" s="10">
        <v>0</v>
      </c>
      <c r="CD13" s="10">
        <v>0</v>
      </c>
      <c r="CE13" s="10">
        <v>2.3025851</v>
      </c>
      <c r="CF13" s="10">
        <v>0</v>
      </c>
      <c r="CG13" s="10">
        <v>1.7917595</v>
      </c>
      <c r="CH13" s="10">
        <v>3.1354942</v>
      </c>
      <c r="CI13" s="10">
        <v>1.0986123</v>
      </c>
      <c r="CJ13" s="10">
        <v>1.0986123</v>
      </c>
      <c r="CK13" s="10">
        <v>1.3862944</v>
      </c>
      <c r="CL13" s="10">
        <v>1.0986123</v>
      </c>
      <c r="CM13" s="10">
        <v>0</v>
      </c>
      <c r="CN13" s="10">
        <v>0</v>
      </c>
      <c r="CO13" s="10">
        <v>1.0986123</v>
      </c>
      <c r="CP13" s="10">
        <v>0</v>
      </c>
      <c r="CQ13" s="10">
        <v>1.7917595</v>
      </c>
      <c r="CR13" s="10">
        <f t="shared" si="0"/>
        <v>5.81711116</v>
      </c>
      <c r="CS13" s="10">
        <f t="shared" si="1"/>
        <v>3.5553480000000004</v>
      </c>
      <c r="CT13" s="10">
        <f t="shared" si="2"/>
        <v>6.5944134000000005</v>
      </c>
      <c r="CU13" s="10">
        <f t="shared" si="3"/>
        <v>4.4308168000000006</v>
      </c>
      <c r="CV13" s="10">
        <f t="shared" si="4"/>
        <v>17.12930658</v>
      </c>
      <c r="CW13" s="10">
        <f t="shared" si="5"/>
        <v>1.6094379</v>
      </c>
      <c r="CX13" s="10">
        <f t="shared" si="6"/>
        <v>15.900954199999997</v>
      </c>
    </row>
    <row r="14" spans="1:102" ht="12.75">
      <c r="A14" t="s">
        <v>115</v>
      </c>
      <c r="B14" s="9">
        <v>1961.17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0.69314718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0.69314718</v>
      </c>
      <c r="Y14" s="10">
        <v>0</v>
      </c>
      <c r="Z14" s="10">
        <v>0</v>
      </c>
      <c r="AA14" s="10">
        <v>0</v>
      </c>
      <c r="AB14" s="10">
        <v>3.7135721</v>
      </c>
      <c r="AC14" s="10">
        <v>0.69314718</v>
      </c>
      <c r="AD14" s="10">
        <v>2.8332133</v>
      </c>
      <c r="AE14" s="10">
        <v>0</v>
      </c>
      <c r="AF14" s="10">
        <v>0</v>
      </c>
      <c r="AG14" s="10">
        <v>3.8286414</v>
      </c>
      <c r="AH14" s="10">
        <v>0</v>
      </c>
      <c r="AI14" s="10">
        <v>0.69314718</v>
      </c>
      <c r="AJ14" s="10">
        <v>0</v>
      </c>
      <c r="AK14" s="10">
        <v>0</v>
      </c>
      <c r="AL14" s="10">
        <v>0</v>
      </c>
      <c r="AM14" s="10">
        <v>0</v>
      </c>
      <c r="AN14" s="10">
        <v>0.69314718</v>
      </c>
      <c r="AO14" s="10">
        <v>0</v>
      </c>
      <c r="AP14" s="10">
        <v>0</v>
      </c>
      <c r="AQ14" s="10">
        <v>0.69314718</v>
      </c>
      <c r="AR14" s="10">
        <v>0</v>
      </c>
      <c r="AS14" s="10">
        <v>0</v>
      </c>
      <c r="AT14" s="10">
        <v>0</v>
      </c>
      <c r="AU14" s="10">
        <v>3.8918203</v>
      </c>
      <c r="AV14" s="10">
        <v>0</v>
      </c>
      <c r="AW14" s="10">
        <v>1.7917595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1.0986123</v>
      </c>
      <c r="BF14" s="10">
        <v>0</v>
      </c>
      <c r="BG14" s="10">
        <v>0</v>
      </c>
      <c r="BH14" s="10">
        <v>0</v>
      </c>
      <c r="BI14" s="10">
        <v>0.69314718</v>
      </c>
      <c r="BJ14" s="10">
        <v>0.69314718</v>
      </c>
      <c r="BK14" s="10">
        <v>0</v>
      </c>
      <c r="BL14" s="10">
        <v>3.2958369</v>
      </c>
      <c r="BM14" s="10">
        <v>0</v>
      </c>
      <c r="BN14" s="10">
        <v>2.5649494</v>
      </c>
      <c r="BO14" s="10">
        <v>0</v>
      </c>
      <c r="BP14" s="10">
        <v>3.5553481</v>
      </c>
      <c r="BQ14" s="10">
        <v>2.7080502</v>
      </c>
      <c r="BR14" s="10">
        <v>0</v>
      </c>
      <c r="BS14" s="10">
        <v>0.69314718</v>
      </c>
      <c r="BT14" s="10">
        <v>0</v>
      </c>
      <c r="BU14" s="10">
        <v>0.69314718</v>
      </c>
      <c r="BV14" s="10">
        <v>0</v>
      </c>
      <c r="BW14" s="10">
        <v>0</v>
      </c>
      <c r="BX14" s="10">
        <v>0</v>
      </c>
      <c r="BY14" s="10">
        <v>0</v>
      </c>
      <c r="BZ14" s="10">
        <v>0</v>
      </c>
      <c r="CA14" s="10">
        <v>1.6094379</v>
      </c>
      <c r="CB14" s="10">
        <v>2.4849066</v>
      </c>
      <c r="CC14" s="10">
        <v>0.69314718</v>
      </c>
      <c r="CD14" s="10">
        <v>0</v>
      </c>
      <c r="CE14" s="10">
        <v>1.7917595</v>
      </c>
      <c r="CF14" s="10">
        <v>0</v>
      </c>
      <c r="CG14" s="10">
        <v>1.0986123</v>
      </c>
      <c r="CH14" s="10">
        <v>2.7725887</v>
      </c>
      <c r="CI14" s="10">
        <v>0</v>
      </c>
      <c r="CJ14" s="10">
        <v>0</v>
      </c>
      <c r="CK14" s="10">
        <v>0.69314718</v>
      </c>
      <c r="CL14" s="10">
        <v>0.69314718</v>
      </c>
      <c r="CM14" s="10">
        <v>0</v>
      </c>
      <c r="CN14" s="10">
        <v>0</v>
      </c>
      <c r="CO14" s="10">
        <v>2.0794415</v>
      </c>
      <c r="CP14" s="10">
        <v>0</v>
      </c>
      <c r="CQ14" s="10">
        <v>2.944439</v>
      </c>
      <c r="CR14" s="10">
        <f t="shared" si="0"/>
        <v>0.69314718</v>
      </c>
      <c r="CS14" s="10">
        <f t="shared" si="1"/>
        <v>0</v>
      </c>
      <c r="CT14" s="10">
        <f t="shared" si="2"/>
        <v>8.23536068</v>
      </c>
      <c r="CU14" s="10">
        <f t="shared" si="3"/>
        <v>5.6835798</v>
      </c>
      <c r="CV14" s="10">
        <f t="shared" si="4"/>
        <v>13.51047896</v>
      </c>
      <c r="CW14" s="10">
        <f t="shared" si="5"/>
        <v>0.69314718</v>
      </c>
      <c r="CX14" s="10">
        <f t="shared" si="6"/>
        <v>11.83674654</v>
      </c>
    </row>
    <row r="15" spans="1:102" ht="12.75">
      <c r="A15" t="s">
        <v>116</v>
      </c>
      <c r="B15" s="9">
        <v>1957.81</v>
      </c>
      <c r="C15" s="10">
        <v>0.69314718</v>
      </c>
      <c r="D15" s="10">
        <v>0</v>
      </c>
      <c r="E15" s="10">
        <v>1.0986123</v>
      </c>
      <c r="F15" s="10">
        <v>0</v>
      </c>
      <c r="G15" s="10">
        <v>0</v>
      </c>
      <c r="H15" s="10">
        <v>0</v>
      </c>
      <c r="I15" s="10">
        <v>1.0986123</v>
      </c>
      <c r="J15" s="10">
        <v>0.69314718</v>
      </c>
      <c r="K15" s="10">
        <v>0</v>
      </c>
      <c r="L15" s="10">
        <v>0.69314718</v>
      </c>
      <c r="M15" s="10">
        <v>0</v>
      </c>
      <c r="N15" s="10">
        <v>0</v>
      </c>
      <c r="O15" s="10">
        <v>2.1972246</v>
      </c>
      <c r="P15" s="10">
        <v>1.0986123</v>
      </c>
      <c r="Q15" s="10">
        <v>1.0986123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3.6635616</v>
      </c>
      <c r="AC15" s="10">
        <v>0</v>
      </c>
      <c r="AD15" s="10">
        <v>1.3862944</v>
      </c>
      <c r="AE15" s="10">
        <v>0.69314718</v>
      </c>
      <c r="AF15" s="10">
        <v>0</v>
      </c>
      <c r="AG15" s="10">
        <v>3.912023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0.69314718</v>
      </c>
      <c r="AT15" s="10">
        <v>0</v>
      </c>
      <c r="AU15" s="10">
        <v>4.2046926</v>
      </c>
      <c r="AV15" s="10">
        <v>0</v>
      </c>
      <c r="AW15" s="10">
        <v>1.3862944</v>
      </c>
      <c r="AX15" s="10">
        <v>0</v>
      </c>
      <c r="AY15" s="10">
        <v>0.69314718</v>
      </c>
      <c r="AZ15" s="10">
        <v>0</v>
      </c>
      <c r="BA15" s="10">
        <v>0.69314718</v>
      </c>
      <c r="BB15" s="10">
        <v>0.69314718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1.3862944</v>
      </c>
      <c r="BJ15" s="10">
        <v>0</v>
      </c>
      <c r="BK15" s="10">
        <v>0</v>
      </c>
      <c r="BL15" s="10">
        <v>3.0910425</v>
      </c>
      <c r="BM15" s="10">
        <v>0</v>
      </c>
      <c r="BN15" s="10">
        <v>2.5649494</v>
      </c>
      <c r="BO15" s="10">
        <v>0</v>
      </c>
      <c r="BP15" s="10">
        <v>3.5263605</v>
      </c>
      <c r="BQ15" s="10">
        <v>2.8903718</v>
      </c>
      <c r="BR15" s="10">
        <v>0</v>
      </c>
      <c r="BS15" s="10">
        <v>1.6094379</v>
      </c>
      <c r="BT15" s="10">
        <v>0</v>
      </c>
      <c r="BU15" s="10">
        <v>0.69314718</v>
      </c>
      <c r="BV15" s="10">
        <v>0</v>
      </c>
      <c r="BW15" s="10">
        <v>0</v>
      </c>
      <c r="BX15" s="10">
        <v>0</v>
      </c>
      <c r="BY15" s="10">
        <v>0</v>
      </c>
      <c r="BZ15" s="10">
        <v>0.69314718</v>
      </c>
      <c r="CA15" s="10">
        <v>0.69314718</v>
      </c>
      <c r="CB15" s="10">
        <v>1.7917595</v>
      </c>
      <c r="CC15" s="10">
        <v>0</v>
      </c>
      <c r="CD15" s="10">
        <v>0</v>
      </c>
      <c r="CE15" s="10">
        <v>1.6094379</v>
      </c>
      <c r="CF15" s="10">
        <v>0</v>
      </c>
      <c r="CG15" s="10">
        <v>1.6094379</v>
      </c>
      <c r="CH15" s="10">
        <v>1.6094379</v>
      </c>
      <c r="CI15" s="10">
        <v>0</v>
      </c>
      <c r="CJ15" s="10">
        <v>1.0986123</v>
      </c>
      <c r="CK15" s="10">
        <v>0.69314718</v>
      </c>
      <c r="CL15" s="10">
        <v>0</v>
      </c>
      <c r="CM15" s="10">
        <v>0</v>
      </c>
      <c r="CN15" s="10">
        <v>0.69314718</v>
      </c>
      <c r="CO15" s="10">
        <v>0.69314718</v>
      </c>
      <c r="CP15" s="10">
        <v>0</v>
      </c>
      <c r="CQ15" s="10">
        <v>2.1972246</v>
      </c>
      <c r="CR15" s="10">
        <f t="shared" si="0"/>
        <v>2.48490666</v>
      </c>
      <c r="CS15" s="10">
        <f t="shared" si="1"/>
        <v>4.3944492</v>
      </c>
      <c r="CT15" s="10">
        <f t="shared" si="2"/>
        <v>7.5755846</v>
      </c>
      <c r="CU15" s="10">
        <f t="shared" si="3"/>
        <v>5.590986999999999</v>
      </c>
      <c r="CV15" s="10">
        <f t="shared" si="4"/>
        <v>13.4590186</v>
      </c>
      <c r="CW15" s="10">
        <f t="shared" si="5"/>
        <v>1.6094379</v>
      </c>
      <c r="CX15" s="10">
        <f t="shared" si="6"/>
        <v>9.10497986</v>
      </c>
    </row>
    <row r="16" spans="1:102" ht="12.75">
      <c r="A16" t="s">
        <v>117</v>
      </c>
      <c r="B16" s="9">
        <v>1954.46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1.0986123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1.6094379</v>
      </c>
      <c r="P16" s="10">
        <v>0</v>
      </c>
      <c r="Q16" s="10">
        <v>0</v>
      </c>
      <c r="R16" s="10">
        <v>0</v>
      </c>
      <c r="S16" s="10">
        <v>0</v>
      </c>
      <c r="T16" s="10">
        <v>0.69314718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3.6888795</v>
      </c>
      <c r="AC16" s="10">
        <v>0</v>
      </c>
      <c r="AD16" s="10">
        <v>1.6094379</v>
      </c>
      <c r="AE16" s="10">
        <v>0</v>
      </c>
      <c r="AF16" s="10">
        <v>0</v>
      </c>
      <c r="AG16" s="10">
        <v>3.0910425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4.4426513</v>
      </c>
      <c r="AV16" s="10">
        <v>0</v>
      </c>
      <c r="AW16" s="10">
        <v>1.6094379</v>
      </c>
      <c r="AX16" s="10">
        <v>0</v>
      </c>
      <c r="AY16" s="10">
        <v>0.69314718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0.69314718</v>
      </c>
      <c r="BI16" s="10">
        <v>0</v>
      </c>
      <c r="BJ16" s="10">
        <v>0.69314718</v>
      </c>
      <c r="BK16" s="10">
        <v>0</v>
      </c>
      <c r="BL16" s="10">
        <v>3.6888795</v>
      </c>
      <c r="BM16" s="10">
        <v>0</v>
      </c>
      <c r="BN16" s="10">
        <v>2.1972246</v>
      </c>
      <c r="BO16" s="10">
        <v>0</v>
      </c>
      <c r="BP16" s="10">
        <v>4.0253517</v>
      </c>
      <c r="BQ16" s="10">
        <v>2.7725887</v>
      </c>
      <c r="BR16" s="10">
        <v>0</v>
      </c>
      <c r="BS16" s="10">
        <v>1.3862944</v>
      </c>
      <c r="BT16" s="10">
        <v>0</v>
      </c>
      <c r="BU16" s="10">
        <v>0</v>
      </c>
      <c r="BV16" s="10">
        <v>0</v>
      </c>
      <c r="BW16" s="10">
        <v>0.69314718</v>
      </c>
      <c r="BX16" s="10">
        <v>0</v>
      </c>
      <c r="BY16" s="10">
        <v>0.69314718</v>
      </c>
      <c r="BZ16" s="10">
        <v>0</v>
      </c>
      <c r="CA16" s="10">
        <v>0.69314718</v>
      </c>
      <c r="CB16" s="10">
        <v>1.9459101</v>
      </c>
      <c r="CC16" s="10">
        <v>0.69314718</v>
      </c>
      <c r="CD16" s="10">
        <v>0</v>
      </c>
      <c r="CE16" s="10">
        <v>0.69314718</v>
      </c>
      <c r="CF16" s="10">
        <v>0</v>
      </c>
      <c r="CG16" s="10">
        <v>0</v>
      </c>
      <c r="CH16" s="10">
        <v>2.1972246</v>
      </c>
      <c r="CI16" s="10">
        <v>0</v>
      </c>
      <c r="CJ16" s="10">
        <v>1.7917595</v>
      </c>
      <c r="CK16" s="10">
        <v>1.0986123</v>
      </c>
      <c r="CL16" s="10">
        <v>0</v>
      </c>
      <c r="CM16" s="10">
        <v>0</v>
      </c>
      <c r="CN16" s="10">
        <v>0</v>
      </c>
      <c r="CO16" s="10">
        <v>0</v>
      </c>
      <c r="CP16" s="10">
        <v>0</v>
      </c>
      <c r="CQ16" s="10">
        <v>2.9957323</v>
      </c>
      <c r="CR16" s="10">
        <f t="shared" si="0"/>
        <v>1.0986123</v>
      </c>
      <c r="CS16" s="10">
        <f t="shared" si="1"/>
        <v>2.30258508</v>
      </c>
      <c r="CT16" s="10">
        <f t="shared" si="2"/>
        <v>6.779922</v>
      </c>
      <c r="CU16" s="10">
        <f t="shared" si="3"/>
        <v>6.052089199999999</v>
      </c>
      <c r="CV16" s="10">
        <f t="shared" si="4"/>
        <v>13.37719168</v>
      </c>
      <c r="CW16" s="10">
        <f t="shared" si="5"/>
        <v>1.3862944</v>
      </c>
      <c r="CX16" s="10">
        <f t="shared" si="6"/>
        <v>9.11294804</v>
      </c>
    </row>
    <row r="17" spans="1:102" ht="12.75">
      <c r="A17" t="s">
        <v>118</v>
      </c>
      <c r="B17" s="9">
        <v>1951.11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0.69314718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2.3978953</v>
      </c>
      <c r="P17" s="10">
        <v>0</v>
      </c>
      <c r="Q17" s="10">
        <v>0</v>
      </c>
      <c r="R17" s="10">
        <v>0.69314718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3.2958369</v>
      </c>
      <c r="AC17" s="10">
        <v>0</v>
      </c>
      <c r="AD17" s="10">
        <v>2.3025851</v>
      </c>
      <c r="AE17" s="10">
        <v>1.0986123</v>
      </c>
      <c r="AF17" s="10">
        <v>0</v>
      </c>
      <c r="AG17" s="10">
        <v>4.0430513</v>
      </c>
      <c r="AH17" s="10">
        <v>0</v>
      </c>
      <c r="AI17" s="10">
        <v>0</v>
      </c>
      <c r="AJ17" s="10">
        <v>0</v>
      </c>
      <c r="AK17" s="10">
        <v>0</v>
      </c>
      <c r="AL17" s="10">
        <v>0.69314718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4.4773368</v>
      </c>
      <c r="AV17" s="10">
        <v>0</v>
      </c>
      <c r="AW17" s="10">
        <v>1.0986123</v>
      </c>
      <c r="AX17" s="10">
        <v>0</v>
      </c>
      <c r="AY17" s="10">
        <v>0</v>
      </c>
      <c r="AZ17" s="10">
        <v>0</v>
      </c>
      <c r="BA17" s="10">
        <v>0.69314718</v>
      </c>
      <c r="BB17" s="10">
        <v>0</v>
      </c>
      <c r="BC17" s="10">
        <v>0</v>
      </c>
      <c r="BD17" s="10">
        <v>0</v>
      </c>
      <c r="BE17" s="10">
        <v>0.69314718</v>
      </c>
      <c r="BF17" s="10">
        <v>0</v>
      </c>
      <c r="BG17" s="10">
        <v>0</v>
      </c>
      <c r="BH17" s="10">
        <v>0</v>
      </c>
      <c r="BI17" s="10">
        <v>0.69314718</v>
      </c>
      <c r="BJ17" s="10">
        <v>0</v>
      </c>
      <c r="BK17" s="10">
        <v>1.3862944</v>
      </c>
      <c r="BL17" s="10">
        <v>3.3672958</v>
      </c>
      <c r="BM17" s="10">
        <v>0</v>
      </c>
      <c r="BN17" s="10">
        <v>2.6390573</v>
      </c>
      <c r="BO17" s="10">
        <v>0</v>
      </c>
      <c r="BP17" s="10">
        <v>3.3672958</v>
      </c>
      <c r="BQ17" s="10">
        <v>2.0794415</v>
      </c>
      <c r="BR17" s="10">
        <v>0</v>
      </c>
      <c r="BS17" s="10">
        <v>2.1972246</v>
      </c>
      <c r="BT17" s="10">
        <v>0</v>
      </c>
      <c r="BU17" s="10">
        <v>0</v>
      </c>
      <c r="BV17" s="10">
        <v>0</v>
      </c>
      <c r="BW17" s="10">
        <v>0</v>
      </c>
      <c r="BX17" s="10">
        <v>0</v>
      </c>
      <c r="BY17" s="10">
        <v>0</v>
      </c>
      <c r="BZ17" s="10">
        <v>0</v>
      </c>
      <c r="CA17" s="10">
        <v>0.69314718</v>
      </c>
      <c r="CB17" s="10">
        <v>2.6390573</v>
      </c>
      <c r="CC17" s="10">
        <v>0</v>
      </c>
      <c r="CD17" s="10">
        <v>0</v>
      </c>
      <c r="CE17" s="10">
        <v>2.3025851</v>
      </c>
      <c r="CF17" s="10">
        <v>0.69314718</v>
      </c>
      <c r="CG17" s="10">
        <v>1.0986123</v>
      </c>
      <c r="CH17" s="10">
        <v>1.6094379</v>
      </c>
      <c r="CI17" s="10">
        <v>0</v>
      </c>
      <c r="CJ17" s="10">
        <v>1.0986123</v>
      </c>
      <c r="CK17" s="10">
        <v>0.69314718</v>
      </c>
      <c r="CL17" s="10">
        <v>1.0986123</v>
      </c>
      <c r="CM17" s="10">
        <v>0</v>
      </c>
      <c r="CN17" s="10">
        <v>0</v>
      </c>
      <c r="CO17" s="10">
        <v>0</v>
      </c>
      <c r="CP17" s="10">
        <v>0</v>
      </c>
      <c r="CQ17" s="10">
        <v>2.8332133</v>
      </c>
      <c r="CR17" s="10">
        <f t="shared" si="0"/>
        <v>0.69314718</v>
      </c>
      <c r="CS17" s="10">
        <f t="shared" si="1"/>
        <v>3.09104248</v>
      </c>
      <c r="CT17" s="10">
        <f t="shared" si="2"/>
        <v>7.3388881999999995</v>
      </c>
      <c r="CU17" s="10">
        <f t="shared" si="3"/>
        <v>5.5759491</v>
      </c>
      <c r="CV17" s="10">
        <f t="shared" si="4"/>
        <v>13.53253198</v>
      </c>
      <c r="CW17" s="10">
        <f t="shared" si="5"/>
        <v>2.1972246</v>
      </c>
      <c r="CX17" s="10">
        <f t="shared" si="6"/>
        <v>11.926358740000001</v>
      </c>
    </row>
    <row r="18" spans="1:102" ht="12.75">
      <c r="A18" t="s">
        <v>119</v>
      </c>
      <c r="B18" s="9">
        <v>1947.75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0.69314718</v>
      </c>
      <c r="I18" s="10">
        <v>1.0986123</v>
      </c>
      <c r="J18" s="10">
        <v>0</v>
      </c>
      <c r="K18" s="10">
        <v>0.69314718</v>
      </c>
      <c r="L18" s="10">
        <v>1.0986123</v>
      </c>
      <c r="M18" s="10">
        <v>0</v>
      </c>
      <c r="N18" s="10">
        <v>0</v>
      </c>
      <c r="O18" s="10">
        <v>1.3862944</v>
      </c>
      <c r="P18" s="10">
        <v>1.0986123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1.0986123</v>
      </c>
      <c r="Y18" s="10">
        <v>0</v>
      </c>
      <c r="Z18" s="10">
        <v>0</v>
      </c>
      <c r="AA18" s="10">
        <v>0</v>
      </c>
      <c r="AB18" s="10">
        <v>3.1354942</v>
      </c>
      <c r="AC18" s="10">
        <v>0</v>
      </c>
      <c r="AD18" s="10">
        <v>2.4849066</v>
      </c>
      <c r="AE18" s="10">
        <v>0.69314718</v>
      </c>
      <c r="AF18" s="10">
        <v>0</v>
      </c>
      <c r="AG18" s="10">
        <v>3.4657359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4.5325995</v>
      </c>
      <c r="AV18" s="10">
        <v>0</v>
      </c>
      <c r="AW18" s="10">
        <v>1.6094379</v>
      </c>
      <c r="AX18" s="10">
        <v>0</v>
      </c>
      <c r="AY18" s="10">
        <v>0.69314718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0.69314718</v>
      </c>
      <c r="BI18" s="10">
        <v>0.69314718</v>
      </c>
      <c r="BJ18" s="10">
        <v>0.69314718</v>
      </c>
      <c r="BK18" s="10">
        <v>0.69314718</v>
      </c>
      <c r="BL18" s="10">
        <v>3.3672958</v>
      </c>
      <c r="BM18" s="10">
        <v>0</v>
      </c>
      <c r="BN18" s="10">
        <v>2.3025851</v>
      </c>
      <c r="BO18" s="10">
        <v>0</v>
      </c>
      <c r="BP18" s="10">
        <v>3.6109179</v>
      </c>
      <c r="BQ18" s="10">
        <v>2.1972246</v>
      </c>
      <c r="BR18" s="10">
        <v>0</v>
      </c>
      <c r="BS18" s="10">
        <v>1.3862944</v>
      </c>
      <c r="BT18" s="10">
        <v>0</v>
      </c>
      <c r="BU18" s="10">
        <v>0</v>
      </c>
      <c r="BV18" s="10">
        <v>0</v>
      </c>
      <c r="BW18" s="10">
        <v>0</v>
      </c>
      <c r="BX18" s="10">
        <v>0</v>
      </c>
      <c r="BY18" s="10">
        <v>0</v>
      </c>
      <c r="BZ18" s="10">
        <v>0</v>
      </c>
      <c r="CA18" s="10">
        <v>1.0986123</v>
      </c>
      <c r="CB18" s="10">
        <v>3.1354942</v>
      </c>
      <c r="CC18" s="10">
        <v>1.0986123</v>
      </c>
      <c r="CD18" s="10">
        <v>0</v>
      </c>
      <c r="CE18" s="10">
        <v>2.4849066</v>
      </c>
      <c r="CF18" s="10">
        <v>0</v>
      </c>
      <c r="CG18" s="10">
        <v>1.9459101</v>
      </c>
      <c r="CH18" s="10">
        <v>2.0794415</v>
      </c>
      <c r="CI18" s="10">
        <v>0</v>
      </c>
      <c r="CJ18" s="10">
        <v>1.0986123</v>
      </c>
      <c r="CK18" s="10">
        <v>0</v>
      </c>
      <c r="CL18" s="10">
        <v>0.69314718</v>
      </c>
      <c r="CM18" s="10">
        <v>0</v>
      </c>
      <c r="CN18" s="10">
        <v>0</v>
      </c>
      <c r="CO18" s="10">
        <v>0</v>
      </c>
      <c r="CP18" s="10">
        <v>0</v>
      </c>
      <c r="CQ18" s="10">
        <v>2.5649494</v>
      </c>
      <c r="CR18" s="10">
        <f t="shared" si="0"/>
        <v>3.58351896</v>
      </c>
      <c r="CS18" s="10">
        <f t="shared" si="1"/>
        <v>2.4849067</v>
      </c>
      <c r="CT18" s="10">
        <f t="shared" si="2"/>
        <v>6.6012301</v>
      </c>
      <c r="CU18" s="10">
        <f t="shared" si="3"/>
        <v>6.1420373999999995</v>
      </c>
      <c r="CV18" s="10">
        <f t="shared" si="4"/>
        <v>13.557464940000001</v>
      </c>
      <c r="CW18" s="10">
        <f t="shared" si="5"/>
        <v>1.3862944</v>
      </c>
      <c r="CX18" s="10">
        <f t="shared" si="6"/>
        <v>13.63473648</v>
      </c>
    </row>
    <row r="19" spans="1:102" ht="12.75">
      <c r="A19" t="s">
        <v>120</v>
      </c>
      <c r="B19" s="9">
        <v>1944.4</v>
      </c>
      <c r="C19" s="10">
        <v>0</v>
      </c>
      <c r="D19" s="10">
        <v>0</v>
      </c>
      <c r="E19" s="10">
        <v>0.69314718</v>
      </c>
      <c r="F19" s="10">
        <v>0</v>
      </c>
      <c r="G19" s="10">
        <v>0</v>
      </c>
      <c r="H19" s="10">
        <v>0.69314718</v>
      </c>
      <c r="I19" s="10">
        <v>0.69314718</v>
      </c>
      <c r="J19" s="10">
        <v>0</v>
      </c>
      <c r="K19" s="10">
        <v>0.69314718</v>
      </c>
      <c r="L19" s="10">
        <v>0.69314718</v>
      </c>
      <c r="M19" s="10">
        <v>0</v>
      </c>
      <c r="N19" s="10">
        <v>0.69314718</v>
      </c>
      <c r="O19" s="10">
        <v>1.3862944</v>
      </c>
      <c r="P19" s="10">
        <v>1.3862944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1.0986123</v>
      </c>
      <c r="Y19" s="10">
        <v>0</v>
      </c>
      <c r="Z19" s="10">
        <v>0.69314718</v>
      </c>
      <c r="AA19" s="10">
        <v>0</v>
      </c>
      <c r="AB19" s="10">
        <v>3.8066625</v>
      </c>
      <c r="AC19" s="10">
        <v>0</v>
      </c>
      <c r="AD19" s="10">
        <v>1.6094379</v>
      </c>
      <c r="AE19" s="10">
        <v>0</v>
      </c>
      <c r="AF19" s="10">
        <v>0</v>
      </c>
      <c r="AG19" s="10">
        <v>3.3322045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4.5538769</v>
      </c>
      <c r="AV19" s="10">
        <v>0</v>
      </c>
      <c r="AW19" s="10">
        <v>0.69314718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0.69314718</v>
      </c>
      <c r="BJ19" s="10">
        <v>0.69314718</v>
      </c>
      <c r="BK19" s="10">
        <v>0.69314718</v>
      </c>
      <c r="BL19" s="10">
        <v>3.988984</v>
      </c>
      <c r="BM19" s="10">
        <v>0</v>
      </c>
      <c r="BN19" s="10">
        <v>1.3862944</v>
      </c>
      <c r="BO19" s="10">
        <v>0</v>
      </c>
      <c r="BP19" s="10">
        <v>3.7135721</v>
      </c>
      <c r="BQ19" s="10">
        <v>2.3978953</v>
      </c>
      <c r="BR19" s="10">
        <v>0</v>
      </c>
      <c r="BS19" s="10">
        <v>1.7917595</v>
      </c>
      <c r="BT19" s="10">
        <v>0</v>
      </c>
      <c r="BU19" s="10">
        <v>0</v>
      </c>
      <c r="BV19" s="10">
        <v>0</v>
      </c>
      <c r="BW19" s="10">
        <v>0</v>
      </c>
      <c r="BX19" s="10">
        <v>0</v>
      </c>
      <c r="BY19" s="10">
        <v>0</v>
      </c>
      <c r="BZ19" s="10">
        <v>0</v>
      </c>
      <c r="CA19" s="10">
        <v>1.3862944</v>
      </c>
      <c r="CB19" s="10">
        <v>3.1780538</v>
      </c>
      <c r="CC19" s="10">
        <v>0</v>
      </c>
      <c r="CD19" s="10">
        <v>0.69314718</v>
      </c>
      <c r="CE19" s="10">
        <v>0.69314718</v>
      </c>
      <c r="CF19" s="10">
        <v>0</v>
      </c>
      <c r="CG19" s="10">
        <v>0</v>
      </c>
      <c r="CH19" s="10">
        <v>0.69314718</v>
      </c>
      <c r="CI19" s="10">
        <v>0</v>
      </c>
      <c r="CJ19" s="10">
        <v>0.69314718</v>
      </c>
      <c r="CK19" s="10">
        <v>2.0794415</v>
      </c>
      <c r="CL19" s="10">
        <v>0</v>
      </c>
      <c r="CM19" s="10">
        <v>0</v>
      </c>
      <c r="CN19" s="10">
        <v>0</v>
      </c>
      <c r="CO19" s="10">
        <v>1.0986123</v>
      </c>
      <c r="CP19" s="10">
        <v>0</v>
      </c>
      <c r="CQ19" s="10">
        <v>3.4011974</v>
      </c>
      <c r="CR19" s="10">
        <f t="shared" si="0"/>
        <v>2.77258872</v>
      </c>
      <c r="CS19" s="10">
        <f t="shared" si="1"/>
        <v>2.7725888</v>
      </c>
      <c r="CT19" s="10">
        <f t="shared" si="2"/>
        <v>7.138866999999999</v>
      </c>
      <c r="CU19" s="10">
        <f t="shared" si="3"/>
        <v>5.247024079999999</v>
      </c>
      <c r="CV19" s="10">
        <f t="shared" si="4"/>
        <v>13.566187339999999</v>
      </c>
      <c r="CW19" s="10">
        <f t="shared" si="5"/>
        <v>1.7917595</v>
      </c>
      <c r="CX19" s="10">
        <f t="shared" si="6"/>
        <v>9.416378420000001</v>
      </c>
    </row>
    <row r="20" spans="1:102" ht="12.75">
      <c r="A20" t="s">
        <v>121</v>
      </c>
      <c r="B20" s="9">
        <v>1941.05</v>
      </c>
      <c r="C20" s="10">
        <v>0</v>
      </c>
      <c r="D20" s="10">
        <v>0</v>
      </c>
      <c r="E20" s="10">
        <v>0.69314718</v>
      </c>
      <c r="F20" s="10">
        <v>0</v>
      </c>
      <c r="G20" s="10">
        <v>0</v>
      </c>
      <c r="H20" s="10">
        <v>0.69314718</v>
      </c>
      <c r="I20" s="10">
        <v>0</v>
      </c>
      <c r="J20" s="10">
        <v>0</v>
      </c>
      <c r="K20" s="10">
        <v>0</v>
      </c>
      <c r="L20" s="10">
        <v>0.69314718</v>
      </c>
      <c r="M20" s="10">
        <v>0</v>
      </c>
      <c r="N20" s="10">
        <v>0</v>
      </c>
      <c r="O20" s="10">
        <v>1.7917595</v>
      </c>
      <c r="P20" s="10">
        <v>1.3862944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1.3862944</v>
      </c>
      <c r="Y20" s="10">
        <v>0</v>
      </c>
      <c r="Z20" s="10">
        <v>0</v>
      </c>
      <c r="AA20" s="10">
        <v>0</v>
      </c>
      <c r="AB20" s="10">
        <v>3.8066625</v>
      </c>
      <c r="AC20" s="10">
        <v>0</v>
      </c>
      <c r="AD20" s="10">
        <v>1.3862944</v>
      </c>
      <c r="AE20" s="10">
        <v>0</v>
      </c>
      <c r="AF20" s="10">
        <v>0</v>
      </c>
      <c r="AG20" s="10">
        <v>3.4965076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4.4426513</v>
      </c>
      <c r="AV20" s="10">
        <v>0</v>
      </c>
      <c r="AW20" s="10">
        <v>1.6094379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1.3862944</v>
      </c>
      <c r="BK20" s="10">
        <v>0.69314718</v>
      </c>
      <c r="BL20" s="10">
        <v>3.5553481</v>
      </c>
      <c r="BM20" s="10">
        <v>0</v>
      </c>
      <c r="BN20" s="10">
        <v>0.69314718</v>
      </c>
      <c r="BO20" s="10">
        <v>0</v>
      </c>
      <c r="BP20" s="10">
        <v>3.8501476</v>
      </c>
      <c r="BQ20" s="10">
        <v>1.9459101</v>
      </c>
      <c r="BR20" s="10">
        <v>0</v>
      </c>
      <c r="BS20" s="10">
        <v>1.6094379</v>
      </c>
      <c r="BT20" s="10">
        <v>0</v>
      </c>
      <c r="BU20" s="10">
        <v>0.69314718</v>
      </c>
      <c r="BV20" s="10">
        <v>0.69314718</v>
      </c>
      <c r="BW20" s="10">
        <v>0.69314718</v>
      </c>
      <c r="BX20" s="10">
        <v>0</v>
      </c>
      <c r="BY20" s="10">
        <v>0</v>
      </c>
      <c r="BZ20" s="10">
        <v>0</v>
      </c>
      <c r="CA20" s="10">
        <v>1.3862944</v>
      </c>
      <c r="CB20" s="10">
        <v>2.944439</v>
      </c>
      <c r="CC20" s="10">
        <v>0</v>
      </c>
      <c r="CD20" s="10">
        <v>0</v>
      </c>
      <c r="CE20" s="10">
        <v>1.6094379</v>
      </c>
      <c r="CF20" s="10">
        <v>0</v>
      </c>
      <c r="CG20" s="10">
        <v>1.0986123</v>
      </c>
      <c r="CH20" s="10">
        <v>0.69314718</v>
      </c>
      <c r="CI20" s="10">
        <v>0</v>
      </c>
      <c r="CJ20" s="10">
        <v>0.69314718</v>
      </c>
      <c r="CK20" s="10">
        <v>0.69314718</v>
      </c>
      <c r="CL20" s="10">
        <v>1.9459101</v>
      </c>
      <c r="CM20" s="10">
        <v>0</v>
      </c>
      <c r="CN20" s="10">
        <v>0</v>
      </c>
      <c r="CO20" s="10">
        <v>0</v>
      </c>
      <c r="CP20" s="10">
        <v>0</v>
      </c>
      <c r="CQ20" s="10">
        <v>2.3978953</v>
      </c>
      <c r="CR20" s="10">
        <f t="shared" si="0"/>
        <v>1.38629436</v>
      </c>
      <c r="CS20" s="10">
        <f t="shared" si="1"/>
        <v>3.1780539</v>
      </c>
      <c r="CT20" s="10">
        <f t="shared" si="2"/>
        <v>7.3031701</v>
      </c>
      <c r="CU20" s="10">
        <f t="shared" si="3"/>
        <v>6.052089199999999</v>
      </c>
      <c r="CV20" s="10">
        <f t="shared" si="4"/>
        <v>12.12399456</v>
      </c>
      <c r="CW20" s="10">
        <f t="shared" si="5"/>
        <v>1.6094379</v>
      </c>
      <c r="CX20" s="10">
        <f t="shared" si="6"/>
        <v>11.06413524</v>
      </c>
    </row>
    <row r="21" spans="1:102" ht="12.75">
      <c r="A21" t="s">
        <v>122</v>
      </c>
      <c r="B21" s="9">
        <v>1937.69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0.69314718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2.8903718</v>
      </c>
      <c r="AC21" s="10">
        <v>0</v>
      </c>
      <c r="AD21" s="10">
        <v>0</v>
      </c>
      <c r="AE21" s="10">
        <v>0</v>
      </c>
      <c r="AF21" s="10">
        <v>0</v>
      </c>
      <c r="AG21" s="10">
        <v>2.3025851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3.6375862</v>
      </c>
      <c r="AV21" s="10">
        <v>0</v>
      </c>
      <c r="AW21" s="10">
        <v>1.6094379</v>
      </c>
      <c r="AX21" s="10">
        <v>0</v>
      </c>
      <c r="AY21" s="10">
        <v>0.69314718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0.69314718</v>
      </c>
      <c r="BJ21" s="10">
        <v>1.3862944</v>
      </c>
      <c r="BK21" s="10">
        <v>0.69314718</v>
      </c>
      <c r="BL21" s="10">
        <v>2.5649494</v>
      </c>
      <c r="BM21" s="10">
        <v>0</v>
      </c>
      <c r="BN21" s="10">
        <v>1.3862944</v>
      </c>
      <c r="BO21" s="10">
        <v>0</v>
      </c>
      <c r="BP21" s="10">
        <v>3.0445224</v>
      </c>
      <c r="BQ21" s="10">
        <v>0</v>
      </c>
      <c r="BR21" s="10">
        <v>0</v>
      </c>
      <c r="BS21" s="10">
        <v>0.69314718</v>
      </c>
      <c r="BT21" s="10">
        <v>0</v>
      </c>
      <c r="BU21" s="10">
        <v>0</v>
      </c>
      <c r="BV21" s="10">
        <v>0</v>
      </c>
      <c r="BW21" s="10">
        <v>0</v>
      </c>
      <c r="BX21" s="10">
        <v>0</v>
      </c>
      <c r="BY21" s="10">
        <v>0</v>
      </c>
      <c r="BZ21" s="10">
        <v>0</v>
      </c>
      <c r="CA21" s="10">
        <v>0</v>
      </c>
      <c r="CB21" s="10">
        <v>2.3025851</v>
      </c>
      <c r="CC21" s="10">
        <v>0</v>
      </c>
      <c r="CD21" s="10">
        <v>0</v>
      </c>
      <c r="CE21" s="10">
        <v>0</v>
      </c>
      <c r="CF21" s="10">
        <v>0</v>
      </c>
      <c r="CG21" s="10">
        <v>0</v>
      </c>
      <c r="CH21" s="10">
        <v>1.3862944</v>
      </c>
      <c r="CI21" s="10">
        <v>0</v>
      </c>
      <c r="CJ21" s="10">
        <v>0</v>
      </c>
      <c r="CK21" s="10">
        <v>0</v>
      </c>
      <c r="CL21" s="10">
        <v>1.0986123</v>
      </c>
      <c r="CM21" s="10">
        <v>0</v>
      </c>
      <c r="CN21" s="10">
        <v>0</v>
      </c>
      <c r="CO21" s="10">
        <v>0.69314718</v>
      </c>
      <c r="CP21" s="10">
        <v>0</v>
      </c>
      <c r="CQ21" s="10">
        <v>1.9459101</v>
      </c>
      <c r="CR21" s="10">
        <f t="shared" si="0"/>
        <v>0</v>
      </c>
      <c r="CS21" s="10">
        <f t="shared" si="1"/>
        <v>0.69314718</v>
      </c>
      <c r="CT21" s="10">
        <f t="shared" si="2"/>
        <v>5.1929569</v>
      </c>
      <c r="CU21" s="10">
        <f t="shared" si="3"/>
        <v>5.2470241</v>
      </c>
      <c r="CV21" s="10">
        <f t="shared" si="4"/>
        <v>9.76835496</v>
      </c>
      <c r="CW21" s="10">
        <f t="shared" si="5"/>
        <v>0.69314718</v>
      </c>
      <c r="CX21" s="10">
        <f t="shared" si="6"/>
        <v>4.7874918</v>
      </c>
    </row>
    <row r="22" spans="1:102" ht="12.75">
      <c r="A22" t="s">
        <v>123</v>
      </c>
      <c r="B22" s="9">
        <v>1934.34</v>
      </c>
      <c r="C22" s="10">
        <v>0.69314718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1.3862944</v>
      </c>
      <c r="M22" s="10">
        <v>0</v>
      </c>
      <c r="N22" s="10">
        <v>0</v>
      </c>
      <c r="O22" s="10">
        <v>1.0986123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3.7376696</v>
      </c>
      <c r="AC22" s="10">
        <v>0</v>
      </c>
      <c r="AD22" s="10">
        <v>0</v>
      </c>
      <c r="AE22" s="10">
        <v>0</v>
      </c>
      <c r="AF22" s="10">
        <v>0</v>
      </c>
      <c r="AG22" s="10">
        <v>2.8903718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4.5217886</v>
      </c>
      <c r="AV22" s="10">
        <v>0</v>
      </c>
      <c r="AW22" s="10">
        <v>0.69314718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0.69314718</v>
      </c>
      <c r="BF22" s="10">
        <v>0</v>
      </c>
      <c r="BG22" s="10">
        <v>0</v>
      </c>
      <c r="BH22" s="10">
        <v>0</v>
      </c>
      <c r="BI22" s="10">
        <v>0</v>
      </c>
      <c r="BJ22" s="10">
        <v>1.3862944</v>
      </c>
      <c r="BK22" s="10">
        <v>0.69314718</v>
      </c>
      <c r="BL22" s="10">
        <v>3.6888795</v>
      </c>
      <c r="BM22" s="10">
        <v>0</v>
      </c>
      <c r="BN22" s="10">
        <v>1.9459101</v>
      </c>
      <c r="BO22" s="10">
        <v>0</v>
      </c>
      <c r="BP22" s="10">
        <v>3.4657359</v>
      </c>
      <c r="BQ22" s="10">
        <v>2.5649494</v>
      </c>
      <c r="BR22" s="10">
        <v>0</v>
      </c>
      <c r="BS22" s="10">
        <v>1.6094379</v>
      </c>
      <c r="BT22" s="10">
        <v>0</v>
      </c>
      <c r="BU22" s="10">
        <v>0</v>
      </c>
      <c r="BV22" s="10">
        <v>0</v>
      </c>
      <c r="BW22" s="10">
        <v>0</v>
      </c>
      <c r="BX22" s="10">
        <v>0</v>
      </c>
      <c r="BY22" s="10">
        <v>0</v>
      </c>
      <c r="BZ22" s="10">
        <v>0</v>
      </c>
      <c r="CA22" s="10">
        <v>1.0986123</v>
      </c>
      <c r="CB22" s="10">
        <v>2.8903718</v>
      </c>
      <c r="CC22" s="10">
        <v>0</v>
      </c>
      <c r="CD22" s="10">
        <v>0</v>
      </c>
      <c r="CE22" s="10">
        <v>1.0986123</v>
      </c>
      <c r="CF22" s="10">
        <v>0</v>
      </c>
      <c r="CG22" s="10">
        <v>1.0986123</v>
      </c>
      <c r="CH22" s="10">
        <v>1.6094379</v>
      </c>
      <c r="CI22" s="10">
        <v>0</v>
      </c>
      <c r="CJ22" s="10">
        <v>1.0986123</v>
      </c>
      <c r="CK22" s="10">
        <v>1.0986123</v>
      </c>
      <c r="CL22" s="10">
        <v>0</v>
      </c>
      <c r="CM22" s="10">
        <v>0</v>
      </c>
      <c r="CN22" s="10">
        <v>0</v>
      </c>
      <c r="CO22" s="10">
        <v>0</v>
      </c>
      <c r="CP22" s="10">
        <v>0</v>
      </c>
      <c r="CQ22" s="10">
        <v>3.0910425</v>
      </c>
      <c r="CR22" s="10">
        <f t="shared" si="0"/>
        <v>1.3862944</v>
      </c>
      <c r="CS22" s="10">
        <f t="shared" si="1"/>
        <v>1.0986123</v>
      </c>
      <c r="CT22" s="10">
        <f t="shared" si="2"/>
        <v>6.6280414</v>
      </c>
      <c r="CU22" s="10">
        <f t="shared" si="3"/>
        <v>5.214935779999999</v>
      </c>
      <c r="CV22" s="10">
        <f t="shared" si="4"/>
        <v>13.744916479999999</v>
      </c>
      <c r="CW22" s="10">
        <f t="shared" si="5"/>
        <v>1.6094379</v>
      </c>
      <c r="CX22" s="10">
        <f t="shared" si="6"/>
        <v>9.9928712</v>
      </c>
    </row>
    <row r="23" spans="1:102" ht="12.75">
      <c r="A23" t="s">
        <v>124</v>
      </c>
      <c r="B23" s="9">
        <v>1930.98</v>
      </c>
      <c r="C23" s="10">
        <v>1.0986123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0.69314718</v>
      </c>
      <c r="O23" s="10">
        <v>0.69314718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1.3862944</v>
      </c>
      <c r="Y23" s="10">
        <v>0</v>
      </c>
      <c r="Z23" s="10">
        <v>0</v>
      </c>
      <c r="AA23" s="10">
        <v>0</v>
      </c>
      <c r="AB23" s="10">
        <v>3.5553481</v>
      </c>
      <c r="AC23" s="10">
        <v>0.69314718</v>
      </c>
      <c r="AD23" s="10">
        <v>1.6094379</v>
      </c>
      <c r="AE23" s="10">
        <v>0</v>
      </c>
      <c r="AF23" s="10">
        <v>0</v>
      </c>
      <c r="AG23" s="10">
        <v>3.5553481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4.6539604</v>
      </c>
      <c r="AV23" s="10">
        <v>0</v>
      </c>
      <c r="AW23" s="10">
        <v>1.3862944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3.7612001</v>
      </c>
      <c r="BM23" s="10">
        <v>0</v>
      </c>
      <c r="BN23" s="10">
        <v>1.6094379</v>
      </c>
      <c r="BO23" s="10">
        <v>0</v>
      </c>
      <c r="BP23" s="10">
        <v>3.6635616</v>
      </c>
      <c r="BQ23" s="10">
        <v>2.8903718</v>
      </c>
      <c r="BR23" s="10">
        <v>0</v>
      </c>
      <c r="BS23" s="10">
        <v>0.69314718</v>
      </c>
      <c r="BT23" s="10">
        <v>0.69314718</v>
      </c>
      <c r="BU23" s="10">
        <v>0</v>
      </c>
      <c r="BV23" s="10">
        <v>0</v>
      </c>
      <c r="BW23" s="10">
        <v>0</v>
      </c>
      <c r="BX23" s="10">
        <v>0</v>
      </c>
      <c r="BY23" s="10">
        <v>0</v>
      </c>
      <c r="BZ23" s="10">
        <v>0</v>
      </c>
      <c r="CA23" s="10">
        <v>0</v>
      </c>
      <c r="CB23" s="10">
        <v>3.2188758</v>
      </c>
      <c r="CC23" s="10">
        <v>0</v>
      </c>
      <c r="CD23" s="10">
        <v>0</v>
      </c>
      <c r="CE23" s="10">
        <v>2.0794415</v>
      </c>
      <c r="CF23" s="10">
        <v>0</v>
      </c>
      <c r="CG23" s="10">
        <v>0.69314718</v>
      </c>
      <c r="CH23" s="10">
        <v>0</v>
      </c>
      <c r="CI23" s="10">
        <v>0</v>
      </c>
      <c r="CJ23" s="10">
        <v>0</v>
      </c>
      <c r="CK23" s="10">
        <v>1.3862944</v>
      </c>
      <c r="CL23" s="10">
        <v>0</v>
      </c>
      <c r="CM23" s="10">
        <v>0</v>
      </c>
      <c r="CN23" s="10">
        <v>0</v>
      </c>
      <c r="CO23" s="10">
        <v>1.0986123</v>
      </c>
      <c r="CP23" s="10">
        <v>0</v>
      </c>
      <c r="CQ23" s="10">
        <v>3.9512437</v>
      </c>
      <c r="CR23" s="10">
        <f t="shared" si="0"/>
        <v>0</v>
      </c>
      <c r="CS23" s="10">
        <f t="shared" si="1"/>
        <v>0.69314718</v>
      </c>
      <c r="CT23" s="10">
        <f t="shared" si="2"/>
        <v>7.1106962</v>
      </c>
      <c r="CU23" s="10">
        <f t="shared" si="3"/>
        <v>6.0402548</v>
      </c>
      <c r="CV23" s="10">
        <f t="shared" si="4"/>
        <v>11.9245714</v>
      </c>
      <c r="CW23" s="10">
        <f t="shared" si="5"/>
        <v>1.38629436</v>
      </c>
      <c r="CX23" s="10">
        <f t="shared" si="6"/>
        <v>7.377758880000001</v>
      </c>
    </row>
    <row r="24" spans="1:102" ht="12.75">
      <c r="A24" t="s">
        <v>125</v>
      </c>
      <c r="B24" s="9">
        <v>1927.63</v>
      </c>
      <c r="C24" s="10">
        <v>0.69314718</v>
      </c>
      <c r="D24" s="10">
        <v>0</v>
      </c>
      <c r="E24" s="10">
        <v>1.3862944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0.69314718</v>
      </c>
      <c r="M24" s="10">
        <v>0</v>
      </c>
      <c r="N24" s="10">
        <v>0</v>
      </c>
      <c r="O24" s="10">
        <v>0</v>
      </c>
      <c r="P24" s="10">
        <v>0.69314718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0.69314718</v>
      </c>
      <c r="Y24" s="10">
        <v>0</v>
      </c>
      <c r="Z24" s="10">
        <v>0</v>
      </c>
      <c r="AA24" s="10">
        <v>0</v>
      </c>
      <c r="AB24" s="10">
        <v>2.944439</v>
      </c>
      <c r="AC24" s="10">
        <v>0</v>
      </c>
      <c r="AD24" s="10">
        <v>0</v>
      </c>
      <c r="AE24" s="10">
        <v>0</v>
      </c>
      <c r="AF24" s="10">
        <v>0</v>
      </c>
      <c r="AG24" s="10">
        <v>2.3978953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1.0986123</v>
      </c>
      <c r="AU24" s="10">
        <v>3.8066625</v>
      </c>
      <c r="AV24" s="10">
        <v>0</v>
      </c>
      <c r="AW24" s="10">
        <v>1.3862944</v>
      </c>
      <c r="AX24" s="10">
        <v>0</v>
      </c>
      <c r="AY24" s="10">
        <v>1.0986123</v>
      </c>
      <c r="AZ24" s="10">
        <v>0</v>
      </c>
      <c r="BA24" s="10">
        <v>0</v>
      </c>
      <c r="BB24" s="10">
        <v>1.0986123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1.0986123</v>
      </c>
      <c r="BJ24" s="10">
        <v>0.69314718</v>
      </c>
      <c r="BK24" s="10">
        <v>0.69314718</v>
      </c>
      <c r="BL24" s="10">
        <v>2.944439</v>
      </c>
      <c r="BM24" s="10">
        <v>0</v>
      </c>
      <c r="BN24" s="10">
        <v>1.3862944</v>
      </c>
      <c r="BO24" s="10">
        <v>0</v>
      </c>
      <c r="BP24" s="10">
        <v>2.8903718</v>
      </c>
      <c r="BQ24" s="10">
        <v>1.3862944</v>
      </c>
      <c r="BR24" s="10">
        <v>0</v>
      </c>
      <c r="BS24" s="10">
        <v>1.9459101</v>
      </c>
      <c r="BT24" s="10">
        <v>0</v>
      </c>
      <c r="BU24" s="10">
        <v>0</v>
      </c>
      <c r="BV24" s="10">
        <v>0</v>
      </c>
      <c r="BW24" s="10">
        <v>0.69314718</v>
      </c>
      <c r="BX24" s="10">
        <v>0</v>
      </c>
      <c r="BY24" s="10">
        <v>0</v>
      </c>
      <c r="BZ24" s="10">
        <v>0</v>
      </c>
      <c r="CA24" s="10">
        <v>1.0986123</v>
      </c>
      <c r="CB24" s="10">
        <v>2.944439</v>
      </c>
      <c r="CC24" s="10">
        <v>0</v>
      </c>
      <c r="CD24" s="10">
        <v>0</v>
      </c>
      <c r="CE24" s="10">
        <v>1.0986123</v>
      </c>
      <c r="CF24" s="10">
        <v>0</v>
      </c>
      <c r="CG24" s="10">
        <v>0.69314718</v>
      </c>
      <c r="CH24" s="10">
        <v>0</v>
      </c>
      <c r="CI24" s="10">
        <v>0</v>
      </c>
      <c r="CJ24" s="10">
        <v>1.7917595</v>
      </c>
      <c r="CK24" s="10">
        <v>0</v>
      </c>
      <c r="CL24" s="10">
        <v>0</v>
      </c>
      <c r="CM24" s="10">
        <v>0</v>
      </c>
      <c r="CN24" s="10">
        <v>0</v>
      </c>
      <c r="CO24" s="10">
        <v>0</v>
      </c>
      <c r="CP24" s="10">
        <v>0</v>
      </c>
      <c r="CQ24" s="10">
        <v>1.9459101</v>
      </c>
      <c r="CR24" s="10">
        <f t="shared" si="0"/>
        <v>0.69314718</v>
      </c>
      <c r="CS24" s="10">
        <f t="shared" si="1"/>
        <v>0.69314718</v>
      </c>
      <c r="CT24" s="10">
        <f t="shared" si="2"/>
        <v>5.3423343</v>
      </c>
      <c r="CU24" s="10">
        <f t="shared" si="3"/>
        <v>5.1929568999999995</v>
      </c>
      <c r="CV24" s="10">
        <f t="shared" si="4"/>
        <v>11.09230626</v>
      </c>
      <c r="CW24" s="10">
        <f t="shared" si="5"/>
        <v>1.9459101</v>
      </c>
      <c r="CX24" s="10">
        <f t="shared" si="6"/>
        <v>7.626570279999999</v>
      </c>
    </row>
    <row r="25" spans="1:102" ht="12.75">
      <c r="A25" t="s">
        <v>126</v>
      </c>
      <c r="B25" s="9">
        <v>1924.28</v>
      </c>
      <c r="C25" s="10">
        <v>1.0986123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0.69314718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0.69314718</v>
      </c>
      <c r="Y25" s="10">
        <v>0</v>
      </c>
      <c r="Z25" s="10">
        <v>0</v>
      </c>
      <c r="AA25" s="10">
        <v>0</v>
      </c>
      <c r="AB25" s="10">
        <v>2.5649494</v>
      </c>
      <c r="AC25" s="10">
        <v>0</v>
      </c>
      <c r="AD25" s="10">
        <v>0</v>
      </c>
      <c r="AE25" s="10">
        <v>0</v>
      </c>
      <c r="AF25" s="10">
        <v>0</v>
      </c>
      <c r="AG25" s="10">
        <v>1.3862944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3.2580965</v>
      </c>
      <c r="AV25" s="10">
        <v>0</v>
      </c>
      <c r="AW25" s="10">
        <v>1.6094379</v>
      </c>
      <c r="AX25" s="10">
        <v>0</v>
      </c>
      <c r="AY25" s="10">
        <v>1.0986123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0.69314718</v>
      </c>
      <c r="BI25" s="10">
        <v>0</v>
      </c>
      <c r="BJ25" s="10">
        <v>0</v>
      </c>
      <c r="BK25" s="10">
        <v>1.3862944</v>
      </c>
      <c r="BL25" s="10">
        <v>2.0794415</v>
      </c>
      <c r="BM25" s="10">
        <v>0</v>
      </c>
      <c r="BN25" s="10">
        <v>1.7917595</v>
      </c>
      <c r="BO25" s="10">
        <v>0</v>
      </c>
      <c r="BP25" s="10">
        <v>2.1972246</v>
      </c>
      <c r="BQ25" s="10">
        <v>1.3862944</v>
      </c>
      <c r="BR25" s="10">
        <v>0</v>
      </c>
      <c r="BS25" s="10">
        <v>0</v>
      </c>
      <c r="BT25" s="10">
        <v>0</v>
      </c>
      <c r="BU25" s="10">
        <v>0</v>
      </c>
      <c r="BV25" s="10">
        <v>0</v>
      </c>
      <c r="BW25" s="10">
        <v>0</v>
      </c>
      <c r="BX25" s="10">
        <v>0</v>
      </c>
      <c r="BY25" s="10">
        <v>0</v>
      </c>
      <c r="BZ25" s="10">
        <v>0</v>
      </c>
      <c r="CA25" s="10">
        <v>1.6094379</v>
      </c>
      <c r="CB25" s="10">
        <v>2.8903718</v>
      </c>
      <c r="CC25" s="10">
        <v>0</v>
      </c>
      <c r="CD25" s="10">
        <v>0</v>
      </c>
      <c r="CE25" s="10">
        <v>0.69314718</v>
      </c>
      <c r="CF25" s="10">
        <v>0</v>
      </c>
      <c r="CG25" s="10">
        <v>0</v>
      </c>
      <c r="CH25" s="10">
        <v>0.69314718</v>
      </c>
      <c r="CI25" s="10">
        <v>0</v>
      </c>
      <c r="CJ25" s="10">
        <v>0</v>
      </c>
      <c r="CK25" s="10">
        <v>0</v>
      </c>
      <c r="CL25" s="10">
        <v>0</v>
      </c>
      <c r="CM25" s="10">
        <v>0</v>
      </c>
      <c r="CN25" s="10">
        <v>0</v>
      </c>
      <c r="CO25" s="10">
        <v>0</v>
      </c>
      <c r="CP25" s="10">
        <v>0</v>
      </c>
      <c r="CQ25" s="10">
        <v>1.7917595</v>
      </c>
      <c r="CR25" s="10">
        <f t="shared" si="0"/>
        <v>0</v>
      </c>
      <c r="CS25" s="10">
        <f t="shared" si="1"/>
        <v>0.69314718</v>
      </c>
      <c r="CT25" s="10">
        <f t="shared" si="2"/>
        <v>3.9512438000000003</v>
      </c>
      <c r="CU25" s="10">
        <f t="shared" si="3"/>
        <v>4.8675344</v>
      </c>
      <c r="CV25" s="10">
        <f t="shared" si="4"/>
        <v>8.8410144</v>
      </c>
      <c r="CW25" s="10">
        <f t="shared" si="5"/>
        <v>0</v>
      </c>
      <c r="CX25" s="10">
        <f t="shared" si="6"/>
        <v>5.886104060000001</v>
      </c>
    </row>
    <row r="26" spans="1:102" ht="12.75">
      <c r="A26" t="s">
        <v>127</v>
      </c>
      <c r="B26" s="9">
        <v>1920.92</v>
      </c>
      <c r="C26" s="10">
        <v>0</v>
      </c>
      <c r="D26" s="10">
        <v>0</v>
      </c>
      <c r="E26" s="10">
        <v>0.69314718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0.69314718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1.0986123</v>
      </c>
      <c r="Y26" s="10">
        <v>0</v>
      </c>
      <c r="Z26" s="10">
        <v>0</v>
      </c>
      <c r="AA26" s="10">
        <v>0</v>
      </c>
      <c r="AB26" s="10">
        <v>1.9459101</v>
      </c>
      <c r="AC26" s="10">
        <v>0</v>
      </c>
      <c r="AD26" s="10">
        <v>1.0986123</v>
      </c>
      <c r="AE26" s="10">
        <v>0</v>
      </c>
      <c r="AF26" s="10">
        <v>0</v>
      </c>
      <c r="AG26" s="10">
        <v>2.0794415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3.4339872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0.69314718</v>
      </c>
      <c r="BJ26" s="10">
        <v>0</v>
      </c>
      <c r="BK26" s="10">
        <v>0</v>
      </c>
      <c r="BL26" s="10">
        <v>1.9459101</v>
      </c>
      <c r="BM26" s="10">
        <v>0</v>
      </c>
      <c r="BN26" s="10">
        <v>1.6094379</v>
      </c>
      <c r="BO26" s="10">
        <v>0</v>
      </c>
      <c r="BP26" s="10">
        <v>2.3978953</v>
      </c>
      <c r="BQ26" s="10">
        <v>1.3862944</v>
      </c>
      <c r="BR26" s="10">
        <v>0</v>
      </c>
      <c r="BS26" s="10">
        <v>0.69314718</v>
      </c>
      <c r="BT26" s="10">
        <v>0</v>
      </c>
      <c r="BU26" s="10">
        <v>0</v>
      </c>
      <c r="BV26" s="10">
        <v>0</v>
      </c>
      <c r="BW26" s="10">
        <v>0.69314718</v>
      </c>
      <c r="BX26" s="10">
        <v>0</v>
      </c>
      <c r="BY26" s="10">
        <v>0</v>
      </c>
      <c r="BZ26" s="10">
        <v>0</v>
      </c>
      <c r="CA26" s="10">
        <v>1.3862944</v>
      </c>
      <c r="CB26" s="10">
        <v>2.7080502</v>
      </c>
      <c r="CC26" s="10">
        <v>0</v>
      </c>
      <c r="CD26" s="10">
        <v>0</v>
      </c>
      <c r="CE26" s="10">
        <v>1.6094379</v>
      </c>
      <c r="CF26" s="10">
        <v>0</v>
      </c>
      <c r="CG26" s="10">
        <v>0.69314718</v>
      </c>
      <c r="CH26" s="10">
        <v>0</v>
      </c>
      <c r="CI26" s="10">
        <v>0</v>
      </c>
      <c r="CJ26" s="10">
        <v>0</v>
      </c>
      <c r="CK26" s="10">
        <v>0</v>
      </c>
      <c r="CL26" s="10">
        <v>0</v>
      </c>
      <c r="CM26" s="10">
        <v>0</v>
      </c>
      <c r="CN26" s="10">
        <v>0</v>
      </c>
      <c r="CO26" s="10">
        <v>0</v>
      </c>
      <c r="CP26" s="10">
        <v>0</v>
      </c>
      <c r="CQ26" s="10">
        <v>2.7725887</v>
      </c>
      <c r="CR26" s="10">
        <f t="shared" si="0"/>
        <v>0</v>
      </c>
      <c r="CS26" s="10">
        <f t="shared" si="1"/>
        <v>0.69314718</v>
      </c>
      <c r="CT26" s="10">
        <f t="shared" si="2"/>
        <v>4.0253516000000005</v>
      </c>
      <c r="CU26" s="10">
        <f t="shared" si="3"/>
        <v>3.4339872</v>
      </c>
      <c r="CV26" s="10">
        <f t="shared" si="4"/>
        <v>8.032684880000001</v>
      </c>
      <c r="CW26" s="10">
        <f t="shared" si="5"/>
        <v>0.69314718</v>
      </c>
      <c r="CX26" s="10">
        <f t="shared" si="6"/>
        <v>6.396929680000001</v>
      </c>
    </row>
    <row r="27" spans="1:102" ht="12.75">
      <c r="A27" t="s">
        <v>128</v>
      </c>
      <c r="B27" s="9">
        <v>1917.57</v>
      </c>
      <c r="C27" s="10">
        <v>0.69314718</v>
      </c>
      <c r="D27" s="10">
        <v>0</v>
      </c>
      <c r="E27" s="10">
        <v>0</v>
      </c>
      <c r="F27" s="10">
        <v>0.69314718</v>
      </c>
      <c r="G27" s="10">
        <v>0</v>
      </c>
      <c r="H27" s="10">
        <v>0</v>
      </c>
      <c r="I27" s="10">
        <v>0</v>
      </c>
      <c r="J27" s="10">
        <v>0</v>
      </c>
      <c r="K27" s="10">
        <v>0.69314718</v>
      </c>
      <c r="L27" s="10">
        <v>1.0986123</v>
      </c>
      <c r="M27" s="10">
        <v>0</v>
      </c>
      <c r="N27" s="10">
        <v>0</v>
      </c>
      <c r="O27" s="10">
        <v>1.0986123</v>
      </c>
      <c r="P27" s="10">
        <v>1.6094379</v>
      </c>
      <c r="Q27" s="10">
        <v>0</v>
      </c>
      <c r="R27" s="10">
        <v>0.69314718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0.69314718</v>
      </c>
      <c r="Y27" s="10">
        <v>0</v>
      </c>
      <c r="Z27" s="10">
        <v>0</v>
      </c>
      <c r="AA27" s="10">
        <v>0</v>
      </c>
      <c r="AB27" s="10">
        <v>3.1354942</v>
      </c>
      <c r="AC27" s="10">
        <v>0</v>
      </c>
      <c r="AD27" s="10">
        <v>1.7917595</v>
      </c>
      <c r="AE27" s="10">
        <v>0</v>
      </c>
      <c r="AF27" s="10">
        <v>0</v>
      </c>
      <c r="AG27" s="10">
        <v>3.1780538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4.6249728</v>
      </c>
      <c r="AV27" s="10">
        <v>0</v>
      </c>
      <c r="AW27" s="10">
        <v>1.0986123</v>
      </c>
      <c r="AX27" s="10">
        <v>0</v>
      </c>
      <c r="AY27" s="10">
        <v>0.69314718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0.69314718</v>
      </c>
      <c r="BJ27" s="10">
        <v>0.69314718</v>
      </c>
      <c r="BK27" s="10">
        <v>0</v>
      </c>
      <c r="BL27" s="10">
        <v>3.0910425</v>
      </c>
      <c r="BM27" s="10">
        <v>0</v>
      </c>
      <c r="BN27" s="10">
        <v>2.0794415</v>
      </c>
      <c r="BO27" s="10">
        <v>0</v>
      </c>
      <c r="BP27" s="10">
        <v>3.2958369</v>
      </c>
      <c r="BQ27" s="10">
        <v>2.4849066</v>
      </c>
      <c r="BR27" s="10">
        <v>0</v>
      </c>
      <c r="BS27" s="10">
        <v>1.9459101</v>
      </c>
      <c r="BT27" s="10">
        <v>0</v>
      </c>
      <c r="BU27" s="10">
        <v>0.69314718</v>
      </c>
      <c r="BV27" s="10">
        <v>0</v>
      </c>
      <c r="BW27" s="10">
        <v>0</v>
      </c>
      <c r="BX27" s="10">
        <v>0</v>
      </c>
      <c r="BY27" s="10">
        <v>0</v>
      </c>
      <c r="BZ27" s="10">
        <v>0</v>
      </c>
      <c r="CA27" s="10">
        <v>1.3862944</v>
      </c>
      <c r="CB27" s="10">
        <v>3.5553481</v>
      </c>
      <c r="CC27" s="10">
        <v>0</v>
      </c>
      <c r="CD27" s="10">
        <v>0</v>
      </c>
      <c r="CE27" s="10">
        <v>1.3862944</v>
      </c>
      <c r="CF27" s="10">
        <v>0.69314718</v>
      </c>
      <c r="CG27" s="10">
        <v>0</v>
      </c>
      <c r="CH27" s="10">
        <v>1.3862944</v>
      </c>
      <c r="CI27" s="10">
        <v>0</v>
      </c>
      <c r="CJ27" s="10">
        <v>0</v>
      </c>
      <c r="CK27" s="10">
        <v>2.6390573</v>
      </c>
      <c r="CL27" s="10">
        <v>0</v>
      </c>
      <c r="CM27" s="10">
        <v>0</v>
      </c>
      <c r="CN27" s="10">
        <v>0.69314718</v>
      </c>
      <c r="CO27" s="10">
        <v>0</v>
      </c>
      <c r="CP27" s="10">
        <v>0</v>
      </c>
      <c r="CQ27" s="10">
        <v>3.3672958</v>
      </c>
      <c r="CR27" s="10">
        <f t="shared" si="0"/>
        <v>2.48490666</v>
      </c>
      <c r="CS27" s="10">
        <f t="shared" si="1"/>
        <v>3.40119738</v>
      </c>
      <c r="CT27" s="10">
        <f t="shared" si="2"/>
        <v>6.313548</v>
      </c>
      <c r="CU27" s="10">
        <f t="shared" si="3"/>
        <v>5.7235851</v>
      </c>
      <c r="CV27" s="10">
        <f t="shared" si="4"/>
        <v>12.337521859999999</v>
      </c>
      <c r="CW27" s="10">
        <f t="shared" si="5"/>
        <v>1.9459101</v>
      </c>
      <c r="CX27" s="10">
        <f t="shared" si="6"/>
        <v>11.04643578</v>
      </c>
    </row>
    <row r="28" spans="1:102" ht="12.75">
      <c r="A28" t="s">
        <v>129</v>
      </c>
      <c r="B28" s="9">
        <v>1914.22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0.69314718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2.3025851</v>
      </c>
      <c r="AC28" s="10">
        <v>0</v>
      </c>
      <c r="AD28" s="10">
        <v>0</v>
      </c>
      <c r="AE28" s="10">
        <v>0</v>
      </c>
      <c r="AF28" s="10">
        <v>0</v>
      </c>
      <c r="AG28" s="10">
        <v>2.3025851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3.6635616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1.6094379</v>
      </c>
      <c r="BK28" s="10">
        <v>1.3862944</v>
      </c>
      <c r="BL28" s="10">
        <v>2.3978953</v>
      </c>
      <c r="BM28" s="10">
        <v>0</v>
      </c>
      <c r="BN28" s="10">
        <v>0.69314718</v>
      </c>
      <c r="BO28" s="10">
        <v>0</v>
      </c>
      <c r="BP28" s="10">
        <v>2.3978953</v>
      </c>
      <c r="BQ28" s="10">
        <v>1.0986123</v>
      </c>
      <c r="BR28" s="10">
        <v>0</v>
      </c>
      <c r="BS28" s="10">
        <v>0</v>
      </c>
      <c r="BT28" s="10">
        <v>0</v>
      </c>
      <c r="BU28" s="10">
        <v>0</v>
      </c>
      <c r="BV28" s="10">
        <v>0</v>
      </c>
      <c r="BW28" s="10">
        <v>0</v>
      </c>
      <c r="BX28" s="10">
        <v>0</v>
      </c>
      <c r="BY28" s="10">
        <v>0</v>
      </c>
      <c r="BZ28" s="10">
        <v>0</v>
      </c>
      <c r="CA28" s="10">
        <v>1.0986123</v>
      </c>
      <c r="CB28" s="10">
        <v>1.9459101</v>
      </c>
      <c r="CC28" s="10">
        <v>0</v>
      </c>
      <c r="CD28" s="10">
        <v>0</v>
      </c>
      <c r="CE28" s="10">
        <v>1.7917595</v>
      </c>
      <c r="CF28" s="10">
        <v>0</v>
      </c>
      <c r="CG28" s="10">
        <v>1.0986123</v>
      </c>
      <c r="CH28" s="10">
        <v>0</v>
      </c>
      <c r="CI28" s="10">
        <v>0</v>
      </c>
      <c r="CJ28" s="10">
        <v>0</v>
      </c>
      <c r="CK28" s="10">
        <v>1.0986123</v>
      </c>
      <c r="CL28" s="10">
        <v>0</v>
      </c>
      <c r="CM28" s="10">
        <v>0</v>
      </c>
      <c r="CN28" s="10">
        <v>0</v>
      </c>
      <c r="CO28" s="10">
        <v>0</v>
      </c>
      <c r="CP28" s="10">
        <v>0</v>
      </c>
      <c r="CQ28" s="10">
        <v>2.3025851</v>
      </c>
      <c r="CR28" s="10">
        <f t="shared" si="0"/>
        <v>0</v>
      </c>
      <c r="CS28" s="10">
        <f t="shared" si="1"/>
        <v>0.69314718</v>
      </c>
      <c r="CT28" s="10">
        <f t="shared" si="2"/>
        <v>4.6051702</v>
      </c>
      <c r="CU28" s="10">
        <f t="shared" si="3"/>
        <v>3.6635616</v>
      </c>
      <c r="CV28" s="10">
        <f t="shared" si="4"/>
        <v>9.58328238</v>
      </c>
      <c r="CW28" s="10">
        <f t="shared" si="5"/>
        <v>0</v>
      </c>
      <c r="CX28" s="10">
        <f t="shared" si="6"/>
        <v>7.0335065</v>
      </c>
    </row>
    <row r="29" spans="1:102" ht="12.75">
      <c r="A29" t="s">
        <v>130</v>
      </c>
      <c r="B29" s="9">
        <v>1910.86</v>
      </c>
      <c r="C29" s="10">
        <v>0</v>
      </c>
      <c r="D29" s="10">
        <v>0</v>
      </c>
      <c r="E29" s="10">
        <v>1.0986123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2.0794415</v>
      </c>
      <c r="AC29" s="10">
        <v>0</v>
      </c>
      <c r="AD29" s="10">
        <v>1.6094379</v>
      </c>
      <c r="AE29" s="10">
        <v>0</v>
      </c>
      <c r="AF29" s="10">
        <v>0</v>
      </c>
      <c r="AG29" s="10">
        <v>1.3862944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3.1780538</v>
      </c>
      <c r="AV29" s="10">
        <v>0</v>
      </c>
      <c r="AW29" s="10">
        <v>1.3862944</v>
      </c>
      <c r="AX29" s="10">
        <v>0</v>
      </c>
      <c r="AY29" s="10">
        <v>0.69314718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1.0986123</v>
      </c>
      <c r="BJ29" s="10">
        <v>0</v>
      </c>
      <c r="BK29" s="10">
        <v>0.69314718</v>
      </c>
      <c r="BL29" s="10">
        <v>3.0910425</v>
      </c>
      <c r="BM29" s="10">
        <v>0</v>
      </c>
      <c r="BN29" s="10">
        <v>1.6094379</v>
      </c>
      <c r="BO29" s="10">
        <v>0</v>
      </c>
      <c r="BP29" s="10">
        <v>2.4849066</v>
      </c>
      <c r="BQ29" s="10">
        <v>1.6094379</v>
      </c>
      <c r="BR29" s="10">
        <v>0</v>
      </c>
      <c r="BS29" s="10">
        <v>1.3862944</v>
      </c>
      <c r="BT29" s="10">
        <v>0</v>
      </c>
      <c r="BU29" s="10">
        <v>0</v>
      </c>
      <c r="BV29" s="10">
        <v>0</v>
      </c>
      <c r="BW29" s="10">
        <v>0</v>
      </c>
      <c r="BX29" s="10">
        <v>0</v>
      </c>
      <c r="BY29" s="10">
        <v>0</v>
      </c>
      <c r="BZ29" s="10">
        <v>0</v>
      </c>
      <c r="CA29" s="10">
        <v>1.6094379</v>
      </c>
      <c r="CB29" s="10">
        <v>2.3978953</v>
      </c>
      <c r="CC29" s="10">
        <v>0</v>
      </c>
      <c r="CD29" s="10">
        <v>0</v>
      </c>
      <c r="CE29" s="10">
        <v>1.3862944</v>
      </c>
      <c r="CF29" s="10">
        <v>0</v>
      </c>
      <c r="CG29" s="10">
        <v>1.0986123</v>
      </c>
      <c r="CH29" s="10">
        <v>0.69314718</v>
      </c>
      <c r="CI29" s="10">
        <v>0</v>
      </c>
      <c r="CJ29" s="10">
        <v>1.0986123</v>
      </c>
      <c r="CK29" s="10">
        <v>0</v>
      </c>
      <c r="CL29" s="10">
        <v>0</v>
      </c>
      <c r="CM29" s="10">
        <v>0</v>
      </c>
      <c r="CN29" s="10">
        <v>0</v>
      </c>
      <c r="CO29" s="10">
        <v>0</v>
      </c>
      <c r="CP29" s="10">
        <v>0</v>
      </c>
      <c r="CQ29" s="10">
        <v>0.69314718</v>
      </c>
      <c r="CR29" s="10">
        <f t="shared" si="0"/>
        <v>0</v>
      </c>
      <c r="CS29" s="10">
        <f t="shared" si="1"/>
        <v>0</v>
      </c>
      <c r="CT29" s="10">
        <f t="shared" si="2"/>
        <v>3.4657359000000003</v>
      </c>
      <c r="CU29" s="10">
        <f t="shared" si="3"/>
        <v>4.5643481999999995</v>
      </c>
      <c r="CV29" s="10">
        <f t="shared" si="4"/>
        <v>10.58658438</v>
      </c>
      <c r="CW29" s="10">
        <f t="shared" si="5"/>
        <v>1.3862944</v>
      </c>
      <c r="CX29" s="10">
        <f t="shared" si="6"/>
        <v>8.283999380000001</v>
      </c>
    </row>
    <row r="30" spans="1:102" ht="12.75">
      <c r="A30" t="s">
        <v>131</v>
      </c>
      <c r="B30" s="9">
        <v>1907.51</v>
      </c>
      <c r="C30" s="10">
        <v>1.0986123</v>
      </c>
      <c r="D30" s="10">
        <v>0</v>
      </c>
      <c r="E30" s="10">
        <v>1.3862944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0.69314718</v>
      </c>
      <c r="L30" s="10">
        <v>0</v>
      </c>
      <c r="M30" s="10">
        <v>0</v>
      </c>
      <c r="N30" s="10">
        <v>0</v>
      </c>
      <c r="O30" s="10">
        <v>0.69314718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2.0794415</v>
      </c>
      <c r="AC30" s="10">
        <v>0</v>
      </c>
      <c r="AD30" s="10">
        <v>0</v>
      </c>
      <c r="AE30" s="10">
        <v>0</v>
      </c>
      <c r="AF30" s="10">
        <v>0</v>
      </c>
      <c r="AG30" s="10">
        <v>1.6094379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3.1780538</v>
      </c>
      <c r="AV30" s="10">
        <v>0</v>
      </c>
      <c r="AW30" s="10">
        <v>0.69314718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1.3862944</v>
      </c>
      <c r="BJ30" s="10">
        <v>0</v>
      </c>
      <c r="BK30" s="10">
        <v>1.7917595</v>
      </c>
      <c r="BL30" s="10">
        <v>2.5649494</v>
      </c>
      <c r="BM30" s="10">
        <v>0</v>
      </c>
      <c r="BN30" s="10">
        <v>2.3978953</v>
      </c>
      <c r="BO30" s="10">
        <v>0</v>
      </c>
      <c r="BP30" s="10">
        <v>2.3025851</v>
      </c>
      <c r="BQ30" s="10">
        <v>1.9459101</v>
      </c>
      <c r="BR30" s="10">
        <v>0</v>
      </c>
      <c r="BS30" s="10">
        <v>0</v>
      </c>
      <c r="BT30" s="10">
        <v>0</v>
      </c>
      <c r="BU30" s="10">
        <v>0</v>
      </c>
      <c r="BV30" s="10">
        <v>0</v>
      </c>
      <c r="BW30" s="10">
        <v>0</v>
      </c>
      <c r="BX30" s="10">
        <v>0</v>
      </c>
      <c r="BY30" s="10">
        <v>0</v>
      </c>
      <c r="BZ30" s="10">
        <v>0</v>
      </c>
      <c r="CA30" s="10">
        <v>1.0986123</v>
      </c>
      <c r="CB30" s="10">
        <v>2.0794415</v>
      </c>
      <c r="CC30" s="10">
        <v>0</v>
      </c>
      <c r="CD30" s="10">
        <v>0</v>
      </c>
      <c r="CE30" s="10">
        <v>1.7917595</v>
      </c>
      <c r="CF30" s="10">
        <v>0</v>
      </c>
      <c r="CG30" s="10">
        <v>1.6094379</v>
      </c>
      <c r="CH30" s="10">
        <v>0</v>
      </c>
      <c r="CI30" s="10">
        <v>0</v>
      </c>
      <c r="CJ30" s="10">
        <v>0.69314718</v>
      </c>
      <c r="CK30" s="10">
        <v>1.3862944</v>
      </c>
      <c r="CL30" s="10">
        <v>0</v>
      </c>
      <c r="CM30" s="10">
        <v>0</v>
      </c>
      <c r="CN30" s="10">
        <v>0</v>
      </c>
      <c r="CO30" s="10">
        <v>0</v>
      </c>
      <c r="CP30" s="10">
        <v>0</v>
      </c>
      <c r="CQ30" s="10">
        <v>1.3862944</v>
      </c>
      <c r="CR30" s="10">
        <f t="shared" si="0"/>
        <v>0.69314718</v>
      </c>
      <c r="CS30" s="10">
        <f t="shared" si="1"/>
        <v>0.69314718</v>
      </c>
      <c r="CT30" s="10">
        <f t="shared" si="2"/>
        <v>3.6888794000000003</v>
      </c>
      <c r="CU30" s="10">
        <f t="shared" si="3"/>
        <v>3.87120098</v>
      </c>
      <c r="CV30" s="10">
        <f t="shared" si="4"/>
        <v>12.3893938</v>
      </c>
      <c r="CW30" s="10">
        <f t="shared" si="5"/>
        <v>0</v>
      </c>
      <c r="CX30" s="10">
        <f t="shared" si="6"/>
        <v>8.65869278</v>
      </c>
    </row>
    <row r="31" spans="1:102" ht="12.75">
      <c r="A31" t="s">
        <v>132</v>
      </c>
      <c r="B31" s="9">
        <v>1904.16</v>
      </c>
      <c r="C31" s="10">
        <v>0</v>
      </c>
      <c r="D31" s="10">
        <v>0</v>
      </c>
      <c r="E31" s="10">
        <v>0.69314718</v>
      </c>
      <c r="F31" s="10">
        <v>0</v>
      </c>
      <c r="G31" s="10">
        <v>0</v>
      </c>
      <c r="H31" s="10">
        <v>0</v>
      </c>
      <c r="I31" s="10">
        <v>0.69314718</v>
      </c>
      <c r="J31" s="10">
        <v>0.69314718</v>
      </c>
      <c r="K31" s="10">
        <v>0.69314718</v>
      </c>
      <c r="L31" s="10">
        <v>0.69314718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0.69314718</v>
      </c>
      <c r="AB31" s="10">
        <v>3.0910425</v>
      </c>
      <c r="AC31" s="10">
        <v>0</v>
      </c>
      <c r="AD31" s="10">
        <v>1.7917595</v>
      </c>
      <c r="AE31" s="10">
        <v>0</v>
      </c>
      <c r="AF31" s="10">
        <v>0</v>
      </c>
      <c r="AG31" s="10">
        <v>3.2188758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4.6443909</v>
      </c>
      <c r="AV31" s="10">
        <v>0</v>
      </c>
      <c r="AW31" s="10">
        <v>1.9459101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0.69314718</v>
      </c>
      <c r="BJ31" s="10">
        <v>0</v>
      </c>
      <c r="BK31" s="10">
        <v>0</v>
      </c>
      <c r="BL31" s="10">
        <v>3.1780538</v>
      </c>
      <c r="BM31" s="10">
        <v>0</v>
      </c>
      <c r="BN31" s="10">
        <v>2.1972246</v>
      </c>
      <c r="BO31" s="10">
        <v>0</v>
      </c>
      <c r="BP31" s="10">
        <v>3.7376696</v>
      </c>
      <c r="BQ31" s="10">
        <v>2.6390573</v>
      </c>
      <c r="BR31" s="10">
        <v>0</v>
      </c>
      <c r="BS31" s="10">
        <v>1.6094379</v>
      </c>
      <c r="BT31" s="10">
        <v>0</v>
      </c>
      <c r="BU31" s="10">
        <v>0</v>
      </c>
      <c r="BV31" s="10">
        <v>1.0986123</v>
      </c>
      <c r="BW31" s="10">
        <v>0</v>
      </c>
      <c r="BX31" s="10">
        <v>0</v>
      </c>
      <c r="BY31" s="10">
        <v>0</v>
      </c>
      <c r="BZ31" s="10">
        <v>0</v>
      </c>
      <c r="CA31" s="10">
        <v>2.0794415</v>
      </c>
      <c r="CB31" s="10">
        <v>3.4339872</v>
      </c>
      <c r="CC31" s="10">
        <v>0</v>
      </c>
      <c r="CD31" s="10">
        <v>0</v>
      </c>
      <c r="CE31" s="10">
        <v>2.3978953</v>
      </c>
      <c r="CF31" s="10">
        <v>0</v>
      </c>
      <c r="CG31" s="10">
        <v>1.0986123</v>
      </c>
      <c r="CH31" s="10">
        <v>1.0986123</v>
      </c>
      <c r="CI31" s="10">
        <v>0</v>
      </c>
      <c r="CJ31" s="10">
        <v>0.69314718</v>
      </c>
      <c r="CK31" s="10">
        <v>1.9459101</v>
      </c>
      <c r="CL31" s="10">
        <v>1.9459101</v>
      </c>
      <c r="CM31" s="10">
        <v>0</v>
      </c>
      <c r="CN31" s="10">
        <v>0</v>
      </c>
      <c r="CO31" s="10">
        <v>0</v>
      </c>
      <c r="CP31" s="10">
        <v>0</v>
      </c>
      <c r="CQ31" s="10">
        <v>3.4657359</v>
      </c>
      <c r="CR31" s="10">
        <f t="shared" si="0"/>
        <v>2.77258872</v>
      </c>
      <c r="CS31" s="10">
        <f t="shared" si="1"/>
        <v>0</v>
      </c>
      <c r="CT31" s="10">
        <f t="shared" si="2"/>
        <v>6.3099183</v>
      </c>
      <c r="CU31" s="10">
        <f t="shared" si="3"/>
        <v>6.590301</v>
      </c>
      <c r="CV31" s="10">
        <f t="shared" si="4"/>
        <v>12.44515248</v>
      </c>
      <c r="CW31" s="10">
        <f t="shared" si="5"/>
        <v>1.6094379</v>
      </c>
      <c r="CX31" s="10">
        <f t="shared" si="6"/>
        <v>14.69351598</v>
      </c>
    </row>
    <row r="32" spans="1:102" ht="12.75">
      <c r="A32" t="s">
        <v>133</v>
      </c>
      <c r="B32" s="9">
        <v>1900.8</v>
      </c>
      <c r="C32" s="10">
        <v>1.0986123</v>
      </c>
      <c r="D32" s="10">
        <v>0</v>
      </c>
      <c r="E32" s="10">
        <v>0</v>
      </c>
      <c r="F32" s="10">
        <v>0</v>
      </c>
      <c r="G32" s="10">
        <v>0</v>
      </c>
      <c r="H32" s="10">
        <v>0.69314718</v>
      </c>
      <c r="I32" s="10">
        <v>0</v>
      </c>
      <c r="J32" s="10">
        <v>0</v>
      </c>
      <c r="K32" s="10">
        <v>0.69314718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1.7917595</v>
      </c>
      <c r="AC32" s="10">
        <v>0.69314718</v>
      </c>
      <c r="AD32" s="10">
        <v>0</v>
      </c>
      <c r="AE32" s="10">
        <v>0</v>
      </c>
      <c r="AF32" s="10">
        <v>0</v>
      </c>
      <c r="AG32" s="10">
        <v>2.1972246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3.5553481</v>
      </c>
      <c r="AV32" s="10">
        <v>0</v>
      </c>
      <c r="AW32" s="10">
        <v>0.69314718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1.0986123</v>
      </c>
      <c r="BL32" s="10">
        <v>2.3025851</v>
      </c>
      <c r="BM32" s="10">
        <v>0</v>
      </c>
      <c r="BN32" s="10">
        <v>1.3862944</v>
      </c>
      <c r="BO32" s="10">
        <v>0</v>
      </c>
      <c r="BP32" s="10">
        <v>2.6390573</v>
      </c>
      <c r="BQ32" s="10">
        <v>1.7917595</v>
      </c>
      <c r="BR32" s="10">
        <v>0</v>
      </c>
      <c r="BS32" s="10">
        <v>1.0986123</v>
      </c>
      <c r="BT32" s="10">
        <v>0</v>
      </c>
      <c r="BU32" s="10">
        <v>0</v>
      </c>
      <c r="BV32" s="10">
        <v>0</v>
      </c>
      <c r="BW32" s="10">
        <v>0</v>
      </c>
      <c r="BX32" s="10">
        <v>0</v>
      </c>
      <c r="BY32" s="10">
        <v>0</v>
      </c>
      <c r="BZ32" s="10">
        <v>0</v>
      </c>
      <c r="CA32" s="10">
        <v>0.69314718</v>
      </c>
      <c r="CB32" s="10">
        <v>2.1972246</v>
      </c>
      <c r="CC32" s="10">
        <v>0</v>
      </c>
      <c r="CD32" s="10">
        <v>0</v>
      </c>
      <c r="CE32" s="10">
        <v>1.9459101</v>
      </c>
      <c r="CF32" s="10">
        <v>0</v>
      </c>
      <c r="CG32" s="10">
        <v>0.69314718</v>
      </c>
      <c r="CH32" s="10">
        <v>0.69314718</v>
      </c>
      <c r="CI32" s="10">
        <v>0</v>
      </c>
      <c r="CJ32" s="10">
        <v>0</v>
      </c>
      <c r="CK32" s="10">
        <v>1.6094379</v>
      </c>
      <c r="CL32" s="10">
        <v>0</v>
      </c>
      <c r="CM32" s="10">
        <v>0</v>
      </c>
      <c r="CN32" s="10">
        <v>0</v>
      </c>
      <c r="CO32" s="10">
        <v>0</v>
      </c>
      <c r="CP32" s="10">
        <v>0</v>
      </c>
      <c r="CQ32" s="10">
        <v>2.0794415</v>
      </c>
      <c r="CR32" s="10">
        <f t="shared" si="0"/>
        <v>1.38629436</v>
      </c>
      <c r="CS32" s="10">
        <f t="shared" si="1"/>
        <v>0</v>
      </c>
      <c r="CT32" s="10">
        <f t="shared" si="2"/>
        <v>3.9889841</v>
      </c>
      <c r="CU32" s="10">
        <f t="shared" si="3"/>
        <v>4.24849528</v>
      </c>
      <c r="CV32" s="10">
        <f t="shared" si="4"/>
        <v>9.2183086</v>
      </c>
      <c r="CW32" s="10">
        <f t="shared" si="5"/>
        <v>1.0986123</v>
      </c>
      <c r="CX32" s="10">
        <f t="shared" si="6"/>
        <v>7.83201414</v>
      </c>
    </row>
    <row r="33" spans="1:102" ht="12.75">
      <c r="A33" t="s">
        <v>134</v>
      </c>
      <c r="B33" s="9">
        <v>1894.67</v>
      </c>
      <c r="C33" s="10">
        <v>0.69314718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2.1972246</v>
      </c>
      <c r="AC33" s="10">
        <v>0</v>
      </c>
      <c r="AD33" s="10">
        <v>0</v>
      </c>
      <c r="AE33" s="10">
        <v>0</v>
      </c>
      <c r="AF33" s="10">
        <v>0</v>
      </c>
      <c r="AG33" s="10">
        <v>2.1972246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3.5263605</v>
      </c>
      <c r="AV33" s="10">
        <v>0</v>
      </c>
      <c r="AW33" s="10">
        <v>0.69314718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1.0986123</v>
      </c>
      <c r="BK33" s="10">
        <v>1.6094379</v>
      </c>
      <c r="BL33" s="10">
        <v>2.3978953</v>
      </c>
      <c r="BM33" s="10">
        <v>0</v>
      </c>
      <c r="BN33" s="10">
        <v>0.69314718</v>
      </c>
      <c r="BO33" s="10">
        <v>0</v>
      </c>
      <c r="BP33" s="10">
        <v>2.4849066</v>
      </c>
      <c r="BQ33" s="10">
        <v>1.7917595</v>
      </c>
      <c r="BR33" s="10">
        <v>0</v>
      </c>
      <c r="BS33" s="10">
        <v>0</v>
      </c>
      <c r="BT33" s="10">
        <v>0</v>
      </c>
      <c r="BU33" s="10">
        <v>0</v>
      </c>
      <c r="BV33" s="10">
        <v>0</v>
      </c>
      <c r="BW33" s="10">
        <v>0.69314718</v>
      </c>
      <c r="BX33" s="10">
        <v>0</v>
      </c>
      <c r="BY33" s="10">
        <v>0</v>
      </c>
      <c r="BZ33" s="10">
        <v>0</v>
      </c>
      <c r="CA33" s="10">
        <v>1.0986123</v>
      </c>
      <c r="CB33" s="10">
        <v>2.3025851</v>
      </c>
      <c r="CC33" s="10">
        <v>0</v>
      </c>
      <c r="CD33" s="10">
        <v>0</v>
      </c>
      <c r="CE33" s="10">
        <v>1.7917595</v>
      </c>
      <c r="CF33" s="10">
        <v>0</v>
      </c>
      <c r="CG33" s="10">
        <v>1.3862944</v>
      </c>
      <c r="CH33" s="10">
        <v>0</v>
      </c>
      <c r="CI33" s="10">
        <v>0</v>
      </c>
      <c r="CJ33" s="10">
        <v>0</v>
      </c>
      <c r="CK33" s="10">
        <v>1.6094379</v>
      </c>
      <c r="CL33" s="10">
        <v>1.3862944</v>
      </c>
      <c r="CM33" s="10">
        <v>0</v>
      </c>
      <c r="CN33" s="10">
        <v>0</v>
      </c>
      <c r="CO33" s="10">
        <v>0</v>
      </c>
      <c r="CP33" s="10">
        <v>0</v>
      </c>
      <c r="CQ33" s="10">
        <v>2.3025851</v>
      </c>
      <c r="CR33" s="10">
        <f t="shared" si="0"/>
        <v>0</v>
      </c>
      <c r="CS33" s="10">
        <f t="shared" si="1"/>
        <v>0</v>
      </c>
      <c r="CT33" s="10">
        <f t="shared" si="2"/>
        <v>4.3944492</v>
      </c>
      <c r="CU33" s="10">
        <f t="shared" si="3"/>
        <v>4.2195076799999995</v>
      </c>
      <c r="CV33" s="10">
        <f t="shared" si="4"/>
        <v>10.075758780000001</v>
      </c>
      <c r="CW33" s="10">
        <f t="shared" si="5"/>
        <v>0</v>
      </c>
      <c r="CX33" s="10">
        <f t="shared" si="6"/>
        <v>9.574983600000001</v>
      </c>
    </row>
    <row r="34" spans="1:102" ht="12.75">
      <c r="A34" t="s">
        <v>135</v>
      </c>
      <c r="B34" s="9">
        <v>1888.31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0.69314718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2.8332133</v>
      </c>
      <c r="AC34" s="10">
        <v>0</v>
      </c>
      <c r="AD34" s="10">
        <v>0</v>
      </c>
      <c r="AE34" s="10">
        <v>0</v>
      </c>
      <c r="AF34" s="10">
        <v>0</v>
      </c>
      <c r="AG34" s="10">
        <v>2.0794415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3.4965076</v>
      </c>
      <c r="AV34" s="10">
        <v>0</v>
      </c>
      <c r="AW34" s="10">
        <v>0.69314718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0.69314718</v>
      </c>
      <c r="BJ34" s="10">
        <v>0</v>
      </c>
      <c r="BK34" s="10">
        <v>0</v>
      </c>
      <c r="BL34" s="10">
        <v>2.4849066</v>
      </c>
      <c r="BM34" s="10">
        <v>0</v>
      </c>
      <c r="BN34" s="10">
        <v>0.69314718</v>
      </c>
      <c r="BO34" s="10">
        <v>0</v>
      </c>
      <c r="BP34" s="10">
        <v>1.7917595</v>
      </c>
      <c r="BQ34" s="10">
        <v>0.69314718</v>
      </c>
      <c r="BR34" s="10">
        <v>0</v>
      </c>
      <c r="BS34" s="10">
        <v>0</v>
      </c>
      <c r="BT34" s="10">
        <v>0</v>
      </c>
      <c r="BU34" s="10">
        <v>0</v>
      </c>
      <c r="BV34" s="10">
        <v>0</v>
      </c>
      <c r="BW34" s="10">
        <v>0</v>
      </c>
      <c r="BX34" s="10">
        <v>0</v>
      </c>
      <c r="BY34" s="10">
        <v>0</v>
      </c>
      <c r="BZ34" s="10">
        <v>0</v>
      </c>
      <c r="CA34" s="10">
        <v>0</v>
      </c>
      <c r="CB34" s="10">
        <v>2.3025851</v>
      </c>
      <c r="CC34" s="10">
        <v>0</v>
      </c>
      <c r="CD34" s="10">
        <v>0</v>
      </c>
      <c r="CE34" s="10">
        <v>1.6094379</v>
      </c>
      <c r="CF34" s="10">
        <v>0</v>
      </c>
      <c r="CG34" s="10">
        <v>0</v>
      </c>
      <c r="CH34" s="10">
        <v>0</v>
      </c>
      <c r="CI34" s="10">
        <v>0</v>
      </c>
      <c r="CJ34" s="10">
        <v>0</v>
      </c>
      <c r="CK34" s="10">
        <v>0</v>
      </c>
      <c r="CL34" s="10">
        <v>0</v>
      </c>
      <c r="CM34" s="10">
        <v>0</v>
      </c>
      <c r="CN34" s="10">
        <v>0</v>
      </c>
      <c r="CO34" s="10">
        <v>0</v>
      </c>
      <c r="CP34" s="10">
        <v>0</v>
      </c>
      <c r="CQ34" s="10">
        <v>2.3025851</v>
      </c>
      <c r="CR34" s="10">
        <f t="shared" si="0"/>
        <v>0</v>
      </c>
      <c r="CS34" s="10">
        <f t="shared" si="1"/>
        <v>0.69314718</v>
      </c>
      <c r="CT34" s="10">
        <f t="shared" si="2"/>
        <v>4.9126548</v>
      </c>
      <c r="CU34" s="10">
        <f t="shared" si="3"/>
        <v>4.18965478</v>
      </c>
      <c r="CV34" s="10">
        <f t="shared" si="4"/>
        <v>6.356107639999999</v>
      </c>
      <c r="CW34" s="10">
        <f t="shared" si="5"/>
        <v>0</v>
      </c>
      <c r="CX34" s="10">
        <f t="shared" si="6"/>
        <v>3.912023</v>
      </c>
    </row>
    <row r="35" spans="1:102" ht="12.75">
      <c r="A35" t="s">
        <v>136</v>
      </c>
      <c r="B35" s="9">
        <v>1881.96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0.69314718</v>
      </c>
      <c r="I35" s="10">
        <v>0</v>
      </c>
      <c r="J35" s="10">
        <v>0</v>
      </c>
      <c r="K35" s="10">
        <v>0</v>
      </c>
      <c r="L35" s="10">
        <v>0.69314718</v>
      </c>
      <c r="M35" s="10">
        <v>0</v>
      </c>
      <c r="N35" s="10">
        <v>0</v>
      </c>
      <c r="O35" s="10">
        <v>1.6094379</v>
      </c>
      <c r="P35" s="10">
        <v>1.3862944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0.69314718</v>
      </c>
      <c r="AB35" s="10">
        <v>3.871201</v>
      </c>
      <c r="AC35" s="10">
        <v>0</v>
      </c>
      <c r="AD35" s="10">
        <v>0</v>
      </c>
      <c r="AE35" s="10">
        <v>0</v>
      </c>
      <c r="AF35" s="10">
        <v>0</v>
      </c>
      <c r="AG35" s="10">
        <v>3.8286414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4.4998097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3.7841896</v>
      </c>
      <c r="BM35" s="10">
        <v>0</v>
      </c>
      <c r="BN35" s="10">
        <v>1.9459101</v>
      </c>
      <c r="BO35" s="10">
        <v>0</v>
      </c>
      <c r="BP35" s="10">
        <v>3.2188758</v>
      </c>
      <c r="BQ35" s="10">
        <v>2.1972246</v>
      </c>
      <c r="BR35" s="10">
        <v>0</v>
      </c>
      <c r="BS35" s="10">
        <v>0</v>
      </c>
      <c r="BT35" s="10">
        <v>0</v>
      </c>
      <c r="BU35" s="10">
        <v>0</v>
      </c>
      <c r="BV35" s="10">
        <v>0.69314718</v>
      </c>
      <c r="BW35" s="10">
        <v>0</v>
      </c>
      <c r="BX35" s="10">
        <v>0</v>
      </c>
      <c r="BY35" s="10">
        <v>0</v>
      </c>
      <c r="BZ35" s="10">
        <v>0</v>
      </c>
      <c r="CA35" s="10">
        <v>0.69314718</v>
      </c>
      <c r="CB35" s="10">
        <v>2.3025851</v>
      </c>
      <c r="CC35" s="10">
        <v>0</v>
      </c>
      <c r="CD35" s="10">
        <v>0.69314718</v>
      </c>
      <c r="CE35" s="10">
        <v>2.0794415</v>
      </c>
      <c r="CF35" s="10">
        <v>0</v>
      </c>
      <c r="CG35" s="10">
        <v>0</v>
      </c>
      <c r="CH35" s="10">
        <v>0</v>
      </c>
      <c r="CI35" s="10">
        <v>0</v>
      </c>
      <c r="CJ35" s="10">
        <v>0</v>
      </c>
      <c r="CK35" s="10">
        <v>2.0794415</v>
      </c>
      <c r="CL35" s="10">
        <v>0</v>
      </c>
      <c r="CM35" s="10">
        <v>0</v>
      </c>
      <c r="CN35" s="10">
        <v>0</v>
      </c>
      <c r="CO35" s="10">
        <v>0</v>
      </c>
      <c r="CP35" s="10">
        <v>0</v>
      </c>
      <c r="CQ35" s="10">
        <v>3.7135721</v>
      </c>
      <c r="CR35" s="10">
        <f t="shared" si="0"/>
        <v>1.38629436</v>
      </c>
      <c r="CS35" s="10">
        <f t="shared" si="1"/>
        <v>2.9957323000000002</v>
      </c>
      <c r="CT35" s="10">
        <f t="shared" si="2"/>
        <v>7.6998424</v>
      </c>
      <c r="CU35" s="10">
        <f t="shared" si="3"/>
        <v>4.4998097</v>
      </c>
      <c r="CV35" s="10">
        <f t="shared" si="4"/>
        <v>11.1462001</v>
      </c>
      <c r="CW35" s="10">
        <f t="shared" si="5"/>
        <v>0</v>
      </c>
      <c r="CX35" s="10">
        <f t="shared" si="6"/>
        <v>7.84776246</v>
      </c>
    </row>
    <row r="36" spans="1:102" ht="12.75">
      <c r="A36" t="s">
        <v>137</v>
      </c>
      <c r="B36" s="9">
        <v>1875.6</v>
      </c>
      <c r="C36" s="10">
        <v>0</v>
      </c>
      <c r="D36" s="10">
        <v>0</v>
      </c>
      <c r="E36" s="10">
        <v>0</v>
      </c>
      <c r="F36" s="10">
        <v>0.69314718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0.69314718</v>
      </c>
      <c r="Y36" s="10">
        <v>0</v>
      </c>
      <c r="Z36" s="10">
        <v>0</v>
      </c>
      <c r="AA36" s="10">
        <v>0</v>
      </c>
      <c r="AB36" s="10">
        <v>2.0794415</v>
      </c>
      <c r="AC36" s="10">
        <v>0</v>
      </c>
      <c r="AD36" s="10">
        <v>0.69314718</v>
      </c>
      <c r="AE36" s="10">
        <v>0</v>
      </c>
      <c r="AF36" s="10">
        <v>0</v>
      </c>
      <c r="AG36" s="10">
        <v>2.0794415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3.1780538</v>
      </c>
      <c r="AV36" s="10">
        <v>0</v>
      </c>
      <c r="AW36" s="10">
        <v>1.3862944</v>
      </c>
      <c r="AX36" s="10">
        <v>0</v>
      </c>
      <c r="AY36" s="10">
        <v>0.69314718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0.69314718</v>
      </c>
      <c r="BJ36" s="10">
        <v>0</v>
      </c>
      <c r="BK36" s="10">
        <v>0</v>
      </c>
      <c r="BL36" s="10">
        <v>2.7080502</v>
      </c>
      <c r="BM36" s="10">
        <v>0</v>
      </c>
      <c r="BN36" s="10">
        <v>1.7917595</v>
      </c>
      <c r="BO36" s="10">
        <v>0</v>
      </c>
      <c r="BP36" s="10">
        <v>2.944439</v>
      </c>
      <c r="BQ36" s="10">
        <v>0.69314718</v>
      </c>
      <c r="BR36" s="10">
        <v>0</v>
      </c>
      <c r="BS36" s="10">
        <v>0</v>
      </c>
      <c r="BT36" s="10">
        <v>0</v>
      </c>
      <c r="BU36" s="10">
        <v>0</v>
      </c>
      <c r="BV36" s="10">
        <v>0</v>
      </c>
      <c r="BW36" s="10">
        <v>0</v>
      </c>
      <c r="BX36" s="10">
        <v>0</v>
      </c>
      <c r="BY36" s="10">
        <v>0</v>
      </c>
      <c r="BZ36" s="10">
        <v>0</v>
      </c>
      <c r="CA36" s="10">
        <v>0.69314718</v>
      </c>
      <c r="CB36" s="10">
        <v>2.4849066</v>
      </c>
      <c r="CC36" s="10">
        <v>0</v>
      </c>
      <c r="CD36" s="10">
        <v>0</v>
      </c>
      <c r="CE36" s="10">
        <v>1.3862944</v>
      </c>
      <c r="CF36" s="10">
        <v>0</v>
      </c>
      <c r="CG36" s="10">
        <v>0.69314718</v>
      </c>
      <c r="CH36" s="10">
        <v>0</v>
      </c>
      <c r="CI36" s="10">
        <v>0</v>
      </c>
      <c r="CJ36" s="10">
        <v>0</v>
      </c>
      <c r="CK36" s="10">
        <v>0</v>
      </c>
      <c r="CL36" s="10">
        <v>0</v>
      </c>
      <c r="CM36" s="10">
        <v>0</v>
      </c>
      <c r="CN36" s="10">
        <v>0</v>
      </c>
      <c r="CO36" s="10">
        <v>0</v>
      </c>
      <c r="CP36" s="10">
        <v>0</v>
      </c>
      <c r="CQ36" s="10">
        <v>1.9459101</v>
      </c>
      <c r="CR36" s="10">
        <f t="shared" si="0"/>
        <v>0.69314718</v>
      </c>
      <c r="CS36" s="10">
        <f t="shared" si="1"/>
        <v>0</v>
      </c>
      <c r="CT36" s="10">
        <f t="shared" si="2"/>
        <v>4.158883</v>
      </c>
      <c r="CU36" s="10">
        <f t="shared" si="3"/>
        <v>4.5643481999999995</v>
      </c>
      <c r="CV36" s="10">
        <f t="shared" si="4"/>
        <v>8.83054306</v>
      </c>
      <c r="CW36" s="10">
        <f t="shared" si="5"/>
        <v>0</v>
      </c>
      <c r="CX36" s="10">
        <f t="shared" si="6"/>
        <v>5.25749536</v>
      </c>
    </row>
    <row r="37" spans="1:102" ht="12.75">
      <c r="A37" t="s">
        <v>138</v>
      </c>
      <c r="B37" s="9">
        <v>1869.24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2.0794415</v>
      </c>
      <c r="AC37" s="10">
        <v>0</v>
      </c>
      <c r="AD37" s="10">
        <v>0</v>
      </c>
      <c r="AE37" s="10">
        <v>0</v>
      </c>
      <c r="AF37" s="10">
        <v>0</v>
      </c>
      <c r="AG37" s="10">
        <v>2.0794415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3.8066625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0</v>
      </c>
      <c r="BK37" s="10">
        <v>0</v>
      </c>
      <c r="BL37" s="10">
        <v>2.0794415</v>
      </c>
      <c r="BM37" s="10">
        <v>0</v>
      </c>
      <c r="BN37" s="10">
        <v>1.9459101</v>
      </c>
      <c r="BO37" s="10">
        <v>0</v>
      </c>
      <c r="BP37" s="10">
        <v>2.5649494</v>
      </c>
      <c r="BQ37" s="10">
        <v>1.3862944</v>
      </c>
      <c r="BR37" s="10">
        <v>0</v>
      </c>
      <c r="BS37" s="10">
        <v>0</v>
      </c>
      <c r="BT37" s="10">
        <v>0</v>
      </c>
      <c r="BU37" s="10">
        <v>0</v>
      </c>
      <c r="BV37" s="10">
        <v>0</v>
      </c>
      <c r="BW37" s="10">
        <v>0</v>
      </c>
      <c r="BX37" s="10">
        <v>0</v>
      </c>
      <c r="BY37" s="10">
        <v>0</v>
      </c>
      <c r="BZ37" s="10">
        <v>0</v>
      </c>
      <c r="CA37" s="10">
        <v>1.0986123</v>
      </c>
      <c r="CB37" s="10">
        <v>1.7917595</v>
      </c>
      <c r="CC37" s="10">
        <v>0</v>
      </c>
      <c r="CD37" s="10">
        <v>0</v>
      </c>
      <c r="CE37" s="10">
        <v>1.6094379</v>
      </c>
      <c r="CF37" s="10">
        <v>0</v>
      </c>
      <c r="CG37" s="10">
        <v>0.69314718</v>
      </c>
      <c r="CH37" s="10">
        <v>0</v>
      </c>
      <c r="CI37" s="10">
        <v>0</v>
      </c>
      <c r="CJ37" s="10">
        <v>0.69314718</v>
      </c>
      <c r="CK37" s="10">
        <v>1.0986123</v>
      </c>
      <c r="CL37" s="10">
        <v>1.0986123</v>
      </c>
      <c r="CM37" s="10">
        <v>0</v>
      </c>
      <c r="CN37" s="10">
        <v>0</v>
      </c>
      <c r="CO37" s="10">
        <v>0</v>
      </c>
      <c r="CP37" s="10">
        <v>0</v>
      </c>
      <c r="CQ37" s="10">
        <v>2.0794415</v>
      </c>
      <c r="CR37" s="10">
        <f t="shared" si="0"/>
        <v>0</v>
      </c>
      <c r="CS37" s="10">
        <f t="shared" si="1"/>
        <v>0</v>
      </c>
      <c r="CT37" s="10">
        <f t="shared" si="2"/>
        <v>4.158883</v>
      </c>
      <c r="CU37" s="10">
        <f t="shared" si="3"/>
        <v>3.8066625</v>
      </c>
      <c r="CV37" s="10">
        <f t="shared" si="4"/>
        <v>7.9765954</v>
      </c>
      <c r="CW37" s="10">
        <f t="shared" si="5"/>
        <v>0</v>
      </c>
      <c r="CX37" s="10">
        <f t="shared" si="6"/>
        <v>8.083328660000001</v>
      </c>
    </row>
    <row r="38" spans="1:102" ht="12.75">
      <c r="A38" t="s">
        <v>139</v>
      </c>
      <c r="B38" s="9">
        <v>1862.88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2.3025851</v>
      </c>
      <c r="AC38" s="10">
        <v>0</v>
      </c>
      <c r="AD38" s="10">
        <v>0.69314718</v>
      </c>
      <c r="AE38" s="10">
        <v>0</v>
      </c>
      <c r="AF38" s="10">
        <v>0</v>
      </c>
      <c r="AG38" s="10">
        <v>2.1972246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3.3322045</v>
      </c>
      <c r="AV38" s="10">
        <v>0</v>
      </c>
      <c r="AW38" s="10">
        <v>0.69314718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0">
        <v>0</v>
      </c>
      <c r="BK38" s="10">
        <v>0.69314718</v>
      </c>
      <c r="BL38" s="10">
        <v>2.3025851</v>
      </c>
      <c r="BM38" s="10">
        <v>0</v>
      </c>
      <c r="BN38" s="10">
        <v>1.0986123</v>
      </c>
      <c r="BO38" s="10">
        <v>0</v>
      </c>
      <c r="BP38" s="10">
        <v>2.8903718</v>
      </c>
      <c r="BQ38" s="10">
        <v>1.0986123</v>
      </c>
      <c r="BR38" s="10">
        <v>0</v>
      </c>
      <c r="BS38" s="10">
        <v>0.69314718</v>
      </c>
      <c r="BT38" s="10">
        <v>0</v>
      </c>
      <c r="BU38" s="10">
        <v>0</v>
      </c>
      <c r="BV38" s="10">
        <v>0</v>
      </c>
      <c r="BW38" s="10">
        <v>0</v>
      </c>
      <c r="BX38" s="10">
        <v>0</v>
      </c>
      <c r="BY38" s="10">
        <v>0</v>
      </c>
      <c r="BZ38" s="10">
        <v>0</v>
      </c>
      <c r="CA38" s="10">
        <v>0.69314718</v>
      </c>
      <c r="CB38" s="10">
        <v>2.0794415</v>
      </c>
      <c r="CC38" s="10">
        <v>0</v>
      </c>
      <c r="CD38" s="10">
        <v>0</v>
      </c>
      <c r="CE38" s="10">
        <v>1.6094379</v>
      </c>
      <c r="CF38" s="10">
        <v>0</v>
      </c>
      <c r="CG38" s="10">
        <v>1.0986123</v>
      </c>
      <c r="CH38" s="10">
        <v>1.3862944</v>
      </c>
      <c r="CI38" s="10">
        <v>0</v>
      </c>
      <c r="CJ38" s="10">
        <v>0</v>
      </c>
      <c r="CK38" s="10">
        <v>1.0986123</v>
      </c>
      <c r="CL38" s="10">
        <v>0</v>
      </c>
      <c r="CM38" s="10">
        <v>0</v>
      </c>
      <c r="CN38" s="10">
        <v>0</v>
      </c>
      <c r="CO38" s="10">
        <v>0</v>
      </c>
      <c r="CP38" s="10">
        <v>0</v>
      </c>
      <c r="CQ38" s="10">
        <v>2.5649494</v>
      </c>
      <c r="CR38" s="10">
        <f t="shared" si="0"/>
        <v>0</v>
      </c>
      <c r="CS38" s="10">
        <f t="shared" si="1"/>
        <v>0</v>
      </c>
      <c r="CT38" s="10">
        <f t="shared" si="2"/>
        <v>4.4998097</v>
      </c>
      <c r="CU38" s="10">
        <f t="shared" si="3"/>
        <v>4.02535168</v>
      </c>
      <c r="CV38" s="10">
        <f t="shared" si="4"/>
        <v>8.083328680000001</v>
      </c>
      <c r="CW38" s="10">
        <f t="shared" si="5"/>
        <v>0.69314718</v>
      </c>
      <c r="CX38" s="10">
        <f t="shared" si="6"/>
        <v>7.96554558</v>
      </c>
    </row>
    <row r="39" spans="1:102" ht="12.75">
      <c r="A39" t="s">
        <v>140</v>
      </c>
      <c r="B39" s="9">
        <v>1856.52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1.3862944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1.0986123</v>
      </c>
      <c r="Y39" s="10">
        <v>0</v>
      </c>
      <c r="Z39" s="10">
        <v>0</v>
      </c>
      <c r="AA39" s="10">
        <v>0</v>
      </c>
      <c r="AB39" s="10">
        <v>3.0910425</v>
      </c>
      <c r="AC39" s="10">
        <v>0</v>
      </c>
      <c r="AD39" s="10">
        <v>0</v>
      </c>
      <c r="AE39" s="10">
        <v>0</v>
      </c>
      <c r="AF39" s="10">
        <v>0</v>
      </c>
      <c r="AG39" s="10">
        <v>3.0445224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4.8903491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0">
        <v>0</v>
      </c>
      <c r="BK39" s="10">
        <v>0</v>
      </c>
      <c r="BL39" s="10">
        <v>3.5553481</v>
      </c>
      <c r="BM39" s="10">
        <v>0</v>
      </c>
      <c r="BN39" s="10">
        <v>2.1972246</v>
      </c>
      <c r="BO39" s="10">
        <v>0.69314718</v>
      </c>
      <c r="BP39" s="10">
        <v>3.3672958</v>
      </c>
      <c r="BQ39" s="10">
        <v>1.7917595</v>
      </c>
      <c r="BR39" s="10">
        <v>0</v>
      </c>
      <c r="BS39" s="10">
        <v>0</v>
      </c>
      <c r="BT39" s="10">
        <v>0</v>
      </c>
      <c r="BU39" s="10">
        <v>0</v>
      </c>
      <c r="BV39" s="10">
        <v>0</v>
      </c>
      <c r="BW39" s="10">
        <v>0</v>
      </c>
      <c r="BX39" s="10">
        <v>0</v>
      </c>
      <c r="BY39" s="10">
        <v>0</v>
      </c>
      <c r="BZ39" s="10">
        <v>0</v>
      </c>
      <c r="CA39" s="10">
        <v>1.7917595</v>
      </c>
      <c r="CB39" s="10">
        <v>2.944439</v>
      </c>
      <c r="CC39" s="10">
        <v>0</v>
      </c>
      <c r="CD39" s="10">
        <v>0</v>
      </c>
      <c r="CE39" s="10">
        <v>2.3978953</v>
      </c>
      <c r="CF39" s="10">
        <v>0</v>
      </c>
      <c r="CG39" s="10">
        <v>0</v>
      </c>
      <c r="CH39" s="10">
        <v>0</v>
      </c>
      <c r="CI39" s="10">
        <v>0</v>
      </c>
      <c r="CJ39" s="10">
        <v>0</v>
      </c>
      <c r="CK39" s="10">
        <v>1.7917595</v>
      </c>
      <c r="CL39" s="10">
        <v>1.9459101</v>
      </c>
      <c r="CM39" s="10">
        <v>0</v>
      </c>
      <c r="CN39" s="10">
        <v>0.69314718</v>
      </c>
      <c r="CO39" s="10">
        <v>0.69314718</v>
      </c>
      <c r="CP39" s="10">
        <v>0</v>
      </c>
      <c r="CQ39" s="10">
        <v>3.6375862</v>
      </c>
      <c r="CR39" s="10">
        <f t="shared" si="0"/>
        <v>0</v>
      </c>
      <c r="CS39" s="10">
        <f t="shared" si="1"/>
        <v>1.3862944</v>
      </c>
      <c r="CT39" s="10">
        <f t="shared" si="2"/>
        <v>6.1355649</v>
      </c>
      <c r="CU39" s="10">
        <f t="shared" si="3"/>
        <v>4.8903491</v>
      </c>
      <c r="CV39" s="10">
        <f t="shared" si="4"/>
        <v>11.604775179999999</v>
      </c>
      <c r="CW39" s="10">
        <f t="shared" si="5"/>
        <v>0</v>
      </c>
      <c r="CX39" s="10">
        <f t="shared" si="6"/>
        <v>10.8717634</v>
      </c>
    </row>
    <row r="40" spans="1:102" ht="12.75">
      <c r="A40" t="s">
        <v>141</v>
      </c>
      <c r="B40" s="9">
        <v>1850.17</v>
      </c>
      <c r="C40" s="10">
        <v>0</v>
      </c>
      <c r="D40" s="10">
        <v>0</v>
      </c>
      <c r="E40" s="10">
        <v>0.69314718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0.69314718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0.69314718</v>
      </c>
      <c r="Y40" s="10">
        <v>0</v>
      </c>
      <c r="Z40" s="10">
        <v>0</v>
      </c>
      <c r="AA40" s="10">
        <v>0</v>
      </c>
      <c r="AB40" s="10">
        <v>1.6094379</v>
      </c>
      <c r="AC40" s="10">
        <v>0</v>
      </c>
      <c r="AD40" s="10">
        <v>0.69314718</v>
      </c>
      <c r="AE40" s="10">
        <v>0</v>
      </c>
      <c r="AF40" s="10">
        <v>0</v>
      </c>
      <c r="AG40" s="10">
        <v>2.6390573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3.5835189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0">
        <v>0</v>
      </c>
      <c r="BK40" s="10">
        <v>0</v>
      </c>
      <c r="BL40" s="10">
        <v>2.5649494</v>
      </c>
      <c r="BM40" s="10">
        <v>0</v>
      </c>
      <c r="BN40" s="10">
        <v>2.0794415</v>
      </c>
      <c r="BO40" s="10">
        <v>0</v>
      </c>
      <c r="BP40" s="10">
        <v>2.4849066</v>
      </c>
      <c r="BQ40" s="10">
        <v>0.69314718</v>
      </c>
      <c r="BR40" s="10">
        <v>0</v>
      </c>
      <c r="BS40" s="10">
        <v>0</v>
      </c>
      <c r="BT40" s="10">
        <v>0</v>
      </c>
      <c r="BU40" s="10">
        <v>0</v>
      </c>
      <c r="BV40" s="10">
        <v>0</v>
      </c>
      <c r="BW40" s="10">
        <v>0</v>
      </c>
      <c r="BX40" s="10">
        <v>0</v>
      </c>
      <c r="BY40" s="10">
        <v>0</v>
      </c>
      <c r="BZ40" s="10">
        <v>0</v>
      </c>
      <c r="CA40" s="10">
        <v>1.0986123</v>
      </c>
      <c r="CB40" s="10">
        <v>2.7080502</v>
      </c>
      <c r="CC40" s="10">
        <v>0</v>
      </c>
      <c r="CD40" s="10">
        <v>0</v>
      </c>
      <c r="CE40" s="10">
        <v>1.6094379</v>
      </c>
      <c r="CF40" s="10">
        <v>0</v>
      </c>
      <c r="CG40" s="10">
        <v>0.69314718</v>
      </c>
      <c r="CH40" s="10">
        <v>0</v>
      </c>
      <c r="CI40" s="10">
        <v>0</v>
      </c>
      <c r="CJ40" s="10">
        <v>0</v>
      </c>
      <c r="CK40" s="10">
        <v>1.0986123</v>
      </c>
      <c r="CL40" s="10">
        <v>0</v>
      </c>
      <c r="CM40" s="10">
        <v>0</v>
      </c>
      <c r="CN40" s="10">
        <v>0</v>
      </c>
      <c r="CO40" s="10">
        <v>0</v>
      </c>
      <c r="CP40" s="10">
        <v>0</v>
      </c>
      <c r="CQ40" s="10">
        <v>2.0794415</v>
      </c>
      <c r="CR40" s="10">
        <f t="shared" si="0"/>
        <v>0</v>
      </c>
      <c r="CS40" s="10">
        <f t="shared" si="1"/>
        <v>0.69314718</v>
      </c>
      <c r="CT40" s="10">
        <f t="shared" si="2"/>
        <v>4.248495200000001</v>
      </c>
      <c r="CU40" s="10">
        <f t="shared" si="3"/>
        <v>3.5835189</v>
      </c>
      <c r="CV40" s="10">
        <f t="shared" si="4"/>
        <v>7.82244468</v>
      </c>
      <c r="CW40" s="10">
        <f t="shared" si="5"/>
        <v>0</v>
      </c>
      <c r="CX40" s="10">
        <f t="shared" si="6"/>
        <v>7.20785988</v>
      </c>
    </row>
    <row r="41" spans="1:102" ht="12.75">
      <c r="A41" t="s">
        <v>142</v>
      </c>
      <c r="B41" s="9">
        <v>1843.81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0.69314718</v>
      </c>
      <c r="P41" s="10">
        <v>0</v>
      </c>
      <c r="Q41" s="10">
        <v>0</v>
      </c>
      <c r="R41" s="10">
        <v>0</v>
      </c>
      <c r="S41" s="10">
        <v>0</v>
      </c>
      <c r="T41" s="10">
        <v>1.0986123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2.0794415</v>
      </c>
      <c r="AC41" s="10">
        <v>0</v>
      </c>
      <c r="AD41" s="10">
        <v>0.69314718</v>
      </c>
      <c r="AE41" s="10">
        <v>0</v>
      </c>
      <c r="AF41" s="10">
        <v>0</v>
      </c>
      <c r="AG41" s="10">
        <v>2.6390573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3.4657359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10">
        <v>0</v>
      </c>
      <c r="BJ41" s="10">
        <v>0.69314718</v>
      </c>
      <c r="BK41" s="10">
        <v>0.69314718</v>
      </c>
      <c r="BL41" s="10">
        <v>2.5649494</v>
      </c>
      <c r="BM41" s="10">
        <v>0</v>
      </c>
      <c r="BN41" s="10">
        <v>1.3862944</v>
      </c>
      <c r="BO41" s="10">
        <v>0</v>
      </c>
      <c r="BP41" s="10">
        <v>2.7725887</v>
      </c>
      <c r="BQ41" s="10">
        <v>1.3862944</v>
      </c>
      <c r="BR41" s="10">
        <v>0</v>
      </c>
      <c r="BS41" s="10">
        <v>0</v>
      </c>
      <c r="BT41" s="10">
        <v>0</v>
      </c>
      <c r="BU41" s="10">
        <v>0</v>
      </c>
      <c r="BV41" s="10">
        <v>0</v>
      </c>
      <c r="BW41" s="10">
        <v>0</v>
      </c>
      <c r="BX41" s="10">
        <v>0</v>
      </c>
      <c r="BY41" s="10">
        <v>0</v>
      </c>
      <c r="BZ41" s="10">
        <v>0</v>
      </c>
      <c r="CA41" s="10">
        <v>0</v>
      </c>
      <c r="CB41" s="10">
        <v>2.3978953</v>
      </c>
      <c r="CC41" s="10">
        <v>0</v>
      </c>
      <c r="CD41" s="10">
        <v>0</v>
      </c>
      <c r="CE41" s="10">
        <v>1.0986123</v>
      </c>
      <c r="CF41" s="10">
        <v>0</v>
      </c>
      <c r="CG41" s="10">
        <v>0</v>
      </c>
      <c r="CH41" s="10">
        <v>0.69314718</v>
      </c>
      <c r="CI41" s="10">
        <v>0</v>
      </c>
      <c r="CJ41" s="10">
        <v>0</v>
      </c>
      <c r="CK41" s="10">
        <v>0</v>
      </c>
      <c r="CL41" s="10">
        <v>0</v>
      </c>
      <c r="CM41" s="10">
        <v>0</v>
      </c>
      <c r="CN41" s="10">
        <v>0</v>
      </c>
      <c r="CO41" s="10">
        <v>0</v>
      </c>
      <c r="CP41" s="10">
        <v>0</v>
      </c>
      <c r="CQ41" s="10">
        <v>2.3025851</v>
      </c>
      <c r="CR41" s="10">
        <f t="shared" si="0"/>
        <v>0</v>
      </c>
      <c r="CS41" s="10">
        <f t="shared" si="1"/>
        <v>1.79175948</v>
      </c>
      <c r="CT41" s="10">
        <f t="shared" si="2"/>
        <v>4.718498800000001</v>
      </c>
      <c r="CU41" s="10">
        <f t="shared" si="3"/>
        <v>3.4657359</v>
      </c>
      <c r="CV41" s="10">
        <f t="shared" si="4"/>
        <v>9.496421260000002</v>
      </c>
      <c r="CW41" s="10">
        <f t="shared" si="5"/>
        <v>0</v>
      </c>
      <c r="CX41" s="10">
        <f t="shared" si="6"/>
        <v>4.18965478</v>
      </c>
    </row>
    <row r="42" spans="1:102" ht="12.75">
      <c r="A42" t="s">
        <v>143</v>
      </c>
      <c r="B42" s="9">
        <v>1837.45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0.69314718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0.69314718</v>
      </c>
      <c r="Y42" s="10">
        <v>0</v>
      </c>
      <c r="Z42" s="10">
        <v>0</v>
      </c>
      <c r="AA42" s="10">
        <v>0</v>
      </c>
      <c r="AB42" s="10">
        <v>2.4849066</v>
      </c>
      <c r="AC42" s="10">
        <v>0</v>
      </c>
      <c r="AD42" s="10">
        <v>0.69314718</v>
      </c>
      <c r="AE42" s="10">
        <v>0</v>
      </c>
      <c r="AF42" s="10">
        <v>0</v>
      </c>
      <c r="AG42" s="10">
        <v>2.4849066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2.9957323</v>
      </c>
      <c r="AV42" s="10">
        <v>0</v>
      </c>
      <c r="AW42" s="10">
        <v>0.69314718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0.69314718</v>
      </c>
      <c r="BK42" s="10">
        <v>0.69314718</v>
      </c>
      <c r="BL42" s="10">
        <v>1.7917595</v>
      </c>
      <c r="BM42" s="10">
        <v>0</v>
      </c>
      <c r="BN42" s="10">
        <v>1.0986123</v>
      </c>
      <c r="BO42" s="10">
        <v>0</v>
      </c>
      <c r="BP42" s="10">
        <v>3.0445224</v>
      </c>
      <c r="BQ42" s="10">
        <v>0.69314718</v>
      </c>
      <c r="BR42" s="10">
        <v>0</v>
      </c>
      <c r="BS42" s="10">
        <v>0</v>
      </c>
      <c r="BT42" s="10">
        <v>0</v>
      </c>
      <c r="BU42" s="10">
        <v>0</v>
      </c>
      <c r="BV42" s="10">
        <v>0</v>
      </c>
      <c r="BW42" s="10">
        <v>0</v>
      </c>
      <c r="BX42" s="10">
        <v>0</v>
      </c>
      <c r="BY42" s="10">
        <v>0</v>
      </c>
      <c r="BZ42" s="10">
        <v>0</v>
      </c>
      <c r="CA42" s="10">
        <v>1.3862944</v>
      </c>
      <c r="CB42" s="10">
        <v>2.3978953</v>
      </c>
      <c r="CC42" s="10">
        <v>0</v>
      </c>
      <c r="CD42" s="10">
        <v>0</v>
      </c>
      <c r="CE42" s="10">
        <v>1.3862944</v>
      </c>
      <c r="CF42" s="10">
        <v>0</v>
      </c>
      <c r="CG42" s="10">
        <v>1.6094379</v>
      </c>
      <c r="CH42" s="10">
        <v>1.0986123</v>
      </c>
      <c r="CI42" s="10">
        <v>0</v>
      </c>
      <c r="CJ42" s="10">
        <v>0</v>
      </c>
      <c r="CK42" s="10">
        <v>0</v>
      </c>
      <c r="CL42" s="10">
        <v>0</v>
      </c>
      <c r="CM42" s="10">
        <v>0</v>
      </c>
      <c r="CN42" s="10">
        <v>0</v>
      </c>
      <c r="CO42" s="10">
        <v>0</v>
      </c>
      <c r="CP42" s="10">
        <v>0</v>
      </c>
      <c r="CQ42" s="10">
        <v>2.7725887</v>
      </c>
      <c r="CR42" s="10">
        <f t="shared" si="0"/>
        <v>0.69314718</v>
      </c>
      <c r="CS42" s="10">
        <f t="shared" si="1"/>
        <v>0</v>
      </c>
      <c r="CT42" s="10">
        <f t="shared" si="2"/>
        <v>4.9698132</v>
      </c>
      <c r="CU42" s="10">
        <f t="shared" si="3"/>
        <v>3.6888794799999998</v>
      </c>
      <c r="CV42" s="10">
        <f t="shared" si="4"/>
        <v>8.01433574</v>
      </c>
      <c r="CW42" s="10">
        <f t="shared" si="5"/>
        <v>0</v>
      </c>
      <c r="CX42" s="10">
        <f t="shared" si="6"/>
        <v>7.878534299999999</v>
      </c>
    </row>
    <row r="43" spans="1:102" ht="12.75">
      <c r="A43" t="s">
        <v>144</v>
      </c>
      <c r="B43" s="9">
        <v>1831.09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0.69314718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1.0986123</v>
      </c>
      <c r="R43" s="10">
        <v>0</v>
      </c>
      <c r="S43" s="10">
        <v>0</v>
      </c>
      <c r="T43" s="10">
        <v>0</v>
      </c>
      <c r="U43" s="10">
        <v>0</v>
      </c>
      <c r="V43" s="10">
        <v>0.69314718</v>
      </c>
      <c r="W43" s="10">
        <v>0</v>
      </c>
      <c r="X43" s="10">
        <v>0</v>
      </c>
      <c r="Y43" s="10">
        <v>0</v>
      </c>
      <c r="Z43" s="10">
        <v>0</v>
      </c>
      <c r="AA43" s="10">
        <v>0.69314718</v>
      </c>
      <c r="AB43" s="10">
        <v>3.8066625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4.7004804</v>
      </c>
      <c r="AV43" s="10">
        <v>0</v>
      </c>
      <c r="AW43" s="10">
        <v>3.0445224</v>
      </c>
      <c r="AX43" s="10">
        <v>0</v>
      </c>
      <c r="AY43" s="10">
        <v>1.0986123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1.0986123</v>
      </c>
      <c r="BJ43" s="10">
        <v>0</v>
      </c>
      <c r="BK43" s="10">
        <v>0</v>
      </c>
      <c r="BL43" s="10">
        <v>3.6375862</v>
      </c>
      <c r="BM43" s="10">
        <v>0</v>
      </c>
      <c r="BN43" s="10">
        <v>3.912023</v>
      </c>
      <c r="BO43" s="10">
        <v>0</v>
      </c>
      <c r="BP43" s="10">
        <v>4.3307333</v>
      </c>
      <c r="BQ43" s="10">
        <v>0</v>
      </c>
      <c r="BR43" s="10">
        <v>0</v>
      </c>
      <c r="BS43" s="10">
        <v>0</v>
      </c>
      <c r="BT43" s="10">
        <v>3.8066625</v>
      </c>
      <c r="BU43" s="10">
        <v>0</v>
      </c>
      <c r="BV43" s="10">
        <v>0</v>
      </c>
      <c r="BW43" s="10">
        <v>0</v>
      </c>
      <c r="BX43" s="10">
        <v>0</v>
      </c>
      <c r="BY43" s="10">
        <v>0</v>
      </c>
      <c r="BZ43" s="10">
        <v>0</v>
      </c>
      <c r="CA43" s="10">
        <v>0</v>
      </c>
      <c r="CB43" s="10">
        <v>0</v>
      </c>
      <c r="CC43" s="10">
        <v>0</v>
      </c>
      <c r="CD43" s="10">
        <v>0</v>
      </c>
      <c r="CE43" s="10">
        <v>0</v>
      </c>
      <c r="CF43" s="10">
        <v>0</v>
      </c>
      <c r="CG43" s="10">
        <v>0</v>
      </c>
      <c r="CH43" s="10">
        <v>0</v>
      </c>
      <c r="CI43" s="10">
        <v>0</v>
      </c>
      <c r="CJ43" s="10">
        <v>0</v>
      </c>
      <c r="CK43" s="10">
        <v>0</v>
      </c>
      <c r="CL43" s="10">
        <v>0</v>
      </c>
      <c r="CM43" s="10">
        <v>0</v>
      </c>
      <c r="CN43" s="10">
        <v>0</v>
      </c>
      <c r="CO43" s="10">
        <v>0</v>
      </c>
      <c r="CP43" s="10">
        <v>0</v>
      </c>
      <c r="CQ43" s="10">
        <v>0</v>
      </c>
      <c r="CR43" s="10">
        <f t="shared" si="0"/>
        <v>0.69314718</v>
      </c>
      <c r="CS43" s="10">
        <f t="shared" si="1"/>
        <v>1.0986123</v>
      </c>
      <c r="CT43" s="10">
        <f t="shared" si="2"/>
        <v>3.8066625</v>
      </c>
      <c r="CU43" s="10">
        <f t="shared" si="3"/>
        <v>7.7450028</v>
      </c>
      <c r="CV43" s="10">
        <f t="shared" si="4"/>
        <v>12.9789548</v>
      </c>
      <c r="CW43" s="10">
        <f t="shared" si="5"/>
        <v>3.8066625</v>
      </c>
      <c r="CX43" s="10">
        <f t="shared" si="6"/>
        <v>0</v>
      </c>
    </row>
    <row r="44" spans="1:102" ht="12.75">
      <c r="A44" t="s">
        <v>145</v>
      </c>
      <c r="B44" s="9">
        <v>1824.73</v>
      </c>
      <c r="C44" s="10">
        <v>0.69314718</v>
      </c>
      <c r="D44" s="10">
        <v>0</v>
      </c>
      <c r="E44" s="10">
        <v>0.69314718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2.0794415</v>
      </c>
      <c r="AC44" s="10">
        <v>0</v>
      </c>
      <c r="AD44" s="10">
        <v>0</v>
      </c>
      <c r="AE44" s="10">
        <v>0</v>
      </c>
      <c r="AF44" s="10">
        <v>0</v>
      </c>
      <c r="AG44" s="10">
        <v>2.0794415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3.2580965</v>
      </c>
      <c r="AV44" s="10">
        <v>0</v>
      </c>
      <c r="AW44" s="10">
        <v>0.69314718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0.69314718</v>
      </c>
      <c r="BJ44" s="10">
        <v>0</v>
      </c>
      <c r="BK44" s="10">
        <v>0</v>
      </c>
      <c r="BL44" s="10">
        <v>2.4849066</v>
      </c>
      <c r="BM44" s="10">
        <v>0</v>
      </c>
      <c r="BN44" s="10">
        <v>2.0794415</v>
      </c>
      <c r="BO44" s="10">
        <v>0</v>
      </c>
      <c r="BP44" s="10">
        <v>2.7080502</v>
      </c>
      <c r="BQ44" s="10">
        <v>1.7917595</v>
      </c>
      <c r="BR44" s="10">
        <v>0</v>
      </c>
      <c r="BS44" s="10">
        <v>0.69314718</v>
      </c>
      <c r="BT44" s="10">
        <v>0</v>
      </c>
      <c r="BU44" s="10">
        <v>0</v>
      </c>
      <c r="BV44" s="10">
        <v>0</v>
      </c>
      <c r="BW44" s="10">
        <v>0</v>
      </c>
      <c r="BX44" s="10">
        <v>0</v>
      </c>
      <c r="BY44" s="10">
        <v>0</v>
      </c>
      <c r="BZ44" s="10">
        <v>0</v>
      </c>
      <c r="CA44" s="10">
        <v>1.3862944</v>
      </c>
      <c r="CB44" s="10">
        <v>1.7917595</v>
      </c>
      <c r="CC44" s="10">
        <v>0</v>
      </c>
      <c r="CD44" s="10">
        <v>0</v>
      </c>
      <c r="CE44" s="10">
        <v>1.3862944</v>
      </c>
      <c r="CF44" s="10">
        <v>0</v>
      </c>
      <c r="CG44" s="10">
        <v>1.6094379</v>
      </c>
      <c r="CH44" s="10">
        <v>1.0986123</v>
      </c>
      <c r="CI44" s="10">
        <v>0</v>
      </c>
      <c r="CJ44" s="10">
        <v>0.69314718</v>
      </c>
      <c r="CK44" s="10">
        <v>0.69314718</v>
      </c>
      <c r="CL44" s="10">
        <v>0</v>
      </c>
      <c r="CM44" s="10">
        <v>0</v>
      </c>
      <c r="CN44" s="10">
        <v>0</v>
      </c>
      <c r="CO44" s="10">
        <v>0</v>
      </c>
      <c r="CP44" s="10">
        <v>0</v>
      </c>
      <c r="CQ44" s="10">
        <v>2.3978953</v>
      </c>
      <c r="CR44" s="10">
        <f t="shared" si="0"/>
        <v>0</v>
      </c>
      <c r="CS44" s="10">
        <f t="shared" si="1"/>
        <v>0</v>
      </c>
      <c r="CT44" s="10">
        <f t="shared" si="2"/>
        <v>4.158883</v>
      </c>
      <c r="CU44" s="10">
        <f t="shared" si="3"/>
        <v>3.95124368</v>
      </c>
      <c r="CV44" s="10">
        <f t="shared" si="4"/>
        <v>9.75730498</v>
      </c>
      <c r="CW44" s="10">
        <f t="shared" si="5"/>
        <v>0.69314718</v>
      </c>
      <c r="CX44" s="10">
        <f t="shared" si="6"/>
        <v>8.65869286</v>
      </c>
    </row>
    <row r="45" spans="1:102" ht="12.75">
      <c r="A45" t="s">
        <v>146</v>
      </c>
      <c r="B45" s="9">
        <v>1818.38</v>
      </c>
      <c r="C45" s="10">
        <v>0</v>
      </c>
      <c r="D45" s="10">
        <v>0</v>
      </c>
      <c r="E45" s="10">
        <v>1.3862944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0.69314718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1.6094379</v>
      </c>
      <c r="AC45" s="10">
        <v>0</v>
      </c>
      <c r="AD45" s="10">
        <v>1.0986123</v>
      </c>
      <c r="AE45" s="10">
        <v>0</v>
      </c>
      <c r="AF45" s="10">
        <v>0</v>
      </c>
      <c r="AG45" s="10">
        <v>2.4849066</v>
      </c>
      <c r="AH45" s="10">
        <v>0</v>
      </c>
      <c r="AI45" s="10">
        <v>0.69314718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3.0445224</v>
      </c>
      <c r="AV45" s="10">
        <v>0</v>
      </c>
      <c r="AW45" s="10">
        <v>1.3862944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0.69314718</v>
      </c>
      <c r="BJ45" s="10">
        <v>0</v>
      </c>
      <c r="BK45" s="10">
        <v>0</v>
      </c>
      <c r="BL45" s="10">
        <v>1.7917595</v>
      </c>
      <c r="BM45" s="10">
        <v>0</v>
      </c>
      <c r="BN45" s="10">
        <v>1.3862944</v>
      </c>
      <c r="BO45" s="10">
        <v>0</v>
      </c>
      <c r="BP45" s="10">
        <v>2.4849066</v>
      </c>
      <c r="BQ45" s="10">
        <v>1.3862944</v>
      </c>
      <c r="BR45" s="10">
        <v>0</v>
      </c>
      <c r="BS45" s="10">
        <v>0</v>
      </c>
      <c r="BT45" s="10">
        <v>0</v>
      </c>
      <c r="BU45" s="10">
        <v>0</v>
      </c>
      <c r="BV45" s="10">
        <v>0</v>
      </c>
      <c r="BW45" s="10">
        <v>0</v>
      </c>
      <c r="BX45" s="10">
        <v>0</v>
      </c>
      <c r="BY45" s="10">
        <v>0</v>
      </c>
      <c r="BZ45" s="10">
        <v>0</v>
      </c>
      <c r="CA45" s="10">
        <v>2.0794415</v>
      </c>
      <c r="CB45" s="10">
        <v>1.9459101</v>
      </c>
      <c r="CC45" s="10">
        <v>0</v>
      </c>
      <c r="CD45" s="10">
        <v>0</v>
      </c>
      <c r="CE45" s="10">
        <v>1.6094379</v>
      </c>
      <c r="CF45" s="10">
        <v>0.69314718</v>
      </c>
      <c r="CG45" s="10">
        <v>1.7917595</v>
      </c>
      <c r="CH45" s="10">
        <v>1.0986123</v>
      </c>
      <c r="CI45" s="10">
        <v>0</v>
      </c>
      <c r="CJ45" s="10">
        <v>0</v>
      </c>
      <c r="CK45" s="10">
        <v>1.0986123</v>
      </c>
      <c r="CL45" s="10">
        <v>0</v>
      </c>
      <c r="CM45" s="10">
        <v>0</v>
      </c>
      <c r="CN45" s="10">
        <v>0</v>
      </c>
      <c r="CO45" s="10">
        <v>0</v>
      </c>
      <c r="CP45" s="10">
        <v>0</v>
      </c>
      <c r="CQ45" s="10">
        <v>2.3978953</v>
      </c>
      <c r="CR45" s="10">
        <f t="shared" si="0"/>
        <v>0</v>
      </c>
      <c r="CS45" s="10">
        <f t="shared" si="1"/>
        <v>0.69314718</v>
      </c>
      <c r="CT45" s="10">
        <f t="shared" si="2"/>
        <v>4.7874916800000005</v>
      </c>
      <c r="CU45" s="10">
        <f t="shared" si="3"/>
        <v>4.4308168</v>
      </c>
      <c r="CV45" s="10">
        <f t="shared" si="4"/>
        <v>7.742402079999999</v>
      </c>
      <c r="CW45" s="10">
        <f t="shared" si="5"/>
        <v>0</v>
      </c>
      <c r="CX45" s="10">
        <f t="shared" si="6"/>
        <v>10.31692078</v>
      </c>
    </row>
    <row r="46" spans="1:102" ht="12.75">
      <c r="A46" t="s">
        <v>147</v>
      </c>
      <c r="B46" s="9">
        <v>1812.02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1.6094379</v>
      </c>
      <c r="AC46" s="10">
        <v>0</v>
      </c>
      <c r="AD46" s="10">
        <v>1.0986123</v>
      </c>
      <c r="AE46" s="10">
        <v>0</v>
      </c>
      <c r="AF46" s="10">
        <v>0</v>
      </c>
      <c r="AG46" s="10">
        <v>1.9459101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3.0445224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0">
        <v>0.69314718</v>
      </c>
      <c r="BK46" s="10">
        <v>0.69314718</v>
      </c>
      <c r="BL46" s="10">
        <v>2.3025851</v>
      </c>
      <c r="BM46" s="10">
        <v>0</v>
      </c>
      <c r="BN46" s="10">
        <v>1.7917595</v>
      </c>
      <c r="BO46" s="10">
        <v>0</v>
      </c>
      <c r="BP46" s="10">
        <v>2.5649494</v>
      </c>
      <c r="BQ46" s="10">
        <v>1.0986123</v>
      </c>
      <c r="BR46" s="10">
        <v>0</v>
      </c>
      <c r="BS46" s="10">
        <v>0</v>
      </c>
      <c r="BT46" s="10">
        <v>0</v>
      </c>
      <c r="BU46" s="10">
        <v>0</v>
      </c>
      <c r="BV46" s="10">
        <v>0</v>
      </c>
      <c r="BW46" s="10">
        <v>0</v>
      </c>
      <c r="BX46" s="10">
        <v>0</v>
      </c>
      <c r="BY46" s="10">
        <v>0</v>
      </c>
      <c r="BZ46" s="10">
        <v>0</v>
      </c>
      <c r="CA46" s="10">
        <v>1.6094379</v>
      </c>
      <c r="CB46" s="10">
        <v>2.8332133</v>
      </c>
      <c r="CC46" s="10">
        <v>0</v>
      </c>
      <c r="CD46" s="10">
        <v>0</v>
      </c>
      <c r="CE46" s="10">
        <v>1.3862944</v>
      </c>
      <c r="CF46" s="10">
        <v>0</v>
      </c>
      <c r="CG46" s="10">
        <v>1.0986123</v>
      </c>
      <c r="CH46" s="10">
        <v>1.0986123</v>
      </c>
      <c r="CI46" s="10">
        <v>0</v>
      </c>
      <c r="CJ46" s="10">
        <v>0</v>
      </c>
      <c r="CK46" s="10">
        <v>0</v>
      </c>
      <c r="CL46" s="10">
        <v>0</v>
      </c>
      <c r="CM46" s="10">
        <v>0</v>
      </c>
      <c r="CN46" s="10">
        <v>0</v>
      </c>
      <c r="CO46" s="10">
        <v>0</v>
      </c>
      <c r="CP46" s="10">
        <v>0</v>
      </c>
      <c r="CQ46" s="10">
        <v>2.8332133</v>
      </c>
      <c r="CR46" s="10">
        <f t="shared" si="0"/>
        <v>0</v>
      </c>
      <c r="CS46" s="10">
        <f t="shared" si="1"/>
        <v>0</v>
      </c>
      <c r="CT46" s="10">
        <f t="shared" si="2"/>
        <v>3.5553480000000004</v>
      </c>
      <c r="CU46" s="10">
        <f t="shared" si="3"/>
        <v>3.0445224</v>
      </c>
      <c r="CV46" s="10">
        <f t="shared" si="4"/>
        <v>9.14420066</v>
      </c>
      <c r="CW46" s="10">
        <f t="shared" si="5"/>
        <v>0</v>
      </c>
      <c r="CX46" s="10">
        <f t="shared" si="6"/>
        <v>8.0261702</v>
      </c>
    </row>
    <row r="47" spans="1:102" ht="12.75">
      <c r="A47" t="s">
        <v>148</v>
      </c>
      <c r="B47" s="9">
        <v>1805.66</v>
      </c>
      <c r="C47" s="10">
        <v>1.0986123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0.69314718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1.3862944</v>
      </c>
      <c r="AB47" s="10">
        <v>3.912023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5.1119878</v>
      </c>
      <c r="AV47" s="10">
        <v>0</v>
      </c>
      <c r="AW47" s="10">
        <v>1.3862944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2.0794415</v>
      </c>
      <c r="BJ47" s="10">
        <v>0</v>
      </c>
      <c r="BK47" s="10">
        <v>2.7725887</v>
      </c>
      <c r="BL47" s="10">
        <v>2.1972246</v>
      </c>
      <c r="BM47" s="10">
        <v>0</v>
      </c>
      <c r="BN47" s="10">
        <v>3.5553481</v>
      </c>
      <c r="BO47" s="10">
        <v>0</v>
      </c>
      <c r="BP47" s="10">
        <v>4.0775374</v>
      </c>
      <c r="BQ47" s="10">
        <v>0</v>
      </c>
      <c r="BR47" s="10">
        <v>0</v>
      </c>
      <c r="BS47" s="10">
        <v>0</v>
      </c>
      <c r="BT47" s="10">
        <v>4.0430513</v>
      </c>
      <c r="BU47" s="10">
        <v>0</v>
      </c>
      <c r="BV47" s="10">
        <v>0</v>
      </c>
      <c r="BW47" s="10">
        <v>0</v>
      </c>
      <c r="BX47" s="10">
        <v>0</v>
      </c>
      <c r="BY47" s="10">
        <v>0</v>
      </c>
      <c r="BZ47" s="10">
        <v>0</v>
      </c>
      <c r="CA47" s="10">
        <v>0</v>
      </c>
      <c r="CB47" s="10">
        <v>0</v>
      </c>
      <c r="CC47" s="10">
        <v>0</v>
      </c>
      <c r="CD47" s="10">
        <v>0</v>
      </c>
      <c r="CE47" s="10">
        <v>0</v>
      </c>
      <c r="CF47" s="10">
        <v>0</v>
      </c>
      <c r="CG47" s="10">
        <v>0</v>
      </c>
      <c r="CH47" s="10">
        <v>1.7917595</v>
      </c>
      <c r="CI47" s="10">
        <v>0</v>
      </c>
      <c r="CJ47" s="10">
        <v>0</v>
      </c>
      <c r="CK47" s="10">
        <v>1.0986123</v>
      </c>
      <c r="CL47" s="10">
        <v>0</v>
      </c>
      <c r="CM47" s="10">
        <v>0</v>
      </c>
      <c r="CN47" s="10">
        <v>0</v>
      </c>
      <c r="CO47" s="10">
        <v>2.6390573</v>
      </c>
      <c r="CP47" s="10">
        <v>0</v>
      </c>
      <c r="CQ47" s="10">
        <v>0</v>
      </c>
      <c r="CR47" s="10">
        <f t="shared" si="0"/>
        <v>0</v>
      </c>
      <c r="CS47" s="10">
        <f t="shared" si="1"/>
        <v>0.69314718</v>
      </c>
      <c r="CT47" s="10">
        <f t="shared" si="2"/>
        <v>3.912023</v>
      </c>
      <c r="CU47" s="10">
        <f t="shared" si="3"/>
        <v>6.498282199999999</v>
      </c>
      <c r="CV47" s="10">
        <f t="shared" si="4"/>
        <v>14.6821403</v>
      </c>
      <c r="CW47" s="10">
        <f t="shared" si="5"/>
        <v>4.0430513</v>
      </c>
      <c r="CX47" s="10">
        <f t="shared" si="6"/>
        <v>2.8903718</v>
      </c>
    </row>
    <row r="48" spans="1:102" ht="12.75">
      <c r="A48" t="s">
        <v>149</v>
      </c>
      <c r="B48" s="9">
        <v>1799.3</v>
      </c>
      <c r="C48" s="10">
        <v>0</v>
      </c>
      <c r="D48" s="10">
        <v>0</v>
      </c>
      <c r="E48" s="10">
        <v>1.3862944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1.0986123</v>
      </c>
      <c r="AC48" s="10">
        <v>0</v>
      </c>
      <c r="AD48" s="10">
        <v>0</v>
      </c>
      <c r="AE48" s="10">
        <v>0</v>
      </c>
      <c r="AF48" s="10">
        <v>0</v>
      </c>
      <c r="AG48" s="10">
        <v>1.7917595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3.2958369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1.0986123</v>
      </c>
      <c r="BJ48" s="10">
        <v>0</v>
      </c>
      <c r="BK48" s="10">
        <v>0.69314718</v>
      </c>
      <c r="BL48" s="10">
        <v>1.9459101</v>
      </c>
      <c r="BM48" s="10">
        <v>0</v>
      </c>
      <c r="BN48" s="10">
        <v>2.3025851</v>
      </c>
      <c r="BO48" s="10">
        <v>0</v>
      </c>
      <c r="BP48" s="10">
        <v>2.4849066</v>
      </c>
      <c r="BQ48" s="10">
        <v>1.0986123</v>
      </c>
      <c r="BR48" s="10">
        <v>0</v>
      </c>
      <c r="BS48" s="10">
        <v>0</v>
      </c>
      <c r="BT48" s="10">
        <v>0</v>
      </c>
      <c r="BU48" s="10">
        <v>0</v>
      </c>
      <c r="BV48" s="10">
        <v>0</v>
      </c>
      <c r="BW48" s="10">
        <v>0</v>
      </c>
      <c r="BX48" s="10">
        <v>0</v>
      </c>
      <c r="BY48" s="10">
        <v>0</v>
      </c>
      <c r="BZ48" s="10">
        <v>0</v>
      </c>
      <c r="CA48" s="10">
        <v>2.3978953</v>
      </c>
      <c r="CB48" s="10">
        <v>1.7917595</v>
      </c>
      <c r="CC48" s="10">
        <v>0</v>
      </c>
      <c r="CD48" s="10">
        <v>0.69314718</v>
      </c>
      <c r="CE48" s="10">
        <v>1.9459101</v>
      </c>
      <c r="CF48" s="10">
        <v>0</v>
      </c>
      <c r="CG48" s="10">
        <v>1.6094379</v>
      </c>
      <c r="CH48" s="10">
        <v>1.0986123</v>
      </c>
      <c r="CI48" s="10">
        <v>0</v>
      </c>
      <c r="CJ48" s="10">
        <v>0</v>
      </c>
      <c r="CK48" s="10">
        <v>0</v>
      </c>
      <c r="CL48" s="10">
        <v>0</v>
      </c>
      <c r="CM48" s="10">
        <v>0</v>
      </c>
      <c r="CN48" s="10">
        <v>0</v>
      </c>
      <c r="CO48" s="10">
        <v>0</v>
      </c>
      <c r="CP48" s="10">
        <v>0</v>
      </c>
      <c r="CQ48" s="10">
        <v>2.3978953</v>
      </c>
      <c r="CR48" s="10">
        <f t="shared" si="0"/>
        <v>0</v>
      </c>
      <c r="CS48" s="10">
        <f t="shared" si="1"/>
        <v>0</v>
      </c>
      <c r="CT48" s="10">
        <f t="shared" si="2"/>
        <v>2.8903718</v>
      </c>
      <c r="CU48" s="10">
        <f t="shared" si="3"/>
        <v>3.2958369</v>
      </c>
      <c r="CV48" s="10">
        <f t="shared" si="4"/>
        <v>9.623773580000002</v>
      </c>
      <c r="CW48" s="10">
        <f t="shared" si="5"/>
        <v>0</v>
      </c>
      <c r="CX48" s="10">
        <f t="shared" si="6"/>
        <v>9.536762280000001</v>
      </c>
    </row>
    <row r="49" spans="1:102" ht="12.75">
      <c r="A49" t="s">
        <v>150</v>
      </c>
      <c r="B49" s="9">
        <v>1792.94</v>
      </c>
      <c r="C49" s="10">
        <v>0</v>
      </c>
      <c r="D49" s="10">
        <v>0</v>
      </c>
      <c r="E49" s="10">
        <v>1.0986123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2.0794415</v>
      </c>
      <c r="AC49" s="10">
        <v>0</v>
      </c>
      <c r="AD49" s="10">
        <v>0.69314718</v>
      </c>
      <c r="AE49" s="10">
        <v>0</v>
      </c>
      <c r="AF49" s="10">
        <v>0</v>
      </c>
      <c r="AG49" s="10">
        <v>2.3025851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3.1354942</v>
      </c>
      <c r="AV49" s="10">
        <v>0</v>
      </c>
      <c r="AW49" s="10">
        <v>1.0986123</v>
      </c>
      <c r="AX49" s="10">
        <v>0</v>
      </c>
      <c r="AY49" s="10">
        <v>0.69314718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0</v>
      </c>
      <c r="BK49" s="10">
        <v>0</v>
      </c>
      <c r="BL49" s="10">
        <v>2.5649494</v>
      </c>
      <c r="BM49" s="10">
        <v>0</v>
      </c>
      <c r="BN49" s="10">
        <v>1.9459101</v>
      </c>
      <c r="BO49" s="10">
        <v>0</v>
      </c>
      <c r="BP49" s="10">
        <v>2.0794415</v>
      </c>
      <c r="BQ49" s="10">
        <v>0.69314718</v>
      </c>
      <c r="BR49" s="10">
        <v>0</v>
      </c>
      <c r="BS49" s="10">
        <v>0</v>
      </c>
      <c r="BT49" s="10">
        <v>0</v>
      </c>
      <c r="BU49" s="10">
        <v>0</v>
      </c>
      <c r="BV49" s="10">
        <v>0</v>
      </c>
      <c r="BW49" s="10">
        <v>0</v>
      </c>
      <c r="BX49" s="10">
        <v>0</v>
      </c>
      <c r="BY49" s="10">
        <v>0</v>
      </c>
      <c r="BZ49" s="10">
        <v>0</v>
      </c>
      <c r="CA49" s="10">
        <v>2.0794415</v>
      </c>
      <c r="CB49" s="10">
        <v>2.5649494</v>
      </c>
      <c r="CC49" s="10">
        <v>0</v>
      </c>
      <c r="CD49" s="10">
        <v>0</v>
      </c>
      <c r="CE49" s="10">
        <v>1.6094379</v>
      </c>
      <c r="CF49" s="10">
        <v>0</v>
      </c>
      <c r="CG49" s="10">
        <v>0.69314718</v>
      </c>
      <c r="CH49" s="10">
        <v>0</v>
      </c>
      <c r="CI49" s="10">
        <v>0</v>
      </c>
      <c r="CJ49" s="10">
        <v>0</v>
      </c>
      <c r="CK49" s="10">
        <v>1.0986123</v>
      </c>
      <c r="CL49" s="10">
        <v>1.6094379</v>
      </c>
      <c r="CM49" s="10">
        <v>0</v>
      </c>
      <c r="CN49" s="10">
        <v>0</v>
      </c>
      <c r="CO49" s="10">
        <v>0.69314718</v>
      </c>
      <c r="CP49" s="10">
        <v>0</v>
      </c>
      <c r="CQ49" s="10">
        <v>2.1972246</v>
      </c>
      <c r="CR49" s="10">
        <f t="shared" si="0"/>
        <v>0</v>
      </c>
      <c r="CS49" s="10">
        <f t="shared" si="1"/>
        <v>0</v>
      </c>
      <c r="CT49" s="10">
        <f t="shared" si="2"/>
        <v>4.3820266</v>
      </c>
      <c r="CU49" s="10">
        <f t="shared" si="3"/>
        <v>4.2341065</v>
      </c>
      <c r="CV49" s="10">
        <f t="shared" si="4"/>
        <v>7.283448180000001</v>
      </c>
      <c r="CW49" s="10">
        <f t="shared" si="5"/>
        <v>0</v>
      </c>
      <c r="CX49" s="10">
        <f t="shared" si="6"/>
        <v>9.65502618</v>
      </c>
    </row>
    <row r="50" spans="1:102" ht="12.75">
      <c r="A50" t="s">
        <v>151</v>
      </c>
      <c r="B50" s="9">
        <v>1786.59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0.69314718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2.5649494</v>
      </c>
      <c r="AC50" s="10">
        <v>0</v>
      </c>
      <c r="AD50" s="10">
        <v>0</v>
      </c>
      <c r="AE50" s="10">
        <v>0</v>
      </c>
      <c r="AF50" s="10">
        <v>0</v>
      </c>
      <c r="AG50" s="10">
        <v>1.7917595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3.3672958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0">
        <v>0.69314718</v>
      </c>
      <c r="BK50" s="10">
        <v>0</v>
      </c>
      <c r="BL50" s="10">
        <v>2.7080502</v>
      </c>
      <c r="BM50" s="10">
        <v>0</v>
      </c>
      <c r="BN50" s="10">
        <v>1.7917595</v>
      </c>
      <c r="BO50" s="10">
        <v>0</v>
      </c>
      <c r="BP50" s="10">
        <v>2.8903718</v>
      </c>
      <c r="BQ50" s="10">
        <v>0</v>
      </c>
      <c r="BR50" s="10">
        <v>0</v>
      </c>
      <c r="BS50" s="10">
        <v>0</v>
      </c>
      <c r="BT50" s="10">
        <v>0</v>
      </c>
      <c r="BU50" s="10">
        <v>0</v>
      </c>
      <c r="BV50" s="10">
        <v>0</v>
      </c>
      <c r="BW50" s="10">
        <v>0</v>
      </c>
      <c r="BX50" s="10">
        <v>0</v>
      </c>
      <c r="BY50" s="10">
        <v>0</v>
      </c>
      <c r="BZ50" s="10">
        <v>0</v>
      </c>
      <c r="CA50" s="10">
        <v>1.6094379</v>
      </c>
      <c r="CB50" s="10">
        <v>1.9459101</v>
      </c>
      <c r="CC50" s="10">
        <v>0</v>
      </c>
      <c r="CD50" s="10">
        <v>0</v>
      </c>
      <c r="CE50" s="10">
        <v>1.3862944</v>
      </c>
      <c r="CF50" s="10">
        <v>0</v>
      </c>
      <c r="CG50" s="10">
        <v>1.0986123</v>
      </c>
      <c r="CH50" s="10">
        <v>0.69314718</v>
      </c>
      <c r="CI50" s="10">
        <v>0</v>
      </c>
      <c r="CJ50" s="10">
        <v>0</v>
      </c>
      <c r="CK50" s="10">
        <v>1.0986123</v>
      </c>
      <c r="CL50" s="10">
        <v>1.0986123</v>
      </c>
      <c r="CM50" s="10">
        <v>0</v>
      </c>
      <c r="CN50" s="10">
        <v>0</v>
      </c>
      <c r="CO50" s="10">
        <v>0</v>
      </c>
      <c r="CP50" s="10">
        <v>0</v>
      </c>
      <c r="CQ50" s="10">
        <v>1.7917595</v>
      </c>
      <c r="CR50" s="10">
        <f t="shared" si="0"/>
        <v>0.69314718</v>
      </c>
      <c r="CS50" s="10">
        <f t="shared" si="1"/>
        <v>0</v>
      </c>
      <c r="CT50" s="10">
        <f t="shared" si="2"/>
        <v>4.3567089</v>
      </c>
      <c r="CU50" s="10">
        <f t="shared" si="3"/>
        <v>3.3672958</v>
      </c>
      <c r="CV50" s="10">
        <f t="shared" si="4"/>
        <v>8.083328680000001</v>
      </c>
      <c r="CW50" s="10">
        <f t="shared" si="5"/>
        <v>0</v>
      </c>
      <c r="CX50" s="10">
        <f t="shared" si="6"/>
        <v>8.93062648</v>
      </c>
    </row>
    <row r="51" spans="1:102" ht="12.75">
      <c r="A51" t="s">
        <v>152</v>
      </c>
      <c r="B51" s="9">
        <v>1780.23</v>
      </c>
      <c r="C51" s="10">
        <v>0.69314718</v>
      </c>
      <c r="D51" s="10">
        <v>0</v>
      </c>
      <c r="E51" s="10">
        <v>0</v>
      </c>
      <c r="F51" s="10">
        <v>0.69314718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2.0794415</v>
      </c>
      <c r="P51" s="10">
        <v>0</v>
      </c>
      <c r="Q51" s="10">
        <v>1.0986123</v>
      </c>
      <c r="R51" s="10">
        <v>0</v>
      </c>
      <c r="S51" s="10">
        <v>0</v>
      </c>
      <c r="T51" s="10">
        <v>0</v>
      </c>
      <c r="U51" s="10">
        <v>0</v>
      </c>
      <c r="V51" s="10">
        <v>0.69314718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3.988984</v>
      </c>
      <c r="AC51" s="10">
        <v>0.69314718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4.6821312</v>
      </c>
      <c r="AV51" s="10">
        <v>0</v>
      </c>
      <c r="AW51" s="10">
        <v>1.7917595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0.69314718</v>
      </c>
      <c r="BJ51" s="10">
        <v>0</v>
      </c>
      <c r="BK51" s="10">
        <v>0</v>
      </c>
      <c r="BL51" s="10">
        <v>0</v>
      </c>
      <c r="BM51" s="10">
        <v>0</v>
      </c>
      <c r="BN51" s="10">
        <v>3.9318256</v>
      </c>
      <c r="BO51" s="10">
        <v>0</v>
      </c>
      <c r="BP51" s="10">
        <v>3.4657359</v>
      </c>
      <c r="BQ51" s="10">
        <v>0</v>
      </c>
      <c r="BR51" s="10">
        <v>0</v>
      </c>
      <c r="BS51" s="10">
        <v>0</v>
      </c>
      <c r="BT51" s="10">
        <v>3.8066625</v>
      </c>
      <c r="BU51" s="10">
        <v>0</v>
      </c>
      <c r="BV51" s="10">
        <v>0</v>
      </c>
      <c r="BW51" s="10">
        <v>0</v>
      </c>
      <c r="BX51" s="10">
        <v>0</v>
      </c>
      <c r="BY51" s="10">
        <v>0</v>
      </c>
      <c r="BZ51" s="10">
        <v>0</v>
      </c>
      <c r="CA51" s="10">
        <v>0</v>
      </c>
      <c r="CB51" s="10">
        <v>0</v>
      </c>
      <c r="CC51" s="10">
        <v>0</v>
      </c>
      <c r="CD51" s="10">
        <v>0</v>
      </c>
      <c r="CE51" s="10">
        <v>0</v>
      </c>
      <c r="CF51" s="10">
        <v>0</v>
      </c>
      <c r="CG51" s="10">
        <v>0</v>
      </c>
      <c r="CH51" s="10">
        <v>0</v>
      </c>
      <c r="CI51" s="10">
        <v>0</v>
      </c>
      <c r="CJ51" s="10">
        <v>0</v>
      </c>
      <c r="CK51" s="10">
        <v>0</v>
      </c>
      <c r="CL51" s="10">
        <v>0</v>
      </c>
      <c r="CM51" s="10">
        <v>0</v>
      </c>
      <c r="CN51" s="10">
        <v>0</v>
      </c>
      <c r="CO51" s="10">
        <v>0</v>
      </c>
      <c r="CP51" s="10">
        <v>0</v>
      </c>
      <c r="CQ51" s="10">
        <v>0</v>
      </c>
      <c r="CR51" s="10">
        <f t="shared" si="0"/>
        <v>0.69314718</v>
      </c>
      <c r="CS51" s="10">
        <f t="shared" si="1"/>
        <v>3.1780538000000003</v>
      </c>
      <c r="CT51" s="10">
        <f t="shared" si="2"/>
        <v>3.988984</v>
      </c>
      <c r="CU51" s="10">
        <f t="shared" si="3"/>
        <v>6.4738907</v>
      </c>
      <c r="CV51" s="10">
        <f t="shared" si="4"/>
        <v>8.09070868</v>
      </c>
      <c r="CW51" s="10">
        <f t="shared" si="5"/>
        <v>3.8066625</v>
      </c>
      <c r="CX51" s="10">
        <f t="shared" si="6"/>
        <v>0</v>
      </c>
    </row>
    <row r="52" spans="1:102" ht="12.75">
      <c r="A52" t="s">
        <v>153</v>
      </c>
      <c r="B52" s="9">
        <v>1773.87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1.3862944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0.69314718</v>
      </c>
      <c r="Y52" s="10">
        <v>0</v>
      </c>
      <c r="Z52" s="10">
        <v>0</v>
      </c>
      <c r="AA52" s="10">
        <v>0</v>
      </c>
      <c r="AB52" s="10">
        <v>2.7725887</v>
      </c>
      <c r="AC52" s="10">
        <v>0</v>
      </c>
      <c r="AD52" s="10">
        <v>0</v>
      </c>
      <c r="AE52" s="10">
        <v>0</v>
      </c>
      <c r="AF52" s="10">
        <v>0</v>
      </c>
      <c r="AG52" s="10">
        <v>2.4849066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3.2958369</v>
      </c>
      <c r="AV52" s="10">
        <v>0</v>
      </c>
      <c r="AW52" s="10">
        <v>1.7917595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1.0986123</v>
      </c>
      <c r="BK52" s="10">
        <v>0</v>
      </c>
      <c r="BL52" s="10">
        <v>2.7080502</v>
      </c>
      <c r="BM52" s="10">
        <v>0</v>
      </c>
      <c r="BN52" s="10">
        <v>0.69314718</v>
      </c>
      <c r="BO52" s="10">
        <v>0</v>
      </c>
      <c r="BP52" s="10">
        <v>2.5649494</v>
      </c>
      <c r="BQ52" s="10">
        <v>0</v>
      </c>
      <c r="BR52" s="10">
        <v>0</v>
      </c>
      <c r="BS52" s="10">
        <v>0</v>
      </c>
      <c r="BT52" s="10">
        <v>0</v>
      </c>
      <c r="BU52" s="10">
        <v>0</v>
      </c>
      <c r="BV52" s="10">
        <v>0</v>
      </c>
      <c r="BW52" s="10">
        <v>0</v>
      </c>
      <c r="BX52" s="10">
        <v>0</v>
      </c>
      <c r="BY52" s="10">
        <v>0</v>
      </c>
      <c r="BZ52" s="10">
        <v>0</v>
      </c>
      <c r="CA52" s="10">
        <v>0</v>
      </c>
      <c r="CB52" s="10">
        <v>2.3025851</v>
      </c>
      <c r="CC52" s="10">
        <v>0</v>
      </c>
      <c r="CD52" s="10">
        <v>0</v>
      </c>
      <c r="CE52" s="10">
        <v>1.0986123</v>
      </c>
      <c r="CF52" s="10">
        <v>0</v>
      </c>
      <c r="CG52" s="10">
        <v>0</v>
      </c>
      <c r="CH52" s="10">
        <v>1.3862944</v>
      </c>
      <c r="CI52" s="10">
        <v>0</v>
      </c>
      <c r="CJ52" s="10">
        <v>0</v>
      </c>
      <c r="CK52" s="10">
        <v>0.69314718</v>
      </c>
      <c r="CL52" s="10">
        <v>0</v>
      </c>
      <c r="CM52" s="10">
        <v>0</v>
      </c>
      <c r="CN52" s="10">
        <v>0</v>
      </c>
      <c r="CO52" s="10">
        <v>0.69314718</v>
      </c>
      <c r="CP52" s="10">
        <v>0</v>
      </c>
      <c r="CQ52" s="10">
        <v>2.3025851</v>
      </c>
      <c r="CR52" s="10">
        <f t="shared" si="0"/>
        <v>0</v>
      </c>
      <c r="CS52" s="10">
        <f t="shared" si="1"/>
        <v>1.3862944</v>
      </c>
      <c r="CT52" s="10">
        <f t="shared" si="2"/>
        <v>5.2574953</v>
      </c>
      <c r="CU52" s="10">
        <f t="shared" si="3"/>
        <v>5.0875964</v>
      </c>
      <c r="CV52" s="10">
        <f t="shared" si="4"/>
        <v>7.06475908</v>
      </c>
      <c r="CW52" s="10">
        <f t="shared" si="5"/>
        <v>0</v>
      </c>
      <c r="CX52" s="10">
        <f t="shared" si="6"/>
        <v>5.48063898</v>
      </c>
    </row>
    <row r="53" spans="1:102" ht="12.75">
      <c r="A53" t="s">
        <v>154</v>
      </c>
      <c r="B53" s="9">
        <v>1767.51</v>
      </c>
      <c r="C53" s="10">
        <v>0</v>
      </c>
      <c r="D53" s="10">
        <v>0</v>
      </c>
      <c r="E53" s="10">
        <v>1.0986123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1.0986123</v>
      </c>
      <c r="L53" s="10">
        <v>0</v>
      </c>
      <c r="M53" s="10">
        <v>0</v>
      </c>
      <c r="N53" s="10">
        <v>0</v>
      </c>
      <c r="O53" s="10">
        <v>0</v>
      </c>
      <c r="P53" s="10">
        <v>0.69314718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0.69314718</v>
      </c>
      <c r="Y53" s="10">
        <v>0</v>
      </c>
      <c r="Z53" s="10">
        <v>0</v>
      </c>
      <c r="AA53" s="10">
        <v>0</v>
      </c>
      <c r="AB53" s="10">
        <v>2.6390573</v>
      </c>
      <c r="AC53" s="10">
        <v>0</v>
      </c>
      <c r="AD53" s="10">
        <v>1.0986123</v>
      </c>
      <c r="AE53" s="10">
        <v>0</v>
      </c>
      <c r="AF53" s="10">
        <v>0</v>
      </c>
      <c r="AG53" s="10">
        <v>1.6094379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3.1780538</v>
      </c>
      <c r="AV53" s="10">
        <v>0</v>
      </c>
      <c r="AW53" s="10">
        <v>1.0986123</v>
      </c>
      <c r="AX53" s="10">
        <v>0</v>
      </c>
      <c r="AY53" s="10">
        <v>0.69314718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0</v>
      </c>
      <c r="BJ53" s="10">
        <v>0</v>
      </c>
      <c r="BK53" s="10">
        <v>0.69314718</v>
      </c>
      <c r="BL53" s="10">
        <v>2.944439</v>
      </c>
      <c r="BM53" s="10">
        <v>0</v>
      </c>
      <c r="BN53" s="10">
        <v>1.9459101</v>
      </c>
      <c r="BO53" s="10">
        <v>0</v>
      </c>
      <c r="BP53" s="10">
        <v>2.3025851</v>
      </c>
      <c r="BQ53" s="10">
        <v>1.0986123</v>
      </c>
      <c r="BR53" s="10">
        <v>0</v>
      </c>
      <c r="BS53" s="10">
        <v>0</v>
      </c>
      <c r="BT53" s="10">
        <v>0</v>
      </c>
      <c r="BU53" s="10">
        <v>0</v>
      </c>
      <c r="BV53" s="10">
        <v>0</v>
      </c>
      <c r="BW53" s="10">
        <v>0</v>
      </c>
      <c r="BX53" s="10">
        <v>0</v>
      </c>
      <c r="BY53" s="10">
        <v>0</v>
      </c>
      <c r="BZ53" s="10">
        <v>0</v>
      </c>
      <c r="CA53" s="10">
        <v>0.69314718</v>
      </c>
      <c r="CB53" s="10">
        <v>2.0794415</v>
      </c>
      <c r="CC53" s="10">
        <v>0</v>
      </c>
      <c r="CD53" s="10">
        <v>0</v>
      </c>
      <c r="CE53" s="10">
        <v>1.7917595</v>
      </c>
      <c r="CF53" s="10">
        <v>0</v>
      </c>
      <c r="CG53" s="10">
        <v>0.69314718</v>
      </c>
      <c r="CH53" s="10">
        <v>0.69314718</v>
      </c>
      <c r="CI53" s="10">
        <v>0</v>
      </c>
      <c r="CJ53" s="10">
        <v>0.69314718</v>
      </c>
      <c r="CK53" s="10">
        <v>0</v>
      </c>
      <c r="CL53" s="10">
        <v>1.0986123</v>
      </c>
      <c r="CM53" s="10">
        <v>0</v>
      </c>
      <c r="CN53" s="10">
        <v>0</v>
      </c>
      <c r="CO53" s="10">
        <v>0</v>
      </c>
      <c r="CP53" s="10">
        <v>0</v>
      </c>
      <c r="CQ53" s="10">
        <v>1.9459101</v>
      </c>
      <c r="CR53" s="10">
        <f t="shared" si="0"/>
        <v>1.0986123</v>
      </c>
      <c r="CS53" s="10">
        <f t="shared" si="1"/>
        <v>0.69314718</v>
      </c>
      <c r="CT53" s="10">
        <f t="shared" si="2"/>
        <v>4.248495200000001</v>
      </c>
      <c r="CU53" s="10">
        <f t="shared" si="3"/>
        <v>4.2766661</v>
      </c>
      <c r="CV53" s="10">
        <f t="shared" si="4"/>
        <v>8.98469368</v>
      </c>
      <c r="CW53" s="10">
        <f t="shared" si="5"/>
        <v>0</v>
      </c>
      <c r="CX53" s="10">
        <f t="shared" si="6"/>
        <v>7.742402020000001</v>
      </c>
    </row>
    <row r="54" spans="1:102" ht="12.75">
      <c r="A54" t="s">
        <v>155</v>
      </c>
      <c r="B54" s="9">
        <v>1761.15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0.69314718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1.0986123</v>
      </c>
      <c r="Y54" s="10">
        <v>0</v>
      </c>
      <c r="Z54" s="10">
        <v>0</v>
      </c>
      <c r="AA54" s="10">
        <v>0</v>
      </c>
      <c r="AB54" s="10">
        <v>2.6390573</v>
      </c>
      <c r="AC54" s="10">
        <v>0</v>
      </c>
      <c r="AD54" s="10">
        <v>0.69314718</v>
      </c>
      <c r="AE54" s="10">
        <v>0.69314718</v>
      </c>
      <c r="AF54" s="10">
        <v>0</v>
      </c>
      <c r="AG54" s="10">
        <v>2.3025851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3.4965076</v>
      </c>
      <c r="AV54" s="10">
        <v>0</v>
      </c>
      <c r="AW54" s="10">
        <v>0.69314718</v>
      </c>
      <c r="AX54" s="10">
        <v>0</v>
      </c>
      <c r="AY54" s="10">
        <v>0.69314718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0">
        <v>0</v>
      </c>
      <c r="BK54" s="10">
        <v>0</v>
      </c>
      <c r="BL54" s="10">
        <v>2.7725887</v>
      </c>
      <c r="BM54" s="10">
        <v>0</v>
      </c>
      <c r="BN54" s="10">
        <v>0</v>
      </c>
      <c r="BO54" s="10">
        <v>0</v>
      </c>
      <c r="BP54" s="10">
        <v>2.3025851</v>
      </c>
      <c r="BQ54" s="10">
        <v>0.69314718</v>
      </c>
      <c r="BR54" s="10">
        <v>0</v>
      </c>
      <c r="BS54" s="10">
        <v>0</v>
      </c>
      <c r="BT54" s="10">
        <v>0</v>
      </c>
      <c r="BU54" s="10">
        <v>0</v>
      </c>
      <c r="BV54" s="10">
        <v>0</v>
      </c>
      <c r="BW54" s="10">
        <v>0</v>
      </c>
      <c r="BX54" s="10">
        <v>0</v>
      </c>
      <c r="BY54" s="10">
        <v>0</v>
      </c>
      <c r="BZ54" s="10">
        <v>0</v>
      </c>
      <c r="CA54" s="10">
        <v>1.0986123</v>
      </c>
      <c r="CB54" s="10">
        <v>2.4849066</v>
      </c>
      <c r="CC54" s="10">
        <v>0</v>
      </c>
      <c r="CD54" s="10">
        <v>0</v>
      </c>
      <c r="CE54" s="10">
        <v>1.3862944</v>
      </c>
      <c r="CF54" s="10">
        <v>0</v>
      </c>
      <c r="CG54" s="10">
        <v>0</v>
      </c>
      <c r="CH54" s="10">
        <v>0</v>
      </c>
      <c r="CI54" s="10">
        <v>0</v>
      </c>
      <c r="CJ54" s="10">
        <v>0</v>
      </c>
      <c r="CK54" s="10">
        <v>0.69314718</v>
      </c>
      <c r="CL54" s="10">
        <v>0.69314718</v>
      </c>
      <c r="CM54" s="10">
        <v>0</v>
      </c>
      <c r="CN54" s="10">
        <v>0</v>
      </c>
      <c r="CO54" s="10">
        <v>0</v>
      </c>
      <c r="CP54" s="10">
        <v>0</v>
      </c>
      <c r="CQ54" s="10">
        <v>1.7917595</v>
      </c>
      <c r="CR54" s="10">
        <f t="shared" si="0"/>
        <v>0</v>
      </c>
      <c r="CS54" s="10">
        <f t="shared" si="1"/>
        <v>0.69314718</v>
      </c>
      <c r="CT54" s="10">
        <f t="shared" si="2"/>
        <v>4.9416424</v>
      </c>
      <c r="CU54" s="10">
        <f t="shared" si="3"/>
        <v>4.18965478</v>
      </c>
      <c r="CV54" s="10">
        <f t="shared" si="4"/>
        <v>5.76832098</v>
      </c>
      <c r="CW54" s="10">
        <f t="shared" si="5"/>
        <v>0</v>
      </c>
      <c r="CX54" s="10">
        <f t="shared" si="6"/>
        <v>6.356107660000001</v>
      </c>
    </row>
    <row r="55" spans="1:102" ht="12.75">
      <c r="A55" t="s">
        <v>156</v>
      </c>
      <c r="B55" s="9">
        <v>1754.8</v>
      </c>
      <c r="C55" s="10">
        <v>0.69314718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2.1972246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1.0986123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4.1588831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4.3567088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10">
        <v>0</v>
      </c>
      <c r="BF55" s="10">
        <v>0</v>
      </c>
      <c r="BG55" s="10">
        <v>0</v>
      </c>
      <c r="BH55" s="10">
        <v>0</v>
      </c>
      <c r="BI55" s="10">
        <v>0</v>
      </c>
      <c r="BJ55" s="10">
        <v>0</v>
      </c>
      <c r="BK55" s="10">
        <v>2.3025851</v>
      </c>
      <c r="BL55" s="10">
        <v>3.1780538</v>
      </c>
      <c r="BM55" s="10">
        <v>0</v>
      </c>
      <c r="BN55" s="10">
        <v>4.2195077</v>
      </c>
      <c r="BO55" s="10">
        <v>0</v>
      </c>
      <c r="BP55" s="10">
        <v>3.4339872</v>
      </c>
      <c r="BQ55" s="10">
        <v>0</v>
      </c>
      <c r="BR55" s="10">
        <v>0</v>
      </c>
      <c r="BS55" s="10">
        <v>0</v>
      </c>
      <c r="BT55" s="10">
        <v>3.5263605</v>
      </c>
      <c r="BU55" s="10">
        <v>0</v>
      </c>
      <c r="BV55" s="10">
        <v>0</v>
      </c>
      <c r="BW55" s="10">
        <v>0</v>
      </c>
      <c r="BX55" s="10">
        <v>0</v>
      </c>
      <c r="BY55" s="10">
        <v>0</v>
      </c>
      <c r="BZ55" s="10">
        <v>0</v>
      </c>
      <c r="CA55" s="10">
        <v>0</v>
      </c>
      <c r="CB55" s="10">
        <v>0</v>
      </c>
      <c r="CC55" s="10">
        <v>0</v>
      </c>
      <c r="CD55" s="10">
        <v>0</v>
      </c>
      <c r="CE55" s="10">
        <v>0</v>
      </c>
      <c r="CF55" s="10">
        <v>0</v>
      </c>
      <c r="CG55" s="10">
        <v>0</v>
      </c>
      <c r="CH55" s="10">
        <v>0</v>
      </c>
      <c r="CI55" s="10">
        <v>0</v>
      </c>
      <c r="CJ55" s="10">
        <v>0</v>
      </c>
      <c r="CK55" s="10">
        <v>0</v>
      </c>
      <c r="CL55" s="10">
        <v>0</v>
      </c>
      <c r="CM55" s="10">
        <v>0</v>
      </c>
      <c r="CN55" s="10">
        <v>0</v>
      </c>
      <c r="CO55" s="10">
        <v>0</v>
      </c>
      <c r="CP55" s="10">
        <v>0</v>
      </c>
      <c r="CQ55" s="10">
        <v>0</v>
      </c>
      <c r="CR55" s="10">
        <f t="shared" si="0"/>
        <v>0</v>
      </c>
      <c r="CS55" s="10">
        <f t="shared" si="1"/>
        <v>2.1972246</v>
      </c>
      <c r="CT55" s="10">
        <f t="shared" si="2"/>
        <v>4.1588831</v>
      </c>
      <c r="CU55" s="10">
        <f t="shared" si="3"/>
        <v>4.3567088</v>
      </c>
      <c r="CV55" s="10">
        <f t="shared" si="4"/>
        <v>13.1341338</v>
      </c>
      <c r="CW55" s="10">
        <f t="shared" si="5"/>
        <v>3.5263605</v>
      </c>
      <c r="CX55" s="10">
        <f t="shared" si="6"/>
        <v>0</v>
      </c>
    </row>
    <row r="56" spans="1:102" ht="12.75">
      <c r="A56" t="s">
        <v>157</v>
      </c>
      <c r="B56" s="9">
        <v>1748.44</v>
      </c>
      <c r="C56" s="10">
        <v>1.0986123</v>
      </c>
      <c r="D56" s="10">
        <v>0</v>
      </c>
      <c r="E56" s="10">
        <v>1.0986123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0.69314718</v>
      </c>
      <c r="P56" s="10">
        <v>1.0986123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2.5649494</v>
      </c>
      <c r="AC56" s="10">
        <v>0</v>
      </c>
      <c r="AD56" s="10">
        <v>0.69314718</v>
      </c>
      <c r="AE56" s="10">
        <v>0</v>
      </c>
      <c r="AF56" s="10">
        <v>0</v>
      </c>
      <c r="AG56" s="10">
        <v>2.1972246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3.1780538</v>
      </c>
      <c r="AV56" s="10">
        <v>0</v>
      </c>
      <c r="AW56" s="10">
        <v>1.9459101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10">
        <v>0</v>
      </c>
      <c r="BG56" s="10">
        <v>0</v>
      </c>
      <c r="BH56" s="10">
        <v>0</v>
      </c>
      <c r="BI56" s="10">
        <v>0.69314718</v>
      </c>
      <c r="BJ56" s="10">
        <v>1.3862944</v>
      </c>
      <c r="BK56" s="10">
        <v>0</v>
      </c>
      <c r="BL56" s="10">
        <v>2.4849066</v>
      </c>
      <c r="BM56" s="10">
        <v>0</v>
      </c>
      <c r="BN56" s="10">
        <v>0</v>
      </c>
      <c r="BO56" s="10">
        <v>0</v>
      </c>
      <c r="BP56" s="10">
        <v>2.5649494</v>
      </c>
      <c r="BQ56" s="10">
        <v>1.3862944</v>
      </c>
      <c r="BR56" s="10">
        <v>0</v>
      </c>
      <c r="BS56" s="10">
        <v>0</v>
      </c>
      <c r="BT56" s="10">
        <v>0</v>
      </c>
      <c r="BU56" s="10">
        <v>0</v>
      </c>
      <c r="BV56" s="10">
        <v>0</v>
      </c>
      <c r="BW56" s="10">
        <v>0</v>
      </c>
      <c r="BX56" s="10">
        <v>0</v>
      </c>
      <c r="BY56" s="10">
        <v>0</v>
      </c>
      <c r="BZ56" s="10">
        <v>0</v>
      </c>
      <c r="CA56" s="10">
        <v>0.69314718</v>
      </c>
      <c r="CB56" s="10">
        <v>2.1972246</v>
      </c>
      <c r="CC56" s="10">
        <v>0</v>
      </c>
      <c r="CD56" s="10">
        <v>0</v>
      </c>
      <c r="CE56" s="10">
        <v>1.3862944</v>
      </c>
      <c r="CF56" s="10">
        <v>0</v>
      </c>
      <c r="CG56" s="10">
        <v>1.0986123</v>
      </c>
      <c r="CH56" s="10">
        <v>1.0986123</v>
      </c>
      <c r="CI56" s="10">
        <v>0</v>
      </c>
      <c r="CJ56" s="10">
        <v>0.69314718</v>
      </c>
      <c r="CK56" s="10">
        <v>0.69314718</v>
      </c>
      <c r="CL56" s="10">
        <v>1.0986123</v>
      </c>
      <c r="CM56" s="10">
        <v>0</v>
      </c>
      <c r="CN56" s="10">
        <v>0</v>
      </c>
      <c r="CO56" s="10">
        <v>0</v>
      </c>
      <c r="CP56" s="10">
        <v>0</v>
      </c>
      <c r="CQ56" s="10">
        <v>1.9459101</v>
      </c>
      <c r="CR56" s="10">
        <f t="shared" si="0"/>
        <v>0</v>
      </c>
      <c r="CS56" s="10">
        <f t="shared" si="1"/>
        <v>1.79175948</v>
      </c>
      <c r="CT56" s="10">
        <f t="shared" si="2"/>
        <v>4.762174</v>
      </c>
      <c r="CU56" s="10">
        <f t="shared" si="3"/>
        <v>5.1239639</v>
      </c>
      <c r="CV56" s="10">
        <f t="shared" si="4"/>
        <v>8.51559198</v>
      </c>
      <c r="CW56" s="10">
        <f t="shared" si="5"/>
        <v>0</v>
      </c>
      <c r="CX56" s="10">
        <f t="shared" si="6"/>
        <v>8.958797440000001</v>
      </c>
    </row>
    <row r="57" spans="1:102" ht="12.75">
      <c r="A57" t="s">
        <v>158</v>
      </c>
      <c r="B57" s="9">
        <v>1742.08</v>
      </c>
      <c r="C57" s="10">
        <v>1.0986123</v>
      </c>
      <c r="D57" s="10">
        <v>0</v>
      </c>
      <c r="E57" s="10">
        <v>1.3862944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0.69314718</v>
      </c>
      <c r="AB57" s="10">
        <v>1.7917595</v>
      </c>
      <c r="AC57" s="10">
        <v>0</v>
      </c>
      <c r="AD57" s="10">
        <v>1.0986123</v>
      </c>
      <c r="AE57" s="10">
        <v>0</v>
      </c>
      <c r="AF57" s="10">
        <v>0</v>
      </c>
      <c r="AG57" s="10">
        <v>2.5649494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2.7080502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10">
        <v>0</v>
      </c>
      <c r="BF57" s="10">
        <v>0</v>
      </c>
      <c r="BG57" s="10">
        <v>0</v>
      </c>
      <c r="BH57" s="10">
        <v>0</v>
      </c>
      <c r="BI57" s="10">
        <v>1.7917595</v>
      </c>
      <c r="BJ57" s="10">
        <v>0.69314718</v>
      </c>
      <c r="BK57" s="10">
        <v>0</v>
      </c>
      <c r="BL57" s="10">
        <v>2.5649494</v>
      </c>
      <c r="BM57" s="10">
        <v>0</v>
      </c>
      <c r="BN57" s="10">
        <v>1.0986123</v>
      </c>
      <c r="BO57" s="10">
        <v>0</v>
      </c>
      <c r="BP57" s="10">
        <v>2.9957323</v>
      </c>
      <c r="BQ57" s="10">
        <v>1.6094379</v>
      </c>
      <c r="BR57" s="10">
        <v>0</v>
      </c>
      <c r="BS57" s="10">
        <v>0</v>
      </c>
      <c r="BT57" s="10">
        <v>0</v>
      </c>
      <c r="BU57" s="10">
        <v>0.69314718</v>
      </c>
      <c r="BV57" s="10">
        <v>0</v>
      </c>
      <c r="BW57" s="10">
        <v>0</v>
      </c>
      <c r="BX57" s="10">
        <v>0</v>
      </c>
      <c r="BY57" s="10">
        <v>0</v>
      </c>
      <c r="BZ57" s="10">
        <v>0</v>
      </c>
      <c r="CA57" s="10">
        <v>1.0986123</v>
      </c>
      <c r="CB57" s="10">
        <v>1.6094379</v>
      </c>
      <c r="CC57" s="10">
        <v>0</v>
      </c>
      <c r="CD57" s="10">
        <v>0</v>
      </c>
      <c r="CE57" s="10">
        <v>0.69314718</v>
      </c>
      <c r="CF57" s="10">
        <v>0</v>
      </c>
      <c r="CG57" s="10">
        <v>1.0986123</v>
      </c>
      <c r="CH57" s="10">
        <v>1.0986123</v>
      </c>
      <c r="CI57" s="10">
        <v>0</v>
      </c>
      <c r="CJ57" s="10">
        <v>0.69314718</v>
      </c>
      <c r="CK57" s="10">
        <v>0</v>
      </c>
      <c r="CL57" s="10">
        <v>1.6094379</v>
      </c>
      <c r="CM57" s="10">
        <v>0</v>
      </c>
      <c r="CN57" s="10">
        <v>0</v>
      </c>
      <c r="CO57" s="10">
        <v>0.69314718</v>
      </c>
      <c r="CP57" s="10">
        <v>0</v>
      </c>
      <c r="CQ57" s="10">
        <v>1.9459101</v>
      </c>
      <c r="CR57" s="10">
        <f t="shared" si="0"/>
        <v>0</v>
      </c>
      <c r="CS57" s="10">
        <f t="shared" si="1"/>
        <v>0</v>
      </c>
      <c r="CT57" s="10">
        <f t="shared" si="2"/>
        <v>4.3567089</v>
      </c>
      <c r="CU57" s="10">
        <f t="shared" si="3"/>
        <v>2.7080502</v>
      </c>
      <c r="CV57" s="10">
        <f t="shared" si="4"/>
        <v>10.753638579999999</v>
      </c>
      <c r="CW57" s="10">
        <f t="shared" si="5"/>
        <v>0</v>
      </c>
      <c r="CX57" s="10">
        <f t="shared" si="6"/>
        <v>7.9010070599999995</v>
      </c>
    </row>
    <row r="58" spans="1:102" ht="12.75">
      <c r="A58" t="s">
        <v>159</v>
      </c>
      <c r="B58" s="9">
        <v>1735.72</v>
      </c>
      <c r="C58" s="10">
        <v>0.69314718</v>
      </c>
      <c r="D58" s="10">
        <v>0</v>
      </c>
      <c r="E58" s="10">
        <v>0.69314718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1.0986123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0.69314718</v>
      </c>
      <c r="Y58" s="10">
        <v>0</v>
      </c>
      <c r="Z58" s="10">
        <v>0</v>
      </c>
      <c r="AA58" s="10">
        <v>0</v>
      </c>
      <c r="AB58" s="10">
        <v>2.3978953</v>
      </c>
      <c r="AC58" s="10">
        <v>0</v>
      </c>
      <c r="AD58" s="10">
        <v>0</v>
      </c>
      <c r="AE58" s="10">
        <v>1.0986123</v>
      </c>
      <c r="AF58" s="10">
        <v>0</v>
      </c>
      <c r="AG58" s="10">
        <v>3.2188758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3.2580965</v>
      </c>
      <c r="AV58" s="10">
        <v>0</v>
      </c>
      <c r="AW58" s="10">
        <v>1.0986123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10">
        <v>0</v>
      </c>
      <c r="BF58" s="10">
        <v>0</v>
      </c>
      <c r="BG58" s="10">
        <v>0</v>
      </c>
      <c r="BH58" s="10">
        <v>0</v>
      </c>
      <c r="BI58" s="10">
        <v>0</v>
      </c>
      <c r="BJ58" s="10">
        <v>1.3862944</v>
      </c>
      <c r="BK58" s="10">
        <v>0.69314718</v>
      </c>
      <c r="BL58" s="10">
        <v>2.3978953</v>
      </c>
      <c r="BM58" s="10">
        <v>0</v>
      </c>
      <c r="BN58" s="10">
        <v>0.69314718</v>
      </c>
      <c r="BO58" s="10">
        <v>0</v>
      </c>
      <c r="BP58" s="10">
        <v>1.3862944</v>
      </c>
      <c r="BQ58" s="10">
        <v>1.0986123</v>
      </c>
      <c r="BR58" s="10">
        <v>0</v>
      </c>
      <c r="BS58" s="10">
        <v>0</v>
      </c>
      <c r="BT58" s="10">
        <v>0</v>
      </c>
      <c r="BU58" s="10">
        <v>0</v>
      </c>
      <c r="BV58" s="10">
        <v>0</v>
      </c>
      <c r="BW58" s="10">
        <v>0</v>
      </c>
      <c r="BX58" s="10">
        <v>0</v>
      </c>
      <c r="BY58" s="10">
        <v>0</v>
      </c>
      <c r="BZ58" s="10">
        <v>0</v>
      </c>
      <c r="CA58" s="10">
        <v>1.0986123</v>
      </c>
      <c r="CB58" s="10">
        <v>2.1972246</v>
      </c>
      <c r="CC58" s="10">
        <v>0</v>
      </c>
      <c r="CD58" s="10">
        <v>0</v>
      </c>
      <c r="CE58" s="10">
        <v>1.0986123</v>
      </c>
      <c r="CF58" s="10">
        <v>0</v>
      </c>
      <c r="CG58" s="10">
        <v>0</v>
      </c>
      <c r="CH58" s="10">
        <v>0</v>
      </c>
      <c r="CI58" s="10">
        <v>0</v>
      </c>
      <c r="CJ58" s="10">
        <v>0.69314718</v>
      </c>
      <c r="CK58" s="10">
        <v>0</v>
      </c>
      <c r="CL58" s="10">
        <v>0.69314718</v>
      </c>
      <c r="CM58" s="10">
        <v>0</v>
      </c>
      <c r="CN58" s="10">
        <v>0</v>
      </c>
      <c r="CO58" s="10">
        <v>0</v>
      </c>
      <c r="CP58" s="10">
        <v>0</v>
      </c>
      <c r="CQ58" s="10">
        <v>2.4849066</v>
      </c>
      <c r="CR58" s="10">
        <f t="shared" si="0"/>
        <v>0</v>
      </c>
      <c r="CS58" s="10">
        <f t="shared" si="1"/>
        <v>1.0986123</v>
      </c>
      <c r="CT58" s="10">
        <f t="shared" si="2"/>
        <v>5.6167711</v>
      </c>
      <c r="CU58" s="10">
        <f t="shared" si="3"/>
        <v>4.3567088</v>
      </c>
      <c r="CV58" s="10">
        <f t="shared" si="4"/>
        <v>7.6553907599999995</v>
      </c>
      <c r="CW58" s="10">
        <f t="shared" si="5"/>
        <v>0</v>
      </c>
      <c r="CX58" s="10">
        <f t="shared" si="6"/>
        <v>5.780743560000001</v>
      </c>
    </row>
    <row r="59" spans="1:102" ht="12.75">
      <c r="A59" t="s">
        <v>160</v>
      </c>
      <c r="B59" s="9">
        <v>1729.36</v>
      </c>
      <c r="C59" s="10">
        <v>1.3862944</v>
      </c>
      <c r="D59" s="10">
        <v>0</v>
      </c>
      <c r="E59" s="10">
        <v>0.69314718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1.3862944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0.69314718</v>
      </c>
      <c r="W59" s="10">
        <v>0</v>
      </c>
      <c r="X59" s="10">
        <v>0</v>
      </c>
      <c r="Y59" s="10">
        <v>0</v>
      </c>
      <c r="Z59" s="10">
        <v>0</v>
      </c>
      <c r="AA59" s="10">
        <v>1.0986123</v>
      </c>
      <c r="AB59" s="10">
        <v>3.912023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1.0986123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3.871201</v>
      </c>
      <c r="AV59" s="10">
        <v>0</v>
      </c>
      <c r="AW59" s="10">
        <v>1.3862944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0</v>
      </c>
      <c r="BE59" s="10">
        <v>0</v>
      </c>
      <c r="BF59" s="10">
        <v>0</v>
      </c>
      <c r="BG59" s="10">
        <v>0</v>
      </c>
      <c r="BH59" s="10">
        <v>0</v>
      </c>
      <c r="BI59" s="10">
        <v>1.0986123</v>
      </c>
      <c r="BJ59" s="10">
        <v>0</v>
      </c>
      <c r="BK59" s="10">
        <v>2.8903718</v>
      </c>
      <c r="BL59" s="10">
        <v>3.3322045</v>
      </c>
      <c r="BM59" s="10">
        <v>0</v>
      </c>
      <c r="BN59" s="10">
        <v>3.4657359</v>
      </c>
      <c r="BO59" s="10">
        <v>0</v>
      </c>
      <c r="BP59" s="10">
        <v>4.0073332</v>
      </c>
      <c r="BQ59" s="10">
        <v>0</v>
      </c>
      <c r="BR59" s="10">
        <v>0</v>
      </c>
      <c r="BS59" s="10">
        <v>0</v>
      </c>
      <c r="BT59" s="10">
        <v>3.3672958</v>
      </c>
      <c r="BU59" s="10">
        <v>0</v>
      </c>
      <c r="BV59" s="10">
        <v>0</v>
      </c>
      <c r="BW59" s="10">
        <v>0</v>
      </c>
      <c r="BX59" s="10">
        <v>0</v>
      </c>
      <c r="BY59" s="10">
        <v>0</v>
      </c>
      <c r="BZ59" s="10">
        <v>0</v>
      </c>
      <c r="CA59" s="10">
        <v>0</v>
      </c>
      <c r="CB59" s="10">
        <v>0</v>
      </c>
      <c r="CC59" s="10">
        <v>0</v>
      </c>
      <c r="CD59" s="10">
        <v>0</v>
      </c>
      <c r="CE59" s="10">
        <v>0</v>
      </c>
      <c r="CF59" s="10">
        <v>0</v>
      </c>
      <c r="CG59" s="10">
        <v>0</v>
      </c>
      <c r="CH59" s="10">
        <v>0</v>
      </c>
      <c r="CI59" s="10">
        <v>0</v>
      </c>
      <c r="CJ59" s="10">
        <v>0</v>
      </c>
      <c r="CK59" s="10">
        <v>0</v>
      </c>
      <c r="CL59" s="10">
        <v>2.1972246</v>
      </c>
      <c r="CM59" s="10">
        <v>0</v>
      </c>
      <c r="CN59" s="10">
        <v>0</v>
      </c>
      <c r="CO59" s="10">
        <v>0</v>
      </c>
      <c r="CP59" s="10">
        <v>0</v>
      </c>
      <c r="CQ59" s="10">
        <v>0</v>
      </c>
      <c r="CR59" s="10">
        <f t="shared" si="0"/>
        <v>0</v>
      </c>
      <c r="CS59" s="10">
        <f t="shared" si="1"/>
        <v>1.3862944</v>
      </c>
      <c r="CT59" s="10">
        <f t="shared" si="2"/>
        <v>5.010635300000001</v>
      </c>
      <c r="CU59" s="10">
        <f t="shared" si="3"/>
        <v>5.2574954</v>
      </c>
      <c r="CV59" s="10">
        <f t="shared" si="4"/>
        <v>14.7942577</v>
      </c>
      <c r="CW59" s="10">
        <f t="shared" si="5"/>
        <v>3.3672958</v>
      </c>
      <c r="CX59" s="10">
        <f t="shared" si="6"/>
        <v>2.1972246</v>
      </c>
    </row>
    <row r="60" spans="1:102" ht="12.75">
      <c r="A60" t="s">
        <v>161</v>
      </c>
      <c r="B60" s="9">
        <v>1723.01</v>
      </c>
      <c r="C60" s="10">
        <v>0</v>
      </c>
      <c r="D60" s="10">
        <v>0</v>
      </c>
      <c r="E60" s="10">
        <v>1.0986123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0.69314718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2.3978953</v>
      </c>
      <c r="AC60" s="10">
        <v>0</v>
      </c>
      <c r="AD60" s="10">
        <v>0.69314718</v>
      </c>
      <c r="AE60" s="10">
        <v>0</v>
      </c>
      <c r="AF60" s="10">
        <v>0.69314718</v>
      </c>
      <c r="AG60" s="10">
        <v>2.4849066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3.2958369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0</v>
      </c>
      <c r="BH60" s="10">
        <v>0</v>
      </c>
      <c r="BI60" s="10">
        <v>0.69314718</v>
      </c>
      <c r="BJ60" s="10">
        <v>1.0986123</v>
      </c>
      <c r="BK60" s="10">
        <v>0.69314718</v>
      </c>
      <c r="BL60" s="10">
        <v>2.3978953</v>
      </c>
      <c r="BM60" s="10">
        <v>0</v>
      </c>
      <c r="BN60" s="10">
        <v>1.9459101</v>
      </c>
      <c r="BO60" s="10">
        <v>0</v>
      </c>
      <c r="BP60" s="10">
        <v>2.4849066</v>
      </c>
      <c r="BQ60" s="10">
        <v>0</v>
      </c>
      <c r="BR60" s="10">
        <v>0</v>
      </c>
      <c r="BS60" s="10">
        <v>0</v>
      </c>
      <c r="BT60" s="10">
        <v>0</v>
      </c>
      <c r="BU60" s="10">
        <v>0.69314718</v>
      </c>
      <c r="BV60" s="10">
        <v>0</v>
      </c>
      <c r="BW60" s="10">
        <v>0</v>
      </c>
      <c r="BX60" s="10">
        <v>0</v>
      </c>
      <c r="BY60" s="10">
        <v>0</v>
      </c>
      <c r="BZ60" s="10">
        <v>0</v>
      </c>
      <c r="CA60" s="10">
        <v>0.69314718</v>
      </c>
      <c r="CB60" s="10">
        <v>2.0794415</v>
      </c>
      <c r="CC60" s="10">
        <v>0</v>
      </c>
      <c r="CD60" s="10">
        <v>0</v>
      </c>
      <c r="CE60" s="10">
        <v>1.6094379</v>
      </c>
      <c r="CF60" s="10">
        <v>0</v>
      </c>
      <c r="CG60" s="10">
        <v>0.69314718</v>
      </c>
      <c r="CH60" s="10">
        <v>0.69314718</v>
      </c>
      <c r="CI60" s="10">
        <v>0</v>
      </c>
      <c r="CJ60" s="10">
        <v>0</v>
      </c>
      <c r="CK60" s="10">
        <v>0</v>
      </c>
      <c r="CL60" s="10">
        <v>0</v>
      </c>
      <c r="CM60" s="10">
        <v>0</v>
      </c>
      <c r="CN60" s="10">
        <v>0</v>
      </c>
      <c r="CO60" s="10">
        <v>0</v>
      </c>
      <c r="CP60" s="10">
        <v>0</v>
      </c>
      <c r="CQ60" s="10">
        <v>1.6094379</v>
      </c>
      <c r="CR60" s="10">
        <f t="shared" si="0"/>
        <v>0</v>
      </c>
      <c r="CS60" s="10">
        <f t="shared" si="1"/>
        <v>0.69314718</v>
      </c>
      <c r="CT60" s="10">
        <f t="shared" si="2"/>
        <v>5.57594908</v>
      </c>
      <c r="CU60" s="10">
        <f t="shared" si="3"/>
        <v>3.2958369</v>
      </c>
      <c r="CV60" s="10">
        <f t="shared" si="4"/>
        <v>9.31361866</v>
      </c>
      <c r="CW60" s="10">
        <f t="shared" si="5"/>
        <v>0</v>
      </c>
      <c r="CX60" s="10">
        <f t="shared" si="6"/>
        <v>5.768320940000001</v>
      </c>
    </row>
    <row r="61" spans="1:102" ht="12.75">
      <c r="A61" t="s">
        <v>162</v>
      </c>
      <c r="B61" s="9">
        <v>1716.65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2.7725887</v>
      </c>
      <c r="AC61" s="10">
        <v>0</v>
      </c>
      <c r="AD61" s="10">
        <v>1.3862944</v>
      </c>
      <c r="AE61" s="10">
        <v>0</v>
      </c>
      <c r="AF61" s="10">
        <v>0</v>
      </c>
      <c r="AG61" s="10">
        <v>2.1972246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3.3672958</v>
      </c>
      <c r="AV61" s="10">
        <v>0</v>
      </c>
      <c r="AW61" s="10">
        <v>1.3862944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0</v>
      </c>
      <c r="BH61" s="10">
        <v>0</v>
      </c>
      <c r="BI61" s="10">
        <v>0.69314718</v>
      </c>
      <c r="BJ61" s="10">
        <v>0.69314718</v>
      </c>
      <c r="BK61" s="10">
        <v>0.69314718</v>
      </c>
      <c r="BL61" s="10">
        <v>2.3978953</v>
      </c>
      <c r="BM61" s="10">
        <v>0</v>
      </c>
      <c r="BN61" s="10">
        <v>1.3862944</v>
      </c>
      <c r="BO61" s="10">
        <v>0</v>
      </c>
      <c r="BP61" s="10">
        <v>2.5649494</v>
      </c>
      <c r="BQ61" s="10">
        <v>0</v>
      </c>
      <c r="BR61" s="10">
        <v>0</v>
      </c>
      <c r="BS61" s="10">
        <v>0</v>
      </c>
      <c r="BT61" s="10">
        <v>0</v>
      </c>
      <c r="BU61" s="10">
        <v>0</v>
      </c>
      <c r="BV61" s="10">
        <v>0</v>
      </c>
      <c r="BW61" s="10">
        <v>0</v>
      </c>
      <c r="BX61" s="10">
        <v>0</v>
      </c>
      <c r="BY61" s="10">
        <v>0</v>
      </c>
      <c r="BZ61" s="10">
        <v>0</v>
      </c>
      <c r="CA61" s="10">
        <v>1.6094379</v>
      </c>
      <c r="CB61" s="10">
        <v>1.9459101</v>
      </c>
      <c r="CC61" s="10">
        <v>0</v>
      </c>
      <c r="CD61" s="10">
        <v>0</v>
      </c>
      <c r="CE61" s="10">
        <v>1.9459101</v>
      </c>
      <c r="CF61" s="10">
        <v>0</v>
      </c>
      <c r="CG61" s="10">
        <v>1.6094379</v>
      </c>
      <c r="CH61" s="10">
        <v>0</v>
      </c>
      <c r="CI61" s="10">
        <v>0</v>
      </c>
      <c r="CJ61" s="10">
        <v>0.69314718</v>
      </c>
      <c r="CK61" s="10">
        <v>0</v>
      </c>
      <c r="CL61" s="10">
        <v>1.0986123</v>
      </c>
      <c r="CM61" s="10">
        <v>0</v>
      </c>
      <c r="CN61" s="10">
        <v>0</v>
      </c>
      <c r="CO61" s="10">
        <v>0.69314718</v>
      </c>
      <c r="CP61" s="10">
        <v>0</v>
      </c>
      <c r="CQ61" s="10">
        <v>2.0794415</v>
      </c>
      <c r="CR61" s="10">
        <f t="shared" si="0"/>
        <v>0</v>
      </c>
      <c r="CS61" s="10">
        <f t="shared" si="1"/>
        <v>0</v>
      </c>
      <c r="CT61" s="10">
        <f t="shared" si="2"/>
        <v>4.9698133</v>
      </c>
      <c r="CU61" s="10">
        <f t="shared" si="3"/>
        <v>4.7535902</v>
      </c>
      <c r="CV61" s="10">
        <f t="shared" si="4"/>
        <v>8.42858064</v>
      </c>
      <c r="CW61" s="10">
        <f t="shared" si="5"/>
        <v>0</v>
      </c>
      <c r="CX61" s="10">
        <f t="shared" si="6"/>
        <v>8.90245548</v>
      </c>
    </row>
    <row r="62" spans="1:102" ht="12.75">
      <c r="A62" t="s">
        <v>163</v>
      </c>
      <c r="B62" s="9">
        <v>1710.29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1.3862944</v>
      </c>
      <c r="P62" s="10">
        <v>0.69314718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2.7080502</v>
      </c>
      <c r="AC62" s="10">
        <v>0</v>
      </c>
      <c r="AD62" s="10">
        <v>0.69314718</v>
      </c>
      <c r="AE62" s="10">
        <v>0</v>
      </c>
      <c r="AF62" s="10">
        <v>0</v>
      </c>
      <c r="AG62" s="10">
        <v>2.8903718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  <c r="AU62" s="10">
        <v>3.1780538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0">
        <v>0</v>
      </c>
      <c r="BE62" s="10">
        <v>0</v>
      </c>
      <c r="BF62" s="10">
        <v>0</v>
      </c>
      <c r="BG62" s="10">
        <v>0</v>
      </c>
      <c r="BH62" s="10">
        <v>0</v>
      </c>
      <c r="BI62" s="10">
        <v>0.69314718</v>
      </c>
      <c r="BJ62" s="10">
        <v>0</v>
      </c>
      <c r="BK62" s="10">
        <v>0</v>
      </c>
      <c r="BL62" s="10">
        <v>2.0794415</v>
      </c>
      <c r="BM62" s="10">
        <v>0</v>
      </c>
      <c r="BN62" s="10">
        <v>1.0986123</v>
      </c>
      <c r="BO62" s="10">
        <v>0</v>
      </c>
      <c r="BP62" s="10">
        <v>3.0910425</v>
      </c>
      <c r="BQ62" s="10">
        <v>0.69314718</v>
      </c>
      <c r="BR62" s="10">
        <v>0</v>
      </c>
      <c r="BS62" s="10">
        <v>0</v>
      </c>
      <c r="BT62" s="10">
        <v>0</v>
      </c>
      <c r="BU62" s="10">
        <v>0</v>
      </c>
      <c r="BV62" s="10">
        <v>0</v>
      </c>
      <c r="BW62" s="10">
        <v>0</v>
      </c>
      <c r="BX62" s="10">
        <v>0</v>
      </c>
      <c r="BY62" s="10">
        <v>0</v>
      </c>
      <c r="BZ62" s="10">
        <v>0</v>
      </c>
      <c r="CA62" s="10">
        <v>0.69314718</v>
      </c>
      <c r="CB62" s="10">
        <v>1.7917595</v>
      </c>
      <c r="CC62" s="10">
        <v>0</v>
      </c>
      <c r="CD62" s="10">
        <v>0</v>
      </c>
      <c r="CE62" s="10">
        <v>1.0986123</v>
      </c>
      <c r="CF62" s="10">
        <v>0</v>
      </c>
      <c r="CG62" s="10">
        <v>0</v>
      </c>
      <c r="CH62" s="10">
        <v>0</v>
      </c>
      <c r="CI62" s="10">
        <v>0</v>
      </c>
      <c r="CJ62" s="10">
        <v>0.69314718</v>
      </c>
      <c r="CK62" s="10">
        <v>0</v>
      </c>
      <c r="CL62" s="10">
        <v>1.6094379</v>
      </c>
      <c r="CM62" s="10">
        <v>0</v>
      </c>
      <c r="CN62" s="10">
        <v>0</v>
      </c>
      <c r="CO62" s="10">
        <v>0</v>
      </c>
      <c r="CP62" s="10">
        <v>0</v>
      </c>
      <c r="CQ62" s="10">
        <v>2.0794415</v>
      </c>
      <c r="CR62" s="10">
        <f t="shared" si="0"/>
        <v>0</v>
      </c>
      <c r="CS62" s="10">
        <f t="shared" si="1"/>
        <v>2.07944158</v>
      </c>
      <c r="CT62" s="10">
        <f t="shared" si="2"/>
        <v>5.598422</v>
      </c>
      <c r="CU62" s="10">
        <f t="shared" si="3"/>
        <v>3.1780538</v>
      </c>
      <c r="CV62" s="10">
        <f t="shared" si="4"/>
        <v>7.65539066</v>
      </c>
      <c r="CW62" s="10">
        <f t="shared" si="5"/>
        <v>0</v>
      </c>
      <c r="CX62" s="10">
        <f t="shared" si="6"/>
        <v>5.886104059999999</v>
      </c>
    </row>
    <row r="63" spans="1:102" ht="12.75">
      <c r="A63" t="s">
        <v>164</v>
      </c>
      <c r="B63" s="9">
        <v>1703.93</v>
      </c>
      <c r="C63" s="10">
        <v>0.69314718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2.3025851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4.5849675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10">
        <v>0</v>
      </c>
      <c r="AP63" s="10">
        <v>0</v>
      </c>
      <c r="AQ63" s="10">
        <v>0</v>
      </c>
      <c r="AR63" s="10">
        <v>0</v>
      </c>
      <c r="AS63" s="10">
        <v>0</v>
      </c>
      <c r="AT63" s="10">
        <v>0</v>
      </c>
      <c r="AU63" s="10">
        <v>4.1896547</v>
      </c>
      <c r="AV63" s="10">
        <v>0</v>
      </c>
      <c r="AW63" s="10">
        <v>0.69314718</v>
      </c>
      <c r="AX63" s="10">
        <v>0</v>
      </c>
      <c r="AY63" s="10">
        <v>0</v>
      </c>
      <c r="AZ63" s="10">
        <v>0</v>
      </c>
      <c r="BA63" s="10">
        <v>0</v>
      </c>
      <c r="BB63" s="10">
        <v>0</v>
      </c>
      <c r="BC63" s="10">
        <v>0</v>
      </c>
      <c r="BD63" s="10">
        <v>0</v>
      </c>
      <c r="BE63" s="10">
        <v>0</v>
      </c>
      <c r="BF63" s="10">
        <v>0</v>
      </c>
      <c r="BG63" s="10">
        <v>0</v>
      </c>
      <c r="BH63" s="10">
        <v>0</v>
      </c>
      <c r="BI63" s="10">
        <v>0</v>
      </c>
      <c r="BJ63" s="10">
        <v>0</v>
      </c>
      <c r="BK63" s="10">
        <v>0.69314718</v>
      </c>
      <c r="BL63" s="10">
        <v>3.0910425</v>
      </c>
      <c r="BM63" s="10">
        <v>0</v>
      </c>
      <c r="BN63" s="10">
        <v>4.0430513</v>
      </c>
      <c r="BO63" s="10">
        <v>0</v>
      </c>
      <c r="BP63" s="10">
        <v>3.3672958</v>
      </c>
      <c r="BQ63" s="10">
        <v>0</v>
      </c>
      <c r="BR63" s="10">
        <v>0</v>
      </c>
      <c r="BS63" s="10">
        <v>0</v>
      </c>
      <c r="BT63" s="10">
        <v>3.1780538</v>
      </c>
      <c r="BU63" s="10">
        <v>0</v>
      </c>
      <c r="BV63" s="10">
        <v>0</v>
      </c>
      <c r="BW63" s="10">
        <v>0</v>
      </c>
      <c r="BX63" s="10">
        <v>0</v>
      </c>
      <c r="BY63" s="10">
        <v>0</v>
      </c>
      <c r="BZ63" s="10">
        <v>0</v>
      </c>
      <c r="CA63" s="10">
        <v>0</v>
      </c>
      <c r="CB63" s="10">
        <v>0</v>
      </c>
      <c r="CC63" s="10">
        <v>0</v>
      </c>
      <c r="CD63" s="10">
        <v>0</v>
      </c>
      <c r="CE63" s="10">
        <v>0</v>
      </c>
      <c r="CF63" s="10">
        <v>0</v>
      </c>
      <c r="CG63" s="10">
        <v>0</v>
      </c>
      <c r="CH63" s="10">
        <v>0</v>
      </c>
      <c r="CI63" s="10">
        <v>0</v>
      </c>
      <c r="CJ63" s="10">
        <v>0</v>
      </c>
      <c r="CK63" s="10">
        <v>0</v>
      </c>
      <c r="CL63" s="10">
        <v>0</v>
      </c>
      <c r="CM63" s="10">
        <v>0</v>
      </c>
      <c r="CN63" s="10">
        <v>0</v>
      </c>
      <c r="CO63" s="10">
        <v>0</v>
      </c>
      <c r="CP63" s="10">
        <v>0</v>
      </c>
      <c r="CQ63" s="10">
        <v>0</v>
      </c>
      <c r="CR63" s="10">
        <f t="shared" si="0"/>
        <v>0</v>
      </c>
      <c r="CS63" s="10">
        <f t="shared" si="1"/>
        <v>2.3025851</v>
      </c>
      <c r="CT63" s="10">
        <f t="shared" si="2"/>
        <v>4.5849675</v>
      </c>
      <c r="CU63" s="10">
        <f t="shared" si="3"/>
        <v>4.882801880000001</v>
      </c>
      <c r="CV63" s="10">
        <f t="shared" si="4"/>
        <v>11.19453678</v>
      </c>
      <c r="CW63" s="10">
        <f t="shared" si="5"/>
        <v>3.1780538</v>
      </c>
      <c r="CX63" s="10">
        <f t="shared" si="6"/>
        <v>0</v>
      </c>
    </row>
    <row r="64" spans="1:102" ht="12.75">
      <c r="A64" t="s">
        <v>165</v>
      </c>
      <c r="B64" s="9">
        <v>1697.57</v>
      </c>
      <c r="C64" s="10">
        <v>0</v>
      </c>
      <c r="D64" s="10">
        <v>0</v>
      </c>
      <c r="E64" s="10">
        <v>1.3862944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0.69314718</v>
      </c>
      <c r="M64" s="10">
        <v>0</v>
      </c>
      <c r="N64" s="10">
        <v>0</v>
      </c>
      <c r="O64" s="10">
        <v>0.69314718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0.69314718</v>
      </c>
      <c r="AB64" s="10">
        <v>2.3978953</v>
      </c>
      <c r="AC64" s="10">
        <v>0</v>
      </c>
      <c r="AD64" s="10">
        <v>1.0986123</v>
      </c>
      <c r="AE64" s="10">
        <v>1.0986123</v>
      </c>
      <c r="AF64" s="10">
        <v>0</v>
      </c>
      <c r="AG64" s="10">
        <v>2.3025851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0</v>
      </c>
      <c r="AS64" s="10">
        <v>0</v>
      </c>
      <c r="AT64" s="10">
        <v>0</v>
      </c>
      <c r="AU64" s="10">
        <v>2.8903718</v>
      </c>
      <c r="AV64" s="10">
        <v>0</v>
      </c>
      <c r="AW64" s="10">
        <v>1.0986123</v>
      </c>
      <c r="AX64" s="10">
        <v>0</v>
      </c>
      <c r="AY64" s="10">
        <v>0</v>
      </c>
      <c r="AZ64" s="10">
        <v>0</v>
      </c>
      <c r="BA64" s="10">
        <v>0</v>
      </c>
      <c r="BB64" s="10">
        <v>0</v>
      </c>
      <c r="BC64" s="10">
        <v>0</v>
      </c>
      <c r="BD64" s="10">
        <v>0</v>
      </c>
      <c r="BE64" s="10">
        <v>0</v>
      </c>
      <c r="BF64" s="10">
        <v>0</v>
      </c>
      <c r="BG64" s="10">
        <v>0</v>
      </c>
      <c r="BH64" s="10">
        <v>0</v>
      </c>
      <c r="BI64" s="10">
        <v>1.0986123</v>
      </c>
      <c r="BJ64" s="10">
        <v>0.69314718</v>
      </c>
      <c r="BK64" s="10">
        <v>0</v>
      </c>
      <c r="BL64" s="10">
        <v>2.1972246</v>
      </c>
      <c r="BM64" s="10">
        <v>0</v>
      </c>
      <c r="BN64" s="10">
        <v>2.0794415</v>
      </c>
      <c r="BO64" s="10">
        <v>0</v>
      </c>
      <c r="BP64" s="10">
        <v>2.944439</v>
      </c>
      <c r="BQ64" s="10">
        <v>1.0986123</v>
      </c>
      <c r="BR64" s="10">
        <v>0</v>
      </c>
      <c r="BS64" s="10">
        <v>0</v>
      </c>
      <c r="BT64" s="10">
        <v>0</v>
      </c>
      <c r="BU64" s="10">
        <v>0</v>
      </c>
      <c r="BV64" s="10">
        <v>0</v>
      </c>
      <c r="BW64" s="10">
        <v>0</v>
      </c>
      <c r="BX64" s="10">
        <v>0</v>
      </c>
      <c r="BY64" s="10">
        <v>0</v>
      </c>
      <c r="BZ64" s="10">
        <v>0</v>
      </c>
      <c r="CA64" s="10">
        <v>1.3862944</v>
      </c>
      <c r="CB64" s="10">
        <v>1.7917595</v>
      </c>
      <c r="CC64" s="10">
        <v>0</v>
      </c>
      <c r="CD64" s="10">
        <v>0</v>
      </c>
      <c r="CE64" s="10">
        <v>1.6094379</v>
      </c>
      <c r="CF64" s="10">
        <v>0</v>
      </c>
      <c r="CG64" s="10">
        <v>0.69314718</v>
      </c>
      <c r="CH64" s="10">
        <v>1.6094379</v>
      </c>
      <c r="CI64" s="10">
        <v>0</v>
      </c>
      <c r="CJ64" s="10">
        <v>0.69314718</v>
      </c>
      <c r="CK64" s="10">
        <v>0.69314718</v>
      </c>
      <c r="CL64" s="10">
        <v>0.69314718</v>
      </c>
      <c r="CM64" s="10">
        <v>0</v>
      </c>
      <c r="CN64" s="10">
        <v>0</v>
      </c>
      <c r="CO64" s="10">
        <v>0.69314718</v>
      </c>
      <c r="CP64" s="10">
        <v>0</v>
      </c>
      <c r="CQ64" s="10">
        <v>1.9459101</v>
      </c>
      <c r="CR64" s="10">
        <f t="shared" si="0"/>
        <v>0.69314718</v>
      </c>
      <c r="CS64" s="10">
        <f t="shared" si="1"/>
        <v>0.69314718</v>
      </c>
      <c r="CT64" s="10">
        <f t="shared" si="2"/>
        <v>4.7004804</v>
      </c>
      <c r="CU64" s="10">
        <f t="shared" si="3"/>
        <v>3.9889841</v>
      </c>
      <c r="CV64" s="10">
        <f t="shared" si="4"/>
        <v>10.111476880000001</v>
      </c>
      <c r="CW64" s="10">
        <f t="shared" si="5"/>
        <v>0</v>
      </c>
      <c r="CX64" s="10">
        <f t="shared" si="6"/>
        <v>9.169518420000001</v>
      </c>
    </row>
    <row r="65" spans="1:102" ht="12.75">
      <c r="A65" t="s">
        <v>166</v>
      </c>
      <c r="B65" s="9">
        <v>1691.22</v>
      </c>
      <c r="C65" s="10">
        <v>1.0986123</v>
      </c>
      <c r="D65" s="10">
        <v>0</v>
      </c>
      <c r="E65" s="10">
        <v>1.0986123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0.69314718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2.0794415</v>
      </c>
      <c r="AC65" s="10">
        <v>0</v>
      </c>
      <c r="AD65" s="10">
        <v>0.69314718</v>
      </c>
      <c r="AE65" s="10">
        <v>0</v>
      </c>
      <c r="AF65" s="10">
        <v>0.69314718</v>
      </c>
      <c r="AG65" s="10">
        <v>2.3025851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0</v>
      </c>
      <c r="AR65" s="10">
        <v>0</v>
      </c>
      <c r="AS65" s="10">
        <v>0</v>
      </c>
      <c r="AT65" s="10">
        <v>0</v>
      </c>
      <c r="AU65" s="10">
        <v>2.7080502</v>
      </c>
      <c r="AV65" s="10">
        <v>0</v>
      </c>
      <c r="AW65" s="10">
        <v>0.69314718</v>
      </c>
      <c r="AX65" s="10">
        <v>0</v>
      </c>
      <c r="AY65" s="10">
        <v>0</v>
      </c>
      <c r="AZ65" s="10">
        <v>0</v>
      </c>
      <c r="BA65" s="10">
        <v>0</v>
      </c>
      <c r="BB65" s="10">
        <v>0</v>
      </c>
      <c r="BC65" s="10">
        <v>0</v>
      </c>
      <c r="BD65" s="10">
        <v>0</v>
      </c>
      <c r="BE65" s="10">
        <v>0</v>
      </c>
      <c r="BF65" s="10">
        <v>0</v>
      </c>
      <c r="BG65" s="10">
        <v>0</v>
      </c>
      <c r="BH65" s="10">
        <v>0</v>
      </c>
      <c r="BI65" s="10">
        <v>1.7917595</v>
      </c>
      <c r="BJ65" s="10">
        <v>0.69314718</v>
      </c>
      <c r="BK65" s="10">
        <v>0</v>
      </c>
      <c r="BL65" s="10">
        <v>2.3978953</v>
      </c>
      <c r="BM65" s="10">
        <v>0</v>
      </c>
      <c r="BN65" s="10">
        <v>2.3025851</v>
      </c>
      <c r="BO65" s="10">
        <v>0</v>
      </c>
      <c r="BP65" s="10">
        <v>2.7725887</v>
      </c>
      <c r="BQ65" s="10">
        <v>1.3862944</v>
      </c>
      <c r="BR65" s="10">
        <v>0</v>
      </c>
      <c r="BS65" s="10">
        <v>0</v>
      </c>
      <c r="BT65" s="10">
        <v>0</v>
      </c>
      <c r="BU65" s="10">
        <v>0</v>
      </c>
      <c r="BV65" s="10">
        <v>0</v>
      </c>
      <c r="BW65" s="10">
        <v>0</v>
      </c>
      <c r="BX65" s="10">
        <v>0</v>
      </c>
      <c r="BY65" s="10">
        <v>0</v>
      </c>
      <c r="BZ65" s="10">
        <v>0</v>
      </c>
      <c r="CA65" s="10">
        <v>0.69314718</v>
      </c>
      <c r="CB65" s="10">
        <v>1.9459101</v>
      </c>
      <c r="CC65" s="10">
        <v>0</v>
      </c>
      <c r="CD65" s="10">
        <v>0</v>
      </c>
      <c r="CE65" s="10">
        <v>1.0986123</v>
      </c>
      <c r="CF65" s="10">
        <v>0</v>
      </c>
      <c r="CG65" s="10">
        <v>1.0986123</v>
      </c>
      <c r="CH65" s="10">
        <v>1.7917595</v>
      </c>
      <c r="CI65" s="10">
        <v>0.69314718</v>
      </c>
      <c r="CJ65" s="10">
        <v>1.0986123</v>
      </c>
      <c r="CK65" s="10">
        <v>1.0986123</v>
      </c>
      <c r="CL65" s="10">
        <v>0.69314718</v>
      </c>
      <c r="CM65" s="10">
        <v>0</v>
      </c>
      <c r="CN65" s="10">
        <v>0</v>
      </c>
      <c r="CO65" s="10">
        <v>0</v>
      </c>
      <c r="CP65" s="10">
        <v>0</v>
      </c>
      <c r="CQ65" s="10">
        <v>2.1972246</v>
      </c>
      <c r="CR65" s="10">
        <f t="shared" si="0"/>
        <v>0</v>
      </c>
      <c r="CS65" s="10">
        <f t="shared" si="1"/>
        <v>0.69314718</v>
      </c>
      <c r="CT65" s="10">
        <f t="shared" si="2"/>
        <v>5.07517378</v>
      </c>
      <c r="CU65" s="10">
        <f t="shared" si="3"/>
        <v>3.40119738</v>
      </c>
      <c r="CV65" s="10">
        <f t="shared" si="4"/>
        <v>11.34427018</v>
      </c>
      <c r="CW65" s="10">
        <f t="shared" si="5"/>
        <v>0</v>
      </c>
      <c r="CX65" s="10">
        <f t="shared" si="6"/>
        <v>10.211560340000002</v>
      </c>
    </row>
    <row r="66" spans="1:102" ht="12.75">
      <c r="A66" t="s">
        <v>167</v>
      </c>
      <c r="B66" s="9">
        <v>1684.86</v>
      </c>
      <c r="C66" s="10">
        <v>1.0986123</v>
      </c>
      <c r="D66" s="10">
        <v>0</v>
      </c>
      <c r="E66" s="10">
        <v>1.3862944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0.69314718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2.7080502</v>
      </c>
      <c r="AC66" s="10">
        <v>0</v>
      </c>
      <c r="AD66" s="10">
        <v>0.69314718</v>
      </c>
      <c r="AE66" s="10">
        <v>0</v>
      </c>
      <c r="AF66" s="10">
        <v>0</v>
      </c>
      <c r="AG66" s="10">
        <v>2.3025851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0</v>
      </c>
      <c r="AS66" s="10">
        <v>0</v>
      </c>
      <c r="AT66" s="10">
        <v>0</v>
      </c>
      <c r="AU66" s="10">
        <v>3.2188758</v>
      </c>
      <c r="AV66" s="10">
        <v>0</v>
      </c>
      <c r="AW66" s="10">
        <v>0</v>
      </c>
      <c r="AX66" s="10">
        <v>0</v>
      </c>
      <c r="AY66" s="10">
        <v>1.0986123</v>
      </c>
      <c r="AZ66" s="10">
        <v>0</v>
      </c>
      <c r="BA66" s="10">
        <v>0</v>
      </c>
      <c r="BB66" s="10">
        <v>0</v>
      </c>
      <c r="BC66" s="10">
        <v>0</v>
      </c>
      <c r="BD66" s="10">
        <v>0</v>
      </c>
      <c r="BE66" s="10">
        <v>0</v>
      </c>
      <c r="BF66" s="10">
        <v>0</v>
      </c>
      <c r="BG66" s="10">
        <v>0</v>
      </c>
      <c r="BH66" s="10">
        <v>0</v>
      </c>
      <c r="BI66" s="10">
        <v>1.7917595</v>
      </c>
      <c r="BJ66" s="10">
        <v>1.0986123</v>
      </c>
      <c r="BK66" s="10">
        <v>0.69314718</v>
      </c>
      <c r="BL66" s="10">
        <v>2.3025851</v>
      </c>
      <c r="BM66" s="10">
        <v>0</v>
      </c>
      <c r="BN66" s="10">
        <v>1.9459101</v>
      </c>
      <c r="BO66" s="10">
        <v>0</v>
      </c>
      <c r="BP66" s="10">
        <v>2.1972246</v>
      </c>
      <c r="BQ66" s="10">
        <v>0</v>
      </c>
      <c r="BR66" s="10">
        <v>0</v>
      </c>
      <c r="BS66" s="10">
        <v>0</v>
      </c>
      <c r="BT66" s="10">
        <v>0</v>
      </c>
      <c r="BU66" s="10">
        <v>0</v>
      </c>
      <c r="BV66" s="10">
        <v>0</v>
      </c>
      <c r="BW66" s="10">
        <v>0</v>
      </c>
      <c r="BX66" s="10">
        <v>0</v>
      </c>
      <c r="BY66" s="10">
        <v>0</v>
      </c>
      <c r="BZ66" s="10">
        <v>0</v>
      </c>
      <c r="CA66" s="10">
        <v>0.69314718</v>
      </c>
      <c r="CB66" s="10">
        <v>1.0986123</v>
      </c>
      <c r="CC66" s="10">
        <v>0</v>
      </c>
      <c r="CD66" s="10">
        <v>0</v>
      </c>
      <c r="CE66" s="10">
        <v>1.6094379</v>
      </c>
      <c r="CF66" s="10">
        <v>0</v>
      </c>
      <c r="CG66" s="10">
        <v>0</v>
      </c>
      <c r="CH66" s="10">
        <v>1.3862944</v>
      </c>
      <c r="CI66" s="10">
        <v>0</v>
      </c>
      <c r="CJ66" s="10">
        <v>0.69314718</v>
      </c>
      <c r="CK66" s="10">
        <v>0</v>
      </c>
      <c r="CL66" s="10">
        <v>1.0986123</v>
      </c>
      <c r="CM66" s="10">
        <v>0</v>
      </c>
      <c r="CN66" s="10">
        <v>0</v>
      </c>
      <c r="CO66" s="10">
        <v>0</v>
      </c>
      <c r="CP66" s="10">
        <v>0</v>
      </c>
      <c r="CQ66" s="10">
        <v>1.9459101</v>
      </c>
      <c r="CR66" s="10">
        <f t="shared" si="0"/>
        <v>0</v>
      </c>
      <c r="CS66" s="10">
        <f t="shared" si="1"/>
        <v>0.69314718</v>
      </c>
      <c r="CT66" s="10">
        <f t="shared" si="2"/>
        <v>5.010635300000001</v>
      </c>
      <c r="CU66" s="10">
        <f t="shared" si="3"/>
        <v>3.2188758</v>
      </c>
      <c r="CV66" s="10">
        <f t="shared" si="4"/>
        <v>10.02923878</v>
      </c>
      <c r="CW66" s="10">
        <f t="shared" si="5"/>
        <v>0</v>
      </c>
      <c r="CX66" s="10">
        <f t="shared" si="6"/>
        <v>6.57925126</v>
      </c>
    </row>
    <row r="67" spans="1:102" ht="12.75">
      <c r="A67" t="s">
        <v>168</v>
      </c>
      <c r="B67" s="9">
        <v>1678.5</v>
      </c>
      <c r="C67" s="10">
        <v>0.69314718</v>
      </c>
      <c r="D67" s="10">
        <v>0</v>
      </c>
      <c r="E67" s="10">
        <v>2.0794415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1.0986123</v>
      </c>
      <c r="P67" s="10">
        <v>0</v>
      </c>
      <c r="Q67" s="10">
        <v>0.69314718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1.3862944</v>
      </c>
      <c r="AB67" s="10">
        <v>3.8918203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1.6094379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v>0</v>
      </c>
      <c r="AS67" s="10">
        <v>0</v>
      </c>
      <c r="AT67" s="10">
        <v>0</v>
      </c>
      <c r="AU67" s="10">
        <v>4.4067192</v>
      </c>
      <c r="AV67" s="10">
        <v>0</v>
      </c>
      <c r="AW67" s="10">
        <v>0.69314718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v>0</v>
      </c>
      <c r="BD67" s="10">
        <v>0</v>
      </c>
      <c r="BE67" s="10">
        <v>0</v>
      </c>
      <c r="BF67" s="10">
        <v>0</v>
      </c>
      <c r="BG67" s="10">
        <v>0</v>
      </c>
      <c r="BH67" s="10">
        <v>0</v>
      </c>
      <c r="BI67" s="10">
        <v>2.3025851</v>
      </c>
      <c r="BJ67" s="10">
        <v>0</v>
      </c>
      <c r="BK67" s="10">
        <v>1.6094379</v>
      </c>
      <c r="BL67" s="10">
        <v>3.7376696</v>
      </c>
      <c r="BM67" s="10">
        <v>0</v>
      </c>
      <c r="BN67" s="10">
        <v>3.7376696</v>
      </c>
      <c r="BO67" s="10">
        <v>0</v>
      </c>
      <c r="BP67" s="10">
        <v>3.6888795</v>
      </c>
      <c r="BQ67" s="10">
        <v>0</v>
      </c>
      <c r="BR67" s="10">
        <v>0</v>
      </c>
      <c r="BS67" s="10">
        <v>0</v>
      </c>
      <c r="BT67" s="10">
        <v>3.3672958</v>
      </c>
      <c r="BU67" s="10">
        <v>0</v>
      </c>
      <c r="BV67" s="10">
        <v>0</v>
      </c>
      <c r="BW67" s="10">
        <v>0</v>
      </c>
      <c r="BX67" s="10">
        <v>0</v>
      </c>
      <c r="BY67" s="10">
        <v>0</v>
      </c>
      <c r="BZ67" s="10">
        <v>0</v>
      </c>
      <c r="CA67" s="10">
        <v>0</v>
      </c>
      <c r="CB67" s="10">
        <v>0</v>
      </c>
      <c r="CC67" s="10">
        <v>0</v>
      </c>
      <c r="CD67" s="10">
        <v>0</v>
      </c>
      <c r="CE67" s="10">
        <v>0</v>
      </c>
      <c r="CF67" s="10">
        <v>0</v>
      </c>
      <c r="CG67" s="10">
        <v>0</v>
      </c>
      <c r="CH67" s="10">
        <v>2.1972246</v>
      </c>
      <c r="CI67" s="10">
        <v>0</v>
      </c>
      <c r="CJ67" s="10">
        <v>0</v>
      </c>
      <c r="CK67" s="10">
        <v>0</v>
      </c>
      <c r="CL67" s="10">
        <v>1.9459101</v>
      </c>
      <c r="CM67" s="10">
        <v>0</v>
      </c>
      <c r="CN67" s="10">
        <v>0</v>
      </c>
      <c r="CO67" s="10">
        <v>0.69314718</v>
      </c>
      <c r="CP67" s="10">
        <v>0</v>
      </c>
      <c r="CQ67" s="10">
        <v>0</v>
      </c>
      <c r="CR67" s="10">
        <f t="shared" si="0"/>
        <v>0</v>
      </c>
      <c r="CS67" s="10">
        <f t="shared" si="1"/>
        <v>1.79175948</v>
      </c>
      <c r="CT67" s="10">
        <f t="shared" si="2"/>
        <v>5.5012582000000005</v>
      </c>
      <c r="CU67" s="10">
        <f t="shared" si="3"/>
        <v>5.09986638</v>
      </c>
      <c r="CV67" s="10">
        <f t="shared" si="4"/>
        <v>15.0762417</v>
      </c>
      <c r="CW67" s="10">
        <f t="shared" si="5"/>
        <v>3.3672958</v>
      </c>
      <c r="CX67" s="10">
        <f t="shared" si="6"/>
        <v>4.1431347</v>
      </c>
    </row>
    <row r="68" spans="1:102" ht="12.75">
      <c r="A68" t="s">
        <v>169</v>
      </c>
      <c r="B68" s="9">
        <v>1672.14</v>
      </c>
      <c r="C68" s="10">
        <v>0</v>
      </c>
      <c r="D68" s="10">
        <v>0</v>
      </c>
      <c r="E68" s="10">
        <v>1.3862944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1.0986123</v>
      </c>
      <c r="P68" s="10">
        <v>0.69314718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2.8903718</v>
      </c>
      <c r="AC68" s="10">
        <v>0</v>
      </c>
      <c r="AD68" s="10">
        <v>0</v>
      </c>
      <c r="AE68" s="10">
        <v>0.69314718</v>
      </c>
      <c r="AF68" s="10">
        <v>0</v>
      </c>
      <c r="AG68" s="10">
        <v>2.3978953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3.5263605</v>
      </c>
      <c r="AV68" s="10">
        <v>0</v>
      </c>
      <c r="AW68" s="10">
        <v>1.0986123</v>
      </c>
      <c r="AX68" s="10">
        <v>0</v>
      </c>
      <c r="AY68" s="10">
        <v>0</v>
      </c>
      <c r="AZ68" s="10">
        <v>0</v>
      </c>
      <c r="BA68" s="10">
        <v>0</v>
      </c>
      <c r="BB68" s="10">
        <v>0</v>
      </c>
      <c r="BC68" s="10">
        <v>0</v>
      </c>
      <c r="BD68" s="10">
        <v>0</v>
      </c>
      <c r="BE68" s="10">
        <v>0</v>
      </c>
      <c r="BF68" s="10">
        <v>0</v>
      </c>
      <c r="BG68" s="10">
        <v>0</v>
      </c>
      <c r="BH68" s="10">
        <v>0</v>
      </c>
      <c r="BI68" s="10">
        <v>0.69314718</v>
      </c>
      <c r="BJ68" s="10">
        <v>0</v>
      </c>
      <c r="BK68" s="10">
        <v>0</v>
      </c>
      <c r="BL68" s="10">
        <v>2.6390573</v>
      </c>
      <c r="BM68" s="10">
        <v>0</v>
      </c>
      <c r="BN68" s="10">
        <v>1.0986123</v>
      </c>
      <c r="BO68" s="10">
        <v>0</v>
      </c>
      <c r="BP68" s="10">
        <v>2.1972246</v>
      </c>
      <c r="BQ68" s="10">
        <v>1.3862944</v>
      </c>
      <c r="BR68" s="10">
        <v>0</v>
      </c>
      <c r="BS68" s="10">
        <v>0.69314718</v>
      </c>
      <c r="BT68" s="10">
        <v>0</v>
      </c>
      <c r="BU68" s="10">
        <v>0</v>
      </c>
      <c r="BV68" s="10">
        <v>0</v>
      </c>
      <c r="BW68" s="10">
        <v>0</v>
      </c>
      <c r="BX68" s="10">
        <v>0</v>
      </c>
      <c r="BY68" s="10">
        <v>0</v>
      </c>
      <c r="BZ68" s="10">
        <v>0</v>
      </c>
      <c r="CA68" s="10">
        <v>0</v>
      </c>
      <c r="CB68" s="10">
        <v>2.3025851</v>
      </c>
      <c r="CC68" s="10">
        <v>0</v>
      </c>
      <c r="CD68" s="10">
        <v>0</v>
      </c>
      <c r="CE68" s="10">
        <v>0</v>
      </c>
      <c r="CF68" s="10">
        <v>0</v>
      </c>
      <c r="CG68" s="10">
        <v>0</v>
      </c>
      <c r="CH68" s="10">
        <v>0.69314718</v>
      </c>
      <c r="CI68" s="10">
        <v>0</v>
      </c>
      <c r="CJ68" s="10">
        <v>0</v>
      </c>
      <c r="CK68" s="10">
        <v>0</v>
      </c>
      <c r="CL68" s="10">
        <v>0</v>
      </c>
      <c r="CM68" s="10">
        <v>0</v>
      </c>
      <c r="CN68" s="10">
        <v>0</v>
      </c>
      <c r="CO68" s="10">
        <v>0</v>
      </c>
      <c r="CP68" s="10">
        <v>0</v>
      </c>
      <c r="CQ68" s="10">
        <v>2.1972246</v>
      </c>
      <c r="CR68" s="10">
        <f aca="true" t="shared" si="7" ref="CR68:CR73">SUM(F68:L68)</f>
        <v>0</v>
      </c>
      <c r="CS68" s="10">
        <f aca="true" t="shared" si="8" ref="CS68:CS73">SUM(O68:T68)</f>
        <v>1.79175948</v>
      </c>
      <c r="CT68" s="10">
        <f aca="true" t="shared" si="9" ref="CT68:CT73">SUM(AB68,AF68:AI68)</f>
        <v>5.2882671000000006</v>
      </c>
      <c r="CU68" s="10">
        <f aca="true" t="shared" si="10" ref="CU68:CU73">SUM(AU68:AW68)</f>
        <v>4.6249728</v>
      </c>
      <c r="CV68" s="10">
        <f aca="true" t="shared" si="11" ref="CV68:CV73">SUM(BI68:BQ68)</f>
        <v>8.014335780000001</v>
      </c>
      <c r="CW68" s="10">
        <f aca="true" t="shared" si="12" ref="CW68:CW73">SUM(BS68:BT68)</f>
        <v>0.69314718</v>
      </c>
      <c r="CX68" s="10">
        <f aca="true" t="shared" si="13" ref="CX68:CX73">SUM(CA68:CL68)</f>
        <v>2.99573228</v>
      </c>
    </row>
    <row r="69" spans="1:102" ht="12.75">
      <c r="A69" t="s">
        <v>170</v>
      </c>
      <c r="B69" s="9">
        <v>1665.78</v>
      </c>
      <c r="C69" s="10">
        <v>0</v>
      </c>
      <c r="D69" s="10">
        <v>0</v>
      </c>
      <c r="E69" s="10">
        <v>1.3862944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0.69314718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1.0986123</v>
      </c>
      <c r="Y69" s="10">
        <v>0</v>
      </c>
      <c r="Z69" s="10">
        <v>0</v>
      </c>
      <c r="AA69" s="10">
        <v>0</v>
      </c>
      <c r="AB69" s="10">
        <v>2.4849066</v>
      </c>
      <c r="AC69" s="10">
        <v>0</v>
      </c>
      <c r="AD69" s="10">
        <v>0.69314718</v>
      </c>
      <c r="AE69" s="10">
        <v>0</v>
      </c>
      <c r="AF69" s="10">
        <v>0</v>
      </c>
      <c r="AG69" s="10">
        <v>2.3978953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0">
        <v>3.3672958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0</v>
      </c>
      <c r="BC69" s="10">
        <v>0</v>
      </c>
      <c r="BD69" s="10">
        <v>0</v>
      </c>
      <c r="BE69" s="10">
        <v>0</v>
      </c>
      <c r="BF69" s="10">
        <v>0</v>
      </c>
      <c r="BG69" s="10">
        <v>0</v>
      </c>
      <c r="BH69" s="10">
        <v>0</v>
      </c>
      <c r="BI69" s="10">
        <v>0</v>
      </c>
      <c r="BJ69" s="10">
        <v>0</v>
      </c>
      <c r="BK69" s="10">
        <v>0</v>
      </c>
      <c r="BL69" s="10">
        <v>2.3978953</v>
      </c>
      <c r="BM69" s="10">
        <v>0</v>
      </c>
      <c r="BN69" s="10">
        <v>0.69314718</v>
      </c>
      <c r="BO69" s="10">
        <v>0</v>
      </c>
      <c r="BP69" s="10">
        <v>2.4849066</v>
      </c>
      <c r="BQ69" s="10">
        <v>1.7917595</v>
      </c>
      <c r="BR69" s="10">
        <v>0</v>
      </c>
      <c r="BS69" s="10">
        <v>0.69314718</v>
      </c>
      <c r="BT69" s="10">
        <v>0</v>
      </c>
      <c r="BU69" s="10">
        <v>0</v>
      </c>
      <c r="BV69" s="10">
        <v>0</v>
      </c>
      <c r="BW69" s="10">
        <v>0</v>
      </c>
      <c r="BX69" s="10">
        <v>0</v>
      </c>
      <c r="BY69" s="10">
        <v>0</v>
      </c>
      <c r="BZ69" s="10">
        <v>0</v>
      </c>
      <c r="CA69" s="10">
        <v>1.3862944</v>
      </c>
      <c r="CB69" s="10">
        <v>1.7917595</v>
      </c>
      <c r="CC69" s="10">
        <v>0</v>
      </c>
      <c r="CD69" s="10">
        <v>0</v>
      </c>
      <c r="CE69" s="10">
        <v>0.69314718</v>
      </c>
      <c r="CF69" s="10">
        <v>0</v>
      </c>
      <c r="CG69" s="10">
        <v>0</v>
      </c>
      <c r="CH69" s="10">
        <v>1.3862944</v>
      </c>
      <c r="CI69" s="10">
        <v>0</v>
      </c>
      <c r="CJ69" s="10">
        <v>0</v>
      </c>
      <c r="CK69" s="10">
        <v>1.0986123</v>
      </c>
      <c r="CL69" s="10">
        <v>0</v>
      </c>
      <c r="CM69" s="10">
        <v>0</v>
      </c>
      <c r="CN69" s="10">
        <v>0</v>
      </c>
      <c r="CO69" s="10">
        <v>1.0986123</v>
      </c>
      <c r="CP69" s="10">
        <v>0</v>
      </c>
      <c r="CQ69" s="10">
        <v>2.7080502</v>
      </c>
      <c r="CR69" s="10">
        <f t="shared" si="7"/>
        <v>0</v>
      </c>
      <c r="CS69" s="10">
        <f t="shared" si="8"/>
        <v>0.69314718</v>
      </c>
      <c r="CT69" s="10">
        <f t="shared" si="9"/>
        <v>4.8828019000000005</v>
      </c>
      <c r="CU69" s="10">
        <f t="shared" si="10"/>
        <v>3.3672958</v>
      </c>
      <c r="CV69" s="10">
        <f t="shared" si="11"/>
        <v>7.36770858</v>
      </c>
      <c r="CW69" s="10">
        <f t="shared" si="12"/>
        <v>0.69314718</v>
      </c>
      <c r="CX69" s="10">
        <f t="shared" si="13"/>
        <v>6.35610778</v>
      </c>
    </row>
    <row r="70" spans="1:102" ht="12.75">
      <c r="A70" t="s">
        <v>171</v>
      </c>
      <c r="B70" s="9">
        <v>1659.43</v>
      </c>
      <c r="C70" s="10">
        <v>0</v>
      </c>
      <c r="D70" s="10">
        <v>0</v>
      </c>
      <c r="E70" s="10">
        <v>0.69314718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1.0986123</v>
      </c>
      <c r="M70" s="10">
        <v>0</v>
      </c>
      <c r="N70" s="10">
        <v>0</v>
      </c>
      <c r="O70" s="10">
        <v>1.0986123</v>
      </c>
      <c r="P70" s="10">
        <v>0.69314718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2.3978953</v>
      </c>
      <c r="AC70" s="10">
        <v>0</v>
      </c>
      <c r="AD70" s="10">
        <v>0</v>
      </c>
      <c r="AE70" s="10">
        <v>0</v>
      </c>
      <c r="AF70" s="10">
        <v>0</v>
      </c>
      <c r="AG70" s="10">
        <v>1.6094379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0">
        <v>0</v>
      </c>
      <c r="AS70" s="10">
        <v>0</v>
      </c>
      <c r="AT70" s="10">
        <v>0</v>
      </c>
      <c r="AU70" s="10">
        <v>3.5263605</v>
      </c>
      <c r="AV70" s="10">
        <v>0</v>
      </c>
      <c r="AW70" s="10">
        <v>0</v>
      </c>
      <c r="AX70" s="10">
        <v>0</v>
      </c>
      <c r="AY70" s="10">
        <v>0</v>
      </c>
      <c r="AZ70" s="10">
        <v>0</v>
      </c>
      <c r="BA70" s="10">
        <v>0</v>
      </c>
      <c r="BB70" s="10">
        <v>0</v>
      </c>
      <c r="BC70" s="10">
        <v>0</v>
      </c>
      <c r="BD70" s="10">
        <v>0</v>
      </c>
      <c r="BE70" s="10">
        <v>0</v>
      </c>
      <c r="BF70" s="10">
        <v>0</v>
      </c>
      <c r="BG70" s="10">
        <v>0</v>
      </c>
      <c r="BH70" s="10">
        <v>0</v>
      </c>
      <c r="BI70" s="10">
        <v>1.0986123</v>
      </c>
      <c r="BJ70" s="10">
        <v>0</v>
      </c>
      <c r="BK70" s="10">
        <v>0</v>
      </c>
      <c r="BL70" s="10">
        <v>2.0794415</v>
      </c>
      <c r="BM70" s="10">
        <v>0</v>
      </c>
      <c r="BN70" s="10">
        <v>1.7917595</v>
      </c>
      <c r="BO70" s="10">
        <v>0</v>
      </c>
      <c r="BP70" s="10">
        <v>2.8903718</v>
      </c>
      <c r="BQ70" s="10">
        <v>1.3862944</v>
      </c>
      <c r="BR70" s="10">
        <v>0</v>
      </c>
      <c r="BS70" s="10">
        <v>0</v>
      </c>
      <c r="BT70" s="10">
        <v>0</v>
      </c>
      <c r="BU70" s="10">
        <v>0</v>
      </c>
      <c r="BV70" s="10">
        <v>0</v>
      </c>
      <c r="BW70" s="10">
        <v>0</v>
      </c>
      <c r="BX70" s="10">
        <v>0</v>
      </c>
      <c r="BY70" s="10">
        <v>0</v>
      </c>
      <c r="BZ70" s="10">
        <v>0</v>
      </c>
      <c r="CA70" s="10">
        <v>1.0986123</v>
      </c>
      <c r="CB70" s="10">
        <v>1.9459101</v>
      </c>
      <c r="CC70" s="10">
        <v>0</v>
      </c>
      <c r="CD70" s="10">
        <v>0</v>
      </c>
      <c r="CE70" s="10">
        <v>0.69314718</v>
      </c>
      <c r="CF70" s="10">
        <v>0</v>
      </c>
      <c r="CG70" s="10">
        <v>0</v>
      </c>
      <c r="CH70" s="10">
        <v>0.69314718</v>
      </c>
      <c r="CI70" s="10">
        <v>0</v>
      </c>
      <c r="CJ70" s="10">
        <v>0</v>
      </c>
      <c r="CK70" s="10">
        <v>0</v>
      </c>
      <c r="CL70" s="10">
        <v>1.0986123</v>
      </c>
      <c r="CM70" s="10">
        <v>0</v>
      </c>
      <c r="CN70" s="10">
        <v>0</v>
      </c>
      <c r="CO70" s="10">
        <v>0</v>
      </c>
      <c r="CP70" s="10">
        <v>0</v>
      </c>
      <c r="CQ70" s="10">
        <v>2.1972246</v>
      </c>
      <c r="CR70" s="10">
        <f t="shared" si="7"/>
        <v>1.0986123</v>
      </c>
      <c r="CS70" s="10">
        <f t="shared" si="8"/>
        <v>1.79175948</v>
      </c>
      <c r="CT70" s="10">
        <f t="shared" si="9"/>
        <v>4.0073332</v>
      </c>
      <c r="CU70" s="10">
        <f t="shared" si="10"/>
        <v>3.5263605</v>
      </c>
      <c r="CV70" s="10">
        <f t="shared" si="11"/>
        <v>9.246479500000001</v>
      </c>
      <c r="CW70" s="10">
        <f t="shared" si="12"/>
        <v>0</v>
      </c>
      <c r="CX70" s="10">
        <f t="shared" si="13"/>
        <v>5.52942906</v>
      </c>
    </row>
    <row r="71" spans="1:102" ht="12.75">
      <c r="A71" t="s">
        <v>172</v>
      </c>
      <c r="B71" s="9">
        <v>1653.07</v>
      </c>
      <c r="C71" s="10">
        <v>0</v>
      </c>
      <c r="D71" s="10">
        <v>0</v>
      </c>
      <c r="E71" s="10">
        <v>3.0445224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1.0986123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0.69314718</v>
      </c>
      <c r="AB71" s="10">
        <v>3.7376696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1.3862944</v>
      </c>
      <c r="AI71" s="10">
        <v>0</v>
      </c>
      <c r="AJ71" s="10">
        <v>0</v>
      </c>
      <c r="AK71" s="10">
        <v>0</v>
      </c>
      <c r="AL71" s="10">
        <v>0</v>
      </c>
      <c r="AM71" s="10">
        <v>0</v>
      </c>
      <c r="AN71" s="10">
        <v>0</v>
      </c>
      <c r="AO71" s="10">
        <v>0</v>
      </c>
      <c r="AP71" s="10">
        <v>0</v>
      </c>
      <c r="AQ71" s="10">
        <v>0</v>
      </c>
      <c r="AR71" s="10">
        <v>0</v>
      </c>
      <c r="AS71" s="10">
        <v>0</v>
      </c>
      <c r="AT71" s="10">
        <v>0</v>
      </c>
      <c r="AU71" s="10">
        <v>4.2341065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  <c r="BC71" s="10">
        <v>0</v>
      </c>
      <c r="BD71" s="10">
        <v>0</v>
      </c>
      <c r="BE71" s="10">
        <v>0</v>
      </c>
      <c r="BF71" s="10">
        <v>0</v>
      </c>
      <c r="BG71" s="10">
        <v>0</v>
      </c>
      <c r="BH71" s="10">
        <v>0</v>
      </c>
      <c r="BI71" s="10">
        <v>0</v>
      </c>
      <c r="BJ71" s="10">
        <v>0</v>
      </c>
      <c r="BK71" s="10">
        <v>2.6390573</v>
      </c>
      <c r="BL71" s="10">
        <v>0</v>
      </c>
      <c r="BM71" s="10">
        <v>0</v>
      </c>
      <c r="BN71" s="10">
        <v>4.0943446</v>
      </c>
      <c r="BO71" s="10">
        <v>0</v>
      </c>
      <c r="BP71" s="10">
        <v>3.7841896</v>
      </c>
      <c r="BQ71" s="10">
        <v>0</v>
      </c>
      <c r="BR71" s="10">
        <v>0</v>
      </c>
      <c r="BS71" s="10">
        <v>0</v>
      </c>
      <c r="BT71" s="10">
        <v>3.6375862</v>
      </c>
      <c r="BU71" s="10">
        <v>0</v>
      </c>
      <c r="BV71" s="10">
        <v>0</v>
      </c>
      <c r="BW71" s="10">
        <v>0</v>
      </c>
      <c r="BX71" s="10">
        <v>0</v>
      </c>
      <c r="BY71" s="10">
        <v>0</v>
      </c>
      <c r="BZ71" s="10">
        <v>0</v>
      </c>
      <c r="CA71" s="10">
        <v>0</v>
      </c>
      <c r="CB71" s="10">
        <v>0</v>
      </c>
      <c r="CC71" s="10">
        <v>0</v>
      </c>
      <c r="CD71" s="10">
        <v>0</v>
      </c>
      <c r="CE71" s="10">
        <v>0</v>
      </c>
      <c r="CF71" s="10">
        <v>0</v>
      </c>
      <c r="CG71" s="10">
        <v>0</v>
      </c>
      <c r="CH71" s="10">
        <v>0</v>
      </c>
      <c r="CI71" s="10">
        <v>0</v>
      </c>
      <c r="CJ71" s="10">
        <v>0</v>
      </c>
      <c r="CK71" s="10">
        <v>0</v>
      </c>
      <c r="CL71" s="10">
        <v>2.6390573</v>
      </c>
      <c r="CM71" s="10">
        <v>0</v>
      </c>
      <c r="CN71" s="10">
        <v>0</v>
      </c>
      <c r="CO71" s="10">
        <v>0.69314718</v>
      </c>
      <c r="CP71" s="10">
        <v>0</v>
      </c>
      <c r="CQ71" s="10">
        <v>0</v>
      </c>
      <c r="CR71" s="10">
        <f t="shared" si="7"/>
        <v>0</v>
      </c>
      <c r="CS71" s="10">
        <f t="shared" si="8"/>
        <v>1.0986123</v>
      </c>
      <c r="CT71" s="10">
        <f t="shared" si="9"/>
        <v>5.123964</v>
      </c>
      <c r="CU71" s="10">
        <f t="shared" si="10"/>
        <v>4.2341065</v>
      </c>
      <c r="CV71" s="10">
        <f t="shared" si="11"/>
        <v>10.5175915</v>
      </c>
      <c r="CW71" s="10">
        <f t="shared" si="12"/>
        <v>3.6375862</v>
      </c>
      <c r="CX71" s="10">
        <f t="shared" si="13"/>
        <v>2.6390573</v>
      </c>
    </row>
    <row r="72" spans="1:102" ht="12.75">
      <c r="A72" t="s">
        <v>173</v>
      </c>
      <c r="B72" s="9">
        <v>1646.71</v>
      </c>
      <c r="C72" s="10">
        <v>0.69314718</v>
      </c>
      <c r="D72" s="10">
        <v>0</v>
      </c>
      <c r="E72" s="10">
        <v>1.7917595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1.0986123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0.69314718</v>
      </c>
      <c r="Y72" s="10">
        <v>0</v>
      </c>
      <c r="Z72" s="10">
        <v>0</v>
      </c>
      <c r="AA72" s="10">
        <v>0.69314718</v>
      </c>
      <c r="AB72" s="10">
        <v>2.0794415</v>
      </c>
      <c r="AC72" s="10">
        <v>0</v>
      </c>
      <c r="AD72" s="10">
        <v>1.3862944</v>
      </c>
      <c r="AE72" s="10">
        <v>0.69314718</v>
      </c>
      <c r="AF72" s="10">
        <v>0</v>
      </c>
      <c r="AG72" s="10">
        <v>2.1972246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  <c r="AU72" s="10">
        <v>3.1354942</v>
      </c>
      <c r="AV72" s="10">
        <v>0</v>
      </c>
      <c r="AW72" s="10">
        <v>1.0986123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>
        <v>0</v>
      </c>
      <c r="BD72" s="10">
        <v>0</v>
      </c>
      <c r="BE72" s="10">
        <v>0</v>
      </c>
      <c r="BF72" s="10">
        <v>0</v>
      </c>
      <c r="BG72" s="10">
        <v>0</v>
      </c>
      <c r="BH72" s="10">
        <v>0</v>
      </c>
      <c r="BI72" s="10">
        <v>1.6094379</v>
      </c>
      <c r="BJ72" s="10">
        <v>0.69314718</v>
      </c>
      <c r="BK72" s="10">
        <v>0</v>
      </c>
      <c r="BL72" s="10">
        <v>2.7725887</v>
      </c>
      <c r="BM72" s="10">
        <v>0</v>
      </c>
      <c r="BN72" s="10">
        <v>1.0986123</v>
      </c>
      <c r="BO72" s="10">
        <v>0</v>
      </c>
      <c r="BP72" s="10">
        <v>2.8903718</v>
      </c>
      <c r="BQ72" s="10">
        <v>0</v>
      </c>
      <c r="BR72" s="10">
        <v>0</v>
      </c>
      <c r="BS72" s="10">
        <v>0.69314718</v>
      </c>
      <c r="BT72" s="10">
        <v>0</v>
      </c>
      <c r="BU72" s="10">
        <v>0</v>
      </c>
      <c r="BV72" s="10">
        <v>0</v>
      </c>
      <c r="BW72" s="10">
        <v>0</v>
      </c>
      <c r="BX72" s="10">
        <v>0</v>
      </c>
      <c r="BY72" s="10">
        <v>0</v>
      </c>
      <c r="BZ72" s="10">
        <v>0</v>
      </c>
      <c r="CA72" s="10">
        <v>0.69314718</v>
      </c>
      <c r="CB72" s="10">
        <v>2.3978953</v>
      </c>
      <c r="CC72" s="10">
        <v>0</v>
      </c>
      <c r="CD72" s="10">
        <v>0</v>
      </c>
      <c r="CE72" s="10">
        <v>0.69314718</v>
      </c>
      <c r="CF72" s="10">
        <v>0</v>
      </c>
      <c r="CG72" s="10">
        <v>0</v>
      </c>
      <c r="CH72" s="10">
        <v>1.6094379</v>
      </c>
      <c r="CI72" s="10">
        <v>0</v>
      </c>
      <c r="CJ72" s="10">
        <v>0.69314718</v>
      </c>
      <c r="CK72" s="10">
        <v>0</v>
      </c>
      <c r="CL72" s="10">
        <v>0</v>
      </c>
      <c r="CM72" s="10">
        <v>0</v>
      </c>
      <c r="CN72" s="10">
        <v>0</v>
      </c>
      <c r="CO72" s="10">
        <v>0.69314718</v>
      </c>
      <c r="CP72" s="10">
        <v>0</v>
      </c>
      <c r="CQ72" s="10">
        <v>1.3862944</v>
      </c>
      <c r="CR72" s="10">
        <f t="shared" si="7"/>
        <v>0</v>
      </c>
      <c r="CS72" s="10">
        <f t="shared" si="8"/>
        <v>1.0986123</v>
      </c>
      <c r="CT72" s="10">
        <f t="shared" si="9"/>
        <v>4.2766661</v>
      </c>
      <c r="CU72" s="10">
        <f t="shared" si="10"/>
        <v>4.2341065</v>
      </c>
      <c r="CV72" s="10">
        <f t="shared" si="11"/>
        <v>9.06415788</v>
      </c>
      <c r="CW72" s="10">
        <f t="shared" si="12"/>
        <v>0.69314718</v>
      </c>
      <c r="CX72" s="10">
        <f t="shared" si="13"/>
        <v>6.086774740000001</v>
      </c>
    </row>
    <row r="73" spans="1:102" ht="12.75">
      <c r="A73" t="s">
        <v>174</v>
      </c>
      <c r="B73" s="9">
        <v>1640.35</v>
      </c>
      <c r="C73" s="10">
        <v>1.0986123</v>
      </c>
      <c r="D73" s="10">
        <v>0</v>
      </c>
      <c r="E73" s="10">
        <v>1.0986123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0.69314718</v>
      </c>
      <c r="M73" s="10">
        <v>0</v>
      </c>
      <c r="N73" s="10">
        <v>0</v>
      </c>
      <c r="O73" s="10">
        <v>0.69314718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1.7917595</v>
      </c>
      <c r="AC73" s="10">
        <v>0</v>
      </c>
      <c r="AD73" s="10">
        <v>0.69314718</v>
      </c>
      <c r="AE73" s="10">
        <v>0</v>
      </c>
      <c r="AF73" s="10">
        <v>0</v>
      </c>
      <c r="AG73" s="10">
        <v>2.3978953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  <c r="AU73" s="10">
        <v>3.4011974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0.69314718</v>
      </c>
      <c r="BB73" s="10">
        <v>0</v>
      </c>
      <c r="BC73" s="10">
        <v>0</v>
      </c>
      <c r="BD73" s="10">
        <v>0</v>
      </c>
      <c r="BE73" s="10">
        <v>0</v>
      </c>
      <c r="BF73" s="10">
        <v>0</v>
      </c>
      <c r="BG73" s="10">
        <v>0</v>
      </c>
      <c r="BH73" s="10">
        <v>0</v>
      </c>
      <c r="BI73" s="10">
        <v>2.0794415</v>
      </c>
      <c r="BJ73" s="10">
        <v>0</v>
      </c>
      <c r="BK73" s="10">
        <v>0</v>
      </c>
      <c r="BL73" s="10">
        <v>2.1972246</v>
      </c>
      <c r="BM73" s="10">
        <v>0</v>
      </c>
      <c r="BN73" s="10">
        <v>1.7917595</v>
      </c>
      <c r="BO73" s="10">
        <v>0</v>
      </c>
      <c r="BP73" s="10">
        <v>2.7725887</v>
      </c>
      <c r="BQ73" s="10">
        <v>1.3862944</v>
      </c>
      <c r="BR73" s="10">
        <v>0</v>
      </c>
      <c r="BS73" s="10">
        <v>0</v>
      </c>
      <c r="BT73" s="10">
        <v>0</v>
      </c>
      <c r="BU73" s="10">
        <v>0</v>
      </c>
      <c r="BV73" s="10">
        <v>0</v>
      </c>
      <c r="BW73" s="10">
        <v>0</v>
      </c>
      <c r="BX73" s="10">
        <v>0</v>
      </c>
      <c r="BY73" s="10">
        <v>0</v>
      </c>
      <c r="BZ73" s="10">
        <v>0</v>
      </c>
      <c r="CA73" s="10">
        <v>0</v>
      </c>
      <c r="CB73" s="10">
        <v>2.0794415</v>
      </c>
      <c r="CC73" s="10">
        <v>0</v>
      </c>
      <c r="CD73" s="10">
        <v>0</v>
      </c>
      <c r="CE73" s="10">
        <v>1.0986123</v>
      </c>
      <c r="CF73" s="10">
        <v>0</v>
      </c>
      <c r="CG73" s="10">
        <v>0.69314718</v>
      </c>
      <c r="CH73" s="10">
        <v>1.0986123</v>
      </c>
      <c r="CI73" s="10">
        <v>1.0986123</v>
      </c>
      <c r="CJ73" s="10">
        <v>0</v>
      </c>
      <c r="CK73" s="10">
        <v>0.69314718</v>
      </c>
      <c r="CL73" s="10">
        <v>0</v>
      </c>
      <c r="CM73" s="10">
        <v>0</v>
      </c>
      <c r="CN73" s="10">
        <v>0</v>
      </c>
      <c r="CO73" s="10">
        <v>1.0986123</v>
      </c>
      <c r="CP73" s="10">
        <v>0</v>
      </c>
      <c r="CQ73" s="10">
        <v>2.1972246</v>
      </c>
      <c r="CR73" s="10">
        <f t="shared" si="7"/>
        <v>0.69314718</v>
      </c>
      <c r="CS73" s="10">
        <f t="shared" si="8"/>
        <v>0.69314718</v>
      </c>
      <c r="CT73" s="10">
        <f t="shared" si="9"/>
        <v>4.1896548</v>
      </c>
      <c r="CU73" s="10">
        <f t="shared" si="10"/>
        <v>3.4011974</v>
      </c>
      <c r="CV73" s="10">
        <f t="shared" si="11"/>
        <v>10.2273087</v>
      </c>
      <c r="CW73" s="10">
        <f t="shared" si="12"/>
        <v>0</v>
      </c>
      <c r="CX73" s="10">
        <f t="shared" si="13"/>
        <v>6.76157276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Wingard</dc:creator>
  <cp:keywords/>
  <dc:description/>
  <cp:lastModifiedBy>Lynn Wingard</cp:lastModifiedBy>
  <cp:lastPrinted>2003-10-07T15:46:45Z</cp:lastPrinted>
  <dcterms:created xsi:type="dcterms:W3CDTF">2003-10-07T15:45:00Z</dcterms:created>
  <dcterms:modified xsi:type="dcterms:W3CDTF">2003-10-07T15:47:15Z</dcterms:modified>
  <cp:category/>
  <cp:version/>
  <cp:contentType/>
  <cp:contentStatus/>
</cp:coreProperties>
</file>