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585" activeTab="0"/>
  </bookViews>
  <sheets>
    <sheet name="EST" sheetId="1" r:id="rId1"/>
  </sheets>
  <definedNames>
    <definedName name="_Regression_Int" localSheetId="0" hidden="1">1</definedName>
    <definedName name="_xlnm.Print_Area" localSheetId="0">'EST'!$A$1:$P$59</definedName>
    <definedName name="Print_Area_MI">'EST'!$A$2:$M$59</definedName>
  </definedNames>
  <calcPr fullCalcOnLoad="1" iterate="1" iterateCount="1" iterateDelta="0.001"/>
</workbook>
</file>

<file path=xl/sharedStrings.xml><?xml version="1.0" encoding="utf-8"?>
<sst xmlns="http://schemas.openxmlformats.org/spreadsheetml/2006/main" count="231" uniqueCount="64">
  <si>
    <t xml:space="preserve">          Total</t>
  </si>
  <si>
    <t xml:space="preserve">   Catholic</t>
  </si>
  <si>
    <t xml:space="preserve">      Parochial</t>
  </si>
  <si>
    <t xml:space="preserve">      Diocesan</t>
  </si>
  <si>
    <t xml:space="preserve">      Private</t>
  </si>
  <si>
    <t xml:space="preserve">   Other religious</t>
  </si>
  <si>
    <t xml:space="preserve">      Affiliated</t>
  </si>
  <si>
    <t xml:space="preserve">      Unaffiliated</t>
  </si>
  <si>
    <t xml:space="preserve">      Regular</t>
  </si>
  <si>
    <t xml:space="preserve">      Special emphasis</t>
  </si>
  <si>
    <t xml:space="preserve">      Special education</t>
  </si>
  <si>
    <t>School level</t>
  </si>
  <si>
    <t xml:space="preserve">   Elementary</t>
  </si>
  <si>
    <t xml:space="preserve">   Secondary</t>
  </si>
  <si>
    <t xml:space="preserve">   Combined</t>
  </si>
  <si>
    <t xml:space="preserve">   750 or more</t>
  </si>
  <si>
    <t>Region</t>
  </si>
  <si>
    <t xml:space="preserve">   Northeast</t>
  </si>
  <si>
    <t xml:space="preserve">   Midwest</t>
  </si>
  <si>
    <t xml:space="preserve">   South</t>
  </si>
  <si>
    <t xml:space="preserve">   West</t>
  </si>
  <si>
    <t>Community type</t>
  </si>
  <si>
    <t xml:space="preserve">   Central city</t>
  </si>
  <si>
    <t xml:space="preserve">   Rural/small town</t>
  </si>
  <si>
    <t>Total</t>
  </si>
  <si>
    <t>Regular</t>
  </si>
  <si>
    <t>secondary</t>
  </si>
  <si>
    <t>Montessori</t>
  </si>
  <si>
    <t>programs</t>
  </si>
  <si>
    <t>Special</t>
  </si>
  <si>
    <t>education</t>
  </si>
  <si>
    <t>technical</t>
  </si>
  <si>
    <t>Early</t>
  </si>
  <si>
    <t>childhood</t>
  </si>
  <si>
    <t>Alternative</t>
  </si>
  <si>
    <t xml:space="preserve"> </t>
  </si>
  <si>
    <t xml:space="preserve">   Nonsectarian</t>
  </si>
  <si>
    <t>Selected</t>
  </si>
  <si>
    <t>elementary/</t>
  </si>
  <si>
    <t>program</t>
  </si>
  <si>
    <t xml:space="preserve">  emphasis</t>
  </si>
  <si>
    <t>Vocational/</t>
  </si>
  <si>
    <t xml:space="preserve">   Less than 50</t>
  </si>
  <si>
    <t>‡ Reporting standards not met.</t>
  </si>
  <si>
    <t>NCES typology</t>
  </si>
  <si>
    <t xml:space="preserve">   50–149</t>
  </si>
  <si>
    <t xml:space="preserve">   150–299</t>
  </si>
  <si>
    <t xml:space="preserve">   300–499</t>
  </si>
  <si>
    <t xml:space="preserve">   500–749</t>
  </si>
  <si>
    <t>NOTE: Detail may not sum to totals because of rounding or missing values in cells with too few sample cases.</t>
  </si>
  <si>
    <t xml:space="preserve">     large town</t>
  </si>
  <si>
    <t xml:space="preserve">   Urban fringe/</t>
  </si>
  <si>
    <t>Size (number of students)</t>
  </si>
  <si>
    <t>SOURCE: U.S. Department of Education, National Center for Education Statistics, Private School Universe Survey (PSS), 2003–2004.</t>
  </si>
  <si>
    <t>† Not applicable.</t>
  </si>
  <si>
    <t>‡</t>
  </si>
  <si>
    <t>!</t>
  </si>
  <si>
    <t>†</t>
  </si>
  <si>
    <t>characteristic</t>
  </si>
  <si>
    <t xml:space="preserve">      Conservative Christian</t>
  </si>
  <si>
    <t>National Center for Education Statistics</t>
  </si>
  <si>
    <t>! Interpret data with caution. The coefficient of variation for this estimate is larger than 25 percent. The standard error for this estimate is presented in the corresponding table in appendix C.</t>
  </si>
  <si>
    <r>
      <t>Table 2.</t>
    </r>
    <r>
      <rPr>
        <b/>
        <sz val="10"/>
        <color indexed="9"/>
        <rFont val="Arial"/>
        <family val="2"/>
      </rPr>
      <t>—</t>
    </r>
    <r>
      <rPr>
        <b/>
        <sz val="10"/>
        <rFont val="Arial"/>
        <family val="2"/>
      </rPr>
      <t>Percentage distribution of private schools, by program emphasis and selected characteristics: United</t>
    </r>
  </si>
  <si>
    <r>
      <t>Table 2.—</t>
    </r>
    <r>
      <rPr>
        <b/>
        <sz val="10"/>
        <rFont val="Arial"/>
        <family val="2"/>
      </rPr>
      <t xml:space="preserve">States, 2003–04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</si>
</sst>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_);\(#,##0.0\)"/>
    <numFmt numFmtId="166" formatCode="0.0%"/>
    <numFmt numFmtId="167" formatCode="&quot;$&quot;#,##0.0"/>
    <numFmt numFmtId="168" formatCode="#,##0.0"/>
    <numFmt numFmtId="169" formatCode="0.0"/>
    <numFmt numFmtId="170" formatCode="#,##0;\(#,##0\)"/>
  </numFmts>
  <fonts count="9">
    <font>
      <sz val="12"/>
      <name val="Helv"/>
      <family val="0"/>
    </font>
    <font>
      <sz val="10"/>
      <name val="Arial"/>
      <family val="0"/>
    </font>
    <font>
      <b/>
      <sz val="16"/>
      <name val="Impact"/>
      <family val="2"/>
    </font>
    <font>
      <sz val="8"/>
      <name val="Arial"/>
      <family val="2"/>
    </font>
    <font>
      <b/>
      <sz val="10"/>
      <name val="Arial"/>
      <family val="2"/>
    </font>
    <font>
      <b/>
      <sz val="10"/>
      <color indexed="9"/>
      <name val="Arial"/>
      <family val="2"/>
    </font>
    <font>
      <b/>
      <sz val="8"/>
      <name val="Arial"/>
      <family val="2"/>
    </font>
    <font>
      <sz val="7.5"/>
      <name val="Arial"/>
      <family val="2"/>
    </font>
    <font>
      <sz val="12"/>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0">
    <xf numFmtId="166"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8">
    <xf numFmtId="166" fontId="0" fillId="0" borderId="0" xfId="0" applyAlignment="1">
      <alignment/>
    </xf>
    <xf numFmtId="0" fontId="2" fillId="0" borderId="0" xfId="0" applyFont="1" applyAlignment="1">
      <alignment/>
    </xf>
    <xf numFmtId="0" fontId="3" fillId="0" borderId="0" xfId="0" applyFont="1" applyAlignment="1">
      <alignment/>
    </xf>
    <xf numFmtId="166" fontId="4" fillId="0" borderId="0" xfId="0" applyFont="1" applyAlignment="1" applyProtection="1">
      <alignment horizontal="left"/>
      <protection/>
    </xf>
    <xf numFmtId="169" fontId="4" fillId="0" borderId="0" xfId="0" applyNumberFormat="1" applyFont="1" applyAlignment="1">
      <alignment/>
    </xf>
    <xf numFmtId="166" fontId="4" fillId="0" borderId="0" xfId="0" applyFont="1" applyAlignment="1">
      <alignment horizontal="left"/>
    </xf>
    <xf numFmtId="166" fontId="4" fillId="0" borderId="0" xfId="0" applyFont="1" applyAlignment="1">
      <alignment/>
    </xf>
    <xf numFmtId="166" fontId="5" fillId="0" borderId="0" xfId="0" applyFont="1" applyAlignment="1" applyProtection="1">
      <alignment horizontal="left"/>
      <protection/>
    </xf>
    <xf numFmtId="166" fontId="3" fillId="0" borderId="0" xfId="0" applyFont="1" applyAlignment="1">
      <alignment/>
    </xf>
    <xf numFmtId="169" fontId="3" fillId="0" borderId="0" xfId="0" applyNumberFormat="1" applyFont="1" applyAlignment="1">
      <alignment/>
    </xf>
    <xf numFmtId="166" fontId="3" fillId="0" borderId="0" xfId="0" applyFont="1" applyAlignment="1">
      <alignment horizontal="left"/>
    </xf>
    <xf numFmtId="169" fontId="3" fillId="0" borderId="1" xfId="0" applyNumberFormat="1" applyFont="1" applyBorder="1" applyAlignment="1">
      <alignment/>
    </xf>
    <xf numFmtId="166" fontId="3" fillId="0" borderId="2" xfId="0" applyFont="1" applyBorder="1" applyAlignment="1">
      <alignment/>
    </xf>
    <xf numFmtId="169" fontId="3" fillId="0" borderId="2" xfId="0" applyNumberFormat="1" applyFont="1" applyBorder="1" applyAlignment="1">
      <alignment/>
    </xf>
    <xf numFmtId="166" fontId="3" fillId="0" borderId="2" xfId="0" applyFont="1" applyBorder="1" applyAlignment="1">
      <alignment horizontal="left"/>
    </xf>
    <xf numFmtId="166" fontId="6" fillId="0" borderId="0" xfId="0" applyFont="1" applyAlignment="1">
      <alignment/>
    </xf>
    <xf numFmtId="169" fontId="6" fillId="0" borderId="0" xfId="0" applyNumberFormat="1" applyFont="1" applyBorder="1" applyAlignment="1">
      <alignment horizontal="right"/>
    </xf>
    <xf numFmtId="166" fontId="6" fillId="0" borderId="0" xfId="0" applyFont="1" applyBorder="1" applyAlignment="1">
      <alignment horizontal="left"/>
    </xf>
    <xf numFmtId="169" fontId="6" fillId="0" borderId="0" xfId="0" applyNumberFormat="1" applyFont="1" applyAlignment="1">
      <alignment horizontal="right"/>
    </xf>
    <xf numFmtId="166" fontId="6" fillId="0" borderId="0" xfId="0" applyFont="1" applyBorder="1" applyAlignment="1">
      <alignment horizontal="right"/>
    </xf>
    <xf numFmtId="166" fontId="6" fillId="0" borderId="0" xfId="0" applyFont="1" applyAlignment="1">
      <alignment horizontal="left"/>
    </xf>
    <xf numFmtId="169" fontId="6" fillId="0" borderId="0" xfId="0" applyNumberFormat="1" applyFont="1" applyAlignment="1" applyProtection="1">
      <alignment horizontal="right"/>
      <protection/>
    </xf>
    <xf numFmtId="166" fontId="6" fillId="0" borderId="0" xfId="0" applyFont="1" applyAlignment="1">
      <alignment horizontal="right"/>
    </xf>
    <xf numFmtId="166" fontId="6" fillId="0" borderId="0" xfId="0" applyFont="1" applyAlignment="1" applyProtection="1">
      <alignment horizontal="left"/>
      <protection/>
    </xf>
    <xf numFmtId="166" fontId="3" fillId="0" borderId="3" xfId="0" applyFont="1" applyBorder="1" applyAlignment="1">
      <alignment/>
    </xf>
    <xf numFmtId="169" fontId="3" fillId="0" borderId="3" xfId="0" applyNumberFormat="1" applyFont="1" applyBorder="1" applyAlignment="1">
      <alignment/>
    </xf>
    <xf numFmtId="166" fontId="3" fillId="0" borderId="3" xfId="0" applyFont="1" applyBorder="1" applyAlignment="1">
      <alignment horizontal="left"/>
    </xf>
    <xf numFmtId="166" fontId="3" fillId="0" borderId="0" xfId="0" applyFont="1" applyAlignment="1" applyProtection="1">
      <alignment horizontal="left"/>
      <protection/>
    </xf>
    <xf numFmtId="169" fontId="3" fillId="0" borderId="0" xfId="0" applyNumberFormat="1" applyFont="1" applyAlignment="1" applyProtection="1">
      <alignment/>
      <protection/>
    </xf>
    <xf numFmtId="169" fontId="3" fillId="0" borderId="0" xfId="0" applyNumberFormat="1" applyFont="1" applyAlignment="1" applyProtection="1">
      <alignment horizontal="left"/>
      <protection/>
    </xf>
    <xf numFmtId="169" fontId="3" fillId="0" borderId="0" xfId="0" applyNumberFormat="1" applyFont="1" applyAlignment="1" applyProtection="1">
      <alignment horizontal="right"/>
      <protection/>
    </xf>
    <xf numFmtId="169" fontId="3" fillId="0" borderId="0" xfId="0" applyNumberFormat="1" applyFont="1" applyAlignment="1">
      <alignment horizontal="left"/>
    </xf>
    <xf numFmtId="169" fontId="3" fillId="0" borderId="3" xfId="0" applyNumberFormat="1" applyFont="1" applyBorder="1" applyAlignment="1" applyProtection="1">
      <alignment/>
      <protection/>
    </xf>
    <xf numFmtId="166" fontId="7" fillId="0" borderId="0" xfId="0" applyFont="1" applyAlignment="1">
      <alignment/>
    </xf>
    <xf numFmtId="37" fontId="7" fillId="0" borderId="0" xfId="0" applyNumberFormat="1" applyFont="1" applyAlignment="1" applyProtection="1">
      <alignment horizontal="right"/>
      <protection/>
    </xf>
    <xf numFmtId="164" fontId="7" fillId="0" borderId="0" xfId="0" applyNumberFormat="1" applyFont="1" applyAlignment="1" applyProtection="1">
      <alignment horizontal="left"/>
      <protection/>
    </xf>
    <xf numFmtId="0" fontId="7" fillId="0" borderId="0" xfId="0" applyFont="1" applyAlignment="1">
      <alignment horizontal="right"/>
    </xf>
    <xf numFmtId="0" fontId="7" fillId="0" borderId="0" xfId="0" applyFont="1" applyAlignment="1">
      <alignment horizontal="left"/>
    </xf>
    <xf numFmtId="164" fontId="7" fillId="0" borderId="0" xfId="0" applyNumberFormat="1" applyFont="1" applyAlignment="1" applyProtection="1">
      <alignment horizontal="right"/>
      <protection/>
    </xf>
    <xf numFmtId="164" fontId="7" fillId="0" borderId="0" xfId="0" applyNumberFormat="1" applyFont="1" applyAlignment="1" applyProtection="1">
      <alignment/>
      <protection/>
    </xf>
    <xf numFmtId="0" fontId="7" fillId="0" borderId="0" xfId="0" applyFont="1" applyAlignment="1">
      <alignment/>
    </xf>
    <xf numFmtId="0" fontId="7" fillId="0" borderId="0" xfId="0" applyFont="1" applyAlignment="1">
      <alignment wrapText="1"/>
    </xf>
    <xf numFmtId="166" fontId="8" fillId="0" borderId="0" xfId="0" applyFont="1" applyAlignment="1">
      <alignment wrapText="1"/>
    </xf>
    <xf numFmtId="166" fontId="7" fillId="0" borderId="0" xfId="0" applyFont="1" applyAlignment="1" applyProtection="1">
      <alignment horizontal="left"/>
      <protection/>
    </xf>
    <xf numFmtId="169" fontId="7" fillId="0" borderId="0" xfId="0" applyNumberFormat="1" applyFont="1" applyAlignment="1">
      <alignment/>
    </xf>
    <xf numFmtId="166" fontId="7" fillId="0" borderId="0" xfId="0" applyFont="1" applyAlignment="1">
      <alignment horizontal="left"/>
    </xf>
    <xf numFmtId="0" fontId="3" fillId="0" borderId="0" xfId="0" applyFont="1" applyAlignment="1">
      <alignment horizontal="left"/>
    </xf>
    <xf numFmtId="166" fontId="3"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transitionEntry="1"/>
  <dimension ref="A1:R424"/>
  <sheetViews>
    <sheetView showGridLines="0" tabSelected="1" workbookViewId="0" topLeftCell="A1">
      <selection activeCell="A1" sqref="A1"/>
    </sheetView>
  </sheetViews>
  <sheetFormatPr defaultColWidth="9.77734375" defaultRowHeight="10.5" customHeight="1"/>
  <cols>
    <col min="1" max="1" width="14.88671875" style="8" customWidth="1"/>
    <col min="2" max="2" width="7.3359375" style="9" customWidth="1"/>
    <col min="3" max="3" width="0.88671875" style="10" customWidth="1"/>
    <col min="4" max="4" width="7.3359375" style="9" customWidth="1"/>
    <col min="5" max="5" width="0.88671875" style="10" customWidth="1"/>
    <col min="6" max="6" width="7.3359375" style="9" customWidth="1"/>
    <col min="7" max="7" width="0.88671875" style="10" customWidth="1"/>
    <col min="8" max="8" width="7.3359375" style="9" customWidth="1"/>
    <col min="9" max="9" width="0.88671875" style="8" customWidth="1"/>
    <col min="10" max="10" width="7.3359375" style="9" customWidth="1"/>
    <col min="11" max="11" width="0.88671875" style="8" customWidth="1"/>
    <col min="12" max="12" width="7.3359375" style="9" customWidth="1"/>
    <col min="13" max="13" width="0.88671875" style="8" customWidth="1"/>
    <col min="14" max="14" width="7.3359375" style="9" customWidth="1"/>
    <col min="15" max="15" width="0.88671875" style="9" customWidth="1"/>
    <col min="16" max="16" width="7.3359375" style="9" customWidth="1"/>
    <col min="17" max="16384" width="9.77734375" style="8" customWidth="1"/>
  </cols>
  <sheetData>
    <row r="1" s="2" customFormat="1" ht="21" customHeight="1">
      <c r="A1" s="1" t="s">
        <v>60</v>
      </c>
    </row>
    <row r="2" spans="1:16" s="6" customFormat="1" ht="12.75" customHeight="1">
      <c r="A2" s="3" t="s">
        <v>62</v>
      </c>
      <c r="B2" s="4"/>
      <c r="C2" s="5"/>
      <c r="D2" s="4"/>
      <c r="E2" s="5"/>
      <c r="F2" s="4"/>
      <c r="G2" s="5"/>
      <c r="H2" s="4"/>
      <c r="J2" s="4"/>
      <c r="L2" s="4"/>
      <c r="N2" s="4"/>
      <c r="O2" s="4"/>
      <c r="P2" s="4"/>
    </row>
    <row r="3" spans="1:16" s="6" customFormat="1" ht="12.75" customHeight="1">
      <c r="A3" s="7" t="s">
        <v>63</v>
      </c>
      <c r="B3" s="4"/>
      <c r="C3" s="5"/>
      <c r="D3" s="4"/>
      <c r="E3" s="5"/>
      <c r="F3" s="4"/>
      <c r="G3" s="5"/>
      <c r="H3" s="4"/>
      <c r="J3" s="4"/>
      <c r="L3" s="4"/>
      <c r="N3" s="4"/>
      <c r="O3" s="4"/>
      <c r="P3" s="4"/>
    </row>
    <row r="4" spans="14:16" ht="3" customHeight="1">
      <c r="N4" s="11"/>
      <c r="O4" s="11"/>
      <c r="P4" s="11"/>
    </row>
    <row r="5" spans="1:13" ht="3" customHeight="1">
      <c r="A5" s="12"/>
      <c r="B5" s="13"/>
      <c r="C5" s="14"/>
      <c r="D5" s="13"/>
      <c r="E5" s="14"/>
      <c r="F5" s="13"/>
      <c r="G5" s="14"/>
      <c r="H5" s="13"/>
      <c r="I5" s="12"/>
      <c r="J5" s="13"/>
      <c r="K5" s="12"/>
      <c r="L5" s="13"/>
      <c r="M5" s="12"/>
    </row>
    <row r="6" spans="2:16" s="15" customFormat="1" ht="10.5" customHeight="1">
      <c r="B6" s="16"/>
      <c r="C6" s="17"/>
      <c r="D6" s="16" t="s">
        <v>25</v>
      </c>
      <c r="E6" s="17"/>
      <c r="F6" s="16"/>
      <c r="G6" s="17"/>
      <c r="H6" s="18" t="s">
        <v>29</v>
      </c>
      <c r="I6" s="19"/>
      <c r="J6" s="16"/>
      <c r="K6" s="19"/>
      <c r="L6" s="16" t="s">
        <v>41</v>
      </c>
      <c r="M6" s="19"/>
      <c r="N6" s="18"/>
      <c r="O6" s="18"/>
      <c r="P6" s="18"/>
    </row>
    <row r="7" spans="1:16" s="15" customFormat="1" ht="10.5" customHeight="1">
      <c r="A7" s="15" t="s">
        <v>37</v>
      </c>
      <c r="B7" s="18"/>
      <c r="C7" s="20"/>
      <c r="D7" s="18" t="s">
        <v>38</v>
      </c>
      <c r="E7" s="20"/>
      <c r="F7" s="18"/>
      <c r="G7" s="20"/>
      <c r="H7" s="21" t="s">
        <v>39</v>
      </c>
      <c r="I7" s="22"/>
      <c r="J7" s="18" t="s">
        <v>29</v>
      </c>
      <c r="K7" s="22"/>
      <c r="L7" s="18" t="s">
        <v>31</v>
      </c>
      <c r="M7" s="22"/>
      <c r="N7" s="18"/>
      <c r="O7" s="18"/>
      <c r="P7" s="18" t="s">
        <v>32</v>
      </c>
    </row>
    <row r="8" spans="1:16" s="15" customFormat="1" ht="10.5" customHeight="1">
      <c r="A8" s="23" t="s">
        <v>58</v>
      </c>
      <c r="B8" s="18" t="s">
        <v>24</v>
      </c>
      <c r="C8" s="20"/>
      <c r="D8" s="21" t="s">
        <v>26</v>
      </c>
      <c r="E8" s="20"/>
      <c r="F8" s="21" t="s">
        <v>27</v>
      </c>
      <c r="G8" s="20"/>
      <c r="H8" s="18" t="s">
        <v>40</v>
      </c>
      <c r="I8" s="22"/>
      <c r="J8" s="21" t="s">
        <v>30</v>
      </c>
      <c r="K8" s="22"/>
      <c r="L8" s="21" t="s">
        <v>28</v>
      </c>
      <c r="M8" s="22"/>
      <c r="N8" s="18" t="s">
        <v>34</v>
      </c>
      <c r="O8" s="18"/>
      <c r="P8" s="18" t="s">
        <v>33</v>
      </c>
    </row>
    <row r="9" spans="1:16" ht="3" customHeight="1">
      <c r="A9" s="24"/>
      <c r="B9" s="25"/>
      <c r="C9" s="26"/>
      <c r="D9" s="25"/>
      <c r="E9" s="26"/>
      <c r="F9" s="25"/>
      <c r="G9" s="26"/>
      <c r="H9" s="25"/>
      <c r="I9" s="24"/>
      <c r="J9" s="25"/>
      <c r="K9" s="24"/>
      <c r="L9" s="25"/>
      <c r="M9" s="24"/>
      <c r="N9" s="11"/>
      <c r="O9" s="11"/>
      <c r="P9" s="11"/>
    </row>
    <row r="10" ht="3" customHeight="1"/>
    <row r="11" spans="1:16" ht="10.5" customHeight="1">
      <c r="A11" s="27" t="s">
        <v>0</v>
      </c>
      <c r="B11" s="28">
        <f>SUM(B100)</f>
        <v>100</v>
      </c>
      <c r="C11" s="29"/>
      <c r="D11" s="28">
        <f>SUM(C100)</f>
        <v>80.665924</v>
      </c>
      <c r="E11" s="29" t="s">
        <v>35</v>
      </c>
      <c r="F11" s="28">
        <f>SUM(D100)</f>
        <v>4.6441894</v>
      </c>
      <c r="G11" s="29" t="s">
        <v>35</v>
      </c>
      <c r="H11" s="28">
        <f>SUM(E100)</f>
        <v>3.3860453</v>
      </c>
      <c r="I11" s="29" t="s">
        <v>35</v>
      </c>
      <c r="J11" s="28">
        <f>SUM(F100)</f>
        <v>5.7560214</v>
      </c>
      <c r="K11" s="29" t="s">
        <v>35</v>
      </c>
      <c r="L11" s="30" t="s">
        <v>55</v>
      </c>
      <c r="M11" s="29" t="s">
        <v>35</v>
      </c>
      <c r="N11" s="28">
        <f>SUM(H100)</f>
        <v>5.1221075</v>
      </c>
      <c r="O11" s="29" t="s">
        <v>35</v>
      </c>
      <c r="P11" s="28">
        <f>SUM(I100)</f>
        <v>0.4074589</v>
      </c>
    </row>
    <row r="12" spans="2:16" ht="3" customHeight="1">
      <c r="B12" s="28"/>
      <c r="C12" s="29"/>
      <c r="D12" s="28"/>
      <c r="E12" s="29"/>
      <c r="F12" s="28"/>
      <c r="G12" s="29"/>
      <c r="H12" s="28"/>
      <c r="I12" s="28"/>
      <c r="J12" s="28"/>
      <c r="K12" s="28"/>
      <c r="L12" s="28"/>
      <c r="M12" s="9"/>
      <c r="N12" s="28"/>
      <c r="P12" s="28"/>
    </row>
    <row r="13" spans="1:16" ht="10.5" customHeight="1">
      <c r="A13" s="27" t="s">
        <v>44</v>
      </c>
      <c r="B13" s="28"/>
      <c r="C13" s="29"/>
      <c r="D13" s="28"/>
      <c r="E13" s="29"/>
      <c r="F13" s="28"/>
      <c r="G13" s="29"/>
      <c r="H13" s="28"/>
      <c r="I13" s="28"/>
      <c r="J13" s="28"/>
      <c r="K13" s="28"/>
      <c r="L13" s="28"/>
      <c r="M13" s="9"/>
      <c r="N13" s="28"/>
      <c r="P13" s="28"/>
    </row>
    <row r="14" spans="1:16" ht="10.5" customHeight="1">
      <c r="A14" s="27" t="s">
        <v>1</v>
      </c>
      <c r="B14" s="28">
        <f>SUM(B101)</f>
        <v>100</v>
      </c>
      <c r="C14" s="29"/>
      <c r="D14" s="28">
        <f>SUM(C101)</f>
        <v>97.4508819</v>
      </c>
      <c r="E14" s="29" t="s">
        <v>35</v>
      </c>
      <c r="F14" s="28">
        <f>SUM(D101)</f>
        <v>0.4927248</v>
      </c>
      <c r="G14" s="29" t="s">
        <v>35</v>
      </c>
      <c r="H14" s="28">
        <f>SUM(E101)</f>
        <v>0.9014549</v>
      </c>
      <c r="I14" s="29" t="s">
        <v>35</v>
      </c>
      <c r="J14" s="28">
        <f>SUM(F101)</f>
        <v>0.8610302</v>
      </c>
      <c r="K14" s="29" t="s">
        <v>35</v>
      </c>
      <c r="L14" s="30" t="s">
        <v>55</v>
      </c>
      <c r="M14" s="29" t="s">
        <v>35</v>
      </c>
      <c r="N14" s="28">
        <f>SUM(H101)</f>
        <v>0.2551359</v>
      </c>
      <c r="O14" s="29" t="s">
        <v>35</v>
      </c>
      <c r="P14" s="30" t="s">
        <v>55</v>
      </c>
    </row>
    <row r="15" spans="1:16" ht="10.5" customHeight="1">
      <c r="A15" s="27" t="s">
        <v>2</v>
      </c>
      <c r="B15" s="28">
        <f>SUM(B102)</f>
        <v>100</v>
      </c>
      <c r="C15" s="29"/>
      <c r="D15" s="28">
        <f>SUM(C102)</f>
        <v>99.0617907</v>
      </c>
      <c r="E15" s="29"/>
      <c r="F15" s="30" t="s">
        <v>55</v>
      </c>
      <c r="G15" s="29"/>
      <c r="H15" s="28">
        <f>SUM(E102)</f>
        <v>0.4117071</v>
      </c>
      <c r="I15" s="28"/>
      <c r="J15" s="30" t="s">
        <v>55</v>
      </c>
      <c r="K15" s="28"/>
      <c r="L15" s="30" t="s">
        <v>55</v>
      </c>
      <c r="M15" s="9"/>
      <c r="N15" s="30" t="s">
        <v>55</v>
      </c>
      <c r="P15" s="28">
        <f>SUM(I102)</f>
        <v>0</v>
      </c>
    </row>
    <row r="16" spans="1:16" ht="10.5" customHeight="1">
      <c r="A16" s="27" t="s">
        <v>3</v>
      </c>
      <c r="B16" s="28">
        <f>SUM(B103)</f>
        <v>100</v>
      </c>
      <c r="C16" s="29"/>
      <c r="D16" s="28">
        <f>SUM(C103)</f>
        <v>97.8309606</v>
      </c>
      <c r="E16" s="29"/>
      <c r="F16" s="30" t="s">
        <v>55</v>
      </c>
      <c r="G16" s="29"/>
      <c r="H16" s="28">
        <f>SUM(E103)</f>
        <v>0.8781327</v>
      </c>
      <c r="I16" s="28"/>
      <c r="J16" s="28">
        <f>SUM(F103)</f>
        <v>0.836507</v>
      </c>
      <c r="K16" s="28"/>
      <c r="L16" s="30" t="s">
        <v>55</v>
      </c>
      <c r="M16" s="9"/>
      <c r="N16" s="30" t="s">
        <v>55</v>
      </c>
      <c r="P16" s="30" t="s">
        <v>55</v>
      </c>
    </row>
    <row r="17" spans="1:16" ht="10.5" customHeight="1">
      <c r="A17" s="27" t="s">
        <v>4</v>
      </c>
      <c r="B17" s="28">
        <f>SUM(B104)</f>
        <v>100</v>
      </c>
      <c r="C17" s="29"/>
      <c r="D17" s="28">
        <f>SUM(C104)</f>
        <v>88.886605</v>
      </c>
      <c r="E17" s="29"/>
      <c r="F17" s="28">
        <f>SUM(D104)</f>
        <v>2.4285827</v>
      </c>
      <c r="G17" s="29"/>
      <c r="H17" s="28">
        <f>SUM(E104)</f>
        <v>3.2021582</v>
      </c>
      <c r="I17" s="28"/>
      <c r="J17" s="28">
        <f>SUM(F104)</f>
        <v>3.8086945</v>
      </c>
      <c r="K17" s="28"/>
      <c r="L17" s="30" t="s">
        <v>55</v>
      </c>
      <c r="M17" s="9"/>
      <c r="N17" s="30" t="s">
        <v>55</v>
      </c>
      <c r="P17" s="30" t="s">
        <v>55</v>
      </c>
    </row>
    <row r="18" spans="2:16" ht="3" customHeight="1">
      <c r="B18" s="28"/>
      <c r="C18" s="29"/>
      <c r="D18" s="28"/>
      <c r="E18" s="29"/>
      <c r="F18" s="28"/>
      <c r="G18" s="29"/>
      <c r="H18" s="28"/>
      <c r="I18" s="28"/>
      <c r="J18" s="28"/>
      <c r="K18" s="28"/>
      <c r="L18" s="28"/>
      <c r="M18" s="9"/>
      <c r="N18" s="28"/>
      <c r="P18" s="28"/>
    </row>
    <row r="19" spans="1:16" ht="10.5" customHeight="1">
      <c r="A19" s="27" t="s">
        <v>5</v>
      </c>
      <c r="B19" s="28">
        <f>SUM(B105)</f>
        <v>100</v>
      </c>
      <c r="C19" s="29"/>
      <c r="D19" s="28">
        <f>SUM(C105)</f>
        <v>90.0514502</v>
      </c>
      <c r="E19" s="29" t="s">
        <v>35</v>
      </c>
      <c r="F19" s="28">
        <f>SUM(D105)</f>
        <v>0.6665053</v>
      </c>
      <c r="G19" s="29"/>
      <c r="H19" s="28">
        <f>SUM(E105)</f>
        <v>3.5139235</v>
      </c>
      <c r="I19" s="29" t="s">
        <v>35</v>
      </c>
      <c r="J19" s="28">
        <f>SUM(F105)</f>
        <v>0.8393063</v>
      </c>
      <c r="K19" s="29" t="s">
        <v>35</v>
      </c>
      <c r="L19" s="30" t="s">
        <v>55</v>
      </c>
      <c r="M19" s="29" t="s">
        <v>35</v>
      </c>
      <c r="N19" s="28">
        <f>SUM(H105)</f>
        <v>4.7036976</v>
      </c>
      <c r="O19" s="29" t="s">
        <v>35</v>
      </c>
      <c r="P19" s="28">
        <f>SUM(I105)</f>
        <v>0.2177961</v>
      </c>
    </row>
    <row r="20" spans="1:16" ht="10.5" customHeight="1">
      <c r="A20" s="27" t="s">
        <v>59</v>
      </c>
      <c r="B20" s="28">
        <f>SUM(B106)</f>
        <v>100</v>
      </c>
      <c r="C20" s="29"/>
      <c r="D20" s="28">
        <f>SUM(C106)</f>
        <v>90.4761748</v>
      </c>
      <c r="E20" s="29"/>
      <c r="F20" s="30" t="s">
        <v>55</v>
      </c>
      <c r="G20" s="29"/>
      <c r="H20" s="28">
        <f>SUM(E106)</f>
        <v>3.094736</v>
      </c>
      <c r="I20" s="28"/>
      <c r="J20" s="30" t="s">
        <v>55</v>
      </c>
      <c r="K20" s="28"/>
      <c r="L20" s="30" t="s">
        <v>55</v>
      </c>
      <c r="M20" s="9"/>
      <c r="N20" s="28">
        <f>SUM(H106)</f>
        <v>5.7816136</v>
      </c>
      <c r="P20" s="30" t="s">
        <v>55</v>
      </c>
    </row>
    <row r="21" spans="1:16" ht="10.5" customHeight="1">
      <c r="A21" s="27" t="s">
        <v>6</v>
      </c>
      <c r="B21" s="28">
        <f>SUM(B107)</f>
        <v>100</v>
      </c>
      <c r="C21" s="29"/>
      <c r="D21" s="28">
        <f>SUM(C107)</f>
        <v>91.0504559</v>
      </c>
      <c r="E21" s="29"/>
      <c r="F21" s="28">
        <f>SUM(D107)</f>
        <v>0.6285959</v>
      </c>
      <c r="G21" s="29"/>
      <c r="H21" s="28">
        <f>SUM(E107)</f>
        <v>4.4354772</v>
      </c>
      <c r="I21" s="28"/>
      <c r="J21" s="28">
        <f>SUM(F107)</f>
        <v>0.7694866</v>
      </c>
      <c r="K21" s="28"/>
      <c r="L21" s="30" t="s">
        <v>55</v>
      </c>
      <c r="M21" s="9"/>
      <c r="N21" s="28">
        <f>SUM(H107)</f>
        <v>3.051527</v>
      </c>
      <c r="O21" s="9" t="s">
        <v>56</v>
      </c>
      <c r="P21" s="30" t="s">
        <v>55</v>
      </c>
    </row>
    <row r="22" spans="1:16" ht="10.5" customHeight="1">
      <c r="A22" s="27" t="s">
        <v>7</v>
      </c>
      <c r="B22" s="28">
        <f>SUM(B108)</f>
        <v>100</v>
      </c>
      <c r="C22" s="29"/>
      <c r="D22" s="28">
        <f>SUM(C108)</f>
        <v>88.9856299</v>
      </c>
      <c r="E22" s="29"/>
      <c r="F22" s="28">
        <f>SUM(D108)</f>
        <v>1.079904</v>
      </c>
      <c r="G22" s="29"/>
      <c r="H22" s="28">
        <f>SUM(E108)</f>
        <v>3.3196536</v>
      </c>
      <c r="I22" s="28"/>
      <c r="J22" s="28">
        <f>SUM(F108)</f>
        <v>1.4297047</v>
      </c>
      <c r="K22" s="28"/>
      <c r="L22" s="30" t="s">
        <v>55</v>
      </c>
      <c r="M22" s="9"/>
      <c r="N22" s="28">
        <f>SUM(H108)</f>
        <v>4.7344746</v>
      </c>
      <c r="O22" s="31"/>
      <c r="P22" s="28">
        <f>SUM(I108)</f>
        <v>0.4314075</v>
      </c>
    </row>
    <row r="23" spans="2:16" ht="3" customHeight="1">
      <c r="B23" s="28"/>
      <c r="C23" s="29"/>
      <c r="D23" s="28"/>
      <c r="E23" s="29"/>
      <c r="F23" s="28"/>
      <c r="G23" s="29"/>
      <c r="H23" s="28"/>
      <c r="I23" s="28"/>
      <c r="J23" s="28"/>
      <c r="K23" s="28"/>
      <c r="L23" s="28"/>
      <c r="M23" s="9"/>
      <c r="N23" s="28"/>
      <c r="P23" s="28"/>
    </row>
    <row r="24" spans="1:16" ht="10.5" customHeight="1">
      <c r="A24" s="27" t="s">
        <v>36</v>
      </c>
      <c r="B24" s="28">
        <f>SUM(B109)</f>
        <v>100</v>
      </c>
      <c r="C24" s="29"/>
      <c r="D24" s="28">
        <f>SUM(C109)</f>
        <v>42.3036382</v>
      </c>
      <c r="E24" s="29" t="s">
        <v>35</v>
      </c>
      <c r="F24" s="28">
        <f>SUM(D109)</f>
        <v>17.4563832</v>
      </c>
      <c r="G24" s="29" t="s">
        <v>35</v>
      </c>
      <c r="H24" s="28">
        <f>SUM(E109)</f>
        <v>6.0199472</v>
      </c>
      <c r="I24" s="29" t="s">
        <v>35</v>
      </c>
      <c r="J24" s="28">
        <f>SUM(F109)</f>
        <v>21.317677</v>
      </c>
      <c r="K24" s="29" t="s">
        <v>35</v>
      </c>
      <c r="L24" s="30" t="s">
        <v>55</v>
      </c>
      <c r="M24" s="29" t="s">
        <v>35</v>
      </c>
      <c r="N24" s="28">
        <f>SUM(H109)</f>
        <v>11.6239259</v>
      </c>
      <c r="O24" s="29" t="s">
        <v>35</v>
      </c>
      <c r="P24" s="28">
        <f>SUM(I109)</f>
        <v>1.2321981</v>
      </c>
    </row>
    <row r="25" spans="1:16" ht="10.5" customHeight="1">
      <c r="A25" s="27" t="s">
        <v>8</v>
      </c>
      <c r="B25" s="28">
        <f>SUM(B110)</f>
        <v>100</v>
      </c>
      <c r="C25" s="29"/>
      <c r="D25" s="28">
        <f>SUM(C110)</f>
        <v>97.1696924</v>
      </c>
      <c r="E25" s="29"/>
      <c r="F25" s="30" t="s">
        <v>57</v>
      </c>
      <c r="G25" s="29"/>
      <c r="H25" s="30" t="s">
        <v>57</v>
      </c>
      <c r="I25" s="28"/>
      <c r="J25" s="30" t="s">
        <v>57</v>
      </c>
      <c r="K25" s="28"/>
      <c r="L25" s="30" t="s">
        <v>57</v>
      </c>
      <c r="M25" s="9"/>
      <c r="N25" s="30" t="s">
        <v>57</v>
      </c>
      <c r="P25" s="28">
        <f>SUM(I110)</f>
        <v>2.8303076</v>
      </c>
    </row>
    <row r="26" spans="1:16" ht="10.5" customHeight="1">
      <c r="A26" s="27" t="s">
        <v>9</v>
      </c>
      <c r="B26" s="28">
        <f>SUM(B111)</f>
        <v>100</v>
      </c>
      <c r="C26" s="29"/>
      <c r="D26" s="30" t="s">
        <v>57</v>
      </c>
      <c r="E26" s="29"/>
      <c r="F26" s="28">
        <f>SUM(D111)</f>
        <v>49.6675053</v>
      </c>
      <c r="G26" s="29"/>
      <c r="H26" s="28">
        <f>SUM(E111)</f>
        <v>17.1281621</v>
      </c>
      <c r="I26" s="28"/>
      <c r="J26" s="30" t="s">
        <v>57</v>
      </c>
      <c r="K26" s="28"/>
      <c r="L26" s="30" t="s">
        <v>55</v>
      </c>
      <c r="M26" s="9"/>
      <c r="N26" s="28">
        <f>SUM(H111)</f>
        <v>33.0727961</v>
      </c>
      <c r="P26" s="30" t="s">
        <v>57</v>
      </c>
    </row>
    <row r="27" spans="1:16" ht="10.5" customHeight="1">
      <c r="A27" s="27" t="s">
        <v>10</v>
      </c>
      <c r="B27" s="28">
        <f>SUM(B112)</f>
        <v>100</v>
      </c>
      <c r="C27" s="29"/>
      <c r="D27" s="30" t="s">
        <v>57</v>
      </c>
      <c r="E27" s="29"/>
      <c r="F27" s="30" t="s">
        <v>57</v>
      </c>
      <c r="G27" s="29"/>
      <c r="H27" s="30" t="s">
        <v>57</v>
      </c>
      <c r="I27" s="28"/>
      <c r="J27" s="28">
        <f>SUM(F112)</f>
        <v>100</v>
      </c>
      <c r="K27" s="28"/>
      <c r="L27" s="30" t="s">
        <v>57</v>
      </c>
      <c r="M27" s="9"/>
      <c r="N27" s="30" t="s">
        <v>57</v>
      </c>
      <c r="P27" s="30" t="s">
        <v>57</v>
      </c>
    </row>
    <row r="28" spans="2:16" ht="3" customHeight="1">
      <c r="B28" s="28"/>
      <c r="C28" s="29"/>
      <c r="D28" s="28"/>
      <c r="E28" s="29"/>
      <c r="F28" s="28"/>
      <c r="G28" s="29"/>
      <c r="H28" s="28"/>
      <c r="I28" s="28"/>
      <c r="J28" s="28"/>
      <c r="K28" s="28"/>
      <c r="L28" s="28"/>
      <c r="M28" s="9"/>
      <c r="N28" s="28"/>
      <c r="P28" s="28"/>
    </row>
    <row r="29" spans="1:16" ht="10.5" customHeight="1">
      <c r="A29" s="27" t="s">
        <v>11</v>
      </c>
      <c r="B29" s="28"/>
      <c r="C29" s="29"/>
      <c r="D29" s="28"/>
      <c r="E29" s="29"/>
      <c r="F29" s="28"/>
      <c r="G29" s="29"/>
      <c r="H29" s="28"/>
      <c r="I29" s="28"/>
      <c r="J29" s="28"/>
      <c r="K29" s="28"/>
      <c r="L29" s="28"/>
      <c r="M29" s="9"/>
      <c r="N29" s="28"/>
      <c r="P29" s="28"/>
    </row>
    <row r="30" spans="1:16" ht="10.5" customHeight="1">
      <c r="A30" s="27" t="s">
        <v>12</v>
      </c>
      <c r="B30" s="28">
        <f>SUM(B113)</f>
        <v>100</v>
      </c>
      <c r="C30" s="29"/>
      <c r="D30" s="28">
        <f>SUM(C113)</f>
        <v>85.5314118</v>
      </c>
      <c r="E30" s="29" t="s">
        <v>35</v>
      </c>
      <c r="F30" s="28">
        <f>SUM(D113)</f>
        <v>6.9488525</v>
      </c>
      <c r="G30" s="29" t="s">
        <v>35</v>
      </c>
      <c r="H30" s="28">
        <f>SUM(E113)</f>
        <v>2.705806</v>
      </c>
      <c r="I30" s="29" t="s">
        <v>35</v>
      </c>
      <c r="J30" s="28">
        <f>SUM(F113)</f>
        <v>1.5820539</v>
      </c>
      <c r="K30" s="29" t="s">
        <v>35</v>
      </c>
      <c r="L30" s="30" t="s">
        <v>55</v>
      </c>
      <c r="M30" s="29" t="s">
        <v>35</v>
      </c>
      <c r="N30" s="28">
        <f>SUM(H113)</f>
        <v>2.5776924</v>
      </c>
      <c r="O30" s="29" t="s">
        <v>35</v>
      </c>
      <c r="P30" s="28">
        <f>SUM(I113)</f>
        <v>0.6541834</v>
      </c>
    </row>
    <row r="31" spans="1:16" ht="10.5" customHeight="1">
      <c r="A31" s="27" t="s">
        <v>13</v>
      </c>
      <c r="B31" s="28">
        <f>SUM(B114)</f>
        <v>100</v>
      </c>
      <c r="C31" s="29"/>
      <c r="D31" s="28">
        <f>SUM(C114)</f>
        <v>73.5601439</v>
      </c>
      <c r="E31" s="29"/>
      <c r="F31" s="30" t="s">
        <v>55</v>
      </c>
      <c r="G31" s="29"/>
      <c r="H31" s="28">
        <f>SUM(E114)</f>
        <v>4.6956091</v>
      </c>
      <c r="I31" s="28"/>
      <c r="J31" s="28">
        <f>SUM(F114)</f>
        <v>8.6320982</v>
      </c>
      <c r="K31" s="28"/>
      <c r="L31" s="30" t="s">
        <v>55</v>
      </c>
      <c r="M31" s="9"/>
      <c r="N31" s="28">
        <f>SUM(H114)</f>
        <v>12.7190069</v>
      </c>
      <c r="P31" s="30" t="s">
        <v>57</v>
      </c>
    </row>
    <row r="32" spans="1:16" ht="10.5" customHeight="1">
      <c r="A32" s="27" t="s">
        <v>14</v>
      </c>
      <c r="B32" s="28">
        <f>SUM(B115)</f>
        <v>100</v>
      </c>
      <c r="C32" s="29"/>
      <c r="D32" s="28">
        <f>SUM(C115)</f>
        <v>73.0684063</v>
      </c>
      <c r="E32" s="29"/>
      <c r="F32" s="28">
        <f>SUM(D115)</f>
        <v>1.3871507</v>
      </c>
      <c r="G32" s="29"/>
      <c r="H32" s="28">
        <f>SUM(E115)</f>
        <v>4.3480011</v>
      </c>
      <c r="I32" s="28"/>
      <c r="J32" s="28">
        <f>SUM(F115)</f>
        <v>13.2947874</v>
      </c>
      <c r="K32" s="28"/>
      <c r="L32" s="30" t="s">
        <v>55</v>
      </c>
      <c r="M32" s="9"/>
      <c r="N32" s="28">
        <f>SUM(H115)</f>
        <v>7.8645125</v>
      </c>
      <c r="P32" s="30" t="s">
        <v>55</v>
      </c>
    </row>
    <row r="33" spans="2:16" ht="3" customHeight="1">
      <c r="B33" s="28"/>
      <c r="C33" s="29"/>
      <c r="D33" s="28"/>
      <c r="E33" s="29"/>
      <c r="F33" s="28"/>
      <c r="G33" s="29"/>
      <c r="H33" s="28"/>
      <c r="I33" s="28"/>
      <c r="J33" s="28"/>
      <c r="K33" s="28"/>
      <c r="L33" s="28"/>
      <c r="M33" s="9"/>
      <c r="N33" s="28"/>
      <c r="P33" s="28"/>
    </row>
    <row r="34" spans="1:16" ht="10.5" customHeight="1">
      <c r="A34" s="27" t="s">
        <v>52</v>
      </c>
      <c r="B34" s="28"/>
      <c r="C34" s="29"/>
      <c r="D34" s="28"/>
      <c r="E34" s="29"/>
      <c r="F34" s="28"/>
      <c r="G34" s="29"/>
      <c r="H34" s="28"/>
      <c r="I34" s="28"/>
      <c r="J34" s="28"/>
      <c r="K34" s="28"/>
      <c r="L34" s="28"/>
      <c r="M34" s="9"/>
      <c r="N34" s="28"/>
      <c r="P34" s="28"/>
    </row>
    <row r="35" spans="1:16" ht="10.5" customHeight="1">
      <c r="A35" s="27" t="s">
        <v>42</v>
      </c>
      <c r="B35" s="28">
        <f aca="true" t="shared" si="0" ref="B35:B40">SUM(B116)</f>
        <v>100</v>
      </c>
      <c r="C35" s="29"/>
      <c r="D35" s="28">
        <f aca="true" t="shared" si="1" ref="D35:D40">SUM(C116)</f>
        <v>68.8877654</v>
      </c>
      <c r="E35" s="29" t="s">
        <v>35</v>
      </c>
      <c r="F35" s="28">
        <f>SUM(D116)</f>
        <v>8.5902558</v>
      </c>
      <c r="G35" s="29" t="s">
        <v>35</v>
      </c>
      <c r="H35" s="28">
        <f aca="true" t="shared" si="2" ref="H35:H40">SUM(E116)</f>
        <v>3.3412711</v>
      </c>
      <c r="I35" s="29" t="s">
        <v>35</v>
      </c>
      <c r="J35" s="28">
        <f>SUM(F116)</f>
        <v>9.1788353</v>
      </c>
      <c r="K35" s="29" t="s">
        <v>35</v>
      </c>
      <c r="L35" s="30" t="s">
        <v>55</v>
      </c>
      <c r="M35" s="29" t="s">
        <v>35</v>
      </c>
      <c r="N35" s="28">
        <f>SUM(H116)</f>
        <v>9.0171437</v>
      </c>
      <c r="O35" s="29" t="s">
        <v>35</v>
      </c>
      <c r="P35" s="28">
        <f aca="true" t="shared" si="3" ref="P35:P40">SUM(I116)</f>
        <v>0.9609316</v>
      </c>
    </row>
    <row r="36" spans="1:16" ht="10.5" customHeight="1">
      <c r="A36" s="27" t="s">
        <v>45</v>
      </c>
      <c r="B36" s="28">
        <f t="shared" si="0"/>
        <v>100</v>
      </c>
      <c r="C36" s="29"/>
      <c r="D36" s="28">
        <f t="shared" si="1"/>
        <v>75.4406058</v>
      </c>
      <c r="E36" s="29" t="s">
        <v>35</v>
      </c>
      <c r="F36" s="28">
        <f>SUM(D117)</f>
        <v>5.7513132</v>
      </c>
      <c r="G36" s="29" t="s">
        <v>35</v>
      </c>
      <c r="H36" s="28">
        <f t="shared" si="2"/>
        <v>4.4520343</v>
      </c>
      <c r="I36" s="29" t="s">
        <v>35</v>
      </c>
      <c r="J36" s="28">
        <f>SUM(F117)</f>
        <v>8.1111296</v>
      </c>
      <c r="K36" s="29" t="s">
        <v>35</v>
      </c>
      <c r="L36" s="30" t="s">
        <v>55</v>
      </c>
      <c r="M36" s="29" t="s">
        <v>35</v>
      </c>
      <c r="N36" s="28">
        <f>SUM(H117)</f>
        <v>5.8590681</v>
      </c>
      <c r="O36" s="29" t="s">
        <v>35</v>
      </c>
      <c r="P36" s="28">
        <f t="shared" si="3"/>
        <v>0.3858491</v>
      </c>
    </row>
    <row r="37" spans="1:16" ht="10.5" customHeight="1">
      <c r="A37" s="27" t="s">
        <v>46</v>
      </c>
      <c r="B37" s="28">
        <f t="shared" si="0"/>
        <v>100</v>
      </c>
      <c r="C37" s="29"/>
      <c r="D37" s="28">
        <f t="shared" si="1"/>
        <v>91.907373</v>
      </c>
      <c r="E37" s="29" t="s">
        <v>35</v>
      </c>
      <c r="F37" s="28">
        <f>SUM(D118)</f>
        <v>1.3227038</v>
      </c>
      <c r="G37" s="29" t="s">
        <v>35</v>
      </c>
      <c r="H37" s="28">
        <f t="shared" si="2"/>
        <v>2.3465886</v>
      </c>
      <c r="I37" s="29" t="s">
        <v>35</v>
      </c>
      <c r="J37" s="28">
        <f>SUM(F118)</f>
        <v>2.2417426</v>
      </c>
      <c r="K37" s="29" t="s">
        <v>35</v>
      </c>
      <c r="L37" s="30" t="s">
        <v>55</v>
      </c>
      <c r="M37" s="29" t="s">
        <v>35</v>
      </c>
      <c r="N37" s="28">
        <f>SUM(H118)</f>
        <v>2.1489128</v>
      </c>
      <c r="O37" s="29" t="s">
        <v>35</v>
      </c>
      <c r="P37" s="28">
        <f t="shared" si="3"/>
        <v>0</v>
      </c>
    </row>
    <row r="38" spans="1:16" ht="10.5" customHeight="1">
      <c r="A38" s="27" t="s">
        <v>47</v>
      </c>
      <c r="B38" s="28">
        <f t="shared" si="0"/>
        <v>100</v>
      </c>
      <c r="C38" s="29"/>
      <c r="D38" s="28">
        <f t="shared" si="1"/>
        <v>95.207101</v>
      </c>
      <c r="E38" s="29" t="s">
        <v>35</v>
      </c>
      <c r="F38" s="30" t="s">
        <v>55</v>
      </c>
      <c r="G38" s="29" t="s">
        <v>35</v>
      </c>
      <c r="H38" s="28">
        <f t="shared" si="2"/>
        <v>2.5053036</v>
      </c>
      <c r="I38" s="29" t="s">
        <v>35</v>
      </c>
      <c r="J38" s="28">
        <f>SUM(F119)</f>
        <v>0.7668991</v>
      </c>
      <c r="K38" s="29"/>
      <c r="L38" s="30" t="s">
        <v>55</v>
      </c>
      <c r="M38" s="29" t="s">
        <v>35</v>
      </c>
      <c r="N38" s="28">
        <f>SUM(H119)</f>
        <v>1.2295393</v>
      </c>
      <c r="O38" s="29" t="s">
        <v>35</v>
      </c>
      <c r="P38" s="28">
        <f t="shared" si="3"/>
        <v>0</v>
      </c>
    </row>
    <row r="39" spans="1:16" ht="10.5" customHeight="1">
      <c r="A39" s="27" t="s">
        <v>48</v>
      </c>
      <c r="B39" s="28">
        <f t="shared" si="0"/>
        <v>100</v>
      </c>
      <c r="C39" s="29"/>
      <c r="D39" s="28">
        <f t="shared" si="1"/>
        <v>96.506844</v>
      </c>
      <c r="E39" s="29" t="s">
        <v>35</v>
      </c>
      <c r="F39" s="28">
        <f>SUM(D120)</f>
        <v>0</v>
      </c>
      <c r="G39" s="29" t="s">
        <v>35</v>
      </c>
      <c r="H39" s="28">
        <f t="shared" si="2"/>
        <v>2.9884895</v>
      </c>
      <c r="I39" s="29" t="s">
        <v>35</v>
      </c>
      <c r="J39" s="28">
        <f>SUM(F120)</f>
        <v>0</v>
      </c>
      <c r="K39" s="29" t="s">
        <v>35</v>
      </c>
      <c r="L39" s="30" t="s">
        <v>55</v>
      </c>
      <c r="M39" s="29" t="s">
        <v>35</v>
      </c>
      <c r="N39" s="30" t="s">
        <v>55</v>
      </c>
      <c r="O39" s="29" t="s">
        <v>35</v>
      </c>
      <c r="P39" s="28">
        <f t="shared" si="3"/>
        <v>0</v>
      </c>
    </row>
    <row r="40" spans="1:16" ht="10.5" customHeight="1">
      <c r="A40" s="27" t="s">
        <v>15</v>
      </c>
      <c r="B40" s="28">
        <f t="shared" si="0"/>
        <v>100</v>
      </c>
      <c r="C40" s="29"/>
      <c r="D40" s="28">
        <f t="shared" si="1"/>
        <v>93.6047621</v>
      </c>
      <c r="E40" s="29" t="s">
        <v>35</v>
      </c>
      <c r="F40" s="30" t="s">
        <v>55</v>
      </c>
      <c r="G40" s="29" t="s">
        <v>35</v>
      </c>
      <c r="H40" s="28">
        <f t="shared" si="2"/>
        <v>5.0724142</v>
      </c>
      <c r="I40" s="29" t="s">
        <v>35</v>
      </c>
      <c r="J40" s="30" t="s">
        <v>55</v>
      </c>
      <c r="K40" s="29" t="s">
        <v>35</v>
      </c>
      <c r="L40" s="30" t="s">
        <v>55</v>
      </c>
      <c r="M40" s="29" t="s">
        <v>35</v>
      </c>
      <c r="N40" s="30" t="s">
        <v>55</v>
      </c>
      <c r="O40" s="29" t="s">
        <v>35</v>
      </c>
      <c r="P40" s="28">
        <f t="shared" si="3"/>
        <v>0</v>
      </c>
    </row>
    <row r="41" spans="2:16" ht="3" customHeight="1">
      <c r="B41" s="28"/>
      <c r="C41" s="29"/>
      <c r="D41" s="28"/>
      <c r="E41" s="29"/>
      <c r="F41" s="28"/>
      <c r="G41" s="29"/>
      <c r="H41" s="28"/>
      <c r="I41" s="28"/>
      <c r="J41" s="28"/>
      <c r="K41" s="28"/>
      <c r="L41" s="28"/>
      <c r="M41" s="9"/>
      <c r="N41" s="28"/>
      <c r="P41" s="28"/>
    </row>
    <row r="42" spans="1:16" ht="10.5" customHeight="1">
      <c r="A42" s="27" t="s">
        <v>16</v>
      </c>
      <c r="B42" s="28"/>
      <c r="C42" s="29"/>
      <c r="D42" s="28"/>
      <c r="E42" s="29"/>
      <c r="F42" s="28"/>
      <c r="G42" s="29"/>
      <c r="H42" s="28"/>
      <c r="I42" s="28"/>
      <c r="J42" s="28"/>
      <c r="K42" s="28"/>
      <c r="L42" s="28"/>
      <c r="M42" s="9"/>
      <c r="N42" s="28"/>
      <c r="P42" s="28"/>
    </row>
    <row r="43" spans="1:16" ht="10.5" customHeight="1">
      <c r="A43" s="27" t="s">
        <v>17</v>
      </c>
      <c r="B43" s="28">
        <f>SUM(B122)</f>
        <v>100</v>
      </c>
      <c r="C43" s="29"/>
      <c r="D43" s="28">
        <f>SUM(C122)</f>
        <v>78.5311949</v>
      </c>
      <c r="E43" s="29" t="s">
        <v>35</v>
      </c>
      <c r="F43" s="28">
        <f>SUM(D122)</f>
        <v>3.4281552</v>
      </c>
      <c r="G43" s="29" t="s">
        <v>35</v>
      </c>
      <c r="H43" s="28">
        <f>SUM(E122)</f>
        <v>2.9052523</v>
      </c>
      <c r="I43" s="29" t="s">
        <v>35</v>
      </c>
      <c r="J43" s="28">
        <f>SUM(F122)</f>
        <v>9.9990093</v>
      </c>
      <c r="K43" s="29" t="s">
        <v>35</v>
      </c>
      <c r="L43" s="30" t="s">
        <v>55</v>
      </c>
      <c r="M43" s="29" t="s">
        <v>35</v>
      </c>
      <c r="N43" s="28">
        <f>SUM(H122)</f>
        <v>4.3182349</v>
      </c>
      <c r="O43" s="29" t="s">
        <v>35</v>
      </c>
      <c r="P43" s="28">
        <f>SUM(I122)</f>
        <v>0.7706656</v>
      </c>
    </row>
    <row r="44" spans="1:16" ht="10.5" customHeight="1">
      <c r="A44" s="27" t="s">
        <v>18</v>
      </c>
      <c r="B44" s="28">
        <f>SUM(B123)</f>
        <v>100</v>
      </c>
      <c r="C44" s="29"/>
      <c r="D44" s="28">
        <f>SUM(C123)</f>
        <v>87.3806269</v>
      </c>
      <c r="E44" s="29" t="s">
        <v>35</v>
      </c>
      <c r="F44" s="28">
        <f>SUM(D123)</f>
        <v>3.5784374</v>
      </c>
      <c r="G44" s="29" t="s">
        <v>35</v>
      </c>
      <c r="H44" s="28">
        <f>SUM(E123)</f>
        <v>2.8574057</v>
      </c>
      <c r="I44" s="29" t="s">
        <v>35</v>
      </c>
      <c r="J44" s="28">
        <f>SUM(F123)</f>
        <v>2.8002443</v>
      </c>
      <c r="K44" s="29" t="s">
        <v>35</v>
      </c>
      <c r="L44" s="30" t="s">
        <v>55</v>
      </c>
      <c r="M44" s="29" t="s">
        <v>35</v>
      </c>
      <c r="N44" s="28">
        <f>SUM(H123)</f>
        <v>3.0051713</v>
      </c>
      <c r="O44" s="29" t="s">
        <v>35</v>
      </c>
      <c r="P44" s="28">
        <f>SUM(I123)</f>
        <v>0.3781145</v>
      </c>
    </row>
    <row r="45" spans="1:16" ht="10.5" customHeight="1">
      <c r="A45" s="27" t="s">
        <v>19</v>
      </c>
      <c r="B45" s="28">
        <f>SUM(B124)</f>
        <v>100</v>
      </c>
      <c r="C45" s="29"/>
      <c r="D45" s="28">
        <f>SUM(C124)</f>
        <v>80.3503078</v>
      </c>
      <c r="E45" s="29" t="s">
        <v>35</v>
      </c>
      <c r="F45" s="28">
        <f>SUM(D124)</f>
        <v>4.9503211</v>
      </c>
      <c r="G45" s="29" t="s">
        <v>35</v>
      </c>
      <c r="H45" s="28">
        <f>SUM(E124)</f>
        <v>3.4456896</v>
      </c>
      <c r="I45" s="29" t="s">
        <v>35</v>
      </c>
      <c r="J45" s="28">
        <f>SUM(F124)</f>
        <v>4.8034606</v>
      </c>
      <c r="K45" s="29" t="s">
        <v>35</v>
      </c>
      <c r="L45" s="30" t="s">
        <v>55</v>
      </c>
      <c r="M45" s="29" t="s">
        <v>35</v>
      </c>
      <c r="N45" s="28">
        <f>SUM(H124)</f>
        <v>6.237357</v>
      </c>
      <c r="O45" s="29" t="s">
        <v>35</v>
      </c>
      <c r="P45" s="28">
        <f>SUM(I124)</f>
        <v>0.2015257</v>
      </c>
    </row>
    <row r="46" spans="1:16" ht="10.5" customHeight="1">
      <c r="A46" s="27" t="s">
        <v>20</v>
      </c>
      <c r="B46" s="28">
        <f>SUM(B125)</f>
        <v>100</v>
      </c>
      <c r="C46" s="29"/>
      <c r="D46" s="28">
        <f>SUM(C125)</f>
        <v>75.1754348</v>
      </c>
      <c r="E46" s="29" t="s">
        <v>35</v>
      </c>
      <c r="F46" s="28">
        <f>SUM(D125)</f>
        <v>6.8891839</v>
      </c>
      <c r="G46" s="29" t="s">
        <v>35</v>
      </c>
      <c r="H46" s="28">
        <f>SUM(E125)</f>
        <v>4.5014395</v>
      </c>
      <c r="I46" s="29" t="s">
        <v>35</v>
      </c>
      <c r="J46" s="28">
        <f>SUM(F125)</f>
        <v>6.0902773</v>
      </c>
      <c r="K46" s="29" t="s">
        <v>35</v>
      </c>
      <c r="L46" s="30" t="s">
        <v>55</v>
      </c>
      <c r="M46" s="29" t="s">
        <v>35</v>
      </c>
      <c r="N46" s="28">
        <f>SUM(H125)</f>
        <v>6.9789558</v>
      </c>
      <c r="O46" s="29" t="s">
        <v>35</v>
      </c>
      <c r="P46" s="28">
        <f>SUM(I125)</f>
        <v>0.3462548</v>
      </c>
    </row>
    <row r="47" spans="3:13" ht="3" customHeight="1">
      <c r="C47" s="31"/>
      <c r="E47" s="31"/>
      <c r="G47" s="31"/>
      <c r="I47" s="9"/>
      <c r="K47" s="9"/>
      <c r="M47" s="9"/>
    </row>
    <row r="48" spans="1:13" ht="10.5" customHeight="1">
      <c r="A48" s="27" t="s">
        <v>21</v>
      </c>
      <c r="C48" s="31"/>
      <c r="E48" s="31"/>
      <c r="G48" s="31"/>
      <c r="I48" s="9"/>
      <c r="K48" s="9"/>
      <c r="M48" s="9"/>
    </row>
    <row r="49" spans="1:16" ht="10.5" customHeight="1">
      <c r="A49" s="27" t="s">
        <v>22</v>
      </c>
      <c r="B49" s="28">
        <f>SUM(B126)</f>
        <v>100</v>
      </c>
      <c r="C49" s="29"/>
      <c r="D49" s="28">
        <f>SUM(C126)</f>
        <v>80.1078715</v>
      </c>
      <c r="E49" s="29" t="s">
        <v>35</v>
      </c>
      <c r="F49" s="28">
        <f>SUM(D126)</f>
        <v>4.6392968</v>
      </c>
      <c r="G49" s="29" t="s">
        <v>35</v>
      </c>
      <c r="H49" s="28">
        <f>SUM(E126)</f>
        <v>3.8194319</v>
      </c>
      <c r="I49" s="29" t="s">
        <v>35</v>
      </c>
      <c r="J49" s="28">
        <f>SUM(F126)</f>
        <v>6.2460999</v>
      </c>
      <c r="K49" s="29" t="s">
        <v>35</v>
      </c>
      <c r="L49" s="30" t="s">
        <v>55</v>
      </c>
      <c r="M49" s="29" t="s">
        <v>35</v>
      </c>
      <c r="N49" s="28">
        <f>SUM(H126)</f>
        <v>4.7797093</v>
      </c>
      <c r="O49" s="29" t="s">
        <v>35</v>
      </c>
      <c r="P49" s="28">
        <f>SUM(I126)</f>
        <v>0.3968051</v>
      </c>
    </row>
    <row r="50" spans="1:16" ht="10.5" customHeight="1">
      <c r="A50" s="27" t="s">
        <v>51</v>
      </c>
      <c r="B50" s="8"/>
      <c r="C50" s="8"/>
      <c r="D50" s="8"/>
      <c r="E50" s="8"/>
      <c r="F50" s="8"/>
      <c r="G50" s="8"/>
      <c r="H50" s="8"/>
      <c r="J50" s="8"/>
      <c r="L50" s="8"/>
      <c r="N50" s="8"/>
      <c r="O50" s="8"/>
      <c r="P50" s="8"/>
    </row>
    <row r="51" spans="1:16" ht="10.5" customHeight="1">
      <c r="A51" s="27" t="s">
        <v>50</v>
      </c>
      <c r="B51" s="28">
        <f>SUM(B127)</f>
        <v>100</v>
      </c>
      <c r="C51" s="29"/>
      <c r="D51" s="28">
        <f>SUM(C127)</f>
        <v>78.3930065</v>
      </c>
      <c r="E51" s="29" t="s">
        <v>35</v>
      </c>
      <c r="F51" s="28">
        <f>SUM(D127)</f>
        <v>5.9124803</v>
      </c>
      <c r="G51" s="29" t="s">
        <v>35</v>
      </c>
      <c r="H51" s="28">
        <f>SUM(E127)</f>
        <v>3.6140076</v>
      </c>
      <c r="I51" s="29" t="s">
        <v>35</v>
      </c>
      <c r="J51" s="28">
        <f>SUM(F127)</f>
        <v>6.8819062</v>
      </c>
      <c r="K51" s="29" t="s">
        <v>35</v>
      </c>
      <c r="L51" s="30" t="s">
        <v>55</v>
      </c>
      <c r="M51" s="29" t="s">
        <v>35</v>
      </c>
      <c r="N51" s="28">
        <f>SUM(H127)</f>
        <v>4.5937539</v>
      </c>
      <c r="O51" s="29" t="s">
        <v>35</v>
      </c>
      <c r="P51" s="28">
        <f>SUM(I127)</f>
        <v>0.5866807</v>
      </c>
    </row>
    <row r="52" spans="1:16" ht="10.5" customHeight="1">
      <c r="A52" s="27" t="s">
        <v>23</v>
      </c>
      <c r="B52" s="28">
        <f>SUM(B128)</f>
        <v>100</v>
      </c>
      <c r="C52" s="29"/>
      <c r="D52" s="28">
        <f>SUM(C128)</f>
        <v>85.2842668</v>
      </c>
      <c r="E52" s="29" t="s">
        <v>35</v>
      </c>
      <c r="F52" s="28">
        <f>SUM(D128)</f>
        <v>2.502073</v>
      </c>
      <c r="G52" s="29" t="s">
        <v>35</v>
      </c>
      <c r="H52" s="28">
        <f>SUM(E128)</f>
        <v>2.4038636</v>
      </c>
      <c r="I52" s="29" t="s">
        <v>35</v>
      </c>
      <c r="J52" s="28">
        <f>SUM(F128)</f>
        <v>3.1745475</v>
      </c>
      <c r="K52" s="29" t="s">
        <v>35</v>
      </c>
      <c r="L52" s="30" t="s">
        <v>55</v>
      </c>
      <c r="M52" s="29" t="s">
        <v>35</v>
      </c>
      <c r="N52" s="28">
        <f>SUM(H128)</f>
        <v>6.4881191</v>
      </c>
      <c r="O52" s="29" t="s">
        <v>35</v>
      </c>
      <c r="P52" s="30" t="s">
        <v>55</v>
      </c>
    </row>
    <row r="53" spans="1:16" ht="3" customHeight="1">
      <c r="A53" s="24"/>
      <c r="B53" s="25"/>
      <c r="C53" s="26"/>
      <c r="D53" s="25"/>
      <c r="E53" s="26"/>
      <c r="F53" s="25"/>
      <c r="G53" s="26"/>
      <c r="H53" s="32"/>
      <c r="I53" s="24"/>
      <c r="J53" s="32"/>
      <c r="K53" s="24"/>
      <c r="L53" s="32"/>
      <c r="M53" s="24"/>
      <c r="N53" s="11"/>
      <c r="O53" s="11"/>
      <c r="P53" s="11"/>
    </row>
    <row r="54" ht="3" customHeight="1"/>
    <row r="55" spans="1:14" s="40" customFormat="1" ht="10.5" customHeight="1">
      <c r="A55" s="33" t="s">
        <v>54</v>
      </c>
      <c r="B55" s="34"/>
      <c r="C55" s="35"/>
      <c r="D55" s="36"/>
      <c r="E55" s="37"/>
      <c r="F55" s="36"/>
      <c r="G55" s="35"/>
      <c r="H55" s="36"/>
      <c r="I55" s="34"/>
      <c r="J55" s="38"/>
      <c r="K55" s="36"/>
      <c r="L55" s="34"/>
      <c r="M55" s="36"/>
      <c r="N55" s="39"/>
    </row>
    <row r="56" spans="1:16" s="40" customFormat="1" ht="21.75" customHeight="1">
      <c r="A56" s="41" t="s">
        <v>61</v>
      </c>
      <c r="B56" s="42"/>
      <c r="C56" s="42"/>
      <c r="D56" s="42"/>
      <c r="E56" s="42"/>
      <c r="F56" s="42"/>
      <c r="G56" s="42"/>
      <c r="H56" s="42"/>
      <c r="I56" s="42"/>
      <c r="J56" s="42"/>
      <c r="K56" s="42"/>
      <c r="L56" s="42"/>
      <c r="M56" s="42"/>
      <c r="N56" s="42"/>
      <c r="O56" s="42"/>
      <c r="P56" s="42"/>
    </row>
    <row r="57" spans="1:14" s="40" customFormat="1" ht="10.5" customHeight="1">
      <c r="A57" s="40" t="s">
        <v>43</v>
      </c>
      <c r="B57" s="34"/>
      <c r="C57" s="35"/>
      <c r="D57" s="36"/>
      <c r="E57" s="37"/>
      <c r="F57" s="36"/>
      <c r="G57" s="35"/>
      <c r="H57" s="36"/>
      <c r="I57" s="34"/>
      <c r="J57" s="38"/>
      <c r="K57" s="36"/>
      <c r="L57" s="34"/>
      <c r="M57" s="36"/>
      <c r="N57" s="39"/>
    </row>
    <row r="58" spans="1:16" s="33" customFormat="1" ht="10.5" customHeight="1">
      <c r="A58" s="43" t="s">
        <v>49</v>
      </c>
      <c r="B58" s="44"/>
      <c r="C58" s="45"/>
      <c r="D58" s="44"/>
      <c r="E58" s="45"/>
      <c r="F58" s="44"/>
      <c r="G58" s="45"/>
      <c r="H58" s="44"/>
      <c r="J58" s="44"/>
      <c r="L58" s="44"/>
      <c r="N58" s="44"/>
      <c r="O58" s="44"/>
      <c r="P58" s="44"/>
    </row>
    <row r="59" spans="1:16" s="33" customFormat="1" ht="10.5" customHeight="1">
      <c r="A59" s="43" t="s">
        <v>53</v>
      </c>
      <c r="B59" s="44"/>
      <c r="C59" s="45"/>
      <c r="D59" s="44"/>
      <c r="E59" s="45"/>
      <c r="F59" s="44"/>
      <c r="G59" s="45"/>
      <c r="H59" s="44"/>
      <c r="J59" s="44"/>
      <c r="L59" s="44"/>
      <c r="N59" s="44"/>
      <c r="O59" s="44"/>
      <c r="P59" s="44"/>
    </row>
    <row r="83" spans="2:7" ht="10.5" customHeight="1">
      <c r="B83" s="2"/>
      <c r="C83" s="46"/>
      <c r="D83" s="2"/>
      <c r="E83" s="46"/>
      <c r="F83" s="2"/>
      <c r="G83" s="46"/>
    </row>
    <row r="84" spans="2:7" ht="10.5" customHeight="1">
      <c r="B84" s="2"/>
      <c r="C84" s="46"/>
      <c r="D84" s="2"/>
      <c r="E84" s="46"/>
      <c r="F84" s="2"/>
      <c r="G84" s="46"/>
    </row>
    <row r="85" spans="2:7" ht="10.5" customHeight="1">
      <c r="B85" s="2"/>
      <c r="C85" s="46"/>
      <c r="D85" s="2"/>
      <c r="E85" s="46"/>
      <c r="F85" s="2"/>
      <c r="G85" s="46"/>
    </row>
    <row r="86" spans="2:7" ht="10.5" customHeight="1">
      <c r="B86" s="2"/>
      <c r="C86" s="46"/>
      <c r="D86" s="2"/>
      <c r="E86" s="46"/>
      <c r="F86" s="2"/>
      <c r="G86" s="46"/>
    </row>
    <row r="87" spans="2:7" ht="10.5" customHeight="1">
      <c r="B87" s="2"/>
      <c r="C87" s="46"/>
      <c r="D87" s="2"/>
      <c r="E87" s="46"/>
      <c r="F87" s="2"/>
      <c r="G87" s="46"/>
    </row>
    <row r="88" spans="2:7" ht="10.5" customHeight="1">
      <c r="B88" s="2"/>
      <c r="C88" s="46"/>
      <c r="D88" s="2"/>
      <c r="E88" s="46"/>
      <c r="F88" s="2"/>
      <c r="G88" s="46"/>
    </row>
    <row r="89" spans="2:7" ht="10.5" customHeight="1">
      <c r="B89" s="2"/>
      <c r="C89" s="46"/>
      <c r="D89" s="2"/>
      <c r="E89" s="46"/>
      <c r="F89" s="2"/>
      <c r="G89" s="46"/>
    </row>
    <row r="90" spans="2:7" ht="10.5" customHeight="1">
      <c r="B90" s="2"/>
      <c r="C90" s="46"/>
      <c r="D90" s="2"/>
      <c r="E90" s="46"/>
      <c r="F90" s="2"/>
      <c r="G90" s="46"/>
    </row>
    <row r="91" spans="2:7" ht="10.5" customHeight="1">
      <c r="B91" s="2"/>
      <c r="C91" s="46"/>
      <c r="D91" s="2"/>
      <c r="E91" s="46"/>
      <c r="F91" s="2"/>
      <c r="G91" s="46"/>
    </row>
    <row r="92" spans="2:7" ht="10.5" customHeight="1">
      <c r="B92" s="2"/>
      <c r="C92" s="46"/>
      <c r="D92" s="2"/>
      <c r="E92" s="46"/>
      <c r="F92" s="2"/>
      <c r="G92" s="46"/>
    </row>
    <row r="93" spans="2:7" ht="10.5" customHeight="1">
      <c r="B93" s="2"/>
      <c r="C93" s="46"/>
      <c r="D93" s="2"/>
      <c r="E93" s="46"/>
      <c r="F93" s="2"/>
      <c r="G93" s="46"/>
    </row>
    <row r="94" spans="2:7" ht="10.5" customHeight="1">
      <c r="B94" s="2"/>
      <c r="C94" s="46"/>
      <c r="D94" s="2"/>
      <c r="E94" s="46"/>
      <c r="F94" s="2"/>
      <c r="G94" s="46"/>
    </row>
    <row r="95" spans="2:7" ht="10.5" customHeight="1">
      <c r="B95" s="2"/>
      <c r="C95" s="46"/>
      <c r="D95" s="2"/>
      <c r="E95" s="46"/>
      <c r="F95" s="2"/>
      <c r="G95" s="46"/>
    </row>
    <row r="96" spans="2:7" ht="10.5" customHeight="1">
      <c r="B96" s="2"/>
      <c r="C96" s="46"/>
      <c r="D96" s="2"/>
      <c r="E96" s="46"/>
      <c r="F96" s="2"/>
      <c r="G96" s="46"/>
    </row>
    <row r="97" spans="2:7" ht="10.5" customHeight="1">
      <c r="B97" s="2"/>
      <c r="C97" s="46"/>
      <c r="D97" s="2"/>
      <c r="E97" s="46"/>
      <c r="F97" s="2"/>
      <c r="G97" s="46"/>
    </row>
    <row r="98" spans="2:7" ht="10.5" customHeight="1">
      <c r="B98" s="2"/>
      <c r="C98" s="46"/>
      <c r="D98" s="2"/>
      <c r="E98" s="46"/>
      <c r="F98" s="2"/>
      <c r="G98" s="46"/>
    </row>
    <row r="99" spans="2:7" ht="10.5" customHeight="1">
      <c r="B99" s="2"/>
      <c r="C99" s="46"/>
      <c r="D99" s="2"/>
      <c r="E99" s="46"/>
      <c r="F99" s="2"/>
      <c r="G99" s="46"/>
    </row>
    <row r="100" spans="2:9" ht="10.5" customHeight="1">
      <c r="B100" s="2">
        <v>100</v>
      </c>
      <c r="C100" s="46">
        <v>80.665924</v>
      </c>
      <c r="D100" s="2">
        <v>4.6441894</v>
      </c>
      <c r="E100" s="46">
        <v>3.3860453</v>
      </c>
      <c r="F100" s="2">
        <v>5.7560214</v>
      </c>
      <c r="G100" s="46">
        <v>-1</v>
      </c>
      <c r="H100" s="9">
        <v>5.1221075</v>
      </c>
      <c r="I100" s="8">
        <v>0.4074589</v>
      </c>
    </row>
    <row r="101" spans="2:9" ht="10.5" customHeight="1">
      <c r="B101" s="2">
        <v>100</v>
      </c>
      <c r="C101" s="46">
        <v>97.4508819</v>
      </c>
      <c r="D101" s="2">
        <v>0.4927248</v>
      </c>
      <c r="E101" s="46">
        <v>0.9014549</v>
      </c>
      <c r="F101" s="2">
        <v>0.8610302</v>
      </c>
      <c r="G101" s="46">
        <v>-1</v>
      </c>
      <c r="H101" s="9">
        <v>0.2551359</v>
      </c>
      <c r="I101" s="8">
        <v>-1</v>
      </c>
    </row>
    <row r="102" spans="2:9" ht="10.5" customHeight="1">
      <c r="B102" s="2">
        <v>100</v>
      </c>
      <c r="C102" s="46">
        <v>99.0617907</v>
      </c>
      <c r="D102" s="2">
        <v>0.2463588</v>
      </c>
      <c r="E102" s="46">
        <v>0.4117071</v>
      </c>
      <c r="F102" s="2">
        <v>0.2296889</v>
      </c>
      <c r="G102" s="46">
        <v>0</v>
      </c>
      <c r="H102" s="9">
        <v>0.0504546</v>
      </c>
      <c r="I102" s="8">
        <v>0</v>
      </c>
    </row>
    <row r="103" spans="2:9" ht="10.5" customHeight="1">
      <c r="B103" s="2">
        <v>100</v>
      </c>
      <c r="C103" s="46">
        <v>97.8309606</v>
      </c>
      <c r="D103" s="2">
        <v>0.2440323</v>
      </c>
      <c r="E103" s="46">
        <v>0.8781327</v>
      </c>
      <c r="F103" s="2">
        <v>0.836507</v>
      </c>
      <c r="G103" s="46">
        <v>0</v>
      </c>
      <c r="H103" s="9">
        <v>0.1752269</v>
      </c>
      <c r="I103" s="8">
        <v>-1</v>
      </c>
    </row>
    <row r="104" spans="2:9" ht="10.5" customHeight="1">
      <c r="B104" s="2">
        <v>100</v>
      </c>
      <c r="C104" s="46">
        <v>88.886605</v>
      </c>
      <c r="D104" s="2">
        <v>2.4285827</v>
      </c>
      <c r="E104" s="46">
        <v>3.2021582</v>
      </c>
      <c r="F104" s="2">
        <v>3.8086945</v>
      </c>
      <c r="G104" s="46">
        <v>0.1153116</v>
      </c>
      <c r="H104" s="9">
        <v>1.4471802</v>
      </c>
      <c r="I104" s="8">
        <v>0.1114678</v>
      </c>
    </row>
    <row r="105" spans="2:9" ht="10.5" customHeight="1">
      <c r="B105" s="2">
        <v>100</v>
      </c>
      <c r="C105" s="46">
        <v>90.0514502</v>
      </c>
      <c r="D105" s="2">
        <v>0.6665053</v>
      </c>
      <c r="E105" s="46">
        <v>3.5139235</v>
      </c>
      <c r="F105" s="2">
        <v>0.8393063</v>
      </c>
      <c r="G105" s="46">
        <v>-1</v>
      </c>
      <c r="H105" s="9">
        <v>4.7036976</v>
      </c>
      <c r="I105" s="8">
        <v>0.2177961</v>
      </c>
    </row>
    <row r="106" spans="2:9" ht="10.5" customHeight="1">
      <c r="B106" s="2">
        <v>100</v>
      </c>
      <c r="C106" s="46">
        <v>90.4761748</v>
      </c>
      <c r="D106" s="2">
        <v>0.2670031</v>
      </c>
      <c r="E106" s="46">
        <v>3.094736</v>
      </c>
      <c r="F106" s="2">
        <v>0.279284</v>
      </c>
      <c r="G106" s="46">
        <v>0</v>
      </c>
      <c r="H106" s="9">
        <v>5.7816136</v>
      </c>
      <c r="I106" s="8">
        <v>0.1011886</v>
      </c>
    </row>
    <row r="107" spans="2:9" ht="10.5" customHeight="1">
      <c r="B107" s="2">
        <v>100</v>
      </c>
      <c r="C107" s="46">
        <v>91.0504559</v>
      </c>
      <c r="D107" s="2">
        <v>0.6285959</v>
      </c>
      <c r="E107" s="46">
        <v>4.4354772</v>
      </c>
      <c r="F107" s="2">
        <v>0.7694866</v>
      </c>
      <c r="G107" s="46">
        <v>0</v>
      </c>
      <c r="H107" s="9">
        <v>3.051527</v>
      </c>
      <c r="I107" s="8">
        <v>0.0644573</v>
      </c>
    </row>
    <row r="108" spans="2:9" ht="10.5" customHeight="1">
      <c r="B108" s="2">
        <v>100</v>
      </c>
      <c r="C108" s="46">
        <v>88.9856299</v>
      </c>
      <c r="D108" s="2">
        <v>1.079904</v>
      </c>
      <c r="E108" s="46">
        <v>3.3196536</v>
      </c>
      <c r="F108" s="2">
        <v>1.4297047</v>
      </c>
      <c r="G108" s="46">
        <v>-1</v>
      </c>
      <c r="H108" s="9">
        <v>4.7344746</v>
      </c>
      <c r="I108" s="8">
        <v>0.4314075</v>
      </c>
    </row>
    <row r="109" spans="2:9" ht="10.5" customHeight="1">
      <c r="B109" s="2">
        <v>100</v>
      </c>
      <c r="C109" s="46">
        <v>42.3036382</v>
      </c>
      <c r="D109" s="2">
        <v>17.4563832</v>
      </c>
      <c r="E109" s="46">
        <v>6.0199472</v>
      </c>
      <c r="F109" s="2">
        <v>21.317677</v>
      </c>
      <c r="G109" s="46">
        <v>-1</v>
      </c>
      <c r="H109" s="9">
        <v>11.6239259</v>
      </c>
      <c r="I109" s="8">
        <v>1.2321981</v>
      </c>
    </row>
    <row r="110" spans="2:9" ht="10.5" customHeight="1">
      <c r="B110" s="2">
        <v>100</v>
      </c>
      <c r="C110" s="46">
        <v>97.1696924</v>
      </c>
      <c r="D110" s="2">
        <v>0</v>
      </c>
      <c r="E110" s="46">
        <v>0</v>
      </c>
      <c r="F110" s="2">
        <v>0</v>
      </c>
      <c r="G110" s="46">
        <v>0</v>
      </c>
      <c r="H110" s="9">
        <v>0</v>
      </c>
      <c r="I110" s="8">
        <v>2.8303076</v>
      </c>
    </row>
    <row r="111" spans="2:9" ht="10.5" customHeight="1">
      <c r="B111" s="2">
        <v>100</v>
      </c>
      <c r="C111" s="46">
        <v>0</v>
      </c>
      <c r="D111" s="2">
        <v>49.6675053</v>
      </c>
      <c r="E111" s="46">
        <v>17.1281621</v>
      </c>
      <c r="F111" s="2">
        <v>0</v>
      </c>
      <c r="G111" s="46">
        <v>0.1315365</v>
      </c>
      <c r="H111" s="9">
        <v>33.0727961</v>
      </c>
      <c r="I111" s="8">
        <v>0</v>
      </c>
    </row>
    <row r="112" spans="2:9" ht="10.5" customHeight="1">
      <c r="B112" s="2">
        <v>100</v>
      </c>
      <c r="C112" s="46">
        <v>0</v>
      </c>
      <c r="D112" s="2">
        <v>0</v>
      </c>
      <c r="E112" s="46">
        <v>0</v>
      </c>
      <c r="F112" s="2">
        <v>100</v>
      </c>
      <c r="G112" s="46">
        <v>0</v>
      </c>
      <c r="H112" s="9">
        <v>0</v>
      </c>
      <c r="I112" s="8">
        <v>0</v>
      </c>
    </row>
    <row r="113" spans="2:9" ht="10.5" customHeight="1">
      <c r="B113" s="2">
        <v>100</v>
      </c>
      <c r="C113" s="46">
        <v>85.5314118</v>
      </c>
      <c r="D113" s="2">
        <v>6.9488525</v>
      </c>
      <c r="E113" s="46">
        <v>2.705806</v>
      </c>
      <c r="F113" s="2">
        <v>1.5820539</v>
      </c>
      <c r="G113" s="46">
        <v>0</v>
      </c>
      <c r="H113" s="9">
        <v>2.5776924</v>
      </c>
      <c r="I113" s="8">
        <v>0.6541834</v>
      </c>
    </row>
    <row r="114" spans="2:9" ht="10.5" customHeight="1">
      <c r="B114" s="28">
        <v>100</v>
      </c>
      <c r="C114" s="27">
        <v>73.5601439</v>
      </c>
      <c r="D114" s="28">
        <v>0.2007898</v>
      </c>
      <c r="E114" s="27">
        <v>4.6956091</v>
      </c>
      <c r="F114" s="28">
        <v>8.6320982</v>
      </c>
      <c r="G114" s="10">
        <v>0.1923521</v>
      </c>
      <c r="H114" s="9">
        <v>12.7190069</v>
      </c>
      <c r="I114" s="8">
        <v>0</v>
      </c>
    </row>
    <row r="115" spans="2:9" ht="10.5" customHeight="1">
      <c r="B115" s="28">
        <v>100</v>
      </c>
      <c r="C115" s="27">
        <v>73.0684063</v>
      </c>
      <c r="D115" s="28">
        <v>1.3871507</v>
      </c>
      <c r="E115" s="27">
        <v>4.3480011</v>
      </c>
      <c r="F115" s="28">
        <v>13.2947874</v>
      </c>
      <c r="G115" s="10">
        <v>0</v>
      </c>
      <c r="H115" s="9">
        <v>7.8645125</v>
      </c>
      <c r="I115" s="8">
        <v>-1</v>
      </c>
    </row>
    <row r="116" spans="2:9" ht="10.5" customHeight="1">
      <c r="B116" s="28">
        <v>100</v>
      </c>
      <c r="C116" s="27">
        <v>68.8877654</v>
      </c>
      <c r="D116" s="28">
        <v>8.5902558</v>
      </c>
      <c r="E116" s="27">
        <v>3.3412711</v>
      </c>
      <c r="F116" s="28">
        <v>9.1788353</v>
      </c>
      <c r="G116" s="10">
        <v>-1</v>
      </c>
      <c r="H116" s="9">
        <v>9.0171437</v>
      </c>
      <c r="I116" s="8">
        <v>0.9609316</v>
      </c>
    </row>
    <row r="117" spans="2:9" ht="10.5" customHeight="1">
      <c r="B117" s="28">
        <v>100</v>
      </c>
      <c r="C117" s="27">
        <v>75.4406058</v>
      </c>
      <c r="D117" s="28">
        <v>5.7513132</v>
      </c>
      <c r="E117" s="27">
        <v>4.4520343</v>
      </c>
      <c r="F117" s="28">
        <v>8.1111296</v>
      </c>
      <c r="G117" s="10">
        <v>0</v>
      </c>
      <c r="H117" s="9">
        <v>5.8590681</v>
      </c>
      <c r="I117" s="8">
        <v>0.3858491</v>
      </c>
    </row>
    <row r="118" spans="2:9" ht="10.5" customHeight="1">
      <c r="B118" s="28">
        <v>100</v>
      </c>
      <c r="C118" s="27">
        <v>91.907373</v>
      </c>
      <c r="D118" s="28">
        <v>1.3227038</v>
      </c>
      <c r="E118" s="27">
        <v>2.3465886</v>
      </c>
      <c r="F118" s="28">
        <v>2.2417426</v>
      </c>
      <c r="G118" s="10">
        <v>-1</v>
      </c>
      <c r="H118" s="9">
        <v>2.1489128</v>
      </c>
      <c r="I118" s="8">
        <v>0</v>
      </c>
    </row>
    <row r="119" spans="2:9" ht="10.5" customHeight="1">
      <c r="B119" s="28">
        <v>100</v>
      </c>
      <c r="C119" s="27">
        <v>95.207101</v>
      </c>
      <c r="D119" s="28">
        <v>0.2566722</v>
      </c>
      <c r="E119" s="27">
        <v>2.5053036</v>
      </c>
      <c r="F119" s="28">
        <v>0.7668991</v>
      </c>
      <c r="G119" s="10">
        <v>-1</v>
      </c>
      <c r="H119" s="9">
        <v>1.2295393</v>
      </c>
      <c r="I119" s="8">
        <v>0</v>
      </c>
    </row>
    <row r="120" spans="2:9" ht="10.5" customHeight="1">
      <c r="B120" s="9">
        <v>100</v>
      </c>
      <c r="C120" s="10">
        <v>96.506844</v>
      </c>
      <c r="D120" s="9">
        <v>0</v>
      </c>
      <c r="E120" s="10">
        <v>2.9884895</v>
      </c>
      <c r="F120" s="9">
        <v>0</v>
      </c>
      <c r="G120" s="10">
        <v>0</v>
      </c>
      <c r="H120" s="9">
        <v>0.5046665</v>
      </c>
      <c r="I120" s="8">
        <v>0</v>
      </c>
    </row>
    <row r="121" spans="2:9" ht="10.5" customHeight="1">
      <c r="B121" s="9">
        <v>100</v>
      </c>
      <c r="C121" s="10">
        <v>93.6047621</v>
      </c>
      <c r="D121" s="9">
        <v>0.4991461</v>
      </c>
      <c r="E121" s="10">
        <v>5.0724142</v>
      </c>
      <c r="F121" s="9">
        <v>0.1389615</v>
      </c>
      <c r="G121" s="10">
        <v>0</v>
      </c>
      <c r="H121" s="9">
        <v>0.6847162</v>
      </c>
      <c r="I121" s="8">
        <v>0</v>
      </c>
    </row>
    <row r="122" spans="2:9" ht="10.5" customHeight="1">
      <c r="B122" s="9">
        <v>100</v>
      </c>
      <c r="C122" s="10">
        <v>78.5311949</v>
      </c>
      <c r="D122" s="9">
        <v>3.4281552</v>
      </c>
      <c r="E122" s="10">
        <v>2.9052523</v>
      </c>
      <c r="F122" s="9">
        <v>9.9990093</v>
      </c>
      <c r="G122" s="10">
        <v>-1</v>
      </c>
      <c r="H122" s="9">
        <v>4.3182349</v>
      </c>
      <c r="I122" s="8">
        <v>0.7706656</v>
      </c>
    </row>
    <row r="123" spans="2:9" ht="10.5" customHeight="1">
      <c r="B123" s="9">
        <v>100</v>
      </c>
      <c r="C123" s="10">
        <v>87.3806269</v>
      </c>
      <c r="D123" s="9">
        <v>3.5784374</v>
      </c>
      <c r="E123" s="10">
        <v>2.8574057</v>
      </c>
      <c r="F123" s="9">
        <v>2.8002443</v>
      </c>
      <c r="G123" s="10">
        <v>0</v>
      </c>
      <c r="H123" s="9">
        <v>3.0051713</v>
      </c>
      <c r="I123" s="8">
        <v>0.3781145</v>
      </c>
    </row>
    <row r="124" spans="2:9" ht="10.5" customHeight="1">
      <c r="B124" s="9">
        <v>100</v>
      </c>
      <c r="C124" s="10">
        <v>80.3503078</v>
      </c>
      <c r="D124" s="9">
        <v>4.9503211</v>
      </c>
      <c r="E124" s="10">
        <v>3.4456896</v>
      </c>
      <c r="F124" s="9">
        <v>4.8034606</v>
      </c>
      <c r="G124" s="10">
        <v>-1</v>
      </c>
      <c r="H124" s="9">
        <v>6.237357</v>
      </c>
      <c r="I124" s="8">
        <v>0.2015257</v>
      </c>
    </row>
    <row r="125" spans="2:9" ht="10.5" customHeight="1">
      <c r="B125" s="9">
        <v>100</v>
      </c>
      <c r="C125" s="10">
        <v>75.1754348</v>
      </c>
      <c r="D125" s="9">
        <v>6.8891839</v>
      </c>
      <c r="E125" s="10">
        <v>4.5014395</v>
      </c>
      <c r="F125" s="9">
        <v>6.0902773</v>
      </c>
      <c r="G125" s="10">
        <v>-1</v>
      </c>
      <c r="H125" s="9">
        <v>6.9789558</v>
      </c>
      <c r="I125" s="8">
        <v>0.3462548</v>
      </c>
    </row>
    <row r="126" spans="2:9" ht="10.5" customHeight="1">
      <c r="B126" s="9">
        <v>100</v>
      </c>
      <c r="C126" s="10">
        <v>80.1078715</v>
      </c>
      <c r="D126" s="9">
        <v>4.6392968</v>
      </c>
      <c r="E126" s="10">
        <v>3.8194319</v>
      </c>
      <c r="F126" s="9">
        <v>6.2460999</v>
      </c>
      <c r="G126" s="10">
        <v>-1</v>
      </c>
      <c r="H126" s="9">
        <v>4.7797093</v>
      </c>
      <c r="I126" s="8">
        <v>0.3968051</v>
      </c>
    </row>
    <row r="127" spans="2:9" ht="10.5" customHeight="1">
      <c r="B127" s="9">
        <v>100</v>
      </c>
      <c r="C127" s="10">
        <v>78.3930065</v>
      </c>
      <c r="D127" s="9">
        <v>5.9124803</v>
      </c>
      <c r="E127" s="10">
        <v>3.6140076</v>
      </c>
      <c r="F127" s="9">
        <v>6.8819062</v>
      </c>
      <c r="G127" s="10">
        <v>-1</v>
      </c>
      <c r="H127" s="9">
        <v>4.5937539</v>
      </c>
      <c r="I127" s="8">
        <v>0.5866807</v>
      </c>
    </row>
    <row r="128" spans="2:9" ht="10.5" customHeight="1">
      <c r="B128" s="9">
        <v>100</v>
      </c>
      <c r="C128" s="10">
        <v>85.2842668</v>
      </c>
      <c r="D128" s="9">
        <v>2.502073</v>
      </c>
      <c r="E128" s="10">
        <v>2.4038636</v>
      </c>
      <c r="F128" s="9">
        <v>3.1745475</v>
      </c>
      <c r="G128" s="10">
        <v>-1</v>
      </c>
      <c r="H128" s="9">
        <v>6.4881191</v>
      </c>
      <c r="I128" s="8">
        <v>0.1184565</v>
      </c>
    </row>
    <row r="397" spans="17:18" ht="10.5" customHeight="1">
      <c r="Q397" s="47">
        <v>37400</v>
      </c>
      <c r="R397" s="47">
        <v>360</v>
      </c>
    </row>
    <row r="398" spans="17:18" ht="10.5" customHeight="1">
      <c r="Q398" s="47">
        <v>71300</v>
      </c>
      <c r="R398" s="47">
        <v>300</v>
      </c>
    </row>
    <row r="399" spans="17:18" ht="10.5" customHeight="1">
      <c r="Q399" s="47">
        <v>55200</v>
      </c>
      <c r="R399" s="47">
        <v>310</v>
      </c>
    </row>
    <row r="400" spans="17:18" ht="10.5" customHeight="1">
      <c r="Q400" s="47">
        <v>4200</v>
      </c>
      <c r="R400" s="47">
        <v>230</v>
      </c>
    </row>
    <row r="401" ht="10.5" customHeight="1">
      <c r="Q401" s="47">
        <v>410</v>
      </c>
    </row>
    <row r="402" spans="17:18" ht="10.5" customHeight="1">
      <c r="Q402" s="47">
        <v>6800</v>
      </c>
      <c r="R402" s="47">
        <v>460</v>
      </c>
    </row>
    <row r="403" spans="17:18" ht="10.5" customHeight="1">
      <c r="Q403" s="47">
        <v>47100</v>
      </c>
      <c r="R403" s="47">
        <v>520</v>
      </c>
    </row>
    <row r="404" spans="17:18" ht="10.5" customHeight="1">
      <c r="Q404" s="47">
        <v>50400</v>
      </c>
      <c r="R404" s="47">
        <v>410</v>
      </c>
    </row>
    <row r="405" spans="17:18" ht="10.5" customHeight="1">
      <c r="Q405" s="47">
        <v>9300</v>
      </c>
      <c r="R405" s="47">
        <v>430</v>
      </c>
    </row>
    <row r="406" spans="17:18" ht="10.5" customHeight="1">
      <c r="Q406" s="47">
        <v>59300</v>
      </c>
      <c r="R406" s="47">
        <v>300</v>
      </c>
    </row>
    <row r="407" spans="17:18" ht="10.5" customHeight="1">
      <c r="Q407" s="47">
        <v>59300</v>
      </c>
      <c r="R407" s="47">
        <v>300</v>
      </c>
    </row>
    <row r="410" spans="17:18" ht="10.5" customHeight="1">
      <c r="Q410" s="47">
        <v>89800</v>
      </c>
      <c r="R410" s="47">
        <v>330</v>
      </c>
    </row>
    <row r="411" spans="17:18" ht="10.5" customHeight="1">
      <c r="Q411" s="47">
        <v>53800</v>
      </c>
      <c r="R411" s="47">
        <v>370</v>
      </c>
    </row>
    <row r="412" spans="17:18" ht="10.5" customHeight="1">
      <c r="Q412" s="47">
        <v>93800</v>
      </c>
      <c r="R412" s="47">
        <v>380</v>
      </c>
    </row>
    <row r="413" spans="17:18" ht="10.5" customHeight="1">
      <c r="Q413" s="47">
        <v>10800</v>
      </c>
      <c r="R413" s="47">
        <v>350</v>
      </c>
    </row>
    <row r="419" spans="17:18" ht="10.5" customHeight="1">
      <c r="Q419" s="47">
        <v>44500</v>
      </c>
      <c r="R419" s="47">
        <v>520</v>
      </c>
    </row>
    <row r="420" spans="17:18" ht="10.5" customHeight="1">
      <c r="Q420" s="47">
        <v>3000</v>
      </c>
      <c r="R420" s="47">
        <v>390</v>
      </c>
    </row>
    <row r="421" spans="17:18" ht="10.5" customHeight="1">
      <c r="Q421" s="47">
        <v>81100</v>
      </c>
      <c r="R421" s="47">
        <v>230</v>
      </c>
    </row>
    <row r="422" spans="17:18" ht="10.5" customHeight="1">
      <c r="Q422" s="47">
        <v>3800</v>
      </c>
      <c r="R422" s="47">
        <v>220</v>
      </c>
    </row>
    <row r="423" ht="10.5" customHeight="1">
      <c r="Q423" s="47">
        <v>260</v>
      </c>
    </row>
    <row r="424" spans="17:18" ht="10.5" customHeight="1">
      <c r="Q424" s="47">
        <v>24500</v>
      </c>
      <c r="R424" s="47">
        <v>390</v>
      </c>
    </row>
  </sheetData>
  <mergeCells count="1">
    <mergeCell ref="A56:P56"/>
  </mergeCells>
  <printOptions/>
  <pageMargins left="0.5" right="0.5" top="0.5" bottom="0.55" header="0.5" footer="0.5"/>
  <pageSetup firstPageNumber="8"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DSD\LAN Staff</dc:creator>
  <cp:keywords/>
  <dc:description/>
  <cp:lastModifiedBy>BujardJ</cp:lastModifiedBy>
  <cp:lastPrinted>2008-02-12T15:29:19Z</cp:lastPrinted>
  <dcterms:created xsi:type="dcterms:W3CDTF">1998-06-22T19:46:52Z</dcterms:created>
  <dcterms:modified xsi:type="dcterms:W3CDTF">2008-02-14T19:07:59Z</dcterms:modified>
  <cp:category/>
  <cp:version/>
  <cp:contentType/>
  <cp:contentStatus/>
</cp:coreProperties>
</file>