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<sst xmlns="http://schemas.openxmlformats.org/spreadsheetml/2006/main" count="80" uniqueCount="67">
  <si>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Name</t>
  </si>
  <si>
    <t>Database Name</t>
  </si>
  <si>
    <t>DMSlat</t>
  </si>
  <si>
    <t>DMSlong</t>
  </si>
  <si>
    <t>LatDD</t>
  </si>
  <si>
    <t>LongDD</t>
  </si>
  <si>
    <t>Elev</t>
  </si>
  <si>
    <t>QUAD</t>
  </si>
  <si>
    <t>Description</t>
  </si>
  <si>
    <t>Location</t>
  </si>
  <si>
    <t>HWM 1</t>
  </si>
  <si>
    <t>KAPSMS01</t>
  </si>
  <si>
    <t>PASCAGOULA SOUTH, MS</t>
  </si>
  <si>
    <t>Northwest corner of Seafood District Company Biulding, Pasacagoula, MS</t>
  </si>
  <si>
    <t>HWM 2</t>
  </si>
  <si>
    <t>KAPSMS02</t>
  </si>
  <si>
    <t>Seed line inside house, 3rd house on left, 2109 11th St, Pascagoula, MS</t>
  </si>
  <si>
    <t>HWM 3</t>
  </si>
  <si>
    <t>KAPSMS03</t>
  </si>
  <si>
    <t>Trash line inside Country Club building located at intersection of Washington Ave and Coutry Club Dr, Pascagoula, MS</t>
  </si>
  <si>
    <t>HWM 4</t>
  </si>
  <si>
    <t>KAPSMS04</t>
  </si>
  <si>
    <t>Seed line inside of Anderson's Restorations Car Shop 1607 Poitevin St, Pascagoula, MS</t>
  </si>
  <si>
    <t>HWM 5</t>
  </si>
  <si>
    <t>KAPSMS05</t>
  </si>
  <si>
    <t>Excellent inside seed line (KPSM0511 - 513)</t>
  </si>
  <si>
    <t>Seed line in Apartment Building #325, entrance located at Bay Front Rd and Oak Hurst Dr, Pascagoula, MS</t>
  </si>
  <si>
    <t>HWM 6</t>
  </si>
  <si>
    <t>KAPNMS01</t>
  </si>
  <si>
    <t>PASCAGOULA NORTH, MS</t>
  </si>
  <si>
    <t>Seed line inside of house  at 5763 Elder Ferry Rd, Pascagoula, MS</t>
  </si>
  <si>
    <t>HWM 7</t>
  </si>
  <si>
    <t>KAPNMS02</t>
  </si>
  <si>
    <t>NoElevYet</t>
  </si>
  <si>
    <t>Transferred excellent trash line from restroom's of Huckscove Marina Bar &amp; Grill, 3000 Oak St, to a 16 d nail approx 100 ft north of restroom and approx 1 1/2 ft above ground in 2 ft diameter Oak Tree;  HWM is 1.31 ft below RP Nail.</t>
  </si>
  <si>
    <t>HWM 8</t>
  </si>
  <si>
    <t>KAGAMS01</t>
  </si>
  <si>
    <t>GAUTIER SOUTH, MS</t>
  </si>
  <si>
    <t>Seed line located inside 2 car garage of house located at 5212 East Belle Fontaine Dr; RP Nail A 16d nail is 12" Oak tree facing streeet just behind mail box 2 ft up from ground; HWM is 2.14 ft above RP Nail.</t>
  </si>
  <si>
    <t>HWM 9</t>
  </si>
  <si>
    <t>KAPNMS03</t>
  </si>
  <si>
    <t>Seed line located inside house west of and next to Belle Fountain Baptist Church Parking lot;RP nail- A 16d nail approx 100 ft west of church parking lot 2ft above ground in power pole facing south and main road.  HWM is 3.38  ft above RP Nail</t>
  </si>
  <si>
    <t>HWM 10</t>
  </si>
  <si>
    <t>KAGAMS02</t>
  </si>
  <si>
    <t>Trash line inside of house a the very end of Graveline Rd on east side of street next to boat ramp, RP Nail in power pole approx 2 ft above ground. Facing east 16d nail due west of house and approx 75ft from center line of rd.  HWM is 1.28 ft above RP Nail.</t>
  </si>
  <si>
    <t>KALDAL01</t>
  </si>
  <si>
    <t>LITTLE DAUPHIN ISLAND, AL</t>
  </si>
  <si>
    <t>Mud line approx 150 ft southwest of Dauphin Island USCG gage inside of storage house; Dauphin Island, AL</t>
  </si>
  <si>
    <t>KALDAL02</t>
  </si>
  <si>
    <t>Trash line inside storage room beneth building marked with black majic marker 75 ft southeast of TBM#4 in third gage opening.  Elevation is 0.26 below hurricane Ivan's HWM mark; Dauphin Island Marine Lab tide gage site, Dauphin Island, AL</t>
  </si>
  <si>
    <t>Pensacola USCG Gage</t>
  </si>
  <si>
    <t>Excellent outside trash line</t>
  </si>
  <si>
    <t>MISSISSIPPI</t>
  </si>
  <si>
    <t>ALABAMA</t>
  </si>
  <si>
    <t>FLORIDA</t>
  </si>
  <si>
    <t>Good mud line (photos KPSM0111-115)</t>
  </si>
  <si>
    <t>Excelletn seed line (photos KPSM0211-213)</t>
  </si>
  <si>
    <t>Excellent trash line (photos KPSM0311-319)</t>
  </si>
  <si>
    <t>Good inside seed line (photos KPSM0411-414)</t>
  </si>
  <si>
    <t>Excellent inside seed line (photos KPNM0111 - 0117)</t>
  </si>
  <si>
    <t xml:space="preserve">Excellent outside seed line (photos KPNM0211 - 0216) </t>
  </si>
  <si>
    <t>Excellent inside seed line (photos KGAM0111 - 114)</t>
  </si>
  <si>
    <t>Excellent inside seed line (photos KPNM0311 - 316)</t>
  </si>
  <si>
    <t>Excellent inside trash line photos KGAM0211 - 214)</t>
  </si>
  <si>
    <t>Excellent inside mud line (photos KLDA0111 - 115)</t>
  </si>
  <si>
    <t>Excellent outside trash line (photos KLDA0211 - 215)</t>
  </si>
  <si>
    <t>Trash line outside USCG Main Building east side of road leading to USCG base. (No photo)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</si>
</sst>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workbookViewId="0" topLeftCell="K16">
      <selection activeCell="K16" sqref="K16"/>
    </sheetView>
  </sheetViews>
  <sheetFormatPr defaultColWidth="9.140625" defaultRowHeight="12.75"/>
  <cols>
    <col min="1" max="1" width="10.7109375" style="15" customWidth="1"/>
    <col min="2" max="2" width="15.7109375" style="0" customWidth="1"/>
    <col min="9" max="10" width="10.7109375" style="0" customWidth="1"/>
    <col min="11" max="11" width="13.7109375" style="8" customWidth="1"/>
    <col min="12" max="12" width="26.7109375" style="0" customWidth="1"/>
    <col min="13" max="14" width="30.7109375" style="15" customWidth="1"/>
  </cols>
  <sheetData>
    <row r="1" spans="1:24" ht="12.75">
      <c r="A1" s="14" t="s">
        <v>0</v>
      </c>
      <c r="B1" s="1" t="s">
        <v>1</v>
      </c>
      <c r="C1" s="2" t="s">
        <v>2</v>
      </c>
      <c r="D1" s="3"/>
      <c r="E1" s="4"/>
      <c r="F1" s="2" t="s">
        <v>3</v>
      </c>
      <c r="G1" s="5"/>
      <c r="H1" s="6"/>
      <c r="I1" s="7" t="s">
        <v>4</v>
      </c>
      <c r="J1" s="7" t="s">
        <v>5</v>
      </c>
      <c r="K1" s="8" t="s">
        <v>6</v>
      </c>
      <c r="L1" s="8" t="s">
        <v>7</v>
      </c>
      <c r="M1" s="14" t="s">
        <v>8</v>
      </c>
      <c r="N1" s="14" t="s">
        <v>9</v>
      </c>
      <c r="W1" s="9"/>
      <c r="X1" s="10"/>
    </row>
    <row r="2" spans="1:24" ht="12.75">
      <c r="A2" s="16" t="s">
        <v>52</v>
      </c>
      <c r="B2" s="1"/>
      <c r="C2" s="2"/>
      <c r="D2" s="3"/>
      <c r="E2" s="4"/>
      <c r="F2" s="2"/>
      <c r="G2" s="5"/>
      <c r="H2" s="6"/>
      <c r="I2" s="7"/>
      <c r="J2" s="7"/>
      <c r="L2" s="8"/>
      <c r="M2" s="14"/>
      <c r="N2" s="14"/>
      <c r="W2" s="9"/>
      <c r="X2" s="10"/>
    </row>
    <row r="3" spans="1:14" ht="38.25">
      <c r="A3" s="15" t="s">
        <v>10</v>
      </c>
      <c r="B3" t="s">
        <v>11</v>
      </c>
      <c r="C3">
        <v>30</v>
      </c>
      <c r="D3">
        <v>22</v>
      </c>
      <c r="E3">
        <v>1</v>
      </c>
      <c r="F3">
        <v>88</v>
      </c>
      <c r="G3">
        <v>33</v>
      </c>
      <c r="H3">
        <v>48</v>
      </c>
      <c r="I3" s="11">
        <f>+(E3/60+D3)/60+C3</f>
        <v>30.366944444444446</v>
      </c>
      <c r="J3" s="11">
        <f>((H3/60+G3)/60+F3)*(-1)</f>
        <v>-88.56333333333333</v>
      </c>
      <c r="K3" s="8">
        <v>15.79</v>
      </c>
      <c r="L3" t="s">
        <v>12</v>
      </c>
      <c r="M3" s="15" t="s">
        <v>55</v>
      </c>
      <c r="N3" s="15" t="s">
        <v>13</v>
      </c>
    </row>
    <row r="4" spans="1:14" ht="38.25">
      <c r="A4" s="15" t="s">
        <v>14</v>
      </c>
      <c r="B4" t="s">
        <v>15</v>
      </c>
      <c r="C4">
        <v>30</v>
      </c>
      <c r="D4">
        <v>20</v>
      </c>
      <c r="E4">
        <v>45.8</v>
      </c>
      <c r="F4">
        <v>88</v>
      </c>
      <c r="G4">
        <v>32</v>
      </c>
      <c r="H4">
        <v>32.3</v>
      </c>
      <c r="I4" s="11">
        <f aca="true" t="shared" si="0" ref="I4:I12">+(E4/60+D4)/60+C4</f>
        <v>30.346055555555555</v>
      </c>
      <c r="J4" s="11">
        <f aca="true" t="shared" si="1" ref="J4:J12">((H4/60+G4)/60+F4)*(-1)</f>
        <v>-88.54230555555556</v>
      </c>
      <c r="K4" s="8">
        <v>15.65</v>
      </c>
      <c r="L4" t="s">
        <v>12</v>
      </c>
      <c r="M4" s="15" t="s">
        <v>56</v>
      </c>
      <c r="N4" s="15" t="s">
        <v>16</v>
      </c>
    </row>
    <row r="5" spans="1:14" ht="51">
      <c r="A5" s="15" t="s">
        <v>17</v>
      </c>
      <c r="B5" t="s">
        <v>18</v>
      </c>
      <c r="C5">
        <v>30</v>
      </c>
      <c r="D5">
        <v>20</v>
      </c>
      <c r="E5">
        <v>47.4</v>
      </c>
      <c r="F5">
        <v>88</v>
      </c>
      <c r="G5">
        <v>32</v>
      </c>
      <c r="H5">
        <v>5.4</v>
      </c>
      <c r="I5" s="11">
        <f t="shared" si="0"/>
        <v>30.3465</v>
      </c>
      <c r="J5" s="11">
        <f t="shared" si="1"/>
        <v>-88.53483333333334</v>
      </c>
      <c r="K5" s="8">
        <v>16.06</v>
      </c>
      <c r="L5" t="s">
        <v>12</v>
      </c>
      <c r="M5" s="15" t="s">
        <v>57</v>
      </c>
      <c r="N5" s="15" t="s">
        <v>19</v>
      </c>
    </row>
    <row r="6" spans="1:14" ht="38.25">
      <c r="A6" s="15" t="s">
        <v>20</v>
      </c>
      <c r="B6" t="s">
        <v>21</v>
      </c>
      <c r="C6">
        <v>30</v>
      </c>
      <c r="D6">
        <v>21</v>
      </c>
      <c r="E6">
        <v>11.3</v>
      </c>
      <c r="F6">
        <v>88</v>
      </c>
      <c r="G6">
        <v>30</v>
      </c>
      <c r="H6">
        <v>39.4</v>
      </c>
      <c r="I6" s="11">
        <f t="shared" si="0"/>
        <v>30.35313888888889</v>
      </c>
      <c r="J6" s="11">
        <f t="shared" si="1"/>
        <v>-88.51094444444445</v>
      </c>
      <c r="K6" s="8">
        <v>15.74</v>
      </c>
      <c r="L6" t="s">
        <v>12</v>
      </c>
      <c r="M6" s="15" t="s">
        <v>58</v>
      </c>
      <c r="N6" s="15" t="s">
        <v>22</v>
      </c>
    </row>
    <row r="7" spans="1:14" ht="51">
      <c r="A7" s="15" t="s">
        <v>23</v>
      </c>
      <c r="B7" t="s">
        <v>24</v>
      </c>
      <c r="C7">
        <v>30</v>
      </c>
      <c r="D7">
        <v>20</v>
      </c>
      <c r="E7">
        <v>38.3</v>
      </c>
      <c r="F7">
        <v>88</v>
      </c>
      <c r="G7">
        <v>31</v>
      </c>
      <c r="H7">
        <v>38.8</v>
      </c>
      <c r="I7" s="11">
        <f t="shared" si="0"/>
        <v>30.343972222222224</v>
      </c>
      <c r="J7" s="11">
        <f t="shared" si="1"/>
        <v>-88.52744444444444</v>
      </c>
      <c r="K7" s="8">
        <v>17.07</v>
      </c>
      <c r="L7" t="s">
        <v>12</v>
      </c>
      <c r="M7" s="15" t="s">
        <v>25</v>
      </c>
      <c r="N7" s="15" t="s">
        <v>26</v>
      </c>
    </row>
    <row r="8" spans="1:14" ht="25.5">
      <c r="A8" s="15" t="s">
        <v>27</v>
      </c>
      <c r="B8" t="s">
        <v>28</v>
      </c>
      <c r="C8">
        <v>30</v>
      </c>
      <c r="D8">
        <v>25</v>
      </c>
      <c r="E8">
        <v>25.1</v>
      </c>
      <c r="F8">
        <v>88</v>
      </c>
      <c r="G8">
        <v>31</v>
      </c>
      <c r="H8">
        <v>20.4</v>
      </c>
      <c r="I8" s="11">
        <f t="shared" si="0"/>
        <v>30.42363888888889</v>
      </c>
      <c r="J8" s="11">
        <f t="shared" si="1"/>
        <v>-88.52233333333334</v>
      </c>
      <c r="K8" s="8">
        <v>12.75</v>
      </c>
      <c r="L8" t="s">
        <v>29</v>
      </c>
      <c r="M8" s="15" t="s">
        <v>59</v>
      </c>
      <c r="N8" s="15" t="s">
        <v>30</v>
      </c>
    </row>
    <row r="9" spans="1:14" ht="89.25">
      <c r="A9" s="15" t="s">
        <v>31</v>
      </c>
      <c r="B9" t="s">
        <v>32</v>
      </c>
      <c r="C9">
        <v>30</v>
      </c>
      <c r="D9">
        <v>23</v>
      </c>
      <c r="E9">
        <v>4</v>
      </c>
      <c r="F9">
        <v>88</v>
      </c>
      <c r="G9">
        <v>36</v>
      </c>
      <c r="H9">
        <v>41.3</v>
      </c>
      <c r="I9" s="11">
        <f t="shared" si="0"/>
        <v>30.384444444444444</v>
      </c>
      <c r="J9" s="11">
        <f t="shared" si="1"/>
        <v>-88.61147222222222</v>
      </c>
      <c r="K9" s="12" t="s">
        <v>33</v>
      </c>
      <c r="L9" t="s">
        <v>29</v>
      </c>
      <c r="M9" s="15" t="s">
        <v>60</v>
      </c>
      <c r="N9" s="15" t="s">
        <v>34</v>
      </c>
    </row>
    <row r="10" spans="1:14" ht="89.25">
      <c r="A10" s="15" t="s">
        <v>35</v>
      </c>
      <c r="B10" t="s">
        <v>36</v>
      </c>
      <c r="C10">
        <v>30</v>
      </c>
      <c r="D10">
        <v>20</v>
      </c>
      <c r="E10">
        <v>51</v>
      </c>
      <c r="F10">
        <v>88</v>
      </c>
      <c r="G10">
        <v>41</v>
      </c>
      <c r="H10">
        <v>46.5</v>
      </c>
      <c r="I10" s="11">
        <f t="shared" si="0"/>
        <v>30.3475</v>
      </c>
      <c r="J10" s="11">
        <f t="shared" si="1"/>
        <v>-88.69625</v>
      </c>
      <c r="K10" s="12" t="s">
        <v>33</v>
      </c>
      <c r="L10" t="s">
        <v>37</v>
      </c>
      <c r="M10" s="15" t="s">
        <v>61</v>
      </c>
      <c r="N10" s="15" t="s">
        <v>38</v>
      </c>
    </row>
    <row r="11" spans="1:14" ht="102">
      <c r="A11" s="15" t="s">
        <v>39</v>
      </c>
      <c r="B11" t="s">
        <v>40</v>
      </c>
      <c r="C11">
        <v>30</v>
      </c>
      <c r="D11">
        <v>22</v>
      </c>
      <c r="E11">
        <v>57.3</v>
      </c>
      <c r="F11">
        <v>88</v>
      </c>
      <c r="G11">
        <v>44</v>
      </c>
      <c r="H11">
        <v>27.2</v>
      </c>
      <c r="I11" s="11">
        <f t="shared" si="0"/>
        <v>30.382583333333333</v>
      </c>
      <c r="J11" s="11">
        <f t="shared" si="1"/>
        <v>-88.74088888888889</v>
      </c>
      <c r="K11" s="12" t="s">
        <v>33</v>
      </c>
      <c r="L11" t="s">
        <v>29</v>
      </c>
      <c r="M11" s="15" t="s">
        <v>62</v>
      </c>
      <c r="N11" s="15" t="s">
        <v>41</v>
      </c>
    </row>
    <row r="12" spans="1:14" ht="102">
      <c r="A12" s="15" t="s">
        <v>42</v>
      </c>
      <c r="B12" t="s">
        <v>43</v>
      </c>
      <c r="C12">
        <v>30</v>
      </c>
      <c r="D12">
        <v>21</v>
      </c>
      <c r="E12">
        <v>49.5</v>
      </c>
      <c r="F12">
        <v>88</v>
      </c>
      <c r="G12">
        <v>39</v>
      </c>
      <c r="H12">
        <v>44.7</v>
      </c>
      <c r="I12" s="11">
        <f t="shared" si="0"/>
        <v>30.36375</v>
      </c>
      <c r="J12" s="11">
        <f t="shared" si="1"/>
        <v>-88.66241666666667</v>
      </c>
      <c r="K12" s="12" t="s">
        <v>33</v>
      </c>
      <c r="L12" t="s">
        <v>37</v>
      </c>
      <c r="M12" s="15" t="s">
        <v>63</v>
      </c>
      <c r="N12" s="15" t="s">
        <v>44</v>
      </c>
    </row>
    <row r="14" ht="12.75">
      <c r="A14" s="16" t="s">
        <v>53</v>
      </c>
    </row>
    <row r="15" spans="1:14" ht="51">
      <c r="A15" s="15" t="s">
        <v>14</v>
      </c>
      <c r="B15" t="s">
        <v>45</v>
      </c>
      <c r="C15">
        <v>30</v>
      </c>
      <c r="D15">
        <v>15</v>
      </c>
      <c r="E15">
        <v>4</v>
      </c>
      <c r="F15">
        <v>88</v>
      </c>
      <c r="G15">
        <v>4</v>
      </c>
      <c r="H15">
        <v>45</v>
      </c>
      <c r="I15" s="13">
        <f>+(E15/60+D15)/60+C15</f>
        <v>30.25111111111111</v>
      </c>
      <c r="J15" s="13">
        <f>((H15/60+G15)/60+F15)*(-1)</f>
        <v>-88.07916666666667</v>
      </c>
      <c r="K15" s="8">
        <v>7.17</v>
      </c>
      <c r="L15" t="s">
        <v>46</v>
      </c>
      <c r="M15" s="15" t="s">
        <v>64</v>
      </c>
      <c r="N15" s="15" t="s">
        <v>47</v>
      </c>
    </row>
    <row r="16" spans="1:14" ht="102">
      <c r="A16" s="15" t="s">
        <v>17</v>
      </c>
      <c r="B16" t="s">
        <v>48</v>
      </c>
      <c r="C16">
        <v>30</v>
      </c>
      <c r="D16">
        <v>15</v>
      </c>
      <c r="E16">
        <v>28</v>
      </c>
      <c r="F16">
        <v>88</v>
      </c>
      <c r="G16">
        <v>6</v>
      </c>
      <c r="H16">
        <v>25</v>
      </c>
      <c r="I16" s="13">
        <f>+(E16/60+D16)/60+C16</f>
        <v>30.25777777777778</v>
      </c>
      <c r="J16" s="13">
        <f>((H16/60+G16)/60+F16)*(-1)</f>
        <v>-88.10694444444445</v>
      </c>
      <c r="K16" s="8">
        <v>7.61</v>
      </c>
      <c r="L16" t="s">
        <v>46</v>
      </c>
      <c r="M16" s="15" t="s">
        <v>65</v>
      </c>
      <c r="N16" s="15" t="s">
        <v>49</v>
      </c>
    </row>
    <row r="18" ht="12.75">
      <c r="A18" s="16" t="s">
        <v>54</v>
      </c>
    </row>
    <row r="19" spans="2:13" ht="38.25">
      <c r="B19" s="15" t="s">
        <v>50</v>
      </c>
      <c r="C19">
        <v>30</v>
      </c>
      <c r="D19">
        <v>20</v>
      </c>
      <c r="E19">
        <v>45</v>
      </c>
      <c r="F19">
        <v>87</v>
      </c>
      <c r="G19">
        <v>17</v>
      </c>
      <c r="H19">
        <v>23.8</v>
      </c>
      <c r="I19" s="11">
        <f>+(E19/60+D19)/60+C19</f>
        <v>30.345833333333335</v>
      </c>
      <c r="J19" s="11">
        <f>((H19/60+G19)/60+F19)*(-1)</f>
        <v>-87.28994444444444</v>
      </c>
      <c r="K19" s="8">
        <v>5.86</v>
      </c>
      <c r="L19" s="9" t="s">
        <v>51</v>
      </c>
      <c r="M19" s="15" t="s">
        <v>66</v>
      </c>
    </row>
  </sheetData>
  <printOptions gridLines="1"/>
  <pageMargins left="0.75" right="0.75" top="1" bottom="1" header="0.5" footer="0.5"/>
  <pageSetup fitToHeight="1" fitToWidth="1" horizontalDpi="600" verticalDpi="600" orientation="landscape" scale="54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kvwilson</dc:creator>
  <cp:keywords/>
  <dc:description/>
  <cp:lastModifiedBy>kvwilson</cp:lastModifiedBy>
  <cp:lastPrinted>2005-09-22T18:07:58Z</cp:lastPrinted>
  <dcterms:created xsi:type="dcterms:W3CDTF">2005-09-22T17:01:24Z</dcterms:created>
  <dcterms:modified xsi:type="dcterms:W3CDTF">2005-09-22T18:20:34Z</dcterms:modified>
  <cp:category/>
  <cp:version/>
  <cp:contentType/>
  <cp:contentStatus/>
</cp:coreProperties>
</file>