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725" windowWidth="15405" windowHeight="8805" activeTab="0"/>
  </bookViews>
  <sheets>
    <sheet name="Table 11 - All Races" sheetId="1" r:id="rId1"/>
  </sheets>
  <definedNames/>
  <calcPr fullCalcOnLoad="1"/>
</workbook>
</file>

<file path=xl/sharedStrings.xml><?xml version="1.0" encoding="utf-8"?>
<sst xmlns="http://schemas.openxmlformats.org/spreadsheetml/2006/main" count="269" uniqueCount="36">
  <si>
    <t>Both Sexes
and Asian alone</t>
  </si>
  <si>
    <t>Table 11.  Educational Attainment of the Population 18 Years and Over, by Metropolitan and Nonmetropolitan Residence, Age, Sex, Race, and Asian alone Origin:  2005</t>
  </si>
  <si>
    <t>Male
and Asian alone</t>
  </si>
  <si>
    <t>Female
and Asian alone</t>
  </si>
  <si>
    <t>Total</t>
  </si>
  <si>
    <t>Educational Attainment</t>
  </si>
  <si>
    <t>9th - 11th grade</t>
  </si>
  <si>
    <t>High school graduate</t>
  </si>
  <si>
    <t>Some college no degree</t>
  </si>
  <si>
    <t>Bachelor's degree</t>
  </si>
  <si>
    <t>Master's degree</t>
  </si>
  <si>
    <t>Professional degree</t>
  </si>
  <si>
    <t>None - 8th grade</t>
  </si>
  <si>
    <t>All 18 years and over</t>
  </si>
  <si>
    <r>
      <t>.</t>
    </r>
    <r>
      <rPr>
        <sz val="10"/>
        <rFont val="Arial"/>
        <family val="0"/>
      </rPr>
      <t>Total</t>
    </r>
  </si>
  <si>
    <t>18 to 24 years</t>
  </si>
  <si>
    <t>25 to 44 years</t>
  </si>
  <si>
    <t>45 to 64 years</t>
  </si>
  <si>
    <t>65 years and over</t>
  </si>
  <si>
    <t>25 years and over</t>
  </si>
  <si>
    <t>(leading dots indicate sub-parts)</t>
  </si>
  <si>
    <t>Footnotes:</t>
  </si>
  <si>
    <t>A dash (-) represents zero or rounds to zero.</t>
  </si>
  <si>
    <t>Table with row headers in column A and column headers for both sexes in rows 5 through 6, for male in rows 50 through 51, and for female in rows 95 through 96.</t>
  </si>
  <si>
    <t>(Numbers in thousands.  Civilian noninstitutionalized population.)</t>
  </si>
  <si>
    <t>-</t>
  </si>
  <si>
    <t>Source:  U.S. Census Bureau, Current Population Survey, 2005 Annual Social and Economic Supplement</t>
  </si>
  <si>
    <r>
      <t>..</t>
    </r>
    <r>
      <rPr>
        <sz val="10"/>
        <rFont val="Arial"/>
        <family val="0"/>
      </rPr>
      <t>Inside principal cities</t>
    </r>
  </si>
  <si>
    <r>
      <t>..</t>
    </r>
    <r>
      <rPr>
        <sz val="10"/>
        <rFont val="Arial"/>
        <family val="2"/>
      </rPr>
      <t>Outside principal cities</t>
    </r>
  </si>
  <si>
    <r>
      <t>.</t>
    </r>
    <r>
      <rPr>
        <sz val="10"/>
        <rFont val="Arial"/>
        <family val="2"/>
      </rPr>
      <t>Outside metropolitan statistical areas</t>
    </r>
  </si>
  <si>
    <t>Associate's degree</t>
  </si>
  <si>
    <t>Doctoral degree</t>
  </si>
  <si>
    <r>
      <t>1</t>
    </r>
    <r>
      <rPr>
        <sz val="10"/>
        <rFont val="Arial"/>
        <family val="0"/>
      </rPr>
      <t xml:space="preserve">Based on the metropolitan area definitions established June 2003.  </t>
    </r>
  </si>
  <si>
    <t>For information on how these definitions differ from those used in tables from earlier years, see  http://www.census.gov/population/www/estimates/metrodef.html.</t>
  </si>
  <si>
    <r>
      <t>.</t>
    </r>
    <r>
      <rPr>
        <sz val="10"/>
        <rFont val="Arial"/>
        <family val="2"/>
      </rPr>
      <t>Inside metropolitan statistical areas</t>
    </r>
    <r>
      <rPr>
        <vertAlign val="superscript"/>
        <sz val="10"/>
        <rFont val="Arial"/>
        <family val="2"/>
      </rPr>
      <t>1</t>
    </r>
  </si>
  <si>
    <t>Internet Release date:  October 26,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</si>
</sst>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left" indent="2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6" width="9.7109375" style="3" customWidth="1"/>
    <col min="7" max="7" width="10.421875" style="3" customWidth="1"/>
    <col min="8" max="8" width="10.7109375" style="3" customWidth="1"/>
    <col min="9" max="9" width="9.7109375" style="3" customWidth="1"/>
    <col min="10" max="10" width="11.7109375" style="3" customWidth="1"/>
    <col min="11" max="11" width="9.7109375" style="3" customWidth="1"/>
    <col min="12" max="16384" width="9.140625" style="2" customWidth="1"/>
  </cols>
  <sheetData>
    <row r="1" spans="1:11" s="12" customFormat="1" ht="1.5" customHeight="1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12.75">
      <c r="A3" s="2" t="s">
        <v>24</v>
      </c>
    </row>
    <row r="4" ht="12.75">
      <c r="A4" s="8" t="s">
        <v>20</v>
      </c>
    </row>
    <row r="5" spans="1:11" ht="12.75">
      <c r="A5" s="20" t="s">
        <v>0</v>
      </c>
      <c r="B5" s="22" t="s">
        <v>4</v>
      </c>
      <c r="C5" s="24" t="s">
        <v>5</v>
      </c>
      <c r="D5" s="25"/>
      <c r="E5" s="25"/>
      <c r="F5" s="25"/>
      <c r="G5" s="25"/>
      <c r="H5" s="25"/>
      <c r="I5" s="25"/>
      <c r="J5" s="25"/>
      <c r="K5" s="26"/>
    </row>
    <row r="6" spans="1:11" ht="38.25">
      <c r="A6" s="21"/>
      <c r="B6" s="23"/>
      <c r="C6" s="1" t="s">
        <v>12</v>
      </c>
      <c r="D6" s="1" t="s">
        <v>6</v>
      </c>
      <c r="E6" s="1" t="s">
        <v>7</v>
      </c>
      <c r="F6" s="1" t="s">
        <v>8</v>
      </c>
      <c r="G6" s="1" t="s">
        <v>30</v>
      </c>
      <c r="H6" s="1" t="s">
        <v>9</v>
      </c>
      <c r="I6" s="1" t="s">
        <v>10</v>
      </c>
      <c r="J6" s="1" t="s">
        <v>11</v>
      </c>
      <c r="K6" s="1" t="s">
        <v>31</v>
      </c>
    </row>
    <row r="7" spans="1:11" ht="12.7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6" t="s">
        <v>14</v>
      </c>
      <c r="B8" s="13">
        <v>9431</v>
      </c>
      <c r="C8" s="14">
        <v>644</v>
      </c>
      <c r="D8" s="14">
        <v>549</v>
      </c>
      <c r="E8" s="13">
        <v>1905</v>
      </c>
      <c r="F8" s="13">
        <v>1418</v>
      </c>
      <c r="G8" s="14">
        <v>593</v>
      </c>
      <c r="H8" s="13">
        <v>2827</v>
      </c>
      <c r="I8" s="14">
        <v>997</v>
      </c>
      <c r="J8" s="14">
        <v>258</v>
      </c>
      <c r="K8" s="14">
        <v>240</v>
      </c>
    </row>
    <row r="9" spans="1:11" ht="14.25">
      <c r="A9" s="6" t="s">
        <v>34</v>
      </c>
      <c r="B9" s="13">
        <f aca="true" t="shared" si="0" ref="B9:K9">SUM(B10:B11)</f>
        <v>9193</v>
      </c>
      <c r="C9" s="13">
        <f t="shared" si="0"/>
        <v>619</v>
      </c>
      <c r="D9" s="13">
        <f t="shared" si="0"/>
        <v>526</v>
      </c>
      <c r="E9" s="13">
        <f t="shared" si="0"/>
        <v>1846</v>
      </c>
      <c r="F9" s="13">
        <f t="shared" si="0"/>
        <v>1388</v>
      </c>
      <c r="G9" s="13">
        <f t="shared" si="0"/>
        <v>576</v>
      </c>
      <c r="H9" s="13">
        <f t="shared" si="0"/>
        <v>2767</v>
      </c>
      <c r="I9" s="13">
        <f t="shared" si="0"/>
        <v>983</v>
      </c>
      <c r="J9" s="13">
        <f t="shared" si="0"/>
        <v>252</v>
      </c>
      <c r="K9" s="13">
        <f t="shared" si="0"/>
        <v>236</v>
      </c>
    </row>
    <row r="10" spans="1:11" ht="12.75">
      <c r="A10" s="17" t="s">
        <v>27</v>
      </c>
      <c r="B10" s="13">
        <v>4861</v>
      </c>
      <c r="C10" s="14">
        <v>390</v>
      </c>
      <c r="D10" s="14">
        <v>323</v>
      </c>
      <c r="E10" s="14">
        <v>995</v>
      </c>
      <c r="F10" s="14">
        <v>713</v>
      </c>
      <c r="G10" s="14">
        <v>296</v>
      </c>
      <c r="H10" s="13">
        <v>1440</v>
      </c>
      <c r="I10" s="14">
        <v>485</v>
      </c>
      <c r="J10" s="14">
        <v>126</v>
      </c>
      <c r="K10" s="14">
        <v>93</v>
      </c>
    </row>
    <row r="11" spans="1:11" ht="12.75">
      <c r="A11" s="17" t="s">
        <v>28</v>
      </c>
      <c r="B11" s="13">
        <v>4332</v>
      </c>
      <c r="C11" s="14">
        <v>229</v>
      </c>
      <c r="D11" s="14">
        <v>203</v>
      </c>
      <c r="E11" s="14">
        <v>851</v>
      </c>
      <c r="F11" s="14">
        <v>675</v>
      </c>
      <c r="G11" s="14">
        <v>280</v>
      </c>
      <c r="H11" s="13">
        <v>1327</v>
      </c>
      <c r="I11" s="14">
        <v>498</v>
      </c>
      <c r="J11" s="14">
        <v>126</v>
      </c>
      <c r="K11" s="14">
        <v>143</v>
      </c>
    </row>
    <row r="12" spans="1:11" ht="12.75">
      <c r="A12" s="6" t="s">
        <v>29</v>
      </c>
      <c r="B12" s="14">
        <v>238</v>
      </c>
      <c r="C12" s="14">
        <v>25</v>
      </c>
      <c r="D12" s="14">
        <v>24</v>
      </c>
      <c r="E12" s="14">
        <v>59</v>
      </c>
      <c r="F12" s="14">
        <v>30</v>
      </c>
      <c r="G12" s="14">
        <v>18</v>
      </c>
      <c r="H12" s="14">
        <v>60</v>
      </c>
      <c r="I12" s="14">
        <v>13</v>
      </c>
      <c r="J12" s="14">
        <v>6</v>
      </c>
      <c r="K12" s="14">
        <v>5</v>
      </c>
    </row>
    <row r="13" spans="1:11" ht="12.75">
      <c r="A13" s="7" t="s">
        <v>15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6" t="s">
        <v>14</v>
      </c>
      <c r="B14" s="13">
        <v>1113</v>
      </c>
      <c r="C14" s="14">
        <v>11</v>
      </c>
      <c r="D14" s="14">
        <v>149</v>
      </c>
      <c r="E14" s="14">
        <v>205</v>
      </c>
      <c r="F14" s="14">
        <v>546</v>
      </c>
      <c r="G14" s="14">
        <v>48</v>
      </c>
      <c r="H14" s="14">
        <v>134</v>
      </c>
      <c r="I14" s="14">
        <v>17</v>
      </c>
      <c r="J14" s="14">
        <v>2</v>
      </c>
      <c r="K14" s="14" t="s">
        <v>25</v>
      </c>
    </row>
    <row r="15" spans="1:11" ht="14.25">
      <c r="A15" s="6" t="s">
        <v>34</v>
      </c>
      <c r="B15" s="13">
        <f aca="true" t="shared" si="1" ref="B15:J15">SUM(B16:B17)</f>
        <v>1090</v>
      </c>
      <c r="C15" s="13">
        <f t="shared" si="1"/>
        <v>10</v>
      </c>
      <c r="D15" s="13">
        <f t="shared" si="1"/>
        <v>145</v>
      </c>
      <c r="E15" s="13">
        <f t="shared" si="1"/>
        <v>200</v>
      </c>
      <c r="F15" s="13">
        <f t="shared" si="1"/>
        <v>536</v>
      </c>
      <c r="G15" s="13">
        <f t="shared" si="1"/>
        <v>46</v>
      </c>
      <c r="H15" s="13">
        <f t="shared" si="1"/>
        <v>133</v>
      </c>
      <c r="I15" s="13">
        <f t="shared" si="1"/>
        <v>17</v>
      </c>
      <c r="J15" s="13">
        <f t="shared" si="1"/>
        <v>2</v>
      </c>
      <c r="K15" s="14" t="s">
        <v>25</v>
      </c>
    </row>
    <row r="16" spans="1:11" ht="12.75">
      <c r="A16" s="17" t="s">
        <v>27</v>
      </c>
      <c r="B16" s="14">
        <v>601</v>
      </c>
      <c r="C16" s="14">
        <v>7</v>
      </c>
      <c r="D16" s="14">
        <v>77</v>
      </c>
      <c r="E16" s="14">
        <v>105</v>
      </c>
      <c r="F16" s="14">
        <v>287</v>
      </c>
      <c r="G16" s="14">
        <v>25</v>
      </c>
      <c r="H16" s="14">
        <v>86</v>
      </c>
      <c r="I16" s="14">
        <v>11</v>
      </c>
      <c r="J16" s="14">
        <v>2</v>
      </c>
      <c r="K16" s="14" t="s">
        <v>25</v>
      </c>
    </row>
    <row r="17" spans="1:11" ht="12.75">
      <c r="A17" s="17" t="s">
        <v>28</v>
      </c>
      <c r="B17" s="14">
        <v>489</v>
      </c>
      <c r="C17" s="14">
        <v>3</v>
      </c>
      <c r="D17" s="14">
        <v>68</v>
      </c>
      <c r="E17" s="14">
        <v>95</v>
      </c>
      <c r="F17" s="14">
        <v>249</v>
      </c>
      <c r="G17" s="14">
        <v>21</v>
      </c>
      <c r="H17" s="14">
        <v>47</v>
      </c>
      <c r="I17" s="14">
        <v>6</v>
      </c>
      <c r="J17" s="14" t="s">
        <v>25</v>
      </c>
      <c r="K17" s="14" t="s">
        <v>25</v>
      </c>
    </row>
    <row r="18" spans="1:11" ht="12.75">
      <c r="A18" s="6" t="s">
        <v>29</v>
      </c>
      <c r="B18" s="14">
        <v>23</v>
      </c>
      <c r="C18" s="14" t="s">
        <v>25</v>
      </c>
      <c r="D18" s="14">
        <v>3</v>
      </c>
      <c r="E18" s="14">
        <v>5</v>
      </c>
      <c r="F18" s="14">
        <v>10</v>
      </c>
      <c r="G18" s="14">
        <v>2</v>
      </c>
      <c r="H18" s="14">
        <v>1</v>
      </c>
      <c r="I18" s="14" t="s">
        <v>25</v>
      </c>
      <c r="J18" s="14" t="s">
        <v>25</v>
      </c>
      <c r="K18" s="14" t="s">
        <v>25</v>
      </c>
    </row>
    <row r="19" spans="1:11" ht="12.75">
      <c r="A19" s="7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6" t="s">
        <v>14</v>
      </c>
      <c r="B20" s="13">
        <v>4424</v>
      </c>
      <c r="C20" s="14">
        <v>130</v>
      </c>
      <c r="D20" s="14">
        <v>166</v>
      </c>
      <c r="E20" s="14">
        <v>716</v>
      </c>
      <c r="F20" s="14">
        <v>496</v>
      </c>
      <c r="G20" s="14">
        <v>295</v>
      </c>
      <c r="H20" s="13">
        <v>1649</v>
      </c>
      <c r="I20" s="14">
        <v>689</v>
      </c>
      <c r="J20" s="14">
        <v>159</v>
      </c>
      <c r="K20" s="14">
        <v>124</v>
      </c>
    </row>
    <row r="21" spans="1:11" ht="14.25">
      <c r="A21" s="6" t="s">
        <v>34</v>
      </c>
      <c r="B21" s="13">
        <f aca="true" t="shared" si="2" ref="B21:K21">SUM(B22:B23)</f>
        <v>4323</v>
      </c>
      <c r="C21" s="13">
        <f t="shared" si="2"/>
        <v>123</v>
      </c>
      <c r="D21" s="13">
        <f t="shared" si="2"/>
        <v>157</v>
      </c>
      <c r="E21" s="13">
        <f t="shared" si="2"/>
        <v>689</v>
      </c>
      <c r="F21" s="13">
        <f t="shared" si="2"/>
        <v>489</v>
      </c>
      <c r="G21" s="13">
        <f t="shared" si="2"/>
        <v>291</v>
      </c>
      <c r="H21" s="13">
        <f t="shared" si="2"/>
        <v>1617</v>
      </c>
      <c r="I21" s="13">
        <f t="shared" si="2"/>
        <v>681</v>
      </c>
      <c r="J21" s="13">
        <f t="shared" si="2"/>
        <v>155</v>
      </c>
      <c r="K21" s="13">
        <f t="shared" si="2"/>
        <v>120</v>
      </c>
    </row>
    <row r="22" spans="1:11" ht="12.75">
      <c r="A22" s="17" t="s">
        <v>27</v>
      </c>
      <c r="B22" s="13">
        <v>2291</v>
      </c>
      <c r="C22" s="14">
        <v>73</v>
      </c>
      <c r="D22" s="14">
        <v>101</v>
      </c>
      <c r="E22" s="14">
        <v>378</v>
      </c>
      <c r="F22" s="14">
        <v>261</v>
      </c>
      <c r="G22" s="14">
        <v>141</v>
      </c>
      <c r="H22" s="14">
        <v>855</v>
      </c>
      <c r="I22" s="14">
        <v>336</v>
      </c>
      <c r="J22" s="14">
        <v>81</v>
      </c>
      <c r="K22" s="14">
        <v>64</v>
      </c>
    </row>
    <row r="23" spans="1:11" ht="12.75">
      <c r="A23" s="17" t="s">
        <v>28</v>
      </c>
      <c r="B23" s="13">
        <v>2032</v>
      </c>
      <c r="C23" s="14">
        <v>50</v>
      </c>
      <c r="D23" s="14">
        <v>56</v>
      </c>
      <c r="E23" s="14">
        <v>311</v>
      </c>
      <c r="F23" s="14">
        <v>228</v>
      </c>
      <c r="G23" s="14">
        <v>150</v>
      </c>
      <c r="H23" s="14">
        <v>762</v>
      </c>
      <c r="I23" s="14">
        <v>345</v>
      </c>
      <c r="J23" s="14">
        <v>74</v>
      </c>
      <c r="K23" s="14">
        <v>56</v>
      </c>
    </row>
    <row r="24" spans="1:11" ht="12.75">
      <c r="A24" s="6" t="s">
        <v>29</v>
      </c>
      <c r="B24" s="14">
        <v>102</v>
      </c>
      <c r="C24" s="14">
        <v>7</v>
      </c>
      <c r="D24" s="14">
        <v>10</v>
      </c>
      <c r="E24" s="14">
        <v>26</v>
      </c>
      <c r="F24" s="14">
        <v>7</v>
      </c>
      <c r="G24" s="14">
        <v>4</v>
      </c>
      <c r="H24" s="14">
        <v>32</v>
      </c>
      <c r="I24" s="14">
        <v>8</v>
      </c>
      <c r="J24" s="14">
        <v>4</v>
      </c>
      <c r="K24" s="14">
        <v>4</v>
      </c>
    </row>
    <row r="25" spans="1:11" ht="12.75">
      <c r="A25" s="7" t="s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6" t="s">
        <v>14</v>
      </c>
      <c r="B26" s="13">
        <v>2802</v>
      </c>
      <c r="C26" s="14">
        <v>221</v>
      </c>
      <c r="D26" s="14">
        <v>145</v>
      </c>
      <c r="E26" s="14">
        <v>711</v>
      </c>
      <c r="F26" s="14">
        <v>290</v>
      </c>
      <c r="G26" s="14">
        <v>202</v>
      </c>
      <c r="H26" s="14">
        <v>838</v>
      </c>
      <c r="I26" s="14">
        <v>227</v>
      </c>
      <c r="J26" s="14">
        <v>76</v>
      </c>
      <c r="K26" s="14">
        <v>93</v>
      </c>
    </row>
    <row r="27" spans="1:11" ht="14.25">
      <c r="A27" s="6" t="s">
        <v>34</v>
      </c>
      <c r="B27" s="13">
        <f aca="true" t="shared" si="3" ref="B27:K27">SUM(B28:B29)</f>
        <v>2715</v>
      </c>
      <c r="C27" s="13">
        <f t="shared" si="3"/>
        <v>210</v>
      </c>
      <c r="D27" s="13">
        <f t="shared" si="3"/>
        <v>138</v>
      </c>
      <c r="E27" s="13">
        <f t="shared" si="3"/>
        <v>690</v>
      </c>
      <c r="F27" s="13">
        <f t="shared" si="3"/>
        <v>282</v>
      </c>
      <c r="G27" s="13">
        <f t="shared" si="3"/>
        <v>193</v>
      </c>
      <c r="H27" s="13">
        <f t="shared" si="3"/>
        <v>812</v>
      </c>
      <c r="I27" s="13">
        <f t="shared" si="3"/>
        <v>224</v>
      </c>
      <c r="J27" s="13">
        <f t="shared" si="3"/>
        <v>74</v>
      </c>
      <c r="K27" s="13">
        <f t="shared" si="3"/>
        <v>92</v>
      </c>
    </row>
    <row r="28" spans="1:11" ht="12.75">
      <c r="A28" s="17" t="s">
        <v>27</v>
      </c>
      <c r="B28" s="13">
        <v>1339</v>
      </c>
      <c r="C28" s="14">
        <v>124</v>
      </c>
      <c r="D28" s="14">
        <v>89</v>
      </c>
      <c r="E28" s="14">
        <v>362</v>
      </c>
      <c r="F28" s="14">
        <v>128</v>
      </c>
      <c r="G28" s="14">
        <v>100</v>
      </c>
      <c r="H28" s="14">
        <v>377</v>
      </c>
      <c r="I28" s="14">
        <v>101</v>
      </c>
      <c r="J28" s="14">
        <v>35</v>
      </c>
      <c r="K28" s="14">
        <v>23</v>
      </c>
    </row>
    <row r="29" spans="1:11" ht="12.75">
      <c r="A29" s="17" t="s">
        <v>28</v>
      </c>
      <c r="B29" s="13">
        <v>1376</v>
      </c>
      <c r="C29" s="14">
        <v>86</v>
      </c>
      <c r="D29" s="14">
        <v>49</v>
      </c>
      <c r="E29" s="14">
        <v>328</v>
      </c>
      <c r="F29" s="14">
        <v>154</v>
      </c>
      <c r="G29" s="14">
        <v>93</v>
      </c>
      <c r="H29" s="14">
        <v>435</v>
      </c>
      <c r="I29" s="14">
        <v>123</v>
      </c>
      <c r="J29" s="14">
        <v>39</v>
      </c>
      <c r="K29" s="14">
        <v>69</v>
      </c>
    </row>
    <row r="30" spans="1:11" ht="12.75">
      <c r="A30" s="6" t="s">
        <v>29</v>
      </c>
      <c r="B30" s="14">
        <v>87</v>
      </c>
      <c r="C30" s="14">
        <v>11</v>
      </c>
      <c r="D30" s="14">
        <v>7</v>
      </c>
      <c r="E30" s="14">
        <v>20</v>
      </c>
      <c r="F30" s="14">
        <v>9</v>
      </c>
      <c r="G30" s="14">
        <v>9</v>
      </c>
      <c r="H30" s="14">
        <v>25</v>
      </c>
      <c r="I30" s="14">
        <v>3</v>
      </c>
      <c r="J30" s="14">
        <v>2</v>
      </c>
      <c r="K30" s="14">
        <v>1</v>
      </c>
    </row>
    <row r="31" spans="1:11" ht="12.75">
      <c r="A31" s="7" t="s">
        <v>18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6" t="s">
        <v>14</v>
      </c>
      <c r="B32" s="13">
        <v>1092</v>
      </c>
      <c r="C32" s="14">
        <v>282</v>
      </c>
      <c r="D32" s="14">
        <v>89</v>
      </c>
      <c r="E32" s="14">
        <v>274</v>
      </c>
      <c r="F32" s="14">
        <v>86</v>
      </c>
      <c r="G32" s="14">
        <v>48</v>
      </c>
      <c r="H32" s="14">
        <v>206</v>
      </c>
      <c r="I32" s="14">
        <v>63</v>
      </c>
      <c r="J32" s="14">
        <v>21</v>
      </c>
      <c r="K32" s="14">
        <v>23</v>
      </c>
    </row>
    <row r="33" spans="1:11" ht="14.25">
      <c r="A33" s="6" t="s">
        <v>34</v>
      </c>
      <c r="B33" s="13">
        <f aca="true" t="shared" si="4" ref="B33:K33">SUM(B34:B35)</f>
        <v>1066</v>
      </c>
      <c r="C33" s="13">
        <f t="shared" si="4"/>
        <v>275</v>
      </c>
      <c r="D33" s="13">
        <f t="shared" si="4"/>
        <v>86</v>
      </c>
      <c r="E33" s="13">
        <f t="shared" si="4"/>
        <v>267</v>
      </c>
      <c r="F33" s="13">
        <f t="shared" si="4"/>
        <v>81</v>
      </c>
      <c r="G33" s="13">
        <f t="shared" si="4"/>
        <v>46</v>
      </c>
      <c r="H33" s="13">
        <f t="shared" si="4"/>
        <v>204</v>
      </c>
      <c r="I33" s="13">
        <f t="shared" si="4"/>
        <v>62</v>
      </c>
      <c r="J33" s="13">
        <f t="shared" si="4"/>
        <v>21</v>
      </c>
      <c r="K33" s="13">
        <f t="shared" si="4"/>
        <v>23</v>
      </c>
    </row>
    <row r="34" spans="1:11" ht="12.75">
      <c r="A34" s="17" t="s">
        <v>27</v>
      </c>
      <c r="B34" s="14">
        <v>631</v>
      </c>
      <c r="C34" s="14">
        <v>185</v>
      </c>
      <c r="D34" s="14">
        <v>56</v>
      </c>
      <c r="E34" s="14">
        <v>149</v>
      </c>
      <c r="F34" s="14">
        <v>37</v>
      </c>
      <c r="G34" s="14">
        <v>30</v>
      </c>
      <c r="H34" s="14">
        <v>122</v>
      </c>
      <c r="I34" s="14">
        <v>37</v>
      </c>
      <c r="J34" s="14">
        <v>9</v>
      </c>
      <c r="K34" s="14">
        <v>6</v>
      </c>
    </row>
    <row r="35" spans="1:11" ht="12.75">
      <c r="A35" s="17" t="s">
        <v>28</v>
      </c>
      <c r="B35" s="14">
        <v>435</v>
      </c>
      <c r="C35" s="14">
        <v>90</v>
      </c>
      <c r="D35" s="14">
        <v>30</v>
      </c>
      <c r="E35" s="14">
        <v>118</v>
      </c>
      <c r="F35" s="14">
        <v>44</v>
      </c>
      <c r="G35" s="14">
        <v>16</v>
      </c>
      <c r="H35" s="14">
        <v>82</v>
      </c>
      <c r="I35" s="14">
        <v>25</v>
      </c>
      <c r="J35" s="14">
        <v>12</v>
      </c>
      <c r="K35" s="14">
        <v>17</v>
      </c>
    </row>
    <row r="36" spans="1:11" ht="12.75">
      <c r="A36" s="6" t="s">
        <v>29</v>
      </c>
      <c r="B36" s="14">
        <v>26</v>
      </c>
      <c r="C36" s="14">
        <v>6</v>
      </c>
      <c r="D36" s="14">
        <v>3</v>
      </c>
      <c r="E36" s="14">
        <v>7</v>
      </c>
      <c r="F36" s="14">
        <v>4</v>
      </c>
      <c r="G36" s="14">
        <v>2</v>
      </c>
      <c r="H36" s="14">
        <v>2</v>
      </c>
      <c r="I36" s="14">
        <v>2</v>
      </c>
      <c r="J36" s="14" t="s">
        <v>25</v>
      </c>
      <c r="K36" s="14" t="s">
        <v>25</v>
      </c>
    </row>
    <row r="37" spans="1:11" ht="12.75">
      <c r="A37" s="7" t="s">
        <v>15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" t="s">
        <v>14</v>
      </c>
      <c r="B38" s="13">
        <v>1113</v>
      </c>
      <c r="C38" s="14">
        <v>11</v>
      </c>
      <c r="D38" s="14">
        <v>149</v>
      </c>
      <c r="E38" s="14">
        <v>205</v>
      </c>
      <c r="F38" s="14">
        <v>546</v>
      </c>
      <c r="G38" s="14">
        <v>48</v>
      </c>
      <c r="H38" s="14">
        <v>134</v>
      </c>
      <c r="I38" s="14">
        <v>17</v>
      </c>
      <c r="J38" s="14">
        <v>2</v>
      </c>
      <c r="K38" s="14" t="s">
        <v>25</v>
      </c>
    </row>
    <row r="39" spans="1:11" ht="14.25">
      <c r="A39" s="6" t="s">
        <v>34</v>
      </c>
      <c r="B39" s="13">
        <f aca="true" t="shared" si="5" ref="B39:J39">SUM(B40:B41)</f>
        <v>1090</v>
      </c>
      <c r="C39" s="13">
        <f t="shared" si="5"/>
        <v>10</v>
      </c>
      <c r="D39" s="13">
        <f t="shared" si="5"/>
        <v>145</v>
      </c>
      <c r="E39" s="13">
        <f t="shared" si="5"/>
        <v>200</v>
      </c>
      <c r="F39" s="13">
        <f t="shared" si="5"/>
        <v>536</v>
      </c>
      <c r="G39" s="13">
        <f t="shared" si="5"/>
        <v>46</v>
      </c>
      <c r="H39" s="13">
        <f t="shared" si="5"/>
        <v>133</v>
      </c>
      <c r="I39" s="13">
        <f t="shared" si="5"/>
        <v>17</v>
      </c>
      <c r="J39" s="13">
        <f t="shared" si="5"/>
        <v>2</v>
      </c>
      <c r="K39" s="14" t="s">
        <v>25</v>
      </c>
    </row>
    <row r="40" spans="1:11" ht="12.75">
      <c r="A40" s="17" t="s">
        <v>27</v>
      </c>
      <c r="B40" s="14">
        <v>601</v>
      </c>
      <c r="C40" s="14">
        <v>7</v>
      </c>
      <c r="D40" s="14">
        <v>77</v>
      </c>
      <c r="E40" s="14">
        <v>105</v>
      </c>
      <c r="F40" s="14">
        <v>287</v>
      </c>
      <c r="G40" s="14">
        <v>25</v>
      </c>
      <c r="H40" s="14">
        <v>86</v>
      </c>
      <c r="I40" s="14">
        <v>11</v>
      </c>
      <c r="J40" s="14">
        <v>2</v>
      </c>
      <c r="K40" s="14" t="s">
        <v>25</v>
      </c>
    </row>
    <row r="41" spans="1:11" ht="12.75">
      <c r="A41" s="17" t="s">
        <v>28</v>
      </c>
      <c r="B41" s="14">
        <v>489</v>
      </c>
      <c r="C41" s="14">
        <v>3</v>
      </c>
      <c r="D41" s="14">
        <v>68</v>
      </c>
      <c r="E41" s="14">
        <v>95</v>
      </c>
      <c r="F41" s="14">
        <v>249</v>
      </c>
      <c r="G41" s="14">
        <v>21</v>
      </c>
      <c r="H41" s="14">
        <v>47</v>
      </c>
      <c r="I41" s="14">
        <v>6</v>
      </c>
      <c r="J41" s="14" t="s">
        <v>25</v>
      </c>
      <c r="K41" s="14" t="s">
        <v>25</v>
      </c>
    </row>
    <row r="42" spans="1:11" ht="12.75">
      <c r="A42" s="6" t="s">
        <v>29</v>
      </c>
      <c r="B42" s="14">
        <v>23</v>
      </c>
      <c r="C42" s="14" t="s">
        <v>25</v>
      </c>
      <c r="D42" s="14">
        <v>3</v>
      </c>
      <c r="E42" s="14">
        <v>5</v>
      </c>
      <c r="F42" s="14">
        <v>10</v>
      </c>
      <c r="G42" s="14">
        <v>2</v>
      </c>
      <c r="H42" s="14">
        <v>1</v>
      </c>
      <c r="I42" s="14" t="s">
        <v>25</v>
      </c>
      <c r="J42" s="14" t="s">
        <v>25</v>
      </c>
      <c r="K42" s="14" t="s">
        <v>25</v>
      </c>
    </row>
    <row r="43" spans="1:11" ht="12.75">
      <c r="A43" s="7" t="s">
        <v>19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6" t="s">
        <v>14</v>
      </c>
      <c r="B44" s="13">
        <v>8318</v>
      </c>
      <c r="C44" s="14">
        <v>633</v>
      </c>
      <c r="D44" s="14">
        <v>401</v>
      </c>
      <c r="E44" s="13">
        <v>1700</v>
      </c>
      <c r="F44" s="14">
        <v>872</v>
      </c>
      <c r="G44" s="14">
        <v>545</v>
      </c>
      <c r="H44" s="13">
        <v>2692</v>
      </c>
      <c r="I44" s="14">
        <v>980</v>
      </c>
      <c r="J44" s="14">
        <v>255</v>
      </c>
      <c r="K44" s="14">
        <v>240</v>
      </c>
    </row>
    <row r="45" spans="1:11" ht="14.25">
      <c r="A45" s="6" t="s">
        <v>34</v>
      </c>
      <c r="B45" s="13">
        <f aca="true" t="shared" si="6" ref="B45:K45">SUM(B46:B47)</f>
        <v>8103</v>
      </c>
      <c r="C45" s="13">
        <f t="shared" si="6"/>
        <v>608</v>
      </c>
      <c r="D45" s="13">
        <f t="shared" si="6"/>
        <v>381</v>
      </c>
      <c r="E45" s="13">
        <f t="shared" si="6"/>
        <v>1647</v>
      </c>
      <c r="F45" s="13">
        <f t="shared" si="6"/>
        <v>852</v>
      </c>
      <c r="G45" s="13">
        <f t="shared" si="6"/>
        <v>530</v>
      </c>
      <c r="H45" s="13">
        <f t="shared" si="6"/>
        <v>2634</v>
      </c>
      <c r="I45" s="13">
        <f t="shared" si="6"/>
        <v>967</v>
      </c>
      <c r="J45" s="13">
        <f t="shared" si="6"/>
        <v>250</v>
      </c>
      <c r="K45" s="13">
        <f t="shared" si="6"/>
        <v>236</v>
      </c>
    </row>
    <row r="46" spans="1:11" ht="12.75">
      <c r="A46" s="17" t="s">
        <v>27</v>
      </c>
      <c r="B46" s="13">
        <v>4260</v>
      </c>
      <c r="C46" s="14">
        <v>382</v>
      </c>
      <c r="D46" s="14">
        <v>246</v>
      </c>
      <c r="E46" s="14">
        <v>890</v>
      </c>
      <c r="F46" s="14">
        <v>426</v>
      </c>
      <c r="G46" s="14">
        <v>271</v>
      </c>
      <c r="H46" s="13">
        <v>1355</v>
      </c>
      <c r="I46" s="14">
        <v>474</v>
      </c>
      <c r="J46" s="14">
        <v>124</v>
      </c>
      <c r="K46" s="14">
        <v>93</v>
      </c>
    </row>
    <row r="47" spans="1:11" ht="12.75">
      <c r="A47" s="17" t="s">
        <v>28</v>
      </c>
      <c r="B47" s="13">
        <v>3843</v>
      </c>
      <c r="C47" s="14">
        <v>226</v>
      </c>
      <c r="D47" s="14">
        <v>135</v>
      </c>
      <c r="E47" s="14">
        <v>757</v>
      </c>
      <c r="F47" s="14">
        <v>426</v>
      </c>
      <c r="G47" s="14">
        <v>259</v>
      </c>
      <c r="H47" s="13">
        <v>1279</v>
      </c>
      <c r="I47" s="14">
        <v>493</v>
      </c>
      <c r="J47" s="14">
        <v>126</v>
      </c>
      <c r="K47" s="14">
        <v>143</v>
      </c>
    </row>
    <row r="48" spans="1:11" ht="12.75">
      <c r="A48" s="18" t="s">
        <v>29</v>
      </c>
      <c r="B48" s="15">
        <v>215</v>
      </c>
      <c r="C48" s="15">
        <v>25</v>
      </c>
      <c r="D48" s="15">
        <v>20</v>
      </c>
      <c r="E48" s="15">
        <v>53</v>
      </c>
      <c r="F48" s="15">
        <v>19</v>
      </c>
      <c r="G48" s="15">
        <v>15</v>
      </c>
      <c r="H48" s="15">
        <v>59</v>
      </c>
      <c r="I48" s="15">
        <v>13</v>
      </c>
      <c r="J48" s="15">
        <v>6</v>
      </c>
      <c r="K48" s="15">
        <v>5</v>
      </c>
    </row>
    <row r="49" spans="1:11" ht="12.75">
      <c r="A49" s="8" t="s">
        <v>21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2" t="s">
        <v>22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4.25">
      <c r="A51" s="19" t="s">
        <v>32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2" t="s">
        <v>33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4" ht="12.75">
      <c r="A54" s="16" t="s">
        <v>26</v>
      </c>
    </row>
    <row r="55" ht="12.75">
      <c r="A55" s="2" t="s">
        <v>35</v>
      </c>
    </row>
    <row r="56" spans="1:11" ht="25.5" customHeight="1">
      <c r="A56" s="27" t="s">
        <v>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ht="12.75">
      <c r="A57" s="2" t="s">
        <v>24</v>
      </c>
    </row>
    <row r="59" spans="1:11" ht="12.75" customHeight="1">
      <c r="A59" s="20" t="s">
        <v>2</v>
      </c>
      <c r="B59" s="22" t="s">
        <v>4</v>
      </c>
      <c r="C59" s="24" t="s">
        <v>5</v>
      </c>
      <c r="D59" s="25"/>
      <c r="E59" s="25"/>
      <c r="F59" s="25"/>
      <c r="G59" s="25"/>
      <c r="H59" s="25"/>
      <c r="I59" s="25"/>
      <c r="J59" s="25"/>
      <c r="K59" s="26"/>
    </row>
    <row r="60" spans="1:11" ht="38.25">
      <c r="A60" s="21"/>
      <c r="B60" s="23"/>
      <c r="C60" s="1" t="s">
        <v>12</v>
      </c>
      <c r="D60" s="1" t="s">
        <v>6</v>
      </c>
      <c r="E60" s="1" t="s">
        <v>7</v>
      </c>
      <c r="F60" s="1" t="s">
        <v>8</v>
      </c>
      <c r="G60" s="1" t="s">
        <v>30</v>
      </c>
      <c r="H60" s="1" t="s">
        <v>9</v>
      </c>
      <c r="I60" s="1" t="s">
        <v>10</v>
      </c>
      <c r="J60" s="1" t="s">
        <v>11</v>
      </c>
      <c r="K60" s="1" t="s">
        <v>31</v>
      </c>
    </row>
    <row r="61" spans="1:11" ht="12.75">
      <c r="A61" s="4" t="s">
        <v>13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6" t="s">
        <v>14</v>
      </c>
      <c r="B62" s="13">
        <v>4479</v>
      </c>
      <c r="C62" s="14">
        <v>216</v>
      </c>
      <c r="D62" s="14">
        <v>249</v>
      </c>
      <c r="E62" s="14">
        <v>916</v>
      </c>
      <c r="F62" s="14">
        <v>663</v>
      </c>
      <c r="G62" s="14">
        <v>251</v>
      </c>
      <c r="H62" s="13">
        <v>1289</v>
      </c>
      <c r="I62" s="14">
        <v>564</v>
      </c>
      <c r="J62" s="14">
        <v>163</v>
      </c>
      <c r="K62" s="14">
        <v>166</v>
      </c>
    </row>
    <row r="63" spans="1:11" ht="14.25">
      <c r="A63" s="6" t="s">
        <v>34</v>
      </c>
      <c r="B63" s="13">
        <f aca="true" t="shared" si="7" ref="B63:K63">SUM(B64:B65)</f>
        <v>4376</v>
      </c>
      <c r="C63" s="13">
        <f t="shared" si="7"/>
        <v>207</v>
      </c>
      <c r="D63" s="13">
        <f t="shared" si="7"/>
        <v>241</v>
      </c>
      <c r="E63" s="13">
        <f t="shared" si="7"/>
        <v>888</v>
      </c>
      <c r="F63" s="13">
        <f t="shared" si="7"/>
        <v>647</v>
      </c>
      <c r="G63" s="13">
        <f t="shared" si="7"/>
        <v>245</v>
      </c>
      <c r="H63" s="13">
        <f t="shared" si="7"/>
        <v>1268</v>
      </c>
      <c r="I63" s="13">
        <f t="shared" si="7"/>
        <v>558</v>
      </c>
      <c r="J63" s="13">
        <f t="shared" si="7"/>
        <v>158</v>
      </c>
      <c r="K63" s="13">
        <f t="shared" si="7"/>
        <v>162</v>
      </c>
    </row>
    <row r="64" spans="1:11" ht="12.75">
      <c r="A64" s="17" t="s">
        <v>27</v>
      </c>
      <c r="B64" s="13">
        <v>2366</v>
      </c>
      <c r="C64" s="14">
        <v>145</v>
      </c>
      <c r="D64" s="14">
        <v>152</v>
      </c>
      <c r="E64" s="14">
        <v>503</v>
      </c>
      <c r="F64" s="14">
        <v>333</v>
      </c>
      <c r="G64" s="14">
        <v>130</v>
      </c>
      <c r="H64" s="14">
        <v>681</v>
      </c>
      <c r="I64" s="14">
        <v>288</v>
      </c>
      <c r="J64" s="14">
        <v>79</v>
      </c>
      <c r="K64" s="14">
        <v>55</v>
      </c>
    </row>
    <row r="65" spans="1:11" ht="12.75">
      <c r="A65" s="17" t="s">
        <v>28</v>
      </c>
      <c r="B65" s="13">
        <v>2010</v>
      </c>
      <c r="C65" s="14">
        <v>62</v>
      </c>
      <c r="D65" s="14">
        <v>89</v>
      </c>
      <c r="E65" s="14">
        <v>385</v>
      </c>
      <c r="F65" s="14">
        <v>314</v>
      </c>
      <c r="G65" s="14">
        <v>115</v>
      </c>
      <c r="H65" s="14">
        <v>587</v>
      </c>
      <c r="I65" s="14">
        <v>270</v>
      </c>
      <c r="J65" s="14">
        <v>79</v>
      </c>
      <c r="K65" s="14">
        <v>107</v>
      </c>
    </row>
    <row r="66" spans="1:11" ht="12.75">
      <c r="A66" s="6" t="s">
        <v>29</v>
      </c>
      <c r="B66" s="14">
        <v>103</v>
      </c>
      <c r="C66" s="14">
        <v>9</v>
      </c>
      <c r="D66" s="14">
        <v>8</v>
      </c>
      <c r="E66" s="14">
        <v>28</v>
      </c>
      <c r="F66" s="14">
        <v>15</v>
      </c>
      <c r="G66" s="14">
        <v>6</v>
      </c>
      <c r="H66" s="14">
        <v>21</v>
      </c>
      <c r="I66" s="14">
        <v>6</v>
      </c>
      <c r="J66" s="14">
        <v>5</v>
      </c>
      <c r="K66" s="14">
        <v>5</v>
      </c>
    </row>
    <row r="67" spans="1:11" ht="12.75">
      <c r="A67" s="7" t="s">
        <v>15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.75">
      <c r="A68" s="6" t="s">
        <v>14</v>
      </c>
      <c r="B68" s="14">
        <v>547</v>
      </c>
      <c r="C68" s="14">
        <v>4</v>
      </c>
      <c r="D68" s="14">
        <v>82</v>
      </c>
      <c r="E68" s="14">
        <v>117</v>
      </c>
      <c r="F68" s="14">
        <v>252</v>
      </c>
      <c r="G68" s="14">
        <v>30</v>
      </c>
      <c r="H68" s="14">
        <v>61</v>
      </c>
      <c r="I68" s="14">
        <v>1</v>
      </c>
      <c r="J68" s="14" t="s">
        <v>25</v>
      </c>
      <c r="K68" s="14" t="s">
        <v>25</v>
      </c>
    </row>
    <row r="69" spans="1:11" ht="14.25">
      <c r="A69" s="6" t="s">
        <v>34</v>
      </c>
      <c r="B69" s="13">
        <f aca="true" t="shared" si="8" ref="B69:I69">SUM(B70:B71)</f>
        <v>534</v>
      </c>
      <c r="C69" s="13">
        <f t="shared" si="8"/>
        <v>4</v>
      </c>
      <c r="D69" s="13">
        <f t="shared" si="8"/>
        <v>82</v>
      </c>
      <c r="E69" s="13">
        <f t="shared" si="8"/>
        <v>112</v>
      </c>
      <c r="F69" s="13">
        <f t="shared" si="8"/>
        <v>245</v>
      </c>
      <c r="G69" s="13">
        <f t="shared" si="8"/>
        <v>29</v>
      </c>
      <c r="H69" s="13">
        <f t="shared" si="8"/>
        <v>61</v>
      </c>
      <c r="I69" s="13">
        <f t="shared" si="8"/>
        <v>1</v>
      </c>
      <c r="J69" s="14" t="s">
        <v>25</v>
      </c>
      <c r="K69" s="14" t="s">
        <v>25</v>
      </c>
    </row>
    <row r="70" spans="1:11" ht="12.75">
      <c r="A70" s="17" t="s">
        <v>27</v>
      </c>
      <c r="B70" s="14">
        <v>318</v>
      </c>
      <c r="C70" s="14">
        <v>4</v>
      </c>
      <c r="D70" s="14">
        <v>47</v>
      </c>
      <c r="E70" s="14">
        <v>59</v>
      </c>
      <c r="F70" s="14">
        <v>147</v>
      </c>
      <c r="G70" s="14">
        <v>15</v>
      </c>
      <c r="H70" s="14">
        <v>46</v>
      </c>
      <c r="I70" s="14">
        <v>1</v>
      </c>
      <c r="J70" s="14" t="s">
        <v>25</v>
      </c>
      <c r="K70" s="14" t="s">
        <v>25</v>
      </c>
    </row>
    <row r="71" spans="1:11" ht="12.75">
      <c r="A71" s="17" t="s">
        <v>28</v>
      </c>
      <c r="B71" s="14">
        <v>216</v>
      </c>
      <c r="C71" s="14" t="s">
        <v>25</v>
      </c>
      <c r="D71" s="14">
        <v>35</v>
      </c>
      <c r="E71" s="14">
        <v>53</v>
      </c>
      <c r="F71" s="14">
        <v>98</v>
      </c>
      <c r="G71" s="14">
        <v>14</v>
      </c>
      <c r="H71" s="14">
        <v>15</v>
      </c>
      <c r="I71" s="14" t="s">
        <v>25</v>
      </c>
      <c r="J71" s="14" t="s">
        <v>25</v>
      </c>
      <c r="K71" s="14" t="s">
        <v>25</v>
      </c>
    </row>
    <row r="72" spans="1:11" ht="12.75">
      <c r="A72" s="6" t="s">
        <v>29</v>
      </c>
      <c r="B72" s="14">
        <v>13</v>
      </c>
      <c r="C72" s="14" t="s">
        <v>25</v>
      </c>
      <c r="D72" s="14" t="s">
        <v>25</v>
      </c>
      <c r="E72" s="14">
        <v>5</v>
      </c>
      <c r="F72" s="14">
        <v>7</v>
      </c>
      <c r="G72" s="14">
        <v>1</v>
      </c>
      <c r="H72" s="14" t="s">
        <v>25</v>
      </c>
      <c r="I72" s="14" t="s">
        <v>25</v>
      </c>
      <c r="J72" s="14" t="s">
        <v>25</v>
      </c>
      <c r="K72" s="14" t="s">
        <v>25</v>
      </c>
    </row>
    <row r="73" spans="1:11" ht="12.75">
      <c r="A73" s="7" t="s">
        <v>16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6" t="s">
        <v>14</v>
      </c>
      <c r="B74" s="13">
        <v>2177</v>
      </c>
      <c r="C74" s="14">
        <v>49</v>
      </c>
      <c r="D74" s="14">
        <v>72</v>
      </c>
      <c r="E74" s="14">
        <v>379</v>
      </c>
      <c r="F74" s="14">
        <v>255</v>
      </c>
      <c r="G74" s="14">
        <v>117</v>
      </c>
      <c r="H74" s="14">
        <v>760</v>
      </c>
      <c r="I74" s="14">
        <v>383</v>
      </c>
      <c r="J74" s="14">
        <v>88</v>
      </c>
      <c r="K74" s="14">
        <v>73</v>
      </c>
    </row>
    <row r="75" spans="1:11" ht="14.25">
      <c r="A75" s="6" t="s">
        <v>34</v>
      </c>
      <c r="B75" s="13">
        <f aca="true" t="shared" si="9" ref="B75:K75">SUM(B76:B77)</f>
        <v>2134</v>
      </c>
      <c r="C75" s="13">
        <f t="shared" si="9"/>
        <v>49</v>
      </c>
      <c r="D75" s="13">
        <f t="shared" si="9"/>
        <v>66</v>
      </c>
      <c r="E75" s="13">
        <f t="shared" si="9"/>
        <v>368</v>
      </c>
      <c r="F75" s="13">
        <f t="shared" si="9"/>
        <v>252</v>
      </c>
      <c r="G75" s="13">
        <f t="shared" si="9"/>
        <v>115</v>
      </c>
      <c r="H75" s="13">
        <f t="shared" si="9"/>
        <v>750</v>
      </c>
      <c r="I75" s="13">
        <f t="shared" si="9"/>
        <v>380</v>
      </c>
      <c r="J75" s="13">
        <f t="shared" si="9"/>
        <v>86</v>
      </c>
      <c r="K75" s="13">
        <f t="shared" si="9"/>
        <v>69</v>
      </c>
    </row>
    <row r="76" spans="1:11" ht="12.75">
      <c r="A76" s="17" t="s">
        <v>27</v>
      </c>
      <c r="B76" s="13">
        <v>1153</v>
      </c>
      <c r="C76" s="14">
        <v>30</v>
      </c>
      <c r="D76" s="14">
        <v>42</v>
      </c>
      <c r="E76" s="14">
        <v>207</v>
      </c>
      <c r="F76" s="14">
        <v>132</v>
      </c>
      <c r="G76" s="14">
        <v>66</v>
      </c>
      <c r="H76" s="14">
        <v>404</v>
      </c>
      <c r="I76" s="14">
        <v>195</v>
      </c>
      <c r="J76" s="14">
        <v>43</v>
      </c>
      <c r="K76" s="14">
        <v>34</v>
      </c>
    </row>
    <row r="77" spans="1:11" ht="12.75">
      <c r="A77" s="17" t="s">
        <v>28</v>
      </c>
      <c r="B77" s="14">
        <v>981</v>
      </c>
      <c r="C77" s="14">
        <v>19</v>
      </c>
      <c r="D77" s="14">
        <v>24</v>
      </c>
      <c r="E77" s="14">
        <v>161</v>
      </c>
      <c r="F77" s="14">
        <v>120</v>
      </c>
      <c r="G77" s="14">
        <v>49</v>
      </c>
      <c r="H77" s="14">
        <v>346</v>
      </c>
      <c r="I77" s="14">
        <v>185</v>
      </c>
      <c r="J77" s="14">
        <v>43</v>
      </c>
      <c r="K77" s="14">
        <v>35</v>
      </c>
    </row>
    <row r="78" spans="1:11" ht="12.75">
      <c r="A78" s="6" t="s">
        <v>29</v>
      </c>
      <c r="B78" s="14">
        <v>43</v>
      </c>
      <c r="C78" s="14">
        <v>1</v>
      </c>
      <c r="D78" s="14">
        <v>5</v>
      </c>
      <c r="E78" s="14">
        <v>12</v>
      </c>
      <c r="F78" s="14">
        <v>4</v>
      </c>
      <c r="G78" s="14">
        <v>2</v>
      </c>
      <c r="H78" s="14">
        <v>11</v>
      </c>
      <c r="I78" s="14">
        <v>3</v>
      </c>
      <c r="J78" s="14">
        <v>3</v>
      </c>
      <c r="K78" s="14">
        <v>4</v>
      </c>
    </row>
    <row r="79" spans="1:11" ht="12.75">
      <c r="A79" s="7" t="s">
        <v>17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2.75">
      <c r="A80" s="6" t="s">
        <v>14</v>
      </c>
      <c r="B80" s="13">
        <v>1279</v>
      </c>
      <c r="C80" s="14">
        <v>80</v>
      </c>
      <c r="D80" s="14">
        <v>53</v>
      </c>
      <c r="E80" s="14">
        <v>305</v>
      </c>
      <c r="F80" s="14">
        <v>120</v>
      </c>
      <c r="G80" s="14">
        <v>80</v>
      </c>
      <c r="H80" s="14">
        <v>371</v>
      </c>
      <c r="I80" s="14">
        <v>139</v>
      </c>
      <c r="J80" s="14">
        <v>58</v>
      </c>
      <c r="K80" s="14">
        <v>72</v>
      </c>
    </row>
    <row r="81" spans="1:11" ht="14.25">
      <c r="A81" s="6" t="s">
        <v>34</v>
      </c>
      <c r="B81" s="13">
        <f aca="true" t="shared" si="10" ref="B81:K81">SUM(B82:B83)</f>
        <v>1242</v>
      </c>
      <c r="C81" s="13">
        <f t="shared" si="10"/>
        <v>74</v>
      </c>
      <c r="D81" s="13">
        <f t="shared" si="10"/>
        <v>53</v>
      </c>
      <c r="E81" s="13">
        <f t="shared" si="10"/>
        <v>296</v>
      </c>
      <c r="F81" s="13">
        <f t="shared" si="10"/>
        <v>115</v>
      </c>
      <c r="G81" s="13">
        <f t="shared" si="10"/>
        <v>77</v>
      </c>
      <c r="H81" s="13">
        <f t="shared" si="10"/>
        <v>362</v>
      </c>
      <c r="I81" s="13">
        <f t="shared" si="10"/>
        <v>137</v>
      </c>
      <c r="J81" s="13">
        <f t="shared" si="10"/>
        <v>56</v>
      </c>
      <c r="K81" s="13">
        <f t="shared" si="10"/>
        <v>71</v>
      </c>
    </row>
    <row r="82" spans="1:11" ht="12.75">
      <c r="A82" s="17" t="s">
        <v>27</v>
      </c>
      <c r="B82" s="14">
        <v>627</v>
      </c>
      <c r="C82" s="14">
        <v>53</v>
      </c>
      <c r="D82" s="14">
        <v>36</v>
      </c>
      <c r="E82" s="14">
        <v>169</v>
      </c>
      <c r="F82" s="14">
        <v>48</v>
      </c>
      <c r="G82" s="14">
        <v>34</v>
      </c>
      <c r="H82" s="14">
        <v>175</v>
      </c>
      <c r="I82" s="14">
        <v>65</v>
      </c>
      <c r="J82" s="14">
        <v>30</v>
      </c>
      <c r="K82" s="14">
        <v>16</v>
      </c>
    </row>
    <row r="83" spans="1:11" ht="12.75">
      <c r="A83" s="17" t="s">
        <v>28</v>
      </c>
      <c r="B83" s="14">
        <v>615</v>
      </c>
      <c r="C83" s="14">
        <v>21</v>
      </c>
      <c r="D83" s="14">
        <v>17</v>
      </c>
      <c r="E83" s="14">
        <v>127</v>
      </c>
      <c r="F83" s="14">
        <v>67</v>
      </c>
      <c r="G83" s="14">
        <v>43</v>
      </c>
      <c r="H83" s="14">
        <v>187</v>
      </c>
      <c r="I83" s="14">
        <v>72</v>
      </c>
      <c r="J83" s="14">
        <v>26</v>
      </c>
      <c r="K83" s="14">
        <v>55</v>
      </c>
    </row>
    <row r="84" spans="1:11" ht="12.75">
      <c r="A84" s="6" t="s">
        <v>29</v>
      </c>
      <c r="B84" s="14">
        <v>37</v>
      </c>
      <c r="C84" s="14">
        <v>7</v>
      </c>
      <c r="D84" s="14" t="s">
        <v>25</v>
      </c>
      <c r="E84" s="14">
        <v>9</v>
      </c>
      <c r="F84" s="14">
        <v>5</v>
      </c>
      <c r="G84" s="14">
        <v>3</v>
      </c>
      <c r="H84" s="14">
        <v>9</v>
      </c>
      <c r="I84" s="14">
        <v>2</v>
      </c>
      <c r="J84" s="14">
        <v>2</v>
      </c>
      <c r="K84" s="14">
        <v>1</v>
      </c>
    </row>
    <row r="85" spans="1:11" ht="12.75">
      <c r="A85" s="7" t="s">
        <v>18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2.75">
      <c r="A86" s="6" t="s">
        <v>14</v>
      </c>
      <c r="B86" s="14">
        <v>476</v>
      </c>
      <c r="C86" s="14">
        <v>81</v>
      </c>
      <c r="D86" s="14">
        <v>42</v>
      </c>
      <c r="E86" s="14">
        <v>115</v>
      </c>
      <c r="F86" s="14">
        <v>36</v>
      </c>
      <c r="G86" s="14">
        <v>24</v>
      </c>
      <c r="H86" s="14">
        <v>97</v>
      </c>
      <c r="I86" s="14">
        <v>42</v>
      </c>
      <c r="J86" s="14">
        <v>17</v>
      </c>
      <c r="K86" s="14">
        <v>21</v>
      </c>
    </row>
    <row r="87" spans="1:11" ht="14.25">
      <c r="A87" s="6" t="s">
        <v>34</v>
      </c>
      <c r="B87" s="13">
        <f aca="true" t="shared" si="11" ref="B87:K87">SUM(B88:B89)</f>
        <v>466</v>
      </c>
      <c r="C87" s="13">
        <f t="shared" si="11"/>
        <v>80</v>
      </c>
      <c r="D87" s="13">
        <f t="shared" si="11"/>
        <v>40</v>
      </c>
      <c r="E87" s="13">
        <f t="shared" si="11"/>
        <v>113</v>
      </c>
      <c r="F87" s="13">
        <f t="shared" si="11"/>
        <v>36</v>
      </c>
      <c r="G87" s="13">
        <f t="shared" si="11"/>
        <v>22</v>
      </c>
      <c r="H87" s="13">
        <f t="shared" si="11"/>
        <v>95</v>
      </c>
      <c r="I87" s="13">
        <f t="shared" si="11"/>
        <v>40</v>
      </c>
      <c r="J87" s="13">
        <f t="shared" si="11"/>
        <v>17</v>
      </c>
      <c r="K87" s="13">
        <f t="shared" si="11"/>
        <v>21</v>
      </c>
    </row>
    <row r="88" spans="1:11" ht="12.75">
      <c r="A88" s="17" t="s">
        <v>27</v>
      </c>
      <c r="B88" s="14">
        <v>268</v>
      </c>
      <c r="C88" s="14">
        <v>58</v>
      </c>
      <c r="D88" s="14">
        <v>27</v>
      </c>
      <c r="E88" s="14">
        <v>68</v>
      </c>
      <c r="F88" s="14">
        <v>7</v>
      </c>
      <c r="G88" s="14">
        <v>14</v>
      </c>
      <c r="H88" s="14">
        <v>55</v>
      </c>
      <c r="I88" s="14">
        <v>27</v>
      </c>
      <c r="J88" s="14">
        <v>6</v>
      </c>
      <c r="K88" s="14">
        <v>5</v>
      </c>
    </row>
    <row r="89" spans="1:11" ht="12.75">
      <c r="A89" s="17" t="s">
        <v>28</v>
      </c>
      <c r="B89" s="14">
        <v>198</v>
      </c>
      <c r="C89" s="14">
        <v>22</v>
      </c>
      <c r="D89" s="14">
        <v>13</v>
      </c>
      <c r="E89" s="14">
        <v>45</v>
      </c>
      <c r="F89" s="14">
        <v>29</v>
      </c>
      <c r="G89" s="14">
        <v>8</v>
      </c>
      <c r="H89" s="14">
        <v>40</v>
      </c>
      <c r="I89" s="14">
        <v>13</v>
      </c>
      <c r="J89" s="14">
        <v>11</v>
      </c>
      <c r="K89" s="14">
        <v>16</v>
      </c>
    </row>
    <row r="90" spans="1:11" ht="12.75">
      <c r="A90" s="6" t="s">
        <v>29</v>
      </c>
      <c r="B90" s="14">
        <v>10</v>
      </c>
      <c r="C90" s="14">
        <v>2</v>
      </c>
      <c r="D90" s="14">
        <v>2</v>
      </c>
      <c r="E90" s="14">
        <v>2</v>
      </c>
      <c r="F90" s="14" t="s">
        <v>25</v>
      </c>
      <c r="G90" s="14">
        <v>1</v>
      </c>
      <c r="H90" s="14">
        <v>2</v>
      </c>
      <c r="I90" s="14">
        <v>1</v>
      </c>
      <c r="J90" s="14" t="s">
        <v>25</v>
      </c>
      <c r="K90" s="14" t="s">
        <v>25</v>
      </c>
    </row>
    <row r="91" spans="1:11" ht="12.75">
      <c r="A91" s="7" t="s">
        <v>15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>
      <c r="A92" s="6" t="s">
        <v>14</v>
      </c>
      <c r="B92" s="14">
        <v>547</v>
      </c>
      <c r="C92" s="14">
        <v>4</v>
      </c>
      <c r="D92" s="14">
        <v>82</v>
      </c>
      <c r="E92" s="14">
        <v>117</v>
      </c>
      <c r="F92" s="14">
        <v>252</v>
      </c>
      <c r="G92" s="14">
        <v>30</v>
      </c>
      <c r="H92" s="14">
        <v>61</v>
      </c>
      <c r="I92" s="14">
        <v>1</v>
      </c>
      <c r="J92" s="14" t="s">
        <v>25</v>
      </c>
      <c r="K92" s="14" t="s">
        <v>25</v>
      </c>
    </row>
    <row r="93" spans="1:11" ht="14.25">
      <c r="A93" s="6" t="s">
        <v>34</v>
      </c>
      <c r="B93" s="13">
        <f aca="true" t="shared" si="12" ref="B93:I93">SUM(B94:B95)</f>
        <v>534</v>
      </c>
      <c r="C93" s="13">
        <f t="shared" si="12"/>
        <v>4</v>
      </c>
      <c r="D93" s="13">
        <f t="shared" si="12"/>
        <v>82</v>
      </c>
      <c r="E93" s="13">
        <f t="shared" si="12"/>
        <v>112</v>
      </c>
      <c r="F93" s="13">
        <f t="shared" si="12"/>
        <v>245</v>
      </c>
      <c r="G93" s="13">
        <f t="shared" si="12"/>
        <v>29</v>
      </c>
      <c r="H93" s="13">
        <f t="shared" si="12"/>
        <v>61</v>
      </c>
      <c r="I93" s="13">
        <f t="shared" si="12"/>
        <v>1</v>
      </c>
      <c r="J93" s="14" t="s">
        <v>25</v>
      </c>
      <c r="K93" s="14" t="s">
        <v>25</v>
      </c>
    </row>
    <row r="94" spans="1:11" ht="12.75">
      <c r="A94" s="17" t="s">
        <v>27</v>
      </c>
      <c r="B94" s="14">
        <v>318</v>
      </c>
      <c r="C94" s="14">
        <v>4</v>
      </c>
      <c r="D94" s="14">
        <v>47</v>
      </c>
      <c r="E94" s="14">
        <v>59</v>
      </c>
      <c r="F94" s="14">
        <v>147</v>
      </c>
      <c r="G94" s="14">
        <v>15</v>
      </c>
      <c r="H94" s="14">
        <v>46</v>
      </c>
      <c r="I94" s="14">
        <v>1</v>
      </c>
      <c r="J94" s="14" t="s">
        <v>25</v>
      </c>
      <c r="K94" s="14" t="s">
        <v>25</v>
      </c>
    </row>
    <row r="95" spans="1:11" ht="12.75">
      <c r="A95" s="17" t="s">
        <v>28</v>
      </c>
      <c r="B95" s="14">
        <v>216</v>
      </c>
      <c r="C95" s="14" t="s">
        <v>25</v>
      </c>
      <c r="D95" s="14">
        <v>35</v>
      </c>
      <c r="E95" s="14">
        <v>53</v>
      </c>
      <c r="F95" s="14">
        <v>98</v>
      </c>
      <c r="G95" s="14">
        <v>14</v>
      </c>
      <c r="H95" s="14">
        <v>15</v>
      </c>
      <c r="I95" s="14" t="s">
        <v>25</v>
      </c>
      <c r="J95" s="14" t="s">
        <v>25</v>
      </c>
      <c r="K95" s="14" t="s">
        <v>25</v>
      </c>
    </row>
    <row r="96" spans="1:11" ht="12.75">
      <c r="A96" s="6" t="s">
        <v>29</v>
      </c>
      <c r="B96" s="14">
        <v>13</v>
      </c>
      <c r="C96" s="14" t="s">
        <v>25</v>
      </c>
      <c r="D96" s="14" t="s">
        <v>25</v>
      </c>
      <c r="E96" s="14">
        <v>5</v>
      </c>
      <c r="F96" s="14">
        <v>7</v>
      </c>
      <c r="G96" s="14">
        <v>1</v>
      </c>
      <c r="H96" s="14" t="s">
        <v>25</v>
      </c>
      <c r="I96" s="14" t="s">
        <v>25</v>
      </c>
      <c r="J96" s="14" t="s">
        <v>25</v>
      </c>
      <c r="K96" s="14" t="s">
        <v>25</v>
      </c>
    </row>
    <row r="97" spans="1:11" ht="12.75">
      <c r="A97" s="7" t="s">
        <v>19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6" t="s">
        <v>14</v>
      </c>
      <c r="B98" s="13">
        <v>3932</v>
      </c>
      <c r="C98" s="14">
        <v>211</v>
      </c>
      <c r="D98" s="14">
        <v>167</v>
      </c>
      <c r="E98" s="14">
        <v>799</v>
      </c>
      <c r="F98" s="14">
        <v>411</v>
      </c>
      <c r="G98" s="14">
        <v>221</v>
      </c>
      <c r="H98" s="13">
        <v>1228</v>
      </c>
      <c r="I98" s="14">
        <v>564</v>
      </c>
      <c r="J98" s="14">
        <v>163</v>
      </c>
      <c r="K98" s="14">
        <v>166</v>
      </c>
    </row>
    <row r="99" spans="1:11" ht="14.25">
      <c r="A99" s="6" t="s">
        <v>34</v>
      </c>
      <c r="B99" s="13">
        <f aca="true" t="shared" si="13" ref="B99:K99">SUM(B100:B101)</f>
        <v>3842</v>
      </c>
      <c r="C99" s="13">
        <f t="shared" si="13"/>
        <v>202</v>
      </c>
      <c r="D99" s="13">
        <f t="shared" si="13"/>
        <v>159</v>
      </c>
      <c r="E99" s="13">
        <f t="shared" si="13"/>
        <v>776</v>
      </c>
      <c r="F99" s="13">
        <f t="shared" si="13"/>
        <v>403</v>
      </c>
      <c r="G99" s="13">
        <f t="shared" si="13"/>
        <v>215</v>
      </c>
      <c r="H99" s="13">
        <f t="shared" si="13"/>
        <v>1207</v>
      </c>
      <c r="I99" s="13">
        <f t="shared" si="13"/>
        <v>557</v>
      </c>
      <c r="J99" s="13">
        <f t="shared" si="13"/>
        <v>158</v>
      </c>
      <c r="K99" s="13">
        <f t="shared" si="13"/>
        <v>162</v>
      </c>
    </row>
    <row r="100" spans="1:11" ht="12.75">
      <c r="A100" s="17" t="s">
        <v>27</v>
      </c>
      <c r="B100" s="13">
        <v>2048</v>
      </c>
      <c r="C100" s="14">
        <v>140</v>
      </c>
      <c r="D100" s="14">
        <v>105</v>
      </c>
      <c r="E100" s="14">
        <v>444</v>
      </c>
      <c r="F100" s="14">
        <v>187</v>
      </c>
      <c r="G100" s="14">
        <v>115</v>
      </c>
      <c r="H100" s="14">
        <v>635</v>
      </c>
      <c r="I100" s="14">
        <v>287</v>
      </c>
      <c r="J100" s="14">
        <v>79</v>
      </c>
      <c r="K100" s="14">
        <v>55</v>
      </c>
    </row>
    <row r="101" spans="1:11" ht="12.75">
      <c r="A101" s="17" t="s">
        <v>28</v>
      </c>
      <c r="B101" s="13">
        <v>1794</v>
      </c>
      <c r="C101" s="14">
        <v>62</v>
      </c>
      <c r="D101" s="14">
        <v>54</v>
      </c>
      <c r="E101" s="14">
        <v>332</v>
      </c>
      <c r="F101" s="14">
        <v>216</v>
      </c>
      <c r="G101" s="14">
        <v>100</v>
      </c>
      <c r="H101" s="14">
        <v>572</v>
      </c>
      <c r="I101" s="14">
        <v>270</v>
      </c>
      <c r="J101" s="14">
        <v>79</v>
      </c>
      <c r="K101" s="14">
        <v>107</v>
      </c>
    </row>
    <row r="102" spans="1:11" ht="12.75">
      <c r="A102" s="18" t="s">
        <v>29</v>
      </c>
      <c r="B102" s="15">
        <v>90</v>
      </c>
      <c r="C102" s="15">
        <v>9</v>
      </c>
      <c r="D102" s="15">
        <v>8</v>
      </c>
      <c r="E102" s="15">
        <v>23</v>
      </c>
      <c r="F102" s="15">
        <v>9</v>
      </c>
      <c r="G102" s="15">
        <v>5</v>
      </c>
      <c r="H102" s="15">
        <v>21</v>
      </c>
      <c r="I102" s="15">
        <v>6</v>
      </c>
      <c r="J102" s="15">
        <v>5</v>
      </c>
      <c r="K102" s="15">
        <v>5</v>
      </c>
    </row>
    <row r="103" ht="12.75">
      <c r="A103" s="8" t="s">
        <v>21</v>
      </c>
    </row>
    <row r="104" ht="12.75">
      <c r="A104" s="2" t="s">
        <v>22</v>
      </c>
    </row>
    <row r="105" ht="14.25">
      <c r="A105" s="19" t="s">
        <v>32</v>
      </c>
    </row>
    <row r="106" ht="12.75">
      <c r="A106" s="2" t="s">
        <v>33</v>
      </c>
    </row>
    <row r="108" ht="12.75">
      <c r="A108" s="16" t="s">
        <v>26</v>
      </c>
    </row>
    <row r="109" ht="12.75">
      <c r="A109" s="2" t="s">
        <v>35</v>
      </c>
    </row>
    <row r="110" spans="1:11" ht="25.5" customHeight="1">
      <c r="A110" s="27" t="s">
        <v>1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ht="12.75">
      <c r="A111" s="2" t="s">
        <v>24</v>
      </c>
    </row>
    <row r="113" spans="1:11" ht="12.75" customHeight="1">
      <c r="A113" s="20" t="s">
        <v>3</v>
      </c>
      <c r="B113" s="22" t="s">
        <v>4</v>
      </c>
      <c r="C113" s="24" t="s">
        <v>5</v>
      </c>
      <c r="D113" s="25"/>
      <c r="E113" s="25"/>
      <c r="F113" s="25"/>
      <c r="G113" s="25"/>
      <c r="H113" s="25"/>
      <c r="I113" s="25"/>
      <c r="J113" s="25"/>
      <c r="K113" s="26"/>
    </row>
    <row r="114" spans="1:11" ht="38.25">
      <c r="A114" s="21"/>
      <c r="B114" s="23"/>
      <c r="C114" s="1" t="s">
        <v>12</v>
      </c>
      <c r="D114" s="1" t="s">
        <v>6</v>
      </c>
      <c r="E114" s="1" t="s">
        <v>7</v>
      </c>
      <c r="F114" s="1" t="s">
        <v>8</v>
      </c>
      <c r="G114" s="1" t="s">
        <v>30</v>
      </c>
      <c r="H114" s="1" t="s">
        <v>9</v>
      </c>
      <c r="I114" s="1" t="s">
        <v>10</v>
      </c>
      <c r="J114" s="1" t="s">
        <v>11</v>
      </c>
      <c r="K114" s="1" t="s">
        <v>31</v>
      </c>
    </row>
    <row r="115" spans="1:11" ht="12.75">
      <c r="A115" s="4" t="s">
        <v>13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6" t="s">
        <v>14</v>
      </c>
      <c r="B116" s="13">
        <v>4952</v>
      </c>
      <c r="C116" s="14">
        <v>428</v>
      </c>
      <c r="D116" s="14">
        <v>300</v>
      </c>
      <c r="E116" s="14">
        <v>989</v>
      </c>
      <c r="F116" s="14">
        <v>755</v>
      </c>
      <c r="G116" s="14">
        <v>342</v>
      </c>
      <c r="H116" s="13">
        <v>1537</v>
      </c>
      <c r="I116" s="14">
        <v>432</v>
      </c>
      <c r="J116" s="14">
        <v>95</v>
      </c>
      <c r="K116" s="14">
        <v>74</v>
      </c>
    </row>
    <row r="117" spans="1:11" ht="14.25">
      <c r="A117" s="6" t="s">
        <v>34</v>
      </c>
      <c r="B117" s="13">
        <f aca="true" t="shared" si="14" ref="B117:K117">SUM(B118:B119)</f>
        <v>4817</v>
      </c>
      <c r="C117" s="13">
        <f t="shared" si="14"/>
        <v>412</v>
      </c>
      <c r="D117" s="13">
        <f t="shared" si="14"/>
        <v>284</v>
      </c>
      <c r="E117" s="13">
        <f t="shared" si="14"/>
        <v>958</v>
      </c>
      <c r="F117" s="13">
        <f t="shared" si="14"/>
        <v>741</v>
      </c>
      <c r="G117" s="13">
        <f t="shared" si="14"/>
        <v>331</v>
      </c>
      <c r="H117" s="13">
        <f t="shared" si="14"/>
        <v>1498</v>
      </c>
      <c r="I117" s="13">
        <f t="shared" si="14"/>
        <v>425</v>
      </c>
      <c r="J117" s="13">
        <f t="shared" si="14"/>
        <v>93</v>
      </c>
      <c r="K117" s="13">
        <f t="shared" si="14"/>
        <v>74</v>
      </c>
    </row>
    <row r="118" spans="1:11" ht="12.75">
      <c r="A118" s="17" t="s">
        <v>27</v>
      </c>
      <c r="B118" s="13">
        <v>2495</v>
      </c>
      <c r="C118" s="14">
        <v>245</v>
      </c>
      <c r="D118" s="14">
        <v>171</v>
      </c>
      <c r="E118" s="14">
        <v>492</v>
      </c>
      <c r="F118" s="14">
        <v>380</v>
      </c>
      <c r="G118" s="14">
        <v>166</v>
      </c>
      <c r="H118" s="14">
        <v>759</v>
      </c>
      <c r="I118" s="14">
        <v>197</v>
      </c>
      <c r="J118" s="14">
        <v>47</v>
      </c>
      <c r="K118" s="14">
        <v>38</v>
      </c>
    </row>
    <row r="119" spans="1:11" ht="12.75">
      <c r="A119" s="17" t="s">
        <v>28</v>
      </c>
      <c r="B119" s="13">
        <v>2322</v>
      </c>
      <c r="C119" s="14">
        <v>167</v>
      </c>
      <c r="D119" s="14">
        <v>113</v>
      </c>
      <c r="E119" s="14">
        <v>466</v>
      </c>
      <c r="F119" s="14">
        <v>361</v>
      </c>
      <c r="G119" s="14">
        <v>165</v>
      </c>
      <c r="H119" s="14">
        <v>739</v>
      </c>
      <c r="I119" s="14">
        <v>228</v>
      </c>
      <c r="J119" s="14">
        <v>46</v>
      </c>
      <c r="K119" s="14">
        <v>36</v>
      </c>
    </row>
    <row r="120" spans="1:11" ht="12.75">
      <c r="A120" s="6" t="s">
        <v>29</v>
      </c>
      <c r="B120" s="14">
        <v>136</v>
      </c>
      <c r="C120" s="14">
        <v>16</v>
      </c>
      <c r="D120" s="14">
        <v>16</v>
      </c>
      <c r="E120" s="14">
        <v>31</v>
      </c>
      <c r="F120" s="14">
        <v>14</v>
      </c>
      <c r="G120" s="14">
        <v>11</v>
      </c>
      <c r="H120" s="14">
        <v>39</v>
      </c>
      <c r="I120" s="14">
        <v>7</v>
      </c>
      <c r="J120" s="14">
        <v>1</v>
      </c>
      <c r="K120" s="14">
        <v>1</v>
      </c>
    </row>
    <row r="121" spans="1:11" ht="12.75">
      <c r="A121" s="7" t="s">
        <v>15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6" t="s">
        <v>14</v>
      </c>
      <c r="B122" s="14">
        <v>566</v>
      </c>
      <c r="C122" s="14">
        <v>7</v>
      </c>
      <c r="D122" s="14">
        <v>67</v>
      </c>
      <c r="E122" s="14">
        <v>89</v>
      </c>
      <c r="F122" s="14">
        <v>294</v>
      </c>
      <c r="G122" s="14">
        <v>18</v>
      </c>
      <c r="H122" s="14">
        <v>73</v>
      </c>
      <c r="I122" s="14">
        <v>17</v>
      </c>
      <c r="J122" s="14">
        <v>2</v>
      </c>
      <c r="K122" s="14" t="s">
        <v>25</v>
      </c>
    </row>
    <row r="123" spans="1:11" ht="14.25">
      <c r="A123" s="6" t="s">
        <v>34</v>
      </c>
      <c r="B123" s="13">
        <f aca="true" t="shared" si="15" ref="B123:J123">SUM(B124:B125)</f>
        <v>556</v>
      </c>
      <c r="C123" s="13">
        <f t="shared" si="15"/>
        <v>6</v>
      </c>
      <c r="D123" s="13">
        <f t="shared" si="15"/>
        <v>63</v>
      </c>
      <c r="E123" s="13">
        <f t="shared" si="15"/>
        <v>88</v>
      </c>
      <c r="F123" s="13">
        <f t="shared" si="15"/>
        <v>291</v>
      </c>
      <c r="G123" s="13">
        <f t="shared" si="15"/>
        <v>17</v>
      </c>
      <c r="H123" s="13">
        <f t="shared" si="15"/>
        <v>72</v>
      </c>
      <c r="I123" s="13">
        <f t="shared" si="15"/>
        <v>17</v>
      </c>
      <c r="J123" s="13">
        <f t="shared" si="15"/>
        <v>2</v>
      </c>
      <c r="K123" s="14" t="s">
        <v>25</v>
      </c>
    </row>
    <row r="124" spans="1:11" ht="12.75">
      <c r="A124" s="17" t="s">
        <v>27</v>
      </c>
      <c r="B124" s="14">
        <v>282</v>
      </c>
      <c r="C124" s="14">
        <v>3</v>
      </c>
      <c r="D124" s="14">
        <v>30</v>
      </c>
      <c r="E124" s="14">
        <v>46</v>
      </c>
      <c r="F124" s="14">
        <v>140</v>
      </c>
      <c r="G124" s="14">
        <v>10</v>
      </c>
      <c r="H124" s="14">
        <v>40</v>
      </c>
      <c r="I124" s="14">
        <v>11</v>
      </c>
      <c r="J124" s="14">
        <v>2</v>
      </c>
      <c r="K124" s="14" t="s">
        <v>25</v>
      </c>
    </row>
    <row r="125" spans="1:11" ht="12.75">
      <c r="A125" s="17" t="s">
        <v>28</v>
      </c>
      <c r="B125" s="14">
        <v>274</v>
      </c>
      <c r="C125" s="14">
        <v>3</v>
      </c>
      <c r="D125" s="14">
        <v>33</v>
      </c>
      <c r="E125" s="14">
        <v>42</v>
      </c>
      <c r="F125" s="14">
        <v>151</v>
      </c>
      <c r="G125" s="14">
        <v>7</v>
      </c>
      <c r="H125" s="14">
        <v>32</v>
      </c>
      <c r="I125" s="14">
        <v>6</v>
      </c>
      <c r="J125" s="14" t="s">
        <v>25</v>
      </c>
      <c r="K125" s="14" t="s">
        <v>25</v>
      </c>
    </row>
    <row r="126" spans="1:11" ht="12.75">
      <c r="A126" s="6" t="s">
        <v>29</v>
      </c>
      <c r="B126" s="14">
        <v>10</v>
      </c>
      <c r="C126" s="14" t="s">
        <v>25</v>
      </c>
      <c r="D126" s="14">
        <v>3</v>
      </c>
      <c r="E126" s="14" t="s">
        <v>25</v>
      </c>
      <c r="F126" s="14">
        <v>4</v>
      </c>
      <c r="G126" s="14">
        <v>1</v>
      </c>
      <c r="H126" s="14">
        <v>1</v>
      </c>
      <c r="I126" s="14" t="s">
        <v>25</v>
      </c>
      <c r="J126" s="14" t="s">
        <v>25</v>
      </c>
      <c r="K126" s="14" t="s">
        <v>25</v>
      </c>
    </row>
    <row r="127" spans="1:11" ht="12.75">
      <c r="A127" s="7" t="s">
        <v>16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6" t="s">
        <v>14</v>
      </c>
      <c r="B128" s="13">
        <v>2247</v>
      </c>
      <c r="C128" s="14">
        <v>80</v>
      </c>
      <c r="D128" s="14">
        <v>94</v>
      </c>
      <c r="E128" s="14">
        <v>336</v>
      </c>
      <c r="F128" s="14">
        <v>241</v>
      </c>
      <c r="G128" s="14">
        <v>178</v>
      </c>
      <c r="H128" s="14">
        <v>889</v>
      </c>
      <c r="I128" s="14">
        <v>307</v>
      </c>
      <c r="J128" s="14">
        <v>71</v>
      </c>
      <c r="K128" s="14">
        <v>51</v>
      </c>
    </row>
    <row r="129" spans="1:11" ht="14.25">
      <c r="A129" s="6" t="s">
        <v>34</v>
      </c>
      <c r="B129" s="13">
        <f aca="true" t="shared" si="16" ref="B129:K129">SUM(B130:B131)</f>
        <v>2188</v>
      </c>
      <c r="C129" s="13">
        <f t="shared" si="16"/>
        <v>75</v>
      </c>
      <c r="D129" s="13">
        <f t="shared" si="16"/>
        <v>89</v>
      </c>
      <c r="E129" s="13">
        <f t="shared" si="16"/>
        <v>322</v>
      </c>
      <c r="F129" s="13">
        <f t="shared" si="16"/>
        <v>238</v>
      </c>
      <c r="G129" s="13">
        <f t="shared" si="16"/>
        <v>176</v>
      </c>
      <c r="H129" s="13">
        <f t="shared" si="16"/>
        <v>867</v>
      </c>
      <c r="I129" s="13">
        <f t="shared" si="16"/>
        <v>302</v>
      </c>
      <c r="J129" s="13">
        <f t="shared" si="16"/>
        <v>70</v>
      </c>
      <c r="K129" s="13">
        <f t="shared" si="16"/>
        <v>51</v>
      </c>
    </row>
    <row r="130" spans="1:11" ht="12.75">
      <c r="A130" s="17" t="s">
        <v>27</v>
      </c>
      <c r="B130" s="13">
        <v>1138</v>
      </c>
      <c r="C130" s="14">
        <v>44</v>
      </c>
      <c r="D130" s="14">
        <v>58</v>
      </c>
      <c r="E130" s="14">
        <v>171</v>
      </c>
      <c r="F130" s="14">
        <v>129</v>
      </c>
      <c r="G130" s="14">
        <v>75</v>
      </c>
      <c r="H130" s="14">
        <v>451</v>
      </c>
      <c r="I130" s="14">
        <v>142</v>
      </c>
      <c r="J130" s="14">
        <v>38</v>
      </c>
      <c r="K130" s="14">
        <v>30</v>
      </c>
    </row>
    <row r="131" spans="1:11" ht="12.75">
      <c r="A131" s="17" t="s">
        <v>28</v>
      </c>
      <c r="B131" s="13">
        <v>1050</v>
      </c>
      <c r="C131" s="14">
        <v>31</v>
      </c>
      <c r="D131" s="14">
        <v>31</v>
      </c>
      <c r="E131" s="14">
        <v>151</v>
      </c>
      <c r="F131" s="14">
        <v>109</v>
      </c>
      <c r="G131" s="14">
        <v>101</v>
      </c>
      <c r="H131" s="14">
        <v>416</v>
      </c>
      <c r="I131" s="14">
        <v>160</v>
      </c>
      <c r="J131" s="14">
        <v>32</v>
      </c>
      <c r="K131" s="14">
        <v>21</v>
      </c>
    </row>
    <row r="132" spans="1:11" ht="12.75">
      <c r="A132" s="6" t="s">
        <v>29</v>
      </c>
      <c r="B132" s="14">
        <v>59</v>
      </c>
      <c r="C132" s="14">
        <v>6</v>
      </c>
      <c r="D132" s="14">
        <v>5</v>
      </c>
      <c r="E132" s="14">
        <v>14</v>
      </c>
      <c r="F132" s="14">
        <v>3</v>
      </c>
      <c r="G132" s="14">
        <v>3</v>
      </c>
      <c r="H132" s="14">
        <v>22</v>
      </c>
      <c r="I132" s="14">
        <v>6</v>
      </c>
      <c r="J132" s="14">
        <v>1</v>
      </c>
      <c r="K132" s="14" t="s">
        <v>25</v>
      </c>
    </row>
    <row r="133" spans="1:11" ht="12.75">
      <c r="A133" s="7" t="s">
        <v>17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>
      <c r="A134" s="6" t="s">
        <v>14</v>
      </c>
      <c r="B134" s="13">
        <v>1523</v>
      </c>
      <c r="C134" s="14">
        <v>141</v>
      </c>
      <c r="D134" s="14">
        <v>92</v>
      </c>
      <c r="E134" s="14">
        <v>406</v>
      </c>
      <c r="F134" s="14">
        <v>170</v>
      </c>
      <c r="G134" s="14">
        <v>121</v>
      </c>
      <c r="H134" s="14">
        <v>467</v>
      </c>
      <c r="I134" s="14">
        <v>87</v>
      </c>
      <c r="J134" s="14">
        <v>18</v>
      </c>
      <c r="K134" s="14">
        <v>21</v>
      </c>
    </row>
    <row r="135" spans="1:11" ht="14.25">
      <c r="A135" s="6" t="s">
        <v>34</v>
      </c>
      <c r="B135" s="13">
        <f aca="true" t="shared" si="17" ref="B135:K135">SUM(B136:B137)</f>
        <v>1473</v>
      </c>
      <c r="C135" s="13">
        <f t="shared" si="17"/>
        <v>136</v>
      </c>
      <c r="D135" s="13">
        <f t="shared" si="17"/>
        <v>85</v>
      </c>
      <c r="E135" s="13">
        <f t="shared" si="17"/>
        <v>394</v>
      </c>
      <c r="F135" s="13">
        <f t="shared" si="17"/>
        <v>167</v>
      </c>
      <c r="G135" s="13">
        <f t="shared" si="17"/>
        <v>116</v>
      </c>
      <c r="H135" s="13">
        <f t="shared" si="17"/>
        <v>450</v>
      </c>
      <c r="I135" s="13">
        <f t="shared" si="17"/>
        <v>87</v>
      </c>
      <c r="J135" s="13">
        <f t="shared" si="17"/>
        <v>18</v>
      </c>
      <c r="K135" s="13">
        <f t="shared" si="17"/>
        <v>21</v>
      </c>
    </row>
    <row r="136" spans="1:11" ht="12.75">
      <c r="A136" s="17" t="s">
        <v>27</v>
      </c>
      <c r="B136" s="14">
        <v>711</v>
      </c>
      <c r="C136" s="14">
        <v>71</v>
      </c>
      <c r="D136" s="14">
        <v>53</v>
      </c>
      <c r="E136" s="14">
        <v>193</v>
      </c>
      <c r="F136" s="14">
        <v>80</v>
      </c>
      <c r="G136" s="14">
        <v>66</v>
      </c>
      <c r="H136" s="14">
        <v>202</v>
      </c>
      <c r="I136" s="14">
        <v>36</v>
      </c>
      <c r="J136" s="14">
        <v>5</v>
      </c>
      <c r="K136" s="14">
        <v>7</v>
      </c>
    </row>
    <row r="137" spans="1:11" ht="12.75">
      <c r="A137" s="17" t="s">
        <v>28</v>
      </c>
      <c r="B137" s="14">
        <v>762</v>
      </c>
      <c r="C137" s="14">
        <v>65</v>
      </c>
      <c r="D137" s="14">
        <v>32</v>
      </c>
      <c r="E137" s="14">
        <v>201</v>
      </c>
      <c r="F137" s="14">
        <v>87</v>
      </c>
      <c r="G137" s="14">
        <v>50</v>
      </c>
      <c r="H137" s="14">
        <v>248</v>
      </c>
      <c r="I137" s="14">
        <v>51</v>
      </c>
      <c r="J137" s="14">
        <v>13</v>
      </c>
      <c r="K137" s="14">
        <v>14</v>
      </c>
    </row>
    <row r="138" spans="1:11" ht="12.75">
      <c r="A138" s="6" t="s">
        <v>29</v>
      </c>
      <c r="B138" s="14">
        <v>50</v>
      </c>
      <c r="C138" s="14">
        <v>5</v>
      </c>
      <c r="D138" s="14">
        <v>7</v>
      </c>
      <c r="E138" s="14">
        <v>12</v>
      </c>
      <c r="F138" s="14">
        <v>4</v>
      </c>
      <c r="G138" s="14">
        <v>6</v>
      </c>
      <c r="H138" s="14">
        <v>17</v>
      </c>
      <c r="I138" s="14">
        <v>1</v>
      </c>
      <c r="J138" s="14" t="s">
        <v>25</v>
      </c>
      <c r="K138" s="14">
        <v>1</v>
      </c>
    </row>
    <row r="139" spans="1:11" ht="12.75">
      <c r="A139" s="7" t="s">
        <v>18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6" t="s">
        <v>14</v>
      </c>
      <c r="B140" s="14">
        <v>616</v>
      </c>
      <c r="C140" s="14">
        <v>200</v>
      </c>
      <c r="D140" s="14">
        <v>47</v>
      </c>
      <c r="E140" s="14">
        <v>158</v>
      </c>
      <c r="F140" s="14">
        <v>50</v>
      </c>
      <c r="G140" s="14">
        <v>25</v>
      </c>
      <c r="H140" s="14">
        <v>109</v>
      </c>
      <c r="I140" s="14">
        <v>22</v>
      </c>
      <c r="J140" s="14">
        <v>4</v>
      </c>
      <c r="K140" s="14">
        <v>2</v>
      </c>
    </row>
    <row r="141" spans="1:11" ht="14.25">
      <c r="A141" s="6" t="s">
        <v>34</v>
      </c>
      <c r="B141" s="13">
        <f aca="true" t="shared" si="18" ref="B141:K141">SUM(B142:B143)</f>
        <v>600</v>
      </c>
      <c r="C141" s="13">
        <f t="shared" si="18"/>
        <v>195</v>
      </c>
      <c r="D141" s="13">
        <f t="shared" si="18"/>
        <v>45</v>
      </c>
      <c r="E141" s="13">
        <f t="shared" si="18"/>
        <v>154</v>
      </c>
      <c r="F141" s="13">
        <f t="shared" si="18"/>
        <v>46</v>
      </c>
      <c r="G141" s="13">
        <f t="shared" si="18"/>
        <v>23</v>
      </c>
      <c r="H141" s="13">
        <f t="shared" si="18"/>
        <v>109</v>
      </c>
      <c r="I141" s="13">
        <f t="shared" si="18"/>
        <v>21</v>
      </c>
      <c r="J141" s="13">
        <f t="shared" si="18"/>
        <v>3</v>
      </c>
      <c r="K141" s="13">
        <f t="shared" si="18"/>
        <v>3</v>
      </c>
    </row>
    <row r="142" spans="1:11" ht="12.75">
      <c r="A142" s="17" t="s">
        <v>27</v>
      </c>
      <c r="B142" s="14">
        <v>363</v>
      </c>
      <c r="C142" s="14">
        <v>127</v>
      </c>
      <c r="D142" s="14">
        <v>29</v>
      </c>
      <c r="E142" s="14">
        <v>81</v>
      </c>
      <c r="F142" s="14">
        <v>31</v>
      </c>
      <c r="G142" s="14">
        <v>15</v>
      </c>
      <c r="H142" s="14">
        <v>66</v>
      </c>
      <c r="I142" s="14">
        <v>10</v>
      </c>
      <c r="J142" s="14">
        <v>2</v>
      </c>
      <c r="K142" s="14">
        <v>2</v>
      </c>
    </row>
    <row r="143" spans="1:11" ht="12.75">
      <c r="A143" s="17" t="s">
        <v>28</v>
      </c>
      <c r="B143" s="14">
        <v>237</v>
      </c>
      <c r="C143" s="14">
        <v>68</v>
      </c>
      <c r="D143" s="14">
        <v>16</v>
      </c>
      <c r="E143" s="14">
        <v>73</v>
      </c>
      <c r="F143" s="14">
        <v>15</v>
      </c>
      <c r="G143" s="14">
        <v>8</v>
      </c>
      <c r="H143" s="14">
        <v>43</v>
      </c>
      <c r="I143" s="14">
        <v>11</v>
      </c>
      <c r="J143" s="14">
        <v>1</v>
      </c>
      <c r="K143" s="14">
        <v>1</v>
      </c>
    </row>
    <row r="144" spans="1:11" ht="12.75">
      <c r="A144" s="6" t="s">
        <v>29</v>
      </c>
      <c r="B144" s="14">
        <v>17</v>
      </c>
      <c r="C144" s="14">
        <v>5</v>
      </c>
      <c r="D144" s="14">
        <v>1</v>
      </c>
      <c r="E144" s="14">
        <v>5</v>
      </c>
      <c r="F144" s="14">
        <v>4</v>
      </c>
      <c r="G144" s="14">
        <v>2</v>
      </c>
      <c r="H144" s="14" t="s">
        <v>25</v>
      </c>
      <c r="I144" s="14">
        <v>1</v>
      </c>
      <c r="J144" s="14" t="s">
        <v>25</v>
      </c>
      <c r="K144" s="14" t="s">
        <v>25</v>
      </c>
    </row>
    <row r="145" spans="1:11" ht="12.75">
      <c r="A145" s="7" t="s">
        <v>15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>
      <c r="A146" s="6" t="s">
        <v>14</v>
      </c>
      <c r="B146" s="14">
        <v>566</v>
      </c>
      <c r="C146" s="14">
        <v>7</v>
      </c>
      <c r="D146" s="14">
        <v>67</v>
      </c>
      <c r="E146" s="14">
        <v>89</v>
      </c>
      <c r="F146" s="14">
        <v>294</v>
      </c>
      <c r="G146" s="14">
        <v>18</v>
      </c>
      <c r="H146" s="14">
        <v>73</v>
      </c>
      <c r="I146" s="14">
        <v>17</v>
      </c>
      <c r="J146" s="14">
        <v>2</v>
      </c>
      <c r="K146" s="14" t="s">
        <v>25</v>
      </c>
    </row>
    <row r="147" spans="1:11" ht="14.25">
      <c r="A147" s="6" t="s">
        <v>34</v>
      </c>
      <c r="B147" s="13">
        <f aca="true" t="shared" si="19" ref="B147:J147">SUM(B148:B149)</f>
        <v>556</v>
      </c>
      <c r="C147" s="13">
        <f t="shared" si="19"/>
        <v>6</v>
      </c>
      <c r="D147" s="13">
        <f t="shared" si="19"/>
        <v>63</v>
      </c>
      <c r="E147" s="13">
        <f t="shared" si="19"/>
        <v>88</v>
      </c>
      <c r="F147" s="13">
        <f t="shared" si="19"/>
        <v>291</v>
      </c>
      <c r="G147" s="13">
        <f t="shared" si="19"/>
        <v>17</v>
      </c>
      <c r="H147" s="13">
        <f t="shared" si="19"/>
        <v>72</v>
      </c>
      <c r="I147" s="13">
        <f t="shared" si="19"/>
        <v>17</v>
      </c>
      <c r="J147" s="13">
        <f t="shared" si="19"/>
        <v>2</v>
      </c>
      <c r="K147" s="14" t="s">
        <v>25</v>
      </c>
    </row>
    <row r="148" spans="1:11" ht="12.75">
      <c r="A148" s="17" t="s">
        <v>27</v>
      </c>
      <c r="B148" s="14">
        <v>282</v>
      </c>
      <c r="C148" s="14">
        <v>3</v>
      </c>
      <c r="D148" s="14">
        <v>30</v>
      </c>
      <c r="E148" s="14">
        <v>46</v>
      </c>
      <c r="F148" s="14">
        <v>140</v>
      </c>
      <c r="G148" s="14">
        <v>10</v>
      </c>
      <c r="H148" s="14">
        <v>40</v>
      </c>
      <c r="I148" s="14">
        <v>11</v>
      </c>
      <c r="J148" s="14">
        <v>2</v>
      </c>
      <c r="K148" s="14" t="s">
        <v>25</v>
      </c>
    </row>
    <row r="149" spans="1:11" ht="12.75">
      <c r="A149" s="17" t="s">
        <v>28</v>
      </c>
      <c r="B149" s="14">
        <v>274</v>
      </c>
      <c r="C149" s="14">
        <v>3</v>
      </c>
      <c r="D149" s="14">
        <v>33</v>
      </c>
      <c r="E149" s="14">
        <v>42</v>
      </c>
      <c r="F149" s="14">
        <v>151</v>
      </c>
      <c r="G149" s="14">
        <v>7</v>
      </c>
      <c r="H149" s="14">
        <v>32</v>
      </c>
      <c r="I149" s="14">
        <v>6</v>
      </c>
      <c r="J149" s="14" t="s">
        <v>25</v>
      </c>
      <c r="K149" s="14" t="s">
        <v>25</v>
      </c>
    </row>
    <row r="150" spans="1:11" ht="12.75">
      <c r="A150" s="6" t="s">
        <v>29</v>
      </c>
      <c r="B150" s="14">
        <v>10</v>
      </c>
      <c r="C150" s="14" t="s">
        <v>25</v>
      </c>
      <c r="D150" s="14">
        <v>3</v>
      </c>
      <c r="E150" s="14" t="s">
        <v>25</v>
      </c>
      <c r="F150" s="14">
        <v>4</v>
      </c>
      <c r="G150" s="14">
        <v>1</v>
      </c>
      <c r="H150" s="14">
        <v>1</v>
      </c>
      <c r="I150" s="14" t="s">
        <v>25</v>
      </c>
      <c r="J150" s="14" t="s">
        <v>25</v>
      </c>
      <c r="K150" s="14" t="s">
        <v>25</v>
      </c>
    </row>
    <row r="151" spans="1:11" ht="12.75">
      <c r="A151" s="7" t="s">
        <v>19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>
      <c r="A152" s="6" t="s">
        <v>14</v>
      </c>
      <c r="B152" s="13">
        <v>4387</v>
      </c>
      <c r="C152" s="14">
        <v>421</v>
      </c>
      <c r="D152" s="14">
        <v>233</v>
      </c>
      <c r="E152" s="14">
        <v>901</v>
      </c>
      <c r="F152" s="14">
        <v>460</v>
      </c>
      <c r="G152" s="14">
        <v>324</v>
      </c>
      <c r="H152" s="13">
        <v>1464</v>
      </c>
      <c r="I152" s="14">
        <v>416</v>
      </c>
      <c r="J152" s="14">
        <v>93</v>
      </c>
      <c r="K152" s="14">
        <v>74</v>
      </c>
    </row>
    <row r="153" spans="1:11" ht="14.25">
      <c r="A153" s="6" t="s">
        <v>34</v>
      </c>
      <c r="B153" s="13">
        <f aca="true" t="shared" si="20" ref="B153:K153">SUM(B154:B155)</f>
        <v>4260</v>
      </c>
      <c r="C153" s="13">
        <f t="shared" si="20"/>
        <v>406</v>
      </c>
      <c r="D153" s="13">
        <f t="shared" si="20"/>
        <v>220</v>
      </c>
      <c r="E153" s="13">
        <f t="shared" si="20"/>
        <v>870</v>
      </c>
      <c r="F153" s="13">
        <f t="shared" si="20"/>
        <v>450</v>
      </c>
      <c r="G153" s="13">
        <f t="shared" si="20"/>
        <v>314</v>
      </c>
      <c r="H153" s="13">
        <f t="shared" si="20"/>
        <v>1426</v>
      </c>
      <c r="I153" s="13">
        <f t="shared" si="20"/>
        <v>409</v>
      </c>
      <c r="J153" s="13">
        <f t="shared" si="20"/>
        <v>91</v>
      </c>
      <c r="K153" s="13">
        <f t="shared" si="20"/>
        <v>74</v>
      </c>
    </row>
    <row r="154" spans="1:11" ht="12.75">
      <c r="A154" s="17" t="s">
        <v>27</v>
      </c>
      <c r="B154" s="13">
        <v>2212</v>
      </c>
      <c r="C154" s="14">
        <v>242</v>
      </c>
      <c r="D154" s="14">
        <v>140</v>
      </c>
      <c r="E154" s="14">
        <v>445</v>
      </c>
      <c r="F154" s="14">
        <v>240</v>
      </c>
      <c r="G154" s="14">
        <v>156</v>
      </c>
      <c r="H154" s="14">
        <v>719</v>
      </c>
      <c r="I154" s="14">
        <v>187</v>
      </c>
      <c r="J154" s="14">
        <v>45</v>
      </c>
      <c r="K154" s="14">
        <v>38</v>
      </c>
    </row>
    <row r="155" spans="1:11" ht="12.75">
      <c r="A155" s="17" t="s">
        <v>28</v>
      </c>
      <c r="B155" s="13">
        <v>2048</v>
      </c>
      <c r="C155" s="14">
        <v>164</v>
      </c>
      <c r="D155" s="14">
        <v>80</v>
      </c>
      <c r="E155" s="14">
        <v>425</v>
      </c>
      <c r="F155" s="14">
        <v>210</v>
      </c>
      <c r="G155" s="14">
        <v>158</v>
      </c>
      <c r="H155" s="14">
        <v>707</v>
      </c>
      <c r="I155" s="14">
        <v>222</v>
      </c>
      <c r="J155" s="14">
        <v>46</v>
      </c>
      <c r="K155" s="14">
        <v>36</v>
      </c>
    </row>
    <row r="156" spans="1:11" ht="12.75">
      <c r="A156" s="18" t="s">
        <v>29</v>
      </c>
      <c r="B156" s="15">
        <v>126</v>
      </c>
      <c r="C156" s="15">
        <v>15</v>
      </c>
      <c r="D156" s="15">
        <v>13</v>
      </c>
      <c r="E156" s="15">
        <v>31</v>
      </c>
      <c r="F156" s="15">
        <v>10</v>
      </c>
      <c r="G156" s="15">
        <v>10</v>
      </c>
      <c r="H156" s="15">
        <v>38</v>
      </c>
      <c r="I156" s="15">
        <v>7</v>
      </c>
      <c r="J156" s="15">
        <v>1</v>
      </c>
      <c r="K156" s="15">
        <v>1</v>
      </c>
    </row>
    <row r="157" ht="12.75">
      <c r="A157" s="8" t="s">
        <v>21</v>
      </c>
    </row>
    <row r="158" ht="12.75">
      <c r="A158" s="2" t="s">
        <v>22</v>
      </c>
    </row>
    <row r="159" ht="14.25">
      <c r="A159" s="19" t="s">
        <v>32</v>
      </c>
    </row>
    <row r="160" ht="12.75">
      <c r="A160" s="2" t="s">
        <v>33</v>
      </c>
    </row>
    <row r="162" ht="12.75">
      <c r="A162" s="16" t="s">
        <v>26</v>
      </c>
    </row>
    <row r="163" ht="12.75">
      <c r="A163" s="2" t="s">
        <v>35</v>
      </c>
    </row>
  </sheetData>
  <mergeCells count="12">
    <mergeCell ref="A110:K110"/>
    <mergeCell ref="A113:A114"/>
    <mergeCell ref="B113:B114"/>
    <mergeCell ref="C113:K113"/>
    <mergeCell ref="A56:K56"/>
    <mergeCell ref="A59:A60"/>
    <mergeCell ref="B59:B60"/>
    <mergeCell ref="C59:K59"/>
    <mergeCell ref="A5:A6"/>
    <mergeCell ref="B5:B6"/>
    <mergeCell ref="C5:K5"/>
    <mergeCell ref="A2:K2"/>
  </mergeCells>
  <printOptions/>
  <pageMargins left="0.5" right="0.5" top="1" bottom="1" header="0.75" footer="0.5"/>
  <pageSetup horizontalDpi="600" verticalDpi="600" orientation="landscape" scale="64" r:id="rId1"/>
  <headerFooter alignWithMargins="0">
    <oddFooter>&amp;CPage &amp;P</oddFooter>
  </headerFooter>
  <rowBreaks count="2" manualBreakCount="2">
    <brk id="55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11.  Educational Attainment of the Population 18 Years and Over, by Metropolitan and Nonmetropolitan Residence, Age, Sex, Race, and Hispanic Origin:  2003</dc:title>
  <dc:subject/>
  <dc:creator>U.S. Census Bureau - Population Division</dc:creator>
  <cp:keywords/>
  <dc:description/>
  <cp:lastModifiedBy>creec001</cp:lastModifiedBy>
  <cp:lastPrinted>2006-04-06T16:56:42Z</cp:lastPrinted>
  <dcterms:created xsi:type="dcterms:W3CDTF">2003-01-27T15:19:56Z</dcterms:created>
  <dcterms:modified xsi:type="dcterms:W3CDTF">2006-10-25T18:39:07Z</dcterms:modified>
  <cp:category/>
  <cp:version/>
  <cp:contentType/>
  <cp:contentStatus/>
</cp:coreProperties>
</file>