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870" activeTab="0"/>
  </bookViews>
  <sheets>
    <sheet name="Table G1" sheetId="1" r:id="rId1"/>
  </sheets>
  <definedNames/>
  <calcPr fullCalcOnLoad="1"/>
</workbook>
</file>

<file path=xl/sharedStrings.xml><?xml version="1.0" encoding="utf-8"?>
<sst xmlns="http://schemas.openxmlformats.org/spreadsheetml/2006/main" count="51" uniqueCount="47">
  <si>
    <t>Natural Gas</t>
  </si>
  <si>
    <t>Natural Gas (Dry)</t>
  </si>
  <si>
    <t>Liquids</t>
  </si>
  <si>
    <t>Area</t>
  </si>
  <si>
    <t>(billion barrels)</t>
  </si>
  <si>
    <t>(trillion cubic feet)</t>
  </si>
  <si>
    <t>Undiscovered Conventionally Reservoired Fields</t>
  </si>
  <si>
    <t>Alaska Onshore + State Offshore</t>
  </si>
  <si>
    <t>Alaska Federal Offshore</t>
  </si>
  <si>
    <t>Lower 48 States Onshore + State Offshore</t>
  </si>
  <si>
    <t>Lower 48 States Federal Offshore</t>
  </si>
  <si>
    <t>Alaska Subtotal</t>
  </si>
  <si>
    <t>Lower 48 States Subtotal</t>
  </si>
  <si>
    <t>Technically Recoverable Resources in U.S.</t>
  </si>
  <si>
    <t>Ultimate Recovery Appreciation</t>
  </si>
  <si>
    <t>U.S. Onshore + State Offshore</t>
  </si>
  <si>
    <t>U.S. Federal Offshore</t>
  </si>
  <si>
    <t>from Ultimate Recovery Appreciation in Discovered</t>
  </si>
  <si>
    <t>Conventionally Reservoired Fields</t>
  </si>
  <si>
    <t>Continuous Type Deposits</t>
  </si>
  <si>
    <t>from Continuous Type Deposits</t>
  </si>
  <si>
    <t>U.S. Totals All Sources</t>
  </si>
  <si>
    <t>Federal Offshore</t>
  </si>
  <si>
    <t>U.S. Technically Recoverable Resources</t>
  </si>
  <si>
    <t>Notes:</t>
  </si>
  <si>
    <t>Federal Onshore excludes Indian and Native lands even when Federally managed in trust.</t>
  </si>
  <si>
    <t>Crude Oil(a)</t>
  </si>
  <si>
    <t>Table G1. Mean Estimates of Technically Recoverable Oil and Gas Resources by Deposit Type and Location</t>
  </si>
  <si>
    <t xml:space="preserve">Federal Offshore indicates MMS estimates for Federal Offshore jurisdictions (Outer Continental Shelf and deeper water areas seaward of State Offshore). </t>
  </si>
  <si>
    <t>Alaska Non-Coalbed</t>
  </si>
  <si>
    <t>Lower 48 States Non-Coalbed</t>
  </si>
  <si>
    <t>Alaska Coalbed</t>
  </si>
  <si>
    <t>Non-Coalbed Subtotal</t>
  </si>
  <si>
    <t>Coalbed Subtotal</t>
  </si>
  <si>
    <t>Lower 48 States Coalbed</t>
  </si>
  <si>
    <t>Alaska</t>
  </si>
  <si>
    <t>Lower 48 States Onshore</t>
  </si>
  <si>
    <t xml:space="preserve">Proved reserves are excluded from these estimates as are undiscovered oil resources in tar deposits and oil shales, and undiscovered gas resources in geopressured brines and gas hydrates. </t>
  </si>
  <si>
    <t>Data Sources:</t>
  </si>
  <si>
    <r>
      <t xml:space="preserve">Resource Evaluation Division, </t>
    </r>
    <r>
      <rPr>
        <i/>
        <sz val="10"/>
        <rFont val="Arial"/>
        <family val="2"/>
      </rPr>
      <t>Assessment of Undiscovered Technically Recoverable Oil and Gas Resources of the Nation's Outer Continental Shelf, 2006</t>
    </r>
    <r>
      <rPr>
        <sz val="10"/>
        <rFont val="Arial"/>
        <family val="0"/>
      </rPr>
      <t xml:space="preserve">, </t>
    </r>
  </si>
  <si>
    <t>MMS Fact Sheet RED-2006-01b, Minerals Management Service, Washington, DC, February 2006 at &lt;http://www.mms.gov/revaldiv/PDFs/2006NationalAssessmentBrochure.pdf&gt;.</t>
  </si>
  <si>
    <r>
      <t>National Oil and Gas Resource Assessment Team,</t>
    </r>
    <r>
      <rPr>
        <i/>
        <sz val="10"/>
        <rFont val="Arial"/>
        <family val="2"/>
      </rPr>
      <t xml:space="preserve"> 2007 Assessment Updates</t>
    </r>
    <r>
      <rPr>
        <sz val="10"/>
        <rFont val="Arial"/>
        <family val="0"/>
      </rPr>
      <t xml:space="preserve">, </t>
    </r>
  </si>
  <si>
    <t>United States Geological Survey, Washington DC, December 2007 at  &lt;http://energy.cr.usgs.gov/oilgas/noga/ass_updates.html&gt;</t>
  </si>
  <si>
    <t xml:space="preserve">The ultimate recovery appreciation estimates for Alaska and the Lower 48 States Onshore Plus State Waters were developed by the </t>
  </si>
  <si>
    <t xml:space="preserve">Zero (0) indicates either that none exists in this area, or that no estimate of this resource has been made for this area, or in the instance of Federal offshore natural gas liquids resources </t>
  </si>
  <si>
    <t>that they are jointly reported with crude oil.</t>
  </si>
  <si>
    <t xml:space="preserve">Reserves and Production Division, Office of Oil and Gas, Energy Information Administration, based on data available as of year-end 2006.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</si>
</sst>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0"/>
      <name val="Arial"/>
      <family val="2"/>
    </font>
    <font>
      <b/>
      <u val="single"/>
      <sz val="10"/>
      <name val="Arial"/>
      <family val="2"/>
    </font>
    <font>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10" fontId="0" fillId="0" borderId="0" xfId="0" applyNumberFormat="1" applyAlignment="1">
      <alignment/>
    </xf>
    <xf numFmtId="0" fontId="0" fillId="0" borderId="0" xfId="0" applyAlignment="1">
      <alignment horizontal="right"/>
    </xf>
    <xf numFmtId="0" fontId="0" fillId="0" borderId="1" xfId="0" applyBorder="1" applyAlignment="1">
      <alignment/>
    </xf>
    <xf numFmtId="0" fontId="0" fillId="0" borderId="0" xfId="0" applyBorder="1" applyAlignment="1">
      <alignment/>
    </xf>
    <xf numFmtId="0" fontId="1" fillId="0" borderId="0" xfId="0" applyFont="1" applyAlignment="1">
      <alignment/>
    </xf>
    <xf numFmtId="0" fontId="0" fillId="0" borderId="1" xfId="0" applyBorder="1" applyAlignment="1">
      <alignment horizontal="right"/>
    </xf>
    <xf numFmtId="0" fontId="0" fillId="0" borderId="0" xfId="0" applyBorder="1" applyAlignment="1">
      <alignment horizontal="right"/>
    </xf>
    <xf numFmtId="0" fontId="2" fillId="0" borderId="0" xfId="0" applyFont="1" applyAlignment="1">
      <alignment/>
    </xf>
    <xf numFmtId="0" fontId="2" fillId="0" borderId="0" xfId="0" applyFont="1" applyAlignment="1">
      <alignment/>
    </xf>
    <xf numFmtId="0" fontId="1" fillId="0" borderId="0" xfId="0" applyFont="1" applyBorder="1" applyAlignment="1">
      <alignment/>
    </xf>
    <xf numFmtId="10" fontId="1"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4" fontId="0" fillId="0" borderId="0" xfId="0" applyNumberFormat="1" applyAlignment="1">
      <alignment/>
    </xf>
    <xf numFmtId="4" fontId="0" fillId="0" borderId="0" xfId="0" applyNumberFormat="1" applyBorder="1" applyAlignment="1">
      <alignment/>
    </xf>
    <xf numFmtId="4" fontId="1"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8"/>
  <sheetViews>
    <sheetView tabSelected="1" workbookViewId="0" topLeftCell="A1">
      <selection activeCell="A59" sqref="A59"/>
    </sheetView>
  </sheetViews>
  <sheetFormatPr defaultColWidth="9.140625" defaultRowHeight="12.75"/>
  <cols>
    <col min="1" max="1" width="47.8515625" style="0" customWidth="1"/>
    <col min="2" max="2" width="16.421875" style="0" customWidth="1"/>
    <col min="3" max="3" width="15.8515625" style="0" customWidth="1"/>
    <col min="4" max="4" width="13.140625" style="0" customWidth="1"/>
  </cols>
  <sheetData>
    <row r="1" ht="12.75">
      <c r="A1" s="5" t="s">
        <v>27</v>
      </c>
    </row>
    <row r="2" spans="2:4" ht="12.75">
      <c r="B2" s="2"/>
      <c r="C2" s="2"/>
      <c r="D2" s="2" t="s">
        <v>0</v>
      </c>
    </row>
    <row r="3" spans="2:4" ht="12.75">
      <c r="B3" s="2" t="s">
        <v>26</v>
      </c>
      <c r="C3" s="2" t="s">
        <v>1</v>
      </c>
      <c r="D3" s="2" t="s">
        <v>2</v>
      </c>
    </row>
    <row r="4" spans="1:4" ht="12.75">
      <c r="A4" s="3" t="s">
        <v>3</v>
      </c>
      <c r="B4" s="6" t="s">
        <v>4</v>
      </c>
      <c r="C4" s="6" t="s">
        <v>5</v>
      </c>
      <c r="D4" s="6" t="s">
        <v>4</v>
      </c>
    </row>
    <row r="5" spans="1:4" ht="12.75">
      <c r="A5" s="4"/>
      <c r="B5" s="7"/>
      <c r="C5" s="7"/>
      <c r="D5" s="7"/>
    </row>
    <row r="6" ht="12.75">
      <c r="A6" s="8" t="s">
        <v>6</v>
      </c>
    </row>
    <row r="7" spans="1:4" ht="12.75">
      <c r="A7" t="s">
        <v>7</v>
      </c>
      <c r="B7">
        <v>26.04</v>
      </c>
      <c r="C7">
        <v>126.75</v>
      </c>
      <c r="D7">
        <v>2.23</v>
      </c>
    </row>
    <row r="8" spans="1:5" ht="12.75">
      <c r="A8" t="s">
        <v>8</v>
      </c>
      <c r="B8">
        <v>26.61</v>
      </c>
      <c r="C8">
        <v>132.06</v>
      </c>
      <c r="D8">
        <v>0</v>
      </c>
      <c r="E8" s="12"/>
    </row>
    <row r="9" spans="1:4" ht="12.75">
      <c r="A9" t="s">
        <v>9</v>
      </c>
      <c r="B9">
        <v>18.24</v>
      </c>
      <c r="C9">
        <v>178.21</v>
      </c>
      <c r="D9">
        <v>5.56</v>
      </c>
    </row>
    <row r="10" spans="1:5" ht="12.75">
      <c r="A10" t="s">
        <v>10</v>
      </c>
      <c r="B10">
        <v>59.27</v>
      </c>
      <c r="C10">
        <v>287.82</v>
      </c>
      <c r="D10">
        <v>0</v>
      </c>
      <c r="E10" s="12"/>
    </row>
    <row r="12" spans="1:4" ht="12.75">
      <c r="A12" t="s">
        <v>11</v>
      </c>
      <c r="B12">
        <f>B7+B8</f>
        <v>52.65</v>
      </c>
      <c r="C12">
        <f>C7+C8</f>
        <v>258.81</v>
      </c>
      <c r="D12">
        <f>D7+D8</f>
        <v>2.23</v>
      </c>
    </row>
    <row r="13" spans="1:4" ht="12.75">
      <c r="A13" t="s">
        <v>12</v>
      </c>
      <c r="B13">
        <f>B9+B10</f>
        <v>77.51</v>
      </c>
      <c r="C13">
        <f>C9+C10</f>
        <v>466.03</v>
      </c>
      <c r="D13">
        <f>D9+D10</f>
        <v>5.56</v>
      </c>
    </row>
    <row r="14" ht="12.75">
      <c r="A14" s="5" t="s">
        <v>13</v>
      </c>
    </row>
    <row r="15" spans="1:4" ht="12.75">
      <c r="A15" s="5" t="s">
        <v>6</v>
      </c>
      <c r="B15" s="5">
        <f>B12+B13</f>
        <v>130.16</v>
      </c>
      <c r="C15" s="5">
        <f>C12+C13</f>
        <v>724.8399999999999</v>
      </c>
      <c r="D15" s="5">
        <f>D12+D13</f>
        <v>7.789999999999999</v>
      </c>
    </row>
    <row r="17" ht="12.75">
      <c r="A17" s="9" t="s">
        <v>19</v>
      </c>
    </row>
    <row r="18" spans="1:4" ht="12.75">
      <c r="A18" t="s">
        <v>29</v>
      </c>
      <c r="B18">
        <v>0</v>
      </c>
      <c r="C18">
        <v>0</v>
      </c>
      <c r="D18">
        <v>0</v>
      </c>
    </row>
    <row r="19" spans="1:4" ht="12.75">
      <c r="A19" t="s">
        <v>30</v>
      </c>
      <c r="B19">
        <v>2.13</v>
      </c>
      <c r="C19">
        <v>236.89</v>
      </c>
      <c r="D19">
        <v>3.8</v>
      </c>
    </row>
    <row r="21" spans="1:4" ht="12.75">
      <c r="A21" t="s">
        <v>31</v>
      </c>
      <c r="B21">
        <v>0</v>
      </c>
      <c r="C21">
        <v>18.06</v>
      </c>
      <c r="D21">
        <v>0</v>
      </c>
    </row>
    <row r="22" spans="1:4" ht="12.75">
      <c r="A22" t="s">
        <v>34</v>
      </c>
      <c r="B22">
        <v>0</v>
      </c>
      <c r="C22">
        <v>67.32</v>
      </c>
      <c r="D22">
        <v>0</v>
      </c>
    </row>
    <row r="24" spans="1:4" ht="12.75">
      <c r="A24" t="s">
        <v>32</v>
      </c>
      <c r="B24">
        <f>B18+B19</f>
        <v>2.13</v>
      </c>
      <c r="C24">
        <f>C18+C19</f>
        <v>236.89</v>
      </c>
      <c r="D24">
        <f>D18+D19</f>
        <v>3.8</v>
      </c>
    </row>
    <row r="25" spans="1:4" ht="12.75">
      <c r="A25" t="s">
        <v>33</v>
      </c>
      <c r="B25">
        <f>B21+B22</f>
        <v>0</v>
      </c>
      <c r="C25">
        <f>C21+C22</f>
        <v>85.38</v>
      </c>
      <c r="D25">
        <f>D21+D22</f>
        <v>0</v>
      </c>
    </row>
    <row r="27" ht="12.75">
      <c r="A27" s="5" t="s">
        <v>13</v>
      </c>
    </row>
    <row r="28" spans="1:4" ht="12.75">
      <c r="A28" s="5" t="s">
        <v>20</v>
      </c>
      <c r="B28" s="5">
        <f>B24+B25</f>
        <v>2.13</v>
      </c>
      <c r="C28" s="5">
        <f>C24+C25</f>
        <v>322.27</v>
      </c>
      <c r="D28" s="5">
        <f>D24+D25</f>
        <v>3.8</v>
      </c>
    </row>
    <row r="29" spans="1:4" ht="12.75">
      <c r="A29" s="10"/>
      <c r="B29" s="11"/>
      <c r="C29" s="11"/>
      <c r="D29" s="11"/>
    </row>
    <row r="30" ht="12.75">
      <c r="A30" s="9" t="s">
        <v>14</v>
      </c>
    </row>
    <row r="31" spans="1:4" ht="12.75">
      <c r="A31" s="13" t="s">
        <v>35</v>
      </c>
      <c r="B31">
        <v>6.96</v>
      </c>
      <c r="C31">
        <v>12.3</v>
      </c>
      <c r="D31">
        <v>0</v>
      </c>
    </row>
    <row r="32" spans="1:4" ht="12.75">
      <c r="A32" s="12" t="s">
        <v>36</v>
      </c>
      <c r="B32">
        <v>31.7</v>
      </c>
      <c r="C32">
        <v>442.5</v>
      </c>
      <c r="D32">
        <v>0</v>
      </c>
    </row>
    <row r="33" spans="1:5" ht="12.75">
      <c r="A33" s="3" t="s">
        <v>16</v>
      </c>
      <c r="B33" s="3">
        <v>6.88</v>
      </c>
      <c r="C33" s="3">
        <v>30.91</v>
      </c>
      <c r="D33" s="3">
        <v>0</v>
      </c>
      <c r="E33" s="12"/>
    </row>
    <row r="34" ht="12.75">
      <c r="A34" s="5" t="s">
        <v>13</v>
      </c>
    </row>
    <row r="35" ht="12.75">
      <c r="A35" s="5" t="s">
        <v>17</v>
      </c>
    </row>
    <row r="36" spans="1:4" ht="12.75">
      <c r="A36" s="5" t="s">
        <v>18</v>
      </c>
      <c r="B36" s="5">
        <f>B31+B32+B33</f>
        <v>45.54</v>
      </c>
      <c r="C36" s="5">
        <f>C31+C32+C33</f>
        <v>485.71000000000004</v>
      </c>
      <c r="D36" s="5">
        <f>D31+D32+D33</f>
        <v>0</v>
      </c>
    </row>
    <row r="37" spans="1:4" ht="12.75">
      <c r="A37" s="5"/>
      <c r="B37" s="5"/>
      <c r="C37" s="5"/>
      <c r="D37" s="5"/>
    </row>
    <row r="38" ht="12.75">
      <c r="A38" s="9" t="s">
        <v>21</v>
      </c>
    </row>
    <row r="39" spans="1:4" ht="12.75">
      <c r="A39" t="s">
        <v>15</v>
      </c>
      <c r="B39" s="14">
        <f>B7+B9+B28+B31+B32</f>
        <v>85.07000000000001</v>
      </c>
      <c r="C39" s="14">
        <f>C7+C9+C28+C31+C32</f>
        <v>1082.03</v>
      </c>
      <c r="D39" s="14">
        <f>D7+D9+D28+D31+D32</f>
        <v>11.59</v>
      </c>
    </row>
    <row r="40" spans="1:4" ht="12.75">
      <c r="A40" t="s">
        <v>22</v>
      </c>
      <c r="B40" s="14">
        <f>B8+B10+B33</f>
        <v>92.75999999999999</v>
      </c>
      <c r="C40" s="14">
        <f>C8+C10+C33</f>
        <v>450.79</v>
      </c>
      <c r="D40" s="14">
        <f>D8+D10+D33</f>
        <v>0</v>
      </c>
    </row>
    <row r="41" spans="2:4" ht="12.75">
      <c r="B41" s="14"/>
      <c r="C41" s="14"/>
      <c r="D41" s="14"/>
    </row>
    <row r="42" spans="1:4" ht="12.75">
      <c r="A42" s="4"/>
      <c r="B42" s="15"/>
      <c r="C42" s="15"/>
      <c r="D42" s="15"/>
    </row>
    <row r="43" spans="1:4" ht="12.75">
      <c r="A43" s="5" t="s">
        <v>23</v>
      </c>
      <c r="B43" s="16">
        <f>B39+B40</f>
        <v>177.82999999999998</v>
      </c>
      <c r="C43" s="16">
        <f>C39+C40</f>
        <v>1532.82</v>
      </c>
      <c r="D43" s="16">
        <f>D39+D40</f>
        <v>11.59</v>
      </c>
    </row>
    <row r="44" spans="2:4" ht="12.75">
      <c r="B44" s="1"/>
      <c r="C44" s="1"/>
      <c r="D44" s="1"/>
    </row>
    <row r="45" spans="2:4" ht="12.75">
      <c r="B45" s="1"/>
      <c r="C45" s="1"/>
      <c r="D45" s="1"/>
    </row>
    <row r="46" ht="12.75">
      <c r="A46" t="s">
        <v>24</v>
      </c>
    </row>
    <row r="47" ht="12.75">
      <c r="A47" t="s">
        <v>37</v>
      </c>
    </row>
    <row r="48" ht="12.75">
      <c r="A48" t="s">
        <v>44</v>
      </c>
    </row>
    <row r="49" ht="12.75">
      <c r="A49" t="s">
        <v>45</v>
      </c>
    </row>
    <row r="50" ht="12.75">
      <c r="A50" t="s">
        <v>25</v>
      </c>
    </row>
    <row r="51" ht="12.75">
      <c r="A51" t="s">
        <v>28</v>
      </c>
    </row>
    <row r="52" ht="12.75">
      <c r="A52" t="s">
        <v>38</v>
      </c>
    </row>
    <row r="53" ht="12.75">
      <c r="A53" t="s">
        <v>41</v>
      </c>
    </row>
    <row r="54" ht="12.75">
      <c r="A54" t="s">
        <v>42</v>
      </c>
    </row>
    <row r="55" ht="12.75">
      <c r="A55" t="s">
        <v>39</v>
      </c>
    </row>
    <row r="56" ht="12.75">
      <c r="A56" t="s">
        <v>40</v>
      </c>
    </row>
    <row r="57" ht="12.75">
      <c r="A57" t="s">
        <v>43</v>
      </c>
    </row>
    <row r="58" ht="12.75">
      <c r="A58" t="s">
        <v>46</v>
      </c>
    </row>
  </sheetData>
  <printOptions/>
  <pageMargins left="0.44" right="0.35" top="1" bottom="1" header="0.5" footer="0.5"/>
  <pageSetup fitToHeight="1" fitToWidth="1" horizontalDpi="600" verticalDpi="6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EIA</dc:creator>
  <cp:keywords/>
  <dc:description/>
  <cp:lastModifiedBy>Steve Grape</cp:lastModifiedBy>
  <cp:lastPrinted>2007-12-17T23:57:45Z</cp:lastPrinted>
  <dcterms:created xsi:type="dcterms:W3CDTF">2004-12-02T22:15:30Z</dcterms:created>
  <dcterms:modified xsi:type="dcterms:W3CDTF">2009-02-10T22:16:04Z</dcterms:modified>
  <cp:category/>
  <cp:version/>
  <cp:contentType/>
  <cp:contentStatus/>
</cp:coreProperties>
</file>