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240" windowHeight="510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<sst xmlns="http://schemas.openxmlformats.org/spreadsheetml/2006/main" count="89" uniqueCount="69">
  <si>
    <t>Acrolein</t>
  </si>
  <si>
    <t>Chloroform</t>
  </si>
  <si>
    <t>Formaldehyde</t>
  </si>
  <si>
    <t>7-PAH</t>
  </si>
  <si>
    <t>Quinoline</t>
  </si>
  <si>
    <t>Tetrachloroethylene</t>
  </si>
  <si>
    <t xml:space="preserve">Number of Pollutants </t>
  </si>
  <si>
    <t>1,3-Dichloropropene</t>
  </si>
  <si>
    <t>Acetaldehyde</t>
  </si>
  <si>
    <t>Acrylonitrile</t>
  </si>
  <si>
    <t>Arsenic Compounds</t>
  </si>
  <si>
    <t>Benzene</t>
  </si>
  <si>
    <t>Cadmium Compounds</t>
  </si>
  <si>
    <t>Dioxins (2,3,7,8-TCDD)</t>
  </si>
  <si>
    <t>Ethylene Dichloride</t>
  </si>
  <si>
    <t>Ethylene Oxide</t>
  </si>
  <si>
    <t>Hydrazine</t>
  </si>
  <si>
    <t>Lead Compounds</t>
  </si>
  <si>
    <t>Manganese Compounds</t>
  </si>
  <si>
    <t>Mercury Compounds</t>
  </si>
  <si>
    <t>Methylene Chloride</t>
  </si>
  <si>
    <t>Nickel Compounds</t>
  </si>
  <si>
    <t>Vinyl Chloride</t>
  </si>
  <si>
    <t>1,3 Butadiene</t>
  </si>
  <si>
    <t>Chromium Compounds</t>
  </si>
  <si>
    <t>Source Category Name</t>
  </si>
  <si>
    <t>Beryllium Compounds</t>
  </si>
  <si>
    <t>1,12,2-Tetrachloroethane</t>
  </si>
  <si>
    <t>Group Responsible</t>
  </si>
  <si>
    <t>OCG</t>
  </si>
  <si>
    <t>CG</t>
  </si>
  <si>
    <t>CCPG</t>
  </si>
  <si>
    <t>PPSG</t>
  </si>
  <si>
    <t>MICG</t>
  </si>
  <si>
    <t>WCPG</t>
  </si>
  <si>
    <t>MG</t>
  </si>
  <si>
    <t>Polychlorinated biphenyls</t>
  </si>
  <si>
    <t>Hexachlorobenzene</t>
  </si>
  <si>
    <t>1. Chromic Acid Anodizing</t>
  </si>
  <si>
    <t>2.Commercial Sterilization Facilities</t>
  </si>
  <si>
    <t>3.Cremation (Human and Animal)</t>
  </si>
  <si>
    <t>4.Cyclic Crude &amp; Intermediate prod.</t>
  </si>
  <si>
    <t>5.Decorative Chromium Electroplating</t>
  </si>
  <si>
    <t>6.Dry Cleaning Facilities</t>
  </si>
  <si>
    <t>7. Flexible Polyurethane Foam Fabrication Operations</t>
  </si>
  <si>
    <t>8. Gas Distribution Stage I</t>
  </si>
  <si>
    <t>9. Halogenated Solvent Cleaners</t>
  </si>
  <si>
    <t>10. Hard Chromium Electroplating</t>
  </si>
  <si>
    <t>11. Hospital Sterilizers</t>
  </si>
  <si>
    <t>13. Industrial Inorganic Chemical Manufacturing</t>
  </si>
  <si>
    <t>14. Industrial Organic Chemical Manufacturing</t>
  </si>
  <si>
    <t>15. Institutional Commercial Heating</t>
  </si>
  <si>
    <t>16. Medical Waste Incinerators</t>
  </si>
  <si>
    <t>17. Mercury Cell Chlor-Alkali Plants</t>
  </si>
  <si>
    <t>18.Municipal Landfills</t>
  </si>
  <si>
    <t>19. Municipal Waste Combustors</t>
  </si>
  <si>
    <t>20. Oil &amp; Natural Gas Production</t>
  </si>
  <si>
    <t>21. Open Burning Scrap Tires</t>
  </si>
  <si>
    <t>22. Paint Strippers</t>
  </si>
  <si>
    <t>23. Plastic Materials and Resins Manufacturing</t>
  </si>
  <si>
    <t>24. Public Owned Treatment Works</t>
  </si>
  <si>
    <t>25. Secondary Lead Smelting</t>
  </si>
  <si>
    <t>26.Stationary ICE</t>
  </si>
  <si>
    <t>Total</t>
  </si>
  <si>
    <t>1,2-Dichloropropane</t>
  </si>
  <si>
    <t>27. Synthetic Rubber Manufacturing</t>
  </si>
  <si>
    <t xml:space="preserve"> </t>
  </si>
  <si>
    <t>12. Industrial Boilers</t>
  </si>
  <si>
    <t>Trichloroethylene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</si>
</sst>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 textRotation="90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 textRotation="90"/>
    </xf>
    <xf numFmtId="0" fontId="0" fillId="3" borderId="0" xfId="0" applyFill="1" applyAlignment="1">
      <alignment textRotation="90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 textRotation="90"/>
    </xf>
    <xf numFmtId="0" fontId="0" fillId="2" borderId="0" xfId="0" applyFill="1" applyAlignment="1">
      <alignment textRotation="90"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8" xfId="0" applyFill="1" applyBorder="1" applyAlignment="1">
      <alignment textRotation="90"/>
    </xf>
    <xf numFmtId="0" fontId="0" fillId="2" borderId="9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/>
    </xf>
    <xf numFmtId="0" fontId="3" fillId="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/>
    </xf>
    <xf numFmtId="0" fontId="3" fillId="3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textRotation="9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textRotation="90"/>
    </xf>
    <xf numFmtId="0" fontId="0" fillId="2" borderId="26" xfId="0" applyFill="1" applyBorder="1" applyAlignment="1">
      <alignment textRotation="90"/>
    </xf>
    <xf numFmtId="0" fontId="0" fillId="2" borderId="27" xfId="0" applyFill="1" applyBorder="1" applyAlignment="1">
      <alignment textRotation="90"/>
    </xf>
    <xf numFmtId="0" fontId="0" fillId="0" borderId="27" xfId="0" applyBorder="1" applyAlignment="1">
      <alignment textRotation="90"/>
    </xf>
    <xf numFmtId="0" fontId="0" fillId="3" borderId="27" xfId="0" applyFill="1" applyBorder="1" applyAlignment="1">
      <alignment textRotation="90"/>
    </xf>
    <xf numFmtId="0" fontId="0" fillId="0" borderId="23" xfId="0" applyBorder="1" applyAlignment="1">
      <alignment textRotation="90"/>
    </xf>
    <xf numFmtId="0" fontId="0" fillId="3" borderId="28" xfId="0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defaultGridColor="0" colorId="8" workbookViewId="0" topLeftCell="A1">
      <pane xSplit="1" ySplit="1" topLeftCell="S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10" sqref="S10"/>
    </sheetView>
  </sheetViews>
  <sheetFormatPr defaultColWidth="9.140625" defaultRowHeight="12.75"/>
  <cols>
    <col min="1" max="1" width="48.28125" style="0" bestFit="1" customWidth="1"/>
    <col min="2" max="2" width="6.8515625" style="39" bestFit="1" customWidth="1"/>
    <col min="3" max="3" width="4.421875" style="46" customWidth="1"/>
    <col min="4" max="4" width="3.421875" style="0" customWidth="1"/>
    <col min="5" max="5" width="3.421875" style="14" customWidth="1"/>
    <col min="6" max="6" width="3.28125" style="0" customWidth="1"/>
    <col min="7" max="7" width="3.421875" style="11" customWidth="1"/>
    <col min="8" max="10" width="3.28125" style="0" customWidth="1"/>
    <col min="11" max="11" width="3.28125" style="11" customWidth="1"/>
    <col min="12" max="12" width="3.28125" style="0" customWidth="1"/>
    <col min="13" max="13" width="3.28125" style="14" customWidth="1"/>
    <col min="14" max="14" width="3.00390625" style="11" customWidth="1"/>
    <col min="15" max="15" width="3.28125" style="0" customWidth="1"/>
    <col min="16" max="16" width="3.28125" style="11" customWidth="1"/>
    <col min="17" max="17" width="3.28125" style="0" customWidth="1"/>
    <col min="18" max="18" width="3.28125" style="11" customWidth="1"/>
    <col min="19" max="26" width="3.28125" style="0" customWidth="1"/>
    <col min="27" max="27" width="3.28125" style="11" customWidth="1"/>
    <col min="28" max="28" width="3.421875" style="0" customWidth="1"/>
    <col min="29" max="31" width="3.28125" style="0" customWidth="1"/>
    <col min="32" max="33" width="3.28125" style="11" customWidth="1"/>
  </cols>
  <sheetData>
    <row r="1" spans="1:33" s="54" customFormat="1" ht="117" thickBot="1">
      <c r="A1" s="47" t="s">
        <v>25</v>
      </c>
      <c r="B1" s="48" t="s">
        <v>28</v>
      </c>
      <c r="C1" s="49" t="s">
        <v>6</v>
      </c>
      <c r="D1" s="50" t="s">
        <v>27</v>
      </c>
      <c r="E1" s="51" t="s">
        <v>64</v>
      </c>
      <c r="F1" s="52" t="s">
        <v>23</v>
      </c>
      <c r="G1" s="53" t="s">
        <v>7</v>
      </c>
      <c r="H1" s="51" t="s">
        <v>3</v>
      </c>
      <c r="I1" s="51" t="s">
        <v>8</v>
      </c>
      <c r="J1" s="51" t="s">
        <v>0</v>
      </c>
      <c r="K1" s="53" t="s">
        <v>9</v>
      </c>
      <c r="L1" s="52" t="s">
        <v>10</v>
      </c>
      <c r="M1" s="51" t="s">
        <v>11</v>
      </c>
      <c r="N1" s="53" t="s">
        <v>26</v>
      </c>
      <c r="O1" s="52" t="s">
        <v>12</v>
      </c>
      <c r="P1" s="53" t="s">
        <v>1</v>
      </c>
      <c r="Q1" s="52" t="s">
        <v>24</v>
      </c>
      <c r="R1" s="53" t="s">
        <v>13</v>
      </c>
      <c r="S1" s="52" t="s">
        <v>14</v>
      </c>
      <c r="T1" s="51" t="s">
        <v>15</v>
      </c>
      <c r="U1" s="51" t="s">
        <v>2</v>
      </c>
      <c r="V1" s="53" t="s">
        <v>37</v>
      </c>
      <c r="W1" s="53" t="s">
        <v>16</v>
      </c>
      <c r="X1" s="52" t="s">
        <v>17</v>
      </c>
      <c r="Y1" s="52" t="s">
        <v>18</v>
      </c>
      <c r="Z1" s="52" t="s">
        <v>19</v>
      </c>
      <c r="AA1" s="53" t="s">
        <v>20</v>
      </c>
      <c r="AB1" s="52" t="s">
        <v>21</v>
      </c>
      <c r="AC1" s="52" t="s">
        <v>36</v>
      </c>
      <c r="AD1" s="51" t="s">
        <v>4</v>
      </c>
      <c r="AE1" s="51" t="s">
        <v>5</v>
      </c>
      <c r="AF1" s="53" t="s">
        <v>68</v>
      </c>
      <c r="AG1" s="53" t="s">
        <v>22</v>
      </c>
    </row>
    <row r="2" spans="1:50" ht="13.5" thickTop="1">
      <c r="A2" s="17" t="s">
        <v>38</v>
      </c>
      <c r="B2" s="33" t="s">
        <v>29</v>
      </c>
      <c r="C2" s="40">
        <v>1</v>
      </c>
      <c r="D2" s="22"/>
      <c r="E2" s="9"/>
      <c r="F2" s="12"/>
      <c r="G2" s="12"/>
      <c r="H2" s="9"/>
      <c r="I2" s="9"/>
      <c r="J2" s="9"/>
      <c r="K2" s="12"/>
      <c r="L2" s="12"/>
      <c r="M2" s="9"/>
      <c r="N2" s="12"/>
      <c r="O2" s="12"/>
      <c r="P2" s="12"/>
      <c r="Q2" s="12">
        <v>1.02</v>
      </c>
      <c r="R2" s="12"/>
      <c r="S2" s="12"/>
      <c r="T2" s="9"/>
      <c r="U2" s="9"/>
      <c r="V2" s="12"/>
      <c r="W2" s="12"/>
      <c r="X2" s="12"/>
      <c r="Y2" s="12"/>
      <c r="Z2" s="12"/>
      <c r="AA2" s="12"/>
      <c r="AB2" s="12"/>
      <c r="AC2" s="12"/>
      <c r="AD2" s="9"/>
      <c r="AE2" s="9"/>
      <c r="AF2" s="12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34" ht="12.75">
      <c r="A3" s="19" t="s">
        <v>39</v>
      </c>
      <c r="B3" s="34" t="s">
        <v>32</v>
      </c>
      <c r="C3" s="41">
        <v>1</v>
      </c>
      <c r="D3" s="23"/>
      <c r="E3" s="3"/>
      <c r="F3" s="2"/>
      <c r="G3" s="6"/>
      <c r="H3" s="3"/>
      <c r="I3" s="3"/>
      <c r="J3" s="3"/>
      <c r="K3" s="6"/>
      <c r="L3" s="2"/>
      <c r="M3" s="3"/>
      <c r="N3" s="6"/>
      <c r="O3" s="2"/>
      <c r="P3" s="6"/>
      <c r="Q3" s="2"/>
      <c r="R3" s="6"/>
      <c r="S3" s="2"/>
      <c r="T3" s="3">
        <v>3.72</v>
      </c>
      <c r="U3" s="3"/>
      <c r="V3" s="6"/>
      <c r="W3" s="6"/>
      <c r="X3" s="2"/>
      <c r="Y3" s="2"/>
      <c r="Z3" s="2"/>
      <c r="AA3" s="6"/>
      <c r="AB3" s="2"/>
      <c r="AC3" s="2"/>
      <c r="AD3" s="3"/>
      <c r="AE3" s="3"/>
      <c r="AF3" s="6"/>
      <c r="AG3" s="6"/>
      <c r="AH3" s="1"/>
    </row>
    <row r="4" spans="1:34" ht="12.75">
      <c r="A4" s="19" t="s">
        <v>40</v>
      </c>
      <c r="B4" s="34" t="s">
        <v>30</v>
      </c>
      <c r="C4" s="41">
        <v>5</v>
      </c>
      <c r="D4" s="23"/>
      <c r="E4" s="3"/>
      <c r="F4" s="6"/>
      <c r="G4" s="6"/>
      <c r="H4" s="3"/>
      <c r="I4" s="3"/>
      <c r="J4" s="3"/>
      <c r="K4" s="6"/>
      <c r="L4" s="6">
        <v>0.13</v>
      </c>
      <c r="M4" s="3"/>
      <c r="N4" s="6">
        <v>0.07</v>
      </c>
      <c r="O4" s="6">
        <v>0.02</v>
      </c>
      <c r="P4" s="6"/>
      <c r="Q4" s="6"/>
      <c r="R4" s="6"/>
      <c r="S4" s="6"/>
      <c r="T4" s="3"/>
      <c r="U4" s="3"/>
      <c r="V4" s="6"/>
      <c r="W4" s="6"/>
      <c r="X4" s="6"/>
      <c r="Y4" s="6"/>
      <c r="Z4" s="6">
        <v>3.52</v>
      </c>
      <c r="AA4" s="6"/>
      <c r="AB4" s="6">
        <v>0.01</v>
      </c>
      <c r="AC4" s="6"/>
      <c r="AD4" s="3"/>
      <c r="AE4" s="3"/>
      <c r="AF4" s="6"/>
      <c r="AG4" s="6"/>
      <c r="AH4" s="1"/>
    </row>
    <row r="5" spans="1:34" ht="12.75">
      <c r="A5" s="18" t="s">
        <v>41</v>
      </c>
      <c r="B5" s="35" t="s">
        <v>29</v>
      </c>
      <c r="C5" s="42">
        <v>14</v>
      </c>
      <c r="D5" s="23"/>
      <c r="E5" s="3"/>
      <c r="F5" s="2"/>
      <c r="G5" s="6"/>
      <c r="H5" s="3"/>
      <c r="I5" s="3">
        <v>0.2</v>
      </c>
      <c r="J5" s="3"/>
      <c r="K5" s="6">
        <v>0.41</v>
      </c>
      <c r="L5" s="2"/>
      <c r="M5" s="3">
        <v>0.2</v>
      </c>
      <c r="N5" s="6"/>
      <c r="O5" s="2">
        <v>0.09</v>
      </c>
      <c r="P5" s="6">
        <v>0.35</v>
      </c>
      <c r="Q5" s="2">
        <v>0.11</v>
      </c>
      <c r="R5" s="6"/>
      <c r="S5" s="2">
        <v>1.55</v>
      </c>
      <c r="T5" s="3">
        <v>0.06</v>
      </c>
      <c r="U5" s="3">
        <v>0.04</v>
      </c>
      <c r="V5" s="6"/>
      <c r="W5" s="6">
        <v>3.04</v>
      </c>
      <c r="X5" s="2">
        <v>0.18</v>
      </c>
      <c r="Y5" s="2"/>
      <c r="Z5" s="2"/>
      <c r="AA5" s="6">
        <v>0.1</v>
      </c>
      <c r="AB5" s="2">
        <v>0.01</v>
      </c>
      <c r="AC5" s="2"/>
      <c r="AD5" s="3">
        <v>92.87</v>
      </c>
      <c r="AE5" s="3"/>
      <c r="AF5" s="6"/>
      <c r="AG5" s="6"/>
      <c r="AH5" s="1"/>
    </row>
    <row r="6" spans="1:34" ht="12.75">
      <c r="A6" s="19" t="s">
        <v>42</v>
      </c>
      <c r="B6" s="35" t="s">
        <v>29</v>
      </c>
      <c r="C6" s="42">
        <v>1</v>
      </c>
      <c r="D6" s="23"/>
      <c r="E6" s="3"/>
      <c r="F6" s="6"/>
      <c r="G6" s="6"/>
      <c r="H6" s="3"/>
      <c r="I6" s="3"/>
      <c r="J6" s="3"/>
      <c r="K6" s="6"/>
      <c r="L6" s="6"/>
      <c r="M6" s="3"/>
      <c r="N6" s="6"/>
      <c r="O6" s="6"/>
      <c r="P6" s="6"/>
      <c r="Q6" s="6">
        <v>3.02</v>
      </c>
      <c r="R6" s="6"/>
      <c r="S6" s="6"/>
      <c r="T6" s="3"/>
      <c r="U6" s="3"/>
      <c r="V6" s="6"/>
      <c r="W6" s="6"/>
      <c r="X6" s="6"/>
      <c r="Y6" s="6"/>
      <c r="Z6" s="6"/>
      <c r="AA6" s="6"/>
      <c r="AB6" s="6"/>
      <c r="AC6" s="6"/>
      <c r="AD6" s="3"/>
      <c r="AE6" s="3"/>
      <c r="AF6" s="6"/>
      <c r="AG6" s="6"/>
      <c r="AH6" s="1"/>
    </row>
    <row r="7" spans="1:34" ht="12.75">
      <c r="A7" s="19" t="s">
        <v>43</v>
      </c>
      <c r="B7" s="36" t="s">
        <v>30</v>
      </c>
      <c r="C7" s="43">
        <v>1</v>
      </c>
      <c r="D7" s="23"/>
      <c r="E7" s="3"/>
      <c r="F7" s="2"/>
      <c r="G7" s="6"/>
      <c r="H7" s="3"/>
      <c r="I7" s="3"/>
      <c r="J7" s="3"/>
      <c r="K7" s="6"/>
      <c r="L7" s="2"/>
      <c r="M7" s="3"/>
      <c r="N7" s="6"/>
      <c r="O7" s="2"/>
      <c r="P7" s="6"/>
      <c r="Q7" s="2"/>
      <c r="R7" s="6"/>
      <c r="S7" s="2"/>
      <c r="T7" s="3"/>
      <c r="U7" s="3"/>
      <c r="V7" s="6"/>
      <c r="W7" s="6"/>
      <c r="X7" s="2"/>
      <c r="Y7" s="2"/>
      <c r="Z7" s="2"/>
      <c r="AA7" s="6"/>
      <c r="AB7" s="2"/>
      <c r="AC7" s="2"/>
      <c r="AD7" s="3"/>
      <c r="AE7" s="3">
        <v>94.17</v>
      </c>
      <c r="AF7" s="6"/>
      <c r="AG7" s="6"/>
      <c r="AH7" s="1"/>
    </row>
    <row r="8" spans="1:34" ht="12.75">
      <c r="A8" s="18" t="s">
        <v>44</v>
      </c>
      <c r="B8" s="35" t="s">
        <v>29</v>
      </c>
      <c r="C8" s="42">
        <v>1</v>
      </c>
      <c r="D8" s="24"/>
      <c r="E8" s="7"/>
      <c r="F8" s="8"/>
      <c r="G8" s="8"/>
      <c r="H8" s="7"/>
      <c r="I8" s="7"/>
      <c r="J8" s="7"/>
      <c r="K8" s="8"/>
      <c r="L8" s="8"/>
      <c r="M8" s="7"/>
      <c r="N8" s="8"/>
      <c r="O8" s="8"/>
      <c r="P8" s="8"/>
      <c r="Q8" s="8"/>
      <c r="R8" s="8"/>
      <c r="S8" s="8"/>
      <c r="T8" s="7"/>
      <c r="U8" s="7"/>
      <c r="V8" s="6"/>
      <c r="W8" s="8"/>
      <c r="X8" s="8"/>
      <c r="Y8" s="8"/>
      <c r="Z8" s="8"/>
      <c r="AA8" s="8">
        <v>23.02</v>
      </c>
      <c r="AB8" s="8"/>
      <c r="AC8" s="8"/>
      <c r="AD8" s="7"/>
      <c r="AE8" s="7"/>
      <c r="AF8" s="8"/>
      <c r="AG8" s="8"/>
      <c r="AH8" s="1"/>
    </row>
    <row r="9" spans="1:34" ht="12.75">
      <c r="A9" s="18" t="s">
        <v>45</v>
      </c>
      <c r="B9" s="35" t="s">
        <v>34</v>
      </c>
      <c r="C9" s="42">
        <v>1</v>
      </c>
      <c r="D9" s="24"/>
      <c r="E9" s="7"/>
      <c r="F9" s="8"/>
      <c r="G9" s="8"/>
      <c r="H9" s="7"/>
      <c r="I9" s="7"/>
      <c r="J9" s="7"/>
      <c r="K9" s="8"/>
      <c r="L9" s="8"/>
      <c r="M9" s="7">
        <v>36.21</v>
      </c>
      <c r="N9" s="8"/>
      <c r="O9" s="8"/>
      <c r="P9" s="8"/>
      <c r="Q9" s="8"/>
      <c r="R9" s="8"/>
      <c r="S9" s="8">
        <v>2.27</v>
      </c>
      <c r="T9" s="7"/>
      <c r="U9" s="7"/>
      <c r="V9" s="6"/>
      <c r="W9" s="8"/>
      <c r="X9" s="8"/>
      <c r="Y9" s="8"/>
      <c r="Z9" s="8"/>
      <c r="AA9" s="8"/>
      <c r="AB9" s="8"/>
      <c r="AC9" s="8"/>
      <c r="AD9" s="7"/>
      <c r="AE9" s="7"/>
      <c r="AF9" s="8"/>
      <c r="AG9" s="8"/>
      <c r="AH9" s="1"/>
    </row>
    <row r="10" spans="1:34" ht="12.75">
      <c r="A10" s="19" t="s">
        <v>46</v>
      </c>
      <c r="B10" s="36" t="s">
        <v>31</v>
      </c>
      <c r="C10" s="43">
        <v>3</v>
      </c>
      <c r="D10" s="23"/>
      <c r="E10" s="3"/>
      <c r="F10" s="2"/>
      <c r="G10" s="6"/>
      <c r="H10" s="3"/>
      <c r="I10" s="3"/>
      <c r="J10" s="3"/>
      <c r="K10" s="6"/>
      <c r="L10" s="2"/>
      <c r="M10" s="3"/>
      <c r="N10" s="6"/>
      <c r="O10" s="2"/>
      <c r="P10" s="6"/>
      <c r="Q10" s="2"/>
      <c r="R10" s="6"/>
      <c r="S10" s="2"/>
      <c r="T10" s="3"/>
      <c r="U10" s="3"/>
      <c r="V10" s="6"/>
      <c r="W10" s="6"/>
      <c r="X10" s="2"/>
      <c r="Y10" s="2"/>
      <c r="Z10" s="2"/>
      <c r="AA10" s="6">
        <v>12.47</v>
      </c>
      <c r="AB10" s="2"/>
      <c r="AC10" s="2"/>
      <c r="AD10" s="3"/>
      <c r="AE10" s="3">
        <v>3.9</v>
      </c>
      <c r="AF10" s="6">
        <v>85.03</v>
      </c>
      <c r="AG10" s="6"/>
      <c r="AH10" s="1"/>
    </row>
    <row r="11" spans="1:34" ht="12.75">
      <c r="A11" s="19" t="s">
        <v>47</v>
      </c>
      <c r="B11" s="36" t="s">
        <v>29</v>
      </c>
      <c r="C11" s="43">
        <v>1</v>
      </c>
      <c r="D11" s="23"/>
      <c r="E11" s="3"/>
      <c r="F11" s="2"/>
      <c r="G11" s="6"/>
      <c r="H11" s="3"/>
      <c r="I11" s="3"/>
      <c r="J11" s="3"/>
      <c r="K11" s="6"/>
      <c r="L11" s="2"/>
      <c r="M11" s="3"/>
      <c r="N11" s="6"/>
      <c r="O11" s="2"/>
      <c r="P11" s="6"/>
      <c r="Q11" s="2">
        <v>41.93</v>
      </c>
      <c r="R11" s="6"/>
      <c r="S11" s="2"/>
      <c r="T11" s="3"/>
      <c r="U11" s="3"/>
      <c r="V11" s="6"/>
      <c r="W11" s="6"/>
      <c r="X11" s="2"/>
      <c r="Y11" s="2"/>
      <c r="Z11" s="2"/>
      <c r="AA11" s="6"/>
      <c r="AB11" s="2"/>
      <c r="AC11" s="2"/>
      <c r="AD11" s="3"/>
      <c r="AE11" s="3"/>
      <c r="AF11" s="6"/>
      <c r="AG11" s="6"/>
      <c r="AH11" s="1"/>
    </row>
    <row r="12" spans="1:34" ht="12.75">
      <c r="A12" s="18" t="s">
        <v>48</v>
      </c>
      <c r="B12" s="35" t="s">
        <v>32</v>
      </c>
      <c r="C12" s="42">
        <v>1</v>
      </c>
      <c r="D12" s="23"/>
      <c r="E12" s="3"/>
      <c r="F12" s="6"/>
      <c r="G12" s="6"/>
      <c r="H12" s="3"/>
      <c r="I12" s="3"/>
      <c r="J12" s="3"/>
      <c r="K12" s="6"/>
      <c r="L12" s="6"/>
      <c r="M12" s="3"/>
      <c r="N12" s="6"/>
      <c r="O12" s="6"/>
      <c r="P12" s="6"/>
      <c r="Q12" s="6"/>
      <c r="R12" s="6"/>
      <c r="S12" s="6"/>
      <c r="T12" s="3">
        <v>87.41</v>
      </c>
      <c r="U12" s="3"/>
      <c r="V12" s="6"/>
      <c r="W12" s="6"/>
      <c r="X12" s="6"/>
      <c r="Y12" s="6"/>
      <c r="Z12" s="6"/>
      <c r="AA12" s="6"/>
      <c r="AB12" s="6"/>
      <c r="AC12" s="6"/>
      <c r="AD12" s="3"/>
      <c r="AE12" s="3"/>
      <c r="AF12" s="6"/>
      <c r="AG12" s="6"/>
      <c r="AH12" s="1"/>
    </row>
    <row r="13" spans="1:34" ht="12.75">
      <c r="A13" s="19" t="s">
        <v>67</v>
      </c>
      <c r="B13" s="36" t="s">
        <v>30</v>
      </c>
      <c r="C13" s="43">
        <v>15</v>
      </c>
      <c r="D13" s="23"/>
      <c r="E13" s="3"/>
      <c r="F13" s="2"/>
      <c r="G13" s="6"/>
      <c r="H13" s="3">
        <v>0.45</v>
      </c>
      <c r="I13" s="3">
        <v>0.3</v>
      </c>
      <c r="J13" s="3">
        <v>2.15</v>
      </c>
      <c r="K13" s="6"/>
      <c r="L13" s="2">
        <v>12.04</v>
      </c>
      <c r="M13" s="3">
        <v>0.03</v>
      </c>
      <c r="N13" s="6">
        <v>8.47</v>
      </c>
      <c r="O13" s="2">
        <v>1.33</v>
      </c>
      <c r="P13" s="6"/>
      <c r="Q13" s="2">
        <v>0.5</v>
      </c>
      <c r="R13" s="6">
        <v>2.94</v>
      </c>
      <c r="S13" s="2">
        <v>0.09</v>
      </c>
      <c r="T13" s="3"/>
      <c r="U13" s="3">
        <v>0.81</v>
      </c>
      <c r="V13" s="6"/>
      <c r="W13" s="6"/>
      <c r="X13" s="2">
        <v>0.95</v>
      </c>
      <c r="Y13" s="2">
        <v>25.53</v>
      </c>
      <c r="Z13" s="2">
        <v>0.46</v>
      </c>
      <c r="AA13" s="6"/>
      <c r="AB13" s="2">
        <v>8.84</v>
      </c>
      <c r="AC13" s="2"/>
      <c r="AD13" s="3"/>
      <c r="AE13" s="3"/>
      <c r="AF13" s="6"/>
      <c r="AG13" s="6"/>
      <c r="AH13" s="1"/>
    </row>
    <row r="14" spans="1:34" ht="12.75">
      <c r="A14" s="18" t="s">
        <v>49</v>
      </c>
      <c r="B14" s="35" t="s">
        <v>33</v>
      </c>
      <c r="C14" s="42">
        <v>14</v>
      </c>
      <c r="D14" s="23"/>
      <c r="E14" s="3"/>
      <c r="F14" s="2"/>
      <c r="G14" s="6">
        <v>82</v>
      </c>
      <c r="H14" s="3"/>
      <c r="I14" s="3">
        <v>0.02</v>
      </c>
      <c r="J14" s="3"/>
      <c r="K14" s="6"/>
      <c r="L14" s="2">
        <v>9.19</v>
      </c>
      <c r="M14" s="3">
        <v>0.03</v>
      </c>
      <c r="N14" s="6"/>
      <c r="O14" s="2">
        <v>0.94</v>
      </c>
      <c r="P14" s="6">
        <v>0.09</v>
      </c>
      <c r="Q14" s="2">
        <v>3.36</v>
      </c>
      <c r="R14" s="6"/>
      <c r="S14" s="2"/>
      <c r="T14" s="3"/>
      <c r="U14" s="3">
        <v>0.04</v>
      </c>
      <c r="V14" s="6"/>
      <c r="W14" s="6">
        <v>25.3</v>
      </c>
      <c r="X14" s="2">
        <v>0.84</v>
      </c>
      <c r="Y14" s="2">
        <v>3.75</v>
      </c>
      <c r="Z14" s="2">
        <v>0.49</v>
      </c>
      <c r="AA14" s="6">
        <v>0.08</v>
      </c>
      <c r="AB14" s="2">
        <v>3.97</v>
      </c>
      <c r="AC14" s="2"/>
      <c r="AD14" s="3"/>
      <c r="AE14" s="3"/>
      <c r="AF14" s="6"/>
      <c r="AG14" s="6"/>
      <c r="AH14" s="1"/>
    </row>
    <row r="15" spans="1:34" ht="12.75">
      <c r="A15" s="18" t="s">
        <v>50</v>
      </c>
      <c r="B15" s="35" t="s">
        <v>29</v>
      </c>
      <c r="C15" s="42">
        <v>18</v>
      </c>
      <c r="D15" s="23"/>
      <c r="E15" s="3"/>
      <c r="F15" s="6">
        <v>7.79</v>
      </c>
      <c r="G15" s="6" t="s">
        <v>66</v>
      </c>
      <c r="H15" s="3"/>
      <c r="I15" s="3">
        <v>0.63</v>
      </c>
      <c r="J15" s="3"/>
      <c r="K15" s="6">
        <v>0.78</v>
      </c>
      <c r="L15" s="6">
        <v>0.01</v>
      </c>
      <c r="M15" s="3">
        <v>0.45</v>
      </c>
      <c r="N15" s="6"/>
      <c r="O15" s="6">
        <v>1.41</v>
      </c>
      <c r="P15" s="6">
        <v>0.27</v>
      </c>
      <c r="Q15" s="6">
        <v>0.04</v>
      </c>
      <c r="R15" s="6"/>
      <c r="S15" s="6">
        <v>6.53</v>
      </c>
      <c r="T15" s="3">
        <v>1.31</v>
      </c>
      <c r="U15" s="3">
        <v>0.28</v>
      </c>
      <c r="V15" s="6"/>
      <c r="W15" s="6">
        <v>51.11</v>
      </c>
      <c r="X15" s="6">
        <v>0.26</v>
      </c>
      <c r="Y15" s="6">
        <v>0.24</v>
      </c>
      <c r="Z15" s="6">
        <v>0.04</v>
      </c>
      <c r="AA15" s="6">
        <v>0.13</v>
      </c>
      <c r="AB15" s="6">
        <v>0.05</v>
      </c>
      <c r="AC15" s="6"/>
      <c r="AD15" s="3"/>
      <c r="AE15" s="3"/>
      <c r="AF15" s="6">
        <v>0.02</v>
      </c>
      <c r="AG15" s="6"/>
      <c r="AH15" s="1"/>
    </row>
    <row r="16" spans="1:34" ht="12.75">
      <c r="A16" s="19" t="s">
        <v>51</v>
      </c>
      <c r="B16" s="36" t="s">
        <v>30</v>
      </c>
      <c r="C16" s="43">
        <v>15</v>
      </c>
      <c r="D16" s="23"/>
      <c r="E16" s="3"/>
      <c r="F16" s="6"/>
      <c r="G16" s="6"/>
      <c r="H16" s="3">
        <v>0.17</v>
      </c>
      <c r="I16" s="3">
        <v>1.63</v>
      </c>
      <c r="J16" s="3">
        <v>2.54</v>
      </c>
      <c r="K16" s="6"/>
      <c r="L16" s="6">
        <v>25.98</v>
      </c>
      <c r="M16" s="3">
        <v>0.06</v>
      </c>
      <c r="N16" s="6">
        <v>73.16</v>
      </c>
      <c r="O16" s="6">
        <v>4.75</v>
      </c>
      <c r="P16" s="6"/>
      <c r="Q16" s="6">
        <v>0.73</v>
      </c>
      <c r="R16" s="6">
        <v>0.68</v>
      </c>
      <c r="S16" s="6">
        <v>0.11</v>
      </c>
      <c r="T16" s="3"/>
      <c r="U16" s="3">
        <v>1.96</v>
      </c>
      <c r="V16" s="6"/>
      <c r="W16" s="6"/>
      <c r="X16" s="6">
        <v>1.27</v>
      </c>
      <c r="Y16" s="6">
        <v>7.58</v>
      </c>
      <c r="Z16" s="6">
        <v>1.89</v>
      </c>
      <c r="AA16" s="6"/>
      <c r="AB16" s="6">
        <v>40.97</v>
      </c>
      <c r="AC16" s="6"/>
      <c r="AD16" s="3"/>
      <c r="AE16" s="3"/>
      <c r="AF16" s="6"/>
      <c r="AG16" s="6"/>
      <c r="AH16" s="1"/>
    </row>
    <row r="17" spans="1:34" ht="12.75">
      <c r="A17" s="19" t="s">
        <v>52</v>
      </c>
      <c r="B17" s="36" t="s">
        <v>30</v>
      </c>
      <c r="C17" s="43">
        <v>9</v>
      </c>
      <c r="D17" s="23"/>
      <c r="E17" s="3"/>
      <c r="F17" s="2"/>
      <c r="G17" s="6"/>
      <c r="H17" s="3"/>
      <c r="I17" s="3"/>
      <c r="J17" s="3"/>
      <c r="K17" s="6"/>
      <c r="L17" s="2">
        <v>0.96</v>
      </c>
      <c r="M17" s="3"/>
      <c r="N17" s="6"/>
      <c r="O17" s="2">
        <v>10.52</v>
      </c>
      <c r="P17" s="6"/>
      <c r="Q17" s="2">
        <v>0.13</v>
      </c>
      <c r="R17" s="6">
        <v>75.22</v>
      </c>
      <c r="S17" s="2"/>
      <c r="T17" s="3"/>
      <c r="U17" s="3">
        <v>0.01</v>
      </c>
      <c r="V17" s="6"/>
      <c r="W17" s="6"/>
      <c r="X17" s="2">
        <v>9</v>
      </c>
      <c r="Y17" s="2">
        <v>0.09</v>
      </c>
      <c r="Z17" s="2">
        <v>58</v>
      </c>
      <c r="AA17" s="6"/>
      <c r="AB17" s="2">
        <v>0.12</v>
      </c>
      <c r="AC17" s="2"/>
      <c r="AD17" s="3"/>
      <c r="AE17" s="3"/>
      <c r="AF17" s="6"/>
      <c r="AG17" s="6"/>
      <c r="AH17" s="1"/>
    </row>
    <row r="18" spans="1:34" ht="12.75">
      <c r="A18" s="20" t="s">
        <v>53</v>
      </c>
      <c r="B18" s="36" t="s">
        <v>35</v>
      </c>
      <c r="C18" s="43">
        <v>1</v>
      </c>
      <c r="D18" s="23"/>
      <c r="E18" s="3"/>
      <c r="F18" s="2"/>
      <c r="G18" s="6"/>
      <c r="H18" s="3"/>
      <c r="I18" s="3"/>
      <c r="J18" s="3"/>
      <c r="K18" s="6"/>
      <c r="L18" s="2"/>
      <c r="M18" s="3"/>
      <c r="N18" s="6"/>
      <c r="O18" s="2"/>
      <c r="P18" s="6"/>
      <c r="Q18" s="2"/>
      <c r="R18" s="6"/>
      <c r="S18" s="2"/>
      <c r="T18" s="3"/>
      <c r="U18" s="3"/>
      <c r="V18" s="6"/>
      <c r="W18" s="6"/>
      <c r="X18" s="2"/>
      <c r="Y18" s="2"/>
      <c r="Z18" s="2">
        <v>15.41</v>
      </c>
      <c r="AA18" s="6"/>
      <c r="AB18" s="2"/>
      <c r="AC18" s="2"/>
      <c r="AD18" s="3"/>
      <c r="AE18" s="3"/>
      <c r="AF18" s="6"/>
      <c r="AG18" s="6"/>
      <c r="AH18" s="1"/>
    </row>
    <row r="19" spans="1:34" ht="12.75">
      <c r="A19" s="18" t="s">
        <v>54</v>
      </c>
      <c r="B19" s="35" t="s">
        <v>34</v>
      </c>
      <c r="C19" s="42">
        <v>9</v>
      </c>
      <c r="D19" s="23"/>
      <c r="E19" s="3">
        <v>92</v>
      </c>
      <c r="F19" s="2"/>
      <c r="G19" s="6"/>
      <c r="H19" s="3"/>
      <c r="I19" s="3"/>
      <c r="J19" s="3"/>
      <c r="K19" s="6">
        <v>77.9</v>
      </c>
      <c r="L19" s="2"/>
      <c r="M19" s="3">
        <v>1.5</v>
      </c>
      <c r="N19" s="6"/>
      <c r="O19" s="2"/>
      <c r="P19" s="6">
        <v>0.78</v>
      </c>
      <c r="Q19" s="2"/>
      <c r="R19" s="6"/>
      <c r="S19" s="2">
        <v>52.65</v>
      </c>
      <c r="T19" s="3"/>
      <c r="U19" s="3"/>
      <c r="V19" s="6"/>
      <c r="W19" s="6"/>
      <c r="X19" s="2"/>
      <c r="Y19" s="2"/>
      <c r="Z19" s="2"/>
      <c r="AA19" s="6">
        <v>5.68</v>
      </c>
      <c r="AB19" s="2"/>
      <c r="AC19" s="2"/>
      <c r="AD19" s="3"/>
      <c r="AE19" s="3">
        <v>0.66</v>
      </c>
      <c r="AF19" s="6">
        <v>2.53</v>
      </c>
      <c r="AG19" s="6">
        <v>82.69</v>
      </c>
      <c r="AH19" s="1"/>
    </row>
    <row r="20" spans="1:34" ht="12.75">
      <c r="A20" s="19" t="s">
        <v>55</v>
      </c>
      <c r="B20" s="36" t="s">
        <v>30</v>
      </c>
      <c r="C20" s="43">
        <v>9</v>
      </c>
      <c r="D20" s="23"/>
      <c r="E20" s="3"/>
      <c r="F20" s="6"/>
      <c r="G20" s="6"/>
      <c r="H20" s="3"/>
      <c r="I20" s="3"/>
      <c r="J20" s="3"/>
      <c r="K20" s="6"/>
      <c r="L20" s="6">
        <v>0.46</v>
      </c>
      <c r="M20" s="3"/>
      <c r="N20" s="6"/>
      <c r="O20" s="6">
        <v>0.8</v>
      </c>
      <c r="P20" s="6"/>
      <c r="Q20" s="6">
        <v>0.05</v>
      </c>
      <c r="R20" s="6">
        <v>10.38</v>
      </c>
      <c r="S20" s="6"/>
      <c r="T20" s="3"/>
      <c r="U20" s="3">
        <v>0.01</v>
      </c>
      <c r="V20" s="6"/>
      <c r="W20" s="6"/>
      <c r="X20" s="6">
        <v>0.84</v>
      </c>
      <c r="Y20" s="6">
        <v>0.11</v>
      </c>
      <c r="Z20" s="6">
        <v>3.51</v>
      </c>
      <c r="AA20" s="6"/>
      <c r="AB20" s="6">
        <v>0.39</v>
      </c>
      <c r="AC20" s="6"/>
      <c r="AD20" s="3"/>
      <c r="AE20" s="3"/>
      <c r="AF20" s="6"/>
      <c r="AG20" s="6"/>
      <c r="AH20" s="1"/>
    </row>
    <row r="21" spans="1:34" ht="12.75">
      <c r="A21" s="18" t="s">
        <v>56</v>
      </c>
      <c r="B21" s="35" t="s">
        <v>34</v>
      </c>
      <c r="C21" s="42">
        <v>1</v>
      </c>
      <c r="D21" s="23"/>
      <c r="E21" s="3"/>
      <c r="F21" s="6"/>
      <c r="G21" s="6"/>
      <c r="H21" s="3"/>
      <c r="I21" s="3"/>
      <c r="J21" s="3"/>
      <c r="K21" s="6"/>
      <c r="L21" s="6"/>
      <c r="M21" s="3">
        <v>47.72</v>
      </c>
      <c r="N21" s="6"/>
      <c r="O21" s="6"/>
      <c r="P21" s="6"/>
      <c r="Q21" s="6"/>
      <c r="R21" s="6"/>
      <c r="S21" s="6"/>
      <c r="T21" s="3"/>
      <c r="U21" s="3"/>
      <c r="V21" s="6"/>
      <c r="W21" s="6"/>
      <c r="X21" s="6"/>
      <c r="Y21" s="6"/>
      <c r="Z21" s="6"/>
      <c r="AA21" s="6"/>
      <c r="AB21" s="6"/>
      <c r="AC21" s="6"/>
      <c r="AD21" s="3"/>
      <c r="AE21" s="3"/>
      <c r="AF21" s="6"/>
      <c r="AG21" s="6"/>
      <c r="AH21" s="1"/>
    </row>
    <row r="22" spans="1:34" ht="12.75">
      <c r="A22" s="19" t="s">
        <v>57</v>
      </c>
      <c r="B22" s="35" t="s">
        <v>30</v>
      </c>
      <c r="C22" s="42">
        <v>5</v>
      </c>
      <c r="D22" s="23">
        <v>94</v>
      </c>
      <c r="E22" s="3"/>
      <c r="F22" s="2"/>
      <c r="G22" s="6"/>
      <c r="H22" s="3">
        <v>97</v>
      </c>
      <c r="I22" s="3"/>
      <c r="J22" s="3"/>
      <c r="K22" s="6"/>
      <c r="L22" s="2">
        <v>0.06</v>
      </c>
      <c r="M22" s="3"/>
      <c r="N22" s="6"/>
      <c r="O22" s="2"/>
      <c r="P22" s="6"/>
      <c r="Q22" s="2">
        <v>0.04</v>
      </c>
      <c r="R22" s="6"/>
      <c r="S22" s="2"/>
      <c r="T22" s="3"/>
      <c r="U22" s="3"/>
      <c r="V22" s="6"/>
      <c r="W22" s="6"/>
      <c r="X22" s="2"/>
      <c r="Y22" s="2"/>
      <c r="Z22" s="2"/>
      <c r="AA22" s="6"/>
      <c r="AB22" s="2">
        <v>0.04</v>
      </c>
      <c r="AC22" s="2"/>
      <c r="AD22" s="3"/>
      <c r="AE22" s="3"/>
      <c r="AF22" s="6"/>
      <c r="AG22" s="6"/>
      <c r="AH22" s="1"/>
    </row>
    <row r="23" spans="1:34" ht="12.75">
      <c r="A23" s="18" t="s">
        <v>58</v>
      </c>
      <c r="B23" s="35" t="s">
        <v>32</v>
      </c>
      <c r="C23" s="42">
        <v>2</v>
      </c>
      <c r="D23" s="23">
        <v>0.14</v>
      </c>
      <c r="E23" s="3"/>
      <c r="F23" s="6"/>
      <c r="G23" s="6"/>
      <c r="H23" s="3"/>
      <c r="I23" s="3"/>
      <c r="J23" s="3"/>
      <c r="K23" s="6"/>
      <c r="L23" s="6"/>
      <c r="M23" s="3"/>
      <c r="N23" s="6"/>
      <c r="O23" s="6"/>
      <c r="P23" s="6"/>
      <c r="Q23" s="6"/>
      <c r="R23" s="6"/>
      <c r="S23" s="6"/>
      <c r="T23" s="3"/>
      <c r="U23" s="3"/>
      <c r="V23" s="6"/>
      <c r="W23" s="6"/>
      <c r="X23" s="6"/>
      <c r="Y23" s="6"/>
      <c r="Z23" s="6"/>
      <c r="AA23" s="6">
        <v>40.03</v>
      </c>
      <c r="AB23" s="6"/>
      <c r="AC23" s="6"/>
      <c r="AD23" s="3"/>
      <c r="AE23" s="3"/>
      <c r="AF23" s="6"/>
      <c r="AG23" s="6"/>
      <c r="AH23" s="1"/>
    </row>
    <row r="24" spans="1:34" ht="12.75">
      <c r="A24" s="18" t="s">
        <v>59</v>
      </c>
      <c r="B24" s="35" t="s">
        <v>29</v>
      </c>
      <c r="C24" s="42">
        <v>11</v>
      </c>
      <c r="D24" s="23"/>
      <c r="E24" s="3"/>
      <c r="F24" s="2">
        <v>16.94</v>
      </c>
      <c r="G24" s="6"/>
      <c r="H24" s="3"/>
      <c r="I24" s="3">
        <v>0.01</v>
      </c>
      <c r="J24" s="3"/>
      <c r="K24" s="6">
        <v>1.63</v>
      </c>
      <c r="L24" s="2"/>
      <c r="M24" s="3">
        <v>0.11</v>
      </c>
      <c r="N24" s="6"/>
      <c r="O24" s="2"/>
      <c r="P24" s="6"/>
      <c r="Q24" s="2">
        <v>0.04</v>
      </c>
      <c r="R24" s="6"/>
      <c r="S24" s="2">
        <v>14.47</v>
      </c>
      <c r="T24" s="3"/>
      <c r="U24" s="3">
        <v>0.15</v>
      </c>
      <c r="V24" s="6"/>
      <c r="W24" s="6">
        <v>0.96</v>
      </c>
      <c r="X24" s="2">
        <v>0.3</v>
      </c>
      <c r="Y24" s="2"/>
      <c r="Z24" s="2"/>
      <c r="AA24" s="6">
        <v>0.12</v>
      </c>
      <c r="AB24" s="2"/>
      <c r="AC24" s="2"/>
      <c r="AD24" s="3"/>
      <c r="AE24" s="3"/>
      <c r="AF24" s="6"/>
      <c r="AG24" s="6">
        <v>2.49</v>
      </c>
      <c r="AH24" s="1"/>
    </row>
    <row r="25" spans="1:34" ht="12.75">
      <c r="A25" s="18" t="s">
        <v>60</v>
      </c>
      <c r="B25" s="35" t="s">
        <v>34</v>
      </c>
      <c r="C25" s="42">
        <v>14</v>
      </c>
      <c r="D25" s="23">
        <v>0.05</v>
      </c>
      <c r="E25" s="3">
        <v>3</v>
      </c>
      <c r="F25" s="2">
        <v>1.58</v>
      </c>
      <c r="G25" s="6"/>
      <c r="H25" s="3"/>
      <c r="I25" s="3">
        <v>1.72</v>
      </c>
      <c r="J25" s="3">
        <v>91.32</v>
      </c>
      <c r="K25" s="6">
        <v>5.46</v>
      </c>
      <c r="L25" s="2"/>
      <c r="M25" s="3">
        <v>4.12</v>
      </c>
      <c r="N25" s="6"/>
      <c r="O25" s="2"/>
      <c r="P25" s="6">
        <v>87.85</v>
      </c>
      <c r="Q25" s="2"/>
      <c r="R25" s="6"/>
      <c r="S25" s="2"/>
      <c r="T25" s="3">
        <v>0.98</v>
      </c>
      <c r="U25" s="3">
        <v>0.01</v>
      </c>
      <c r="V25" s="6"/>
      <c r="W25" s="6"/>
      <c r="X25" s="2"/>
      <c r="Y25" s="2"/>
      <c r="Z25" s="2"/>
      <c r="AA25" s="6">
        <v>2.35</v>
      </c>
      <c r="AB25" s="2"/>
      <c r="AC25" s="2"/>
      <c r="AD25" s="3"/>
      <c r="AE25" s="3">
        <v>0.29</v>
      </c>
      <c r="AF25" s="6">
        <v>0.14</v>
      </c>
      <c r="AG25" s="6">
        <v>0.07</v>
      </c>
      <c r="AH25" s="1"/>
    </row>
    <row r="26" spans="1:33" s="1" customFormat="1" ht="12.75">
      <c r="A26" s="19" t="s">
        <v>61</v>
      </c>
      <c r="B26" s="35" t="s">
        <v>35</v>
      </c>
      <c r="C26" s="42">
        <v>13</v>
      </c>
      <c r="D26" s="23">
        <v>0.02</v>
      </c>
      <c r="E26" s="3"/>
      <c r="F26" s="2">
        <v>41</v>
      </c>
      <c r="G26" s="6">
        <v>2.53</v>
      </c>
      <c r="H26" s="3"/>
      <c r="I26" s="3">
        <v>0.02</v>
      </c>
      <c r="J26" s="3">
        <v>3.22</v>
      </c>
      <c r="K26" s="6"/>
      <c r="L26" s="2">
        <v>2.62</v>
      </c>
      <c r="M26" s="3">
        <v>0.13</v>
      </c>
      <c r="N26" s="6"/>
      <c r="O26" s="2">
        <v>20.7</v>
      </c>
      <c r="P26" s="6">
        <v>0.01</v>
      </c>
      <c r="Q26" s="2"/>
      <c r="R26" s="6">
        <v>0.05</v>
      </c>
      <c r="S26" s="2"/>
      <c r="T26" s="3"/>
      <c r="U26" s="3">
        <v>0.01</v>
      </c>
      <c r="V26" s="6"/>
      <c r="W26" s="6"/>
      <c r="X26" s="2">
        <v>1.68</v>
      </c>
      <c r="Y26" s="2">
        <v>0.09</v>
      </c>
      <c r="Z26" s="2"/>
      <c r="AA26" s="6"/>
      <c r="AB26" s="2"/>
      <c r="AC26" s="2"/>
      <c r="AD26" s="3"/>
      <c r="AE26" s="3"/>
      <c r="AF26" s="6"/>
      <c r="AG26" s="6"/>
    </row>
    <row r="27" spans="1:34" ht="12.75">
      <c r="A27" s="19" t="s">
        <v>62</v>
      </c>
      <c r="B27" s="36" t="s">
        <v>30</v>
      </c>
      <c r="C27" s="43">
        <v>11</v>
      </c>
      <c r="D27" s="25"/>
      <c r="E27" s="5"/>
      <c r="F27" s="4"/>
      <c r="G27" s="13"/>
      <c r="H27" s="3">
        <v>1.02</v>
      </c>
      <c r="I27" s="3">
        <v>85.97</v>
      </c>
      <c r="J27" s="3"/>
      <c r="K27" s="6"/>
      <c r="L27" s="2">
        <v>0.51</v>
      </c>
      <c r="M27" s="3">
        <v>3.78</v>
      </c>
      <c r="N27" s="6">
        <v>4.88</v>
      </c>
      <c r="O27" s="2">
        <v>0.18</v>
      </c>
      <c r="P27" s="6"/>
      <c r="Q27" s="2">
        <v>0.01</v>
      </c>
      <c r="R27" s="6"/>
      <c r="S27" s="2"/>
      <c r="T27" s="3"/>
      <c r="U27" s="3">
        <v>91.96</v>
      </c>
      <c r="V27" s="6"/>
      <c r="W27" s="6"/>
      <c r="X27" s="2">
        <v>0.04</v>
      </c>
      <c r="Y27" s="2">
        <v>0.03</v>
      </c>
      <c r="Z27" s="2">
        <v>0.1</v>
      </c>
      <c r="AA27" s="6"/>
      <c r="AB27" s="2"/>
      <c r="AC27" s="2"/>
      <c r="AD27" s="3"/>
      <c r="AE27" s="3"/>
      <c r="AF27" s="6"/>
      <c r="AG27" s="6"/>
      <c r="AH27" s="1"/>
    </row>
    <row r="28" spans="1:34" ht="12" customHeight="1">
      <c r="A28" s="21" t="s">
        <v>65</v>
      </c>
      <c r="B28" s="37" t="s">
        <v>30</v>
      </c>
      <c r="C28" s="44">
        <v>1</v>
      </c>
      <c r="D28" s="26"/>
      <c r="E28" s="16"/>
      <c r="F28" s="15">
        <v>18.25</v>
      </c>
      <c r="G28" s="15"/>
      <c r="H28" s="16"/>
      <c r="I28" s="16"/>
      <c r="J28" s="16"/>
      <c r="K28" s="15"/>
      <c r="L28" s="15"/>
      <c r="M28" s="16"/>
      <c r="N28" s="15"/>
      <c r="O28" s="15"/>
      <c r="P28" s="15"/>
      <c r="Q28" s="15"/>
      <c r="R28" s="15"/>
      <c r="S28" s="15"/>
      <c r="T28" s="16"/>
      <c r="U28" s="16"/>
      <c r="V28" s="15"/>
      <c r="W28" s="15"/>
      <c r="X28" s="15"/>
      <c r="Y28" s="15"/>
      <c r="Z28" s="15"/>
      <c r="AA28" s="15"/>
      <c r="AB28" s="15"/>
      <c r="AC28" s="15"/>
      <c r="AD28" s="16"/>
      <c r="AE28" s="16"/>
      <c r="AF28" s="15"/>
      <c r="AG28" s="15"/>
      <c r="AH28" s="1"/>
    </row>
    <row r="29" spans="1:34" s="32" customFormat="1" ht="15.75" customHeight="1" thickBot="1">
      <c r="A29" s="27" t="s">
        <v>63</v>
      </c>
      <c r="B29" s="38"/>
      <c r="C29" s="45"/>
      <c r="D29" s="28">
        <f>SUM(D2:D28)</f>
        <v>94.21</v>
      </c>
      <c r="E29" s="29">
        <f>SUM(E2:E28)</f>
        <v>95</v>
      </c>
      <c r="F29" s="30">
        <f aca="true" t="shared" si="0" ref="F29:AG29">SUM(F2:F28)</f>
        <v>85.56</v>
      </c>
      <c r="G29" s="30">
        <f t="shared" si="0"/>
        <v>84.53</v>
      </c>
      <c r="H29" s="29">
        <f t="shared" si="0"/>
        <v>98.64</v>
      </c>
      <c r="I29" s="29">
        <f t="shared" si="0"/>
        <v>90.5</v>
      </c>
      <c r="J29" s="29">
        <f t="shared" si="0"/>
        <v>99.22999999999999</v>
      </c>
      <c r="K29" s="30">
        <f t="shared" si="0"/>
        <v>86.17999999999999</v>
      </c>
      <c r="L29" s="30">
        <f t="shared" si="0"/>
        <v>51.96</v>
      </c>
      <c r="M29" s="29">
        <f t="shared" si="0"/>
        <v>94.34000000000002</v>
      </c>
      <c r="N29" s="30">
        <f t="shared" si="0"/>
        <v>86.58</v>
      </c>
      <c r="O29" s="30">
        <f t="shared" si="0"/>
        <v>40.74</v>
      </c>
      <c r="P29" s="30">
        <f t="shared" si="0"/>
        <v>89.35</v>
      </c>
      <c r="Q29" s="30">
        <f t="shared" si="0"/>
        <v>50.97999999999999</v>
      </c>
      <c r="R29" s="30">
        <f t="shared" si="0"/>
        <v>89.27</v>
      </c>
      <c r="S29" s="30">
        <f t="shared" si="0"/>
        <v>77.67</v>
      </c>
      <c r="T29" s="29">
        <f t="shared" si="0"/>
        <v>93.48</v>
      </c>
      <c r="U29" s="29">
        <f t="shared" si="0"/>
        <v>95.27999999999999</v>
      </c>
      <c r="V29" s="30">
        <f t="shared" si="0"/>
        <v>0</v>
      </c>
      <c r="W29" s="30">
        <f t="shared" si="0"/>
        <v>80.41</v>
      </c>
      <c r="X29" s="30">
        <f t="shared" si="0"/>
        <v>15.36</v>
      </c>
      <c r="Y29" s="30">
        <f t="shared" si="0"/>
        <v>37.42000000000001</v>
      </c>
      <c r="Z29" s="30">
        <f t="shared" si="0"/>
        <v>83.42</v>
      </c>
      <c r="AA29" s="30">
        <f t="shared" si="0"/>
        <v>83.98</v>
      </c>
      <c r="AB29" s="30">
        <f t="shared" si="0"/>
        <v>54.4</v>
      </c>
      <c r="AC29" s="30">
        <f t="shared" si="0"/>
        <v>0</v>
      </c>
      <c r="AD29" s="29">
        <f t="shared" si="0"/>
        <v>92.87</v>
      </c>
      <c r="AE29" s="29">
        <f t="shared" si="0"/>
        <v>99.02000000000001</v>
      </c>
      <c r="AF29" s="30">
        <f t="shared" si="0"/>
        <v>87.72</v>
      </c>
      <c r="AG29" s="30">
        <f t="shared" si="0"/>
        <v>85.24999999999999</v>
      </c>
      <c r="AH29" s="31"/>
    </row>
    <row r="30" s="10" customFormat="1" ht="12.75">
      <c r="B30" s="55"/>
    </row>
    <row r="31" s="10" customFormat="1" ht="13.5" customHeight="1"/>
    <row r="32" s="10" customFormat="1" ht="12.75"/>
    <row r="33" s="10" customFormat="1" ht="12.75"/>
  </sheetData>
  <printOptions gridLines="1"/>
  <pageMargins left="0.5" right="0.25" top="0.75" bottom="0.5" header="0.5" footer="0.4"/>
  <pageSetup horizontalDpi="300" verticalDpi="300" orientation="landscape" paperSize="5" r:id="rId1"/>
  <headerFooter alignWithMargins="0">
    <oddHeader>&amp;L112 (k) Draft Source Categories&amp;C&amp;"Arial,Bold"FINAL:&amp;"Arial,Regular"TABLE 1: DRAFT WORKING DOCUMENT&amp;R&amp;D&amp;F</oddHeader>
    <oddFooter>&amp;L&amp;"Arial,Bold"&amp;9
Criteria:
1.  Source categories which contributed 15% or greater to any HAP, or
2. A MACT standard has or is evaluating the area sources for that source category (shaded gray).
*HAPs shaded gray have reached 90%
&amp;C
</oddFooter>
  </headerFooter>
  <rowBreaks count="1" manualBreakCount="1">
    <brk id="33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bdriscoll</dc:creator>
  <cp:keywords/>
  <dc:description/>
  <cp:lastModifiedBy>bdriscoll</cp:lastModifiedBy>
  <cp:lastPrinted>1999-06-01T12:52:14Z</cp:lastPrinted>
  <dcterms:created xsi:type="dcterms:W3CDTF">1999-03-15T15:07:10Z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