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tabRatio="599" activeTab="0"/>
  </bookViews>
  <sheets>
    <sheet name="Summary (%)" sheetId="1" r:id="rId1"/>
    <sheet name="Summary Data" sheetId="2" r:id="rId2"/>
    <sheet name="Faculty 1" sheetId="3" r:id="rId3"/>
    <sheet name="Faculty 2" sheetId="4" r:id="rId4"/>
    <sheet name="Raw Data" sheetId="5" r:id="rId5"/>
  </sheets>
  <definedNames>
    <definedName name="TABLE" localSheetId="4">'Raw Data'!$A$3:$EQ$110</definedName>
    <definedName name="TABLE" localSheetId="1">'Summary Data'!#REF!</definedName>
    <definedName name="TABLE_2" localSheetId="4">'Raw Data'!$A$3:$EQ$110</definedName>
    <definedName name="TABLE_3" localSheetId="4">'Raw Data'!$A$3:$G$14</definedName>
    <definedName name="TABLE_4" localSheetId="4">'Raw Data'!$A$3:$N$30</definedName>
  </definedNames>
  <calcPr fullCalcOnLoad="1"/>
</workbook>
</file>

<file path=xl/sharedStrings.xml><?xml version="1.0" encoding="utf-8"?>
<sst xmlns="http://schemas.openxmlformats.org/spreadsheetml/2006/main" count="127" uniqueCount="69">
  <si>
    <t>Excellent</t>
  </si>
  <si>
    <t>Good</t>
  </si>
  <si>
    <t>Adequate</t>
  </si>
  <si>
    <t>Poor</t>
  </si>
  <si>
    <t>Not Applicable</t>
  </si>
  <si>
    <t>Total Responses</t>
  </si>
  <si>
    <t>Faculty 1</t>
  </si>
  <si>
    <t>Faculty 2</t>
  </si>
  <si>
    <t>1. Relevance of content to program objectives</t>
  </si>
  <si>
    <t>3. Expertise and level of knowledge</t>
  </si>
  <si>
    <t>2. Quality of instruction and teaching ability</t>
  </si>
  <si>
    <t>4. Quality of audiovisuals/handouts</t>
  </si>
  <si>
    <t>Comments</t>
  </si>
  <si>
    <t>Left Blank</t>
  </si>
  <si>
    <t>Relevance of content to program objectives</t>
  </si>
  <si>
    <t>Quality of instruction and teaching ability</t>
  </si>
  <si>
    <t>Expertise and level of knowledge</t>
  </si>
  <si>
    <t>Quality of audiovisuals/handouts</t>
  </si>
  <si>
    <t>Faculty Evaluation</t>
  </si>
  <si>
    <t>Prevention and Management of Disruptive Behavior</t>
  </si>
  <si>
    <t>00.DBT.K</t>
  </si>
  <si>
    <t>Richard Reed</t>
  </si>
  <si>
    <t> </t>
  </si>
  <si>
    <t>Faye Morrison</t>
  </si>
  <si>
    <t>Question</t>
  </si>
  <si>
    <t>E</t>
  </si>
  <si>
    <t>G</t>
  </si>
  <si>
    <t>A</t>
  </si>
  <si>
    <t>P</t>
  </si>
  <si>
    <t>NA</t>
  </si>
  <si>
    <t>LB</t>
  </si>
  <si>
    <t>Question 1.</t>
  </si>
  <si>
    <t>Question 2.</t>
  </si>
  <si>
    <t>Question 3.</t>
  </si>
  <si>
    <t>Question 4.</t>
  </si>
  <si>
    <t>Comments:</t>
  </si>
  <si>
    <t>Outstanding trainer!</t>
  </si>
  <si>
    <t>Easy delivery, relevant examples, realistic. I look forward to her return!</t>
  </si>
  <si>
    <t>Very good at keeping things comfortable, non-threatening and easy to understand with an obvious joy of job.</t>
  </si>
  <si>
    <t>Great presenter, relaxed. Offered good examples reassuring. Used good examples of experience and encounters. Positive, reassuring which helps to build confidence. Thanks!</t>
  </si>
  <si>
    <t>Enthusiastic, relaxed. Provided the material in professional manner. Great examples of his experience and things he had encountered. Receptive to the class. Good looking too! Thanks.</t>
  </si>
  <si>
    <t>She is a wonderful teacher makes it easy to learn and fun. Very helpful when you needed it.</t>
  </si>
  <si>
    <t>Was very helpful and knew his stuff and how to teach it and get you to learn with out getting hurt or upset. Made it fun to learn.</t>
  </si>
  <si>
    <t>Faye was also a very informative instructor and also used a relaxed format which made it easier to learn and more enjoyable. And very attentive so she was sure you understood or was having any problems, she could help you with. Thank you Faye for everything.</t>
  </si>
  <si>
    <t>Excellent speaker and instructor. Best ever.</t>
  </si>
  <si>
    <t>Excellent instructor. Best ever.</t>
  </si>
  <si>
    <t>Excellent job.</t>
  </si>
  <si>
    <t>A very effective adjunctive person, did not take the verbal skill part that she taught. Good feed back and encouragement. Very likeable.</t>
  </si>
  <si>
    <t>Totally engaging personality. Ideal for instructing this class.</t>
  </si>
  <si>
    <t>Did not attend your part of program directly. Did enjoy what was presented to me by the groups. They seemed knowledgeable about the verbal part of program. You were helpful with questions that I had. Thank you also! Great job!</t>
  </si>
  <si>
    <t>Also done a really great job, I enjoyed this class and also got a lot out of it.</t>
  </si>
  <si>
    <t>Did a great job. I really got a lot of the class.</t>
  </si>
  <si>
    <t>Strong suit is teaching! I sincerely hope Richard is able to continue at this rate of training. He is an incredible instructor. Terrific personality and level of experience/knowledge and skill. Great story teller.</t>
  </si>
  <si>
    <t>Well rounded and very good!</t>
  </si>
  <si>
    <t>Very smooth and comfortable presentation.</t>
  </si>
  <si>
    <t>Interesting presentation, easy to listen to. Makes the material easy to learn in a way you can remember and also teach others.</t>
  </si>
  <si>
    <t>I mostly attended Richard's portion but appreciated and felt that Faye was excellent in her knowledge base and presentation.</t>
  </si>
  <si>
    <t>The class was very informative and useful, Mr. Reed made the class interesting, fun and easy to learn. The week went very fast but I looked forward to each day and learning this material. Doing the actual return teaching is a big help, it helps you to learn how to present material but is also a learning opportunity.</t>
  </si>
  <si>
    <t>Ms. Morrison encourages verbalization of our feelings, actively and effectively deals with issues, attitudes, etc. Faye is a wonderful people person. Thank you!</t>
  </si>
  <si>
    <t>I appreciated Richard's ability to make me feel safe with the take downs. At no time did I think I would get hurt and additionally for the intimate contact required. I thought that if all was handled extremely professionally. Thanks for being such a gentlemen and help me up off the floor! And for the stories and the humor.</t>
  </si>
  <si>
    <t>Very good and professional.</t>
  </si>
  <si>
    <t>Mr. Reed shares a lot of interesting information, he relates well with participants. Richard is enthusiastic and brings a lot of energy into this course. Great job!</t>
  </si>
  <si>
    <t>Relaxed and easy to listen to presentation.</t>
  </si>
  <si>
    <t>Best instructors I have had in 15 years of service with the VA.</t>
  </si>
  <si>
    <t>Rich was a very informative instructor and used a very relaxed format which made it easier and more enjoyable to learn and if you made mistakes it was ok but I learned from it. Thank you Rich.</t>
  </si>
  <si>
    <t>Excellent job! Enjoyed participating in your group. Your ability to be relaxed and enthusiastic about what your doing helped create a good learning atmosphere. Enjoyed all your stories and comments, I hope to remember some of them so I can utilize them. Come back and see us! Thank you!!!</t>
  </si>
  <si>
    <t>Faye is an outstanding presenter, knows the material well and absolutely knows how to manage difficult situations during class. Faye's down to earth and hilarious demeanor makes this learning experience superlative.</t>
  </si>
  <si>
    <t>Richard's ability to engage a group and generate enthusiasm for this topic is a gift. He is also obviously committed to every group member receiving a positive, realistic learning experience.</t>
  </si>
  <si>
    <t>Faye is the greatest! She has been here 3 times now and continues to build a strong rapport with trainers which helps change the culture here.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</si>
</sst>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u val="single"/>
      <sz val="10"/>
      <color indexed="12"/>
      <name val="Arial"/>
      <family val="0"/>
    </font>
    <font>
      <b/>
      <sz val="12"/>
      <name val="Arial"/>
      <family val="2"/>
    </font>
    <font>
      <b/>
      <sz val="10"/>
      <name val="Arial"/>
      <family val="2"/>
    </font>
    <font>
      <b/>
      <sz val="14.25"/>
      <name val="Arial"/>
      <family val="0"/>
    </font>
    <font>
      <sz val="11.75"/>
      <name val="Arial"/>
      <family val="0"/>
    </font>
    <font>
      <sz val="8"/>
      <name val="Arial"/>
      <family val="2"/>
    </font>
    <font>
      <sz val="8"/>
      <color indexed="9"/>
      <name val="Arial"/>
      <family val="0"/>
    </font>
  </fonts>
  <fills count="4">
    <fill>
      <patternFill/>
    </fill>
    <fill>
      <patternFill patternType="gray125"/>
    </fill>
    <fill>
      <patternFill patternType="solid">
        <fgColor indexed="18"/>
        <bgColor indexed="64"/>
      </patternFill>
    </fill>
    <fill>
      <patternFill patternType="solid">
        <fgColor indexed="9"/>
        <bgColor indexed="64"/>
      </patternFill>
    </fill>
  </fills>
  <borders count="27">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3" fillId="0" borderId="0" xfId="0" applyFont="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xf>
    <xf numFmtId="0" fontId="2" fillId="0" borderId="0" xfId="0" applyFont="1" applyAlignment="1">
      <alignment horizontal="center"/>
    </xf>
    <xf numFmtId="10" fontId="0" fillId="0" borderId="12" xfId="0" applyNumberFormat="1" applyBorder="1" applyAlignment="1">
      <alignment horizontal="center"/>
    </xf>
    <xf numFmtId="10" fontId="0" fillId="0" borderId="8" xfId="0" applyNumberFormat="1" applyBorder="1" applyAlignment="1">
      <alignment horizontal="center"/>
    </xf>
    <xf numFmtId="10" fontId="0" fillId="0" borderId="7" xfId="0" applyNumberFormat="1" applyBorder="1" applyAlignment="1">
      <alignment horizontal="center"/>
    </xf>
    <xf numFmtId="10" fontId="0" fillId="0" borderId="5" xfId="0" applyNumberFormat="1" applyBorder="1" applyAlignment="1">
      <alignment horizontal="center"/>
    </xf>
    <xf numFmtId="10" fontId="0" fillId="0" borderId="6" xfId="0" applyNumberFormat="1" applyBorder="1" applyAlignment="1">
      <alignment horizontal="center"/>
    </xf>
    <xf numFmtId="10" fontId="0" fillId="0" borderId="4" xfId="0" applyNumberFormat="1" applyBorder="1" applyAlignment="1">
      <alignment horizontal="center"/>
    </xf>
    <xf numFmtId="10" fontId="0" fillId="0" borderId="10" xfId="0" applyNumberFormat="1" applyBorder="1" applyAlignment="1">
      <alignment horizontal="center"/>
    </xf>
    <xf numFmtId="10" fontId="0" fillId="0" borderId="11" xfId="0" applyNumberFormat="1" applyBorder="1" applyAlignment="1">
      <alignment horizontal="center"/>
    </xf>
    <xf numFmtId="10" fontId="0" fillId="0" borderId="9" xfId="0" applyNumberFormat="1" applyBorder="1" applyAlignment="1">
      <alignment horizontal="center"/>
    </xf>
    <xf numFmtId="0" fontId="2" fillId="0" borderId="0" xfId="0" applyFont="1" applyAlignment="1">
      <alignment/>
    </xf>
    <xf numFmtId="14" fontId="2" fillId="0" borderId="0" xfId="0" applyNumberFormat="1" applyFont="1" applyAlignment="1">
      <alignment horizontal="left"/>
    </xf>
    <xf numFmtId="0" fontId="0" fillId="0" borderId="0" xfId="0" applyAlignment="1">
      <alignment horizontal="center" vertical="top"/>
    </xf>
    <xf numFmtId="0" fontId="6" fillId="0" borderId="7" xfId="0" applyFont="1" applyBorder="1" applyAlignment="1">
      <alignment/>
    </xf>
    <xf numFmtId="0" fontId="6" fillId="0" borderId="4" xfId="0" applyFont="1" applyBorder="1" applyAlignment="1">
      <alignment/>
    </xf>
    <xf numFmtId="0" fontId="6" fillId="0" borderId="9" xfId="0"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4" fontId="2" fillId="0" borderId="17" xfId="0" applyNumberFormat="1" applyFont="1" applyBorder="1" applyAlignment="1">
      <alignment/>
    </xf>
    <xf numFmtId="0" fontId="7" fillId="2" borderId="18" xfId="0" applyFont="1" applyFill="1" applyBorder="1" applyAlignment="1">
      <alignment wrapText="1"/>
    </xf>
    <xf numFmtId="0" fontId="0" fillId="0" borderId="19" xfId="0" applyBorder="1" applyAlignment="1">
      <alignment/>
    </xf>
    <xf numFmtId="0" fontId="7" fillId="2" borderId="20" xfId="0" applyFont="1" applyFill="1" applyBorder="1" applyAlignment="1">
      <alignment wrapText="1"/>
    </xf>
    <xf numFmtId="0" fontId="7" fillId="2" borderId="18" xfId="0" applyFont="1" applyFill="1" applyBorder="1" applyAlignment="1">
      <alignment horizontal="center" wrapText="1"/>
    </xf>
    <xf numFmtId="0" fontId="6" fillId="3" borderId="18" xfId="0" applyFont="1" applyFill="1" applyBorder="1" applyAlignment="1">
      <alignment wrapText="1"/>
    </xf>
    <xf numFmtId="0" fontId="6" fillId="3" borderId="18" xfId="0" applyFont="1" applyFill="1" applyBorder="1" applyAlignment="1">
      <alignment horizontal="center" wrapText="1"/>
    </xf>
    <xf numFmtId="14" fontId="6" fillId="3" borderId="21" xfId="0" applyNumberFormat="1" applyFont="1" applyFill="1" applyBorder="1" applyAlignment="1">
      <alignment wrapText="1"/>
    </xf>
    <xf numFmtId="0" fontId="0" fillId="0" borderId="22" xfId="0" applyBorder="1" applyAlignment="1">
      <alignment/>
    </xf>
    <xf numFmtId="0" fontId="7" fillId="2" borderId="23" xfId="0" applyFont="1" applyFill="1" applyBorder="1" applyAlignment="1">
      <alignment wrapText="1"/>
    </xf>
    <xf numFmtId="0" fontId="6" fillId="3" borderId="23" xfId="0" applyFont="1" applyFill="1" applyBorder="1" applyAlignment="1">
      <alignment wrapText="1"/>
    </xf>
    <xf numFmtId="0" fontId="0" fillId="0" borderId="24" xfId="0" applyBorder="1" applyAlignment="1">
      <alignment/>
    </xf>
    <xf numFmtId="0" fontId="0" fillId="0" borderId="18" xfId="0" applyBorder="1" applyAlignment="1">
      <alignment/>
    </xf>
    <xf numFmtId="0"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wrapText="1"/>
    </xf>
    <xf numFmtId="0" fontId="0" fillId="0" borderId="0" xfId="0" applyAlignment="1">
      <alignment/>
    </xf>
    <xf numFmtId="0" fontId="6" fillId="3" borderId="25" xfId="0" applyFont="1" applyFill="1" applyBorder="1" applyAlignment="1">
      <alignment wrapText="1"/>
    </xf>
    <xf numFmtId="0" fontId="0" fillId="0" borderId="21" xfId="0" applyBorder="1" applyAlignment="1">
      <alignment/>
    </xf>
    <xf numFmtId="0" fontId="0" fillId="0" borderId="20" xfId="0" applyBorder="1" applyAlignment="1">
      <alignment/>
    </xf>
    <xf numFmtId="0" fontId="0" fillId="3" borderId="25" xfId="0" applyFill="1" applyBorder="1" applyAlignment="1">
      <alignment wrapText="1"/>
    </xf>
    <xf numFmtId="0" fontId="7" fillId="2" borderId="25" xfId="0" applyFont="1" applyFill="1" applyBorder="1" applyAlignment="1">
      <alignment wrapText="1"/>
    </xf>
    <xf numFmtId="0" fontId="6" fillId="3" borderId="26" xfId="0" applyFont="1" applyFill="1" applyBorder="1" applyAlignment="1">
      <alignment wrapText="1"/>
    </xf>
    <xf numFmtId="0" fontId="0" fillId="0" borderId="19" xfId="0" applyBorder="1" applyAlignment="1">
      <alignment/>
    </xf>
    <xf numFmtId="0" fontId="0" fillId="0" borderId="22" xfId="0"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Faculty Evaluation</a:t>
            </a:r>
          </a:p>
        </c:rich>
      </c:tx>
      <c:layout/>
      <c:spPr>
        <a:noFill/>
        <a:ln>
          <a:noFill/>
        </a:ln>
      </c:spPr>
    </c:title>
    <c:plotArea>
      <c:layout/>
      <c:barChart>
        <c:barDir val="col"/>
        <c:grouping val="clustered"/>
        <c:varyColors val="0"/>
        <c:ser>
          <c:idx val="0"/>
          <c:order val="0"/>
          <c:tx>
            <c:strRef>
              <c:f>'Summary Data'!$D$2</c:f>
              <c:strCache>
                <c:ptCount val="1"/>
                <c:pt idx="0">
                  <c:v>Excellent</c:v>
                </c:pt>
              </c:strCache>
            </c:strRef>
          </c:tx>
          <c:spPr>
            <a:solidFill>
              <a:srgbClr val="660066"/>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Data'!$D$3:$D$6</c:f>
              <c:numCache>
                <c:ptCount val="4"/>
                <c:pt idx="0">
                  <c:v>20</c:v>
                </c:pt>
                <c:pt idx="1">
                  <c:v>19</c:v>
                </c:pt>
                <c:pt idx="2">
                  <c:v>19</c:v>
                </c:pt>
                <c:pt idx="3">
                  <c:v>17</c:v>
                </c:pt>
              </c:numCache>
            </c:numRef>
          </c:val>
        </c:ser>
        <c:ser>
          <c:idx val="1"/>
          <c:order val="1"/>
          <c:tx>
            <c:strRef>
              <c:f>'Summary Data'!$E$2</c:f>
              <c:strCache>
                <c:ptCount val="1"/>
                <c:pt idx="0">
                  <c:v>Good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 Data'!$E$3:$E$6</c:f>
              <c:numCache>
                <c:ptCount val="4"/>
                <c:pt idx="0">
                  <c:v>0</c:v>
                </c:pt>
                <c:pt idx="1">
                  <c:v>0</c:v>
                </c:pt>
                <c:pt idx="2">
                  <c:v>0</c:v>
                </c:pt>
                <c:pt idx="3">
                  <c:v>2</c:v>
                </c:pt>
              </c:numCache>
            </c:numRef>
          </c:val>
        </c:ser>
        <c:ser>
          <c:idx val="2"/>
          <c:order val="2"/>
          <c:tx>
            <c:strRef>
              <c:f>'Summary Data'!$F$2</c:f>
              <c:strCache>
                <c:ptCount val="1"/>
                <c:pt idx="0">
                  <c:v>Adequate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Data'!$F$3:$F$6</c:f>
              <c:numCache>
                <c:ptCount val="4"/>
                <c:pt idx="0">
                  <c:v>0</c:v>
                </c:pt>
                <c:pt idx="1">
                  <c:v>0</c:v>
                </c:pt>
                <c:pt idx="2">
                  <c:v>0</c:v>
                </c:pt>
                <c:pt idx="3">
                  <c:v>0</c:v>
                </c:pt>
              </c:numCache>
            </c:numRef>
          </c:val>
        </c:ser>
        <c:ser>
          <c:idx val="3"/>
          <c:order val="3"/>
          <c:tx>
            <c:strRef>
              <c:f>'Summary Data'!$G$2</c:f>
              <c:strCache>
                <c:ptCount val="1"/>
                <c:pt idx="0">
                  <c:v>Poor</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Data'!$G$3:$G$6</c:f>
              <c:numCache>
                <c:ptCount val="4"/>
                <c:pt idx="0">
                  <c:v>0</c:v>
                </c:pt>
                <c:pt idx="1">
                  <c:v>0</c:v>
                </c:pt>
                <c:pt idx="2">
                  <c:v>0</c:v>
                </c:pt>
                <c:pt idx="3">
                  <c:v>0</c:v>
                </c:pt>
              </c:numCache>
            </c:numRef>
          </c:val>
        </c:ser>
        <c:ser>
          <c:idx val="4"/>
          <c:order val="4"/>
          <c:tx>
            <c:strRef>
              <c:f>'Summary Data'!$H$2</c:f>
              <c:strCache>
                <c:ptCount val="1"/>
                <c:pt idx="0">
                  <c:v>Not Applicable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Data'!$H$3:$H$6</c:f>
              <c:numCache>
                <c:ptCount val="4"/>
                <c:pt idx="0">
                  <c:v>0</c:v>
                </c:pt>
                <c:pt idx="1">
                  <c:v>0</c:v>
                </c:pt>
                <c:pt idx="2">
                  <c:v>0</c:v>
                </c:pt>
                <c:pt idx="3">
                  <c:v>0</c:v>
                </c:pt>
              </c:numCache>
            </c:numRef>
          </c:val>
        </c:ser>
        <c:axId val="40220938"/>
        <c:axId val="26444123"/>
      </c:barChart>
      <c:catAx>
        <c:axId val="40220938"/>
        <c:scaling>
          <c:orientation val="minMax"/>
        </c:scaling>
        <c:axPos val="b"/>
        <c:title>
          <c:tx>
            <c:rich>
              <a:bodyPr vert="horz" rot="0" anchor="ctr"/>
              <a:lstStyle/>
              <a:p>
                <a:pPr algn="ctr">
                  <a:defRPr/>
                </a:pPr>
                <a:r>
                  <a:rPr lang="en-US" cap="none" sz="1000" b="1" i="0" u="none" baseline="0">
                    <a:latin typeface="Arial"/>
                    <a:ea typeface="Arial"/>
                    <a:cs typeface="Arial"/>
                  </a:rPr>
                  <a:t>Items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444123"/>
        <c:crosses val="autoZero"/>
        <c:auto val="1"/>
        <c:lblOffset val="100"/>
        <c:noMultiLvlLbl val="0"/>
      </c:catAx>
      <c:valAx>
        <c:axId val="26444123"/>
        <c:scaling>
          <c:orientation val="minMax"/>
        </c:scaling>
        <c:axPos val="l"/>
        <c:title>
          <c:tx>
            <c:rich>
              <a:bodyPr vert="horz" rot="-5400000" anchor="ctr"/>
              <a:lstStyle/>
              <a:p>
                <a:pPr algn="ctr">
                  <a:defRPr/>
                </a:pPr>
                <a:r>
                  <a:rPr lang="en-US" cap="none" sz="10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40220938"/>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Faculty Evaluation</a:t>
            </a:r>
          </a:p>
        </c:rich>
      </c:tx>
      <c:layout/>
      <c:spPr>
        <a:noFill/>
        <a:ln>
          <a:noFill/>
        </a:ln>
      </c:spPr>
    </c:title>
    <c:plotArea>
      <c:layout/>
      <c:barChart>
        <c:barDir val="col"/>
        <c:grouping val="clustered"/>
        <c:varyColors val="0"/>
        <c:ser>
          <c:idx val="0"/>
          <c:order val="0"/>
          <c:tx>
            <c:strRef>
              <c:f>'Summary Data'!$D$8</c:f>
              <c:strCache>
                <c:ptCount val="1"/>
                <c:pt idx="0">
                  <c:v>Excellent</c:v>
                </c:pt>
              </c:strCache>
            </c:strRef>
          </c:tx>
          <c:spPr>
            <a:solidFill>
              <a:srgbClr val="660066"/>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Data'!$D$9:$D$12</c:f>
              <c:numCache>
                <c:ptCount val="4"/>
                <c:pt idx="0">
                  <c:v>20</c:v>
                </c:pt>
                <c:pt idx="1">
                  <c:v>18</c:v>
                </c:pt>
                <c:pt idx="2">
                  <c:v>18</c:v>
                </c:pt>
                <c:pt idx="3">
                  <c:v>16</c:v>
                </c:pt>
              </c:numCache>
            </c:numRef>
          </c:val>
        </c:ser>
        <c:ser>
          <c:idx val="1"/>
          <c:order val="1"/>
          <c:tx>
            <c:strRef>
              <c:f>'Summary Data'!$E$8</c:f>
              <c:strCache>
                <c:ptCount val="1"/>
                <c:pt idx="0">
                  <c:v>Good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 Data'!$E$9:$E$12</c:f>
              <c:numCache>
                <c:ptCount val="4"/>
                <c:pt idx="0">
                  <c:v>0</c:v>
                </c:pt>
                <c:pt idx="1">
                  <c:v>1</c:v>
                </c:pt>
                <c:pt idx="2">
                  <c:v>0</c:v>
                </c:pt>
                <c:pt idx="3">
                  <c:v>3</c:v>
                </c:pt>
              </c:numCache>
            </c:numRef>
          </c:val>
        </c:ser>
        <c:ser>
          <c:idx val="2"/>
          <c:order val="2"/>
          <c:tx>
            <c:strRef>
              <c:f>'Summary Data'!$F$8</c:f>
              <c:strCache>
                <c:ptCount val="1"/>
                <c:pt idx="0">
                  <c:v>Adequate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Data'!$F$9:$F$12</c:f>
              <c:numCache>
                <c:ptCount val="4"/>
                <c:pt idx="0">
                  <c:v>0</c:v>
                </c:pt>
                <c:pt idx="1">
                  <c:v>0</c:v>
                </c:pt>
                <c:pt idx="2">
                  <c:v>0</c:v>
                </c:pt>
                <c:pt idx="3">
                  <c:v>0</c:v>
                </c:pt>
              </c:numCache>
            </c:numRef>
          </c:val>
        </c:ser>
        <c:ser>
          <c:idx val="3"/>
          <c:order val="3"/>
          <c:tx>
            <c:strRef>
              <c:f>'Summary Data'!$G$8</c:f>
              <c:strCache>
                <c:ptCount val="1"/>
                <c:pt idx="0">
                  <c:v>Poor</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Data'!$G$9:$G$12</c:f>
              <c:numCache>
                <c:ptCount val="4"/>
                <c:pt idx="0">
                  <c:v>0</c:v>
                </c:pt>
                <c:pt idx="1">
                  <c:v>0</c:v>
                </c:pt>
                <c:pt idx="2">
                  <c:v>0</c:v>
                </c:pt>
                <c:pt idx="3">
                  <c:v>0</c:v>
                </c:pt>
              </c:numCache>
            </c:numRef>
          </c:val>
        </c:ser>
        <c:ser>
          <c:idx val="4"/>
          <c:order val="4"/>
          <c:tx>
            <c:strRef>
              <c:f>'Summary Data'!$H$8</c:f>
              <c:strCache>
                <c:ptCount val="1"/>
                <c:pt idx="0">
                  <c:v>Not Applicable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Data'!$H$9:$H$12</c:f>
              <c:numCache>
                <c:ptCount val="4"/>
                <c:pt idx="0">
                  <c:v>0</c:v>
                </c:pt>
                <c:pt idx="1">
                  <c:v>0</c:v>
                </c:pt>
                <c:pt idx="2">
                  <c:v>0</c:v>
                </c:pt>
                <c:pt idx="3">
                  <c:v>0</c:v>
                </c:pt>
              </c:numCache>
            </c:numRef>
          </c:val>
        </c:ser>
        <c:axId val="36670516"/>
        <c:axId val="61599189"/>
      </c:barChart>
      <c:catAx>
        <c:axId val="36670516"/>
        <c:scaling>
          <c:orientation val="minMax"/>
        </c:scaling>
        <c:axPos val="b"/>
        <c:title>
          <c:tx>
            <c:rich>
              <a:bodyPr vert="horz" rot="0" anchor="ctr"/>
              <a:lstStyle/>
              <a:p>
                <a:pPr algn="ctr">
                  <a:defRPr/>
                </a:pPr>
                <a:r>
                  <a:rPr lang="en-US" cap="none" sz="1000" b="1" i="0" u="none" baseline="0">
                    <a:latin typeface="Arial"/>
                    <a:ea typeface="Arial"/>
                    <a:cs typeface="Arial"/>
                  </a:rPr>
                  <a:t>Items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599189"/>
        <c:crosses val="autoZero"/>
        <c:auto val="1"/>
        <c:lblOffset val="100"/>
        <c:noMultiLvlLbl val="0"/>
      </c:catAx>
      <c:valAx>
        <c:axId val="61599189"/>
        <c:scaling>
          <c:orientation val="minMax"/>
        </c:scaling>
        <c:axPos val="l"/>
        <c:title>
          <c:tx>
            <c:rich>
              <a:bodyPr vert="horz" rot="-5400000" anchor="ctr"/>
              <a:lstStyle/>
              <a:p>
                <a:pPr algn="ctr">
                  <a:defRPr/>
                </a:pPr>
                <a:r>
                  <a:rPr lang="en-US" cap="none" sz="10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36670516"/>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9</xdr:col>
      <xdr:colOff>0</xdr:colOff>
      <xdr:row>16</xdr:row>
      <xdr:rowOff>19050</xdr:rowOff>
    </xdr:to>
    <xdr:graphicFrame>
      <xdr:nvGraphicFramePr>
        <xdr:cNvPr id="1" name="Chart 1"/>
        <xdr:cNvGraphicFramePr/>
      </xdr:nvGraphicFramePr>
      <xdr:xfrm>
        <a:off x="857250" y="209550"/>
        <a:ext cx="4876800" cy="243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9</xdr:col>
      <xdr:colOff>0</xdr:colOff>
      <xdr:row>16</xdr:row>
      <xdr:rowOff>19050</xdr:rowOff>
    </xdr:to>
    <xdr:graphicFrame>
      <xdr:nvGraphicFramePr>
        <xdr:cNvPr id="1" name="Chart 1"/>
        <xdr:cNvGraphicFramePr/>
      </xdr:nvGraphicFramePr>
      <xdr:xfrm>
        <a:off x="857250" y="209550"/>
        <a:ext cx="4876800" cy="243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2"/>
  <sheetViews>
    <sheetView tabSelected="1" workbookViewId="0" topLeftCell="A1">
      <selection activeCell="A1" sqref="A1"/>
    </sheetView>
  </sheetViews>
  <sheetFormatPr defaultColWidth="9.140625" defaultRowHeight="12.75"/>
  <cols>
    <col min="1" max="1" width="20.7109375" style="0" customWidth="1"/>
    <col min="2" max="2" width="5.7109375" style="0" customWidth="1"/>
    <col min="3" max="3" width="30.421875" style="0" customWidth="1"/>
    <col min="4" max="6" width="8.7109375" style="0" customWidth="1"/>
    <col min="7" max="7" width="8.421875" style="0" customWidth="1"/>
    <col min="8" max="8" width="12.8515625" style="0" customWidth="1"/>
    <col min="9" max="9" width="14.8515625" style="0" bestFit="1" customWidth="1"/>
    <col min="10" max="10" width="10.00390625" style="0" customWidth="1"/>
    <col min="11" max="11" width="10.140625" style="0" customWidth="1"/>
  </cols>
  <sheetData>
    <row r="1" spans="1:10" ht="16.5" thickBot="1">
      <c r="A1" s="1" t="str">
        <f>'Raw Data'!E3</f>
        <v>00.DBT.K</v>
      </c>
      <c r="E1" s="16" t="str">
        <f>'Raw Data'!A3</f>
        <v>Prevention and Management of Disruptive Behavior</v>
      </c>
      <c r="J1" s="36">
        <f>'Raw Data'!G3</f>
        <v>36640</v>
      </c>
    </row>
    <row r="2" spans="1:10" ht="13.5" thickBot="1">
      <c r="A2" s="6" t="s">
        <v>6</v>
      </c>
      <c r="C2" s="2"/>
      <c r="D2" s="3" t="s">
        <v>0</v>
      </c>
      <c r="E2" s="3" t="s">
        <v>1</v>
      </c>
      <c r="F2" s="3" t="s">
        <v>2</v>
      </c>
      <c r="G2" s="3" t="s">
        <v>3</v>
      </c>
      <c r="H2" s="4" t="s">
        <v>4</v>
      </c>
      <c r="I2" s="5" t="s">
        <v>5</v>
      </c>
      <c r="J2" s="4" t="s">
        <v>13</v>
      </c>
    </row>
    <row r="3" spans="1:10" ht="12.75">
      <c r="A3" s="15" t="str">
        <f>'Raw Data'!A4</f>
        <v>Richard Reed</v>
      </c>
      <c r="C3" s="29" t="s">
        <v>14</v>
      </c>
      <c r="D3" s="17">
        <f>'Summary Data'!D3/'Summary Data'!I3</f>
        <v>1</v>
      </c>
      <c r="E3" s="17">
        <f>'Summary Data'!E3/'Summary Data'!I3</f>
        <v>0</v>
      </c>
      <c r="F3" s="17">
        <f>'Summary Data'!F3/'Summary Data'!I3</f>
        <v>0</v>
      </c>
      <c r="G3" s="17">
        <f>'Summary Data'!G3/'Summary Data'!I3</f>
        <v>0</v>
      </c>
      <c r="H3" s="18">
        <f>'Summary Data'!H3/'Summary Data'!I3</f>
        <v>0</v>
      </c>
      <c r="I3" s="19">
        <f>'Summary Data'!I3/('Summary Data'!I3+'Summary Data'!J3)</f>
        <v>0.9090909090909091</v>
      </c>
      <c r="J3" s="18">
        <f>'Summary Data'!J3/('Summary Data'!I3+'Summary Data'!J3)</f>
        <v>0.09090909090909091</v>
      </c>
    </row>
    <row r="4" spans="1:10" ht="12.75">
      <c r="A4" s="6"/>
      <c r="C4" s="30" t="s">
        <v>15</v>
      </c>
      <c r="D4" s="20">
        <f>'Summary Data'!D4/'Summary Data'!I4</f>
        <v>1</v>
      </c>
      <c r="E4" s="20">
        <f>'Summary Data'!E4/'Summary Data'!I4</f>
        <v>0</v>
      </c>
      <c r="F4" s="20">
        <f>'Summary Data'!F4/'Summary Data'!I4</f>
        <v>0</v>
      </c>
      <c r="G4" s="20">
        <f>'Summary Data'!G4/'Summary Data'!I4</f>
        <v>0</v>
      </c>
      <c r="H4" s="21">
        <f>'Summary Data'!H4/'Summary Data'!I4</f>
        <v>0</v>
      </c>
      <c r="I4" s="22">
        <f>'Summary Data'!I4/('Summary Data'!I4+'Summary Data'!J4)</f>
        <v>0.8636363636363636</v>
      </c>
      <c r="J4" s="21">
        <f>'Summary Data'!J4/('Summary Data'!I4+'Summary Data'!J4)</f>
        <v>0.13636363636363635</v>
      </c>
    </row>
    <row r="5" spans="1:10" ht="12.75">
      <c r="A5" s="49" t="str">
        <f>'Raw Data'!B4</f>
        <v> </v>
      </c>
      <c r="B5" s="50"/>
      <c r="C5" s="30" t="s">
        <v>16</v>
      </c>
      <c r="D5" s="20">
        <f>'Summary Data'!D5/'Summary Data'!I5</f>
        <v>1</v>
      </c>
      <c r="E5" s="20">
        <f>'Summary Data'!E5/'Summary Data'!I5</f>
        <v>0</v>
      </c>
      <c r="F5" s="20">
        <f>'Summary Data'!F5/'Summary Data'!I5</f>
        <v>0</v>
      </c>
      <c r="G5" s="20">
        <f>'Summary Data'!G5/'Summary Data'!I5</f>
        <v>0</v>
      </c>
      <c r="H5" s="21">
        <f>'Summary Data'!H5/'Summary Data'!I5</f>
        <v>0</v>
      </c>
      <c r="I5" s="22">
        <f>'Summary Data'!I5/('Summary Data'!I5+'Summary Data'!J5)</f>
        <v>0.8636363636363636</v>
      </c>
      <c r="J5" s="21">
        <f>'Summary Data'!J5/('Summary Data'!I5+'Summary Data'!J5)</f>
        <v>0.13636363636363635</v>
      </c>
    </row>
    <row r="6" spans="1:10" ht="13.5" thickBot="1">
      <c r="A6" s="50"/>
      <c r="B6" s="50"/>
      <c r="C6" s="31" t="s">
        <v>17</v>
      </c>
      <c r="D6" s="23">
        <f>'Summary Data'!D6/'Summary Data'!I6</f>
        <v>0.8947368421052632</v>
      </c>
      <c r="E6" s="23">
        <f>'Summary Data'!E6/'Summary Data'!I6</f>
        <v>0.10526315789473684</v>
      </c>
      <c r="F6" s="23">
        <f>'Summary Data'!F6/'Summary Data'!I6</f>
        <v>0</v>
      </c>
      <c r="G6" s="23">
        <f>'Summary Data'!G6/'Summary Data'!I6</f>
        <v>0</v>
      </c>
      <c r="H6" s="24">
        <f>'Summary Data'!H6/'Summary Data'!I6</f>
        <v>0</v>
      </c>
      <c r="I6" s="25">
        <f>'Summary Data'!I6/('Summary Data'!I6+'Summary Data'!J6)</f>
        <v>0.8636363636363636</v>
      </c>
      <c r="J6" s="24">
        <f>'Summary Data'!J6/('Summary Data'!I6+'Summary Data'!J6)</f>
        <v>0.13636363636363635</v>
      </c>
    </row>
    <row r="7" ht="13.5" thickBot="1"/>
    <row r="8" spans="1:10" ht="13.5" thickBot="1">
      <c r="A8" s="6" t="s">
        <v>7</v>
      </c>
      <c r="C8" s="2"/>
      <c r="D8" s="3" t="s">
        <v>0</v>
      </c>
      <c r="E8" s="3" t="s">
        <v>1</v>
      </c>
      <c r="F8" s="3" t="s">
        <v>2</v>
      </c>
      <c r="G8" s="3" t="s">
        <v>3</v>
      </c>
      <c r="H8" s="4" t="s">
        <v>4</v>
      </c>
      <c r="I8" s="5" t="s">
        <v>5</v>
      </c>
      <c r="J8" s="4" t="s">
        <v>13</v>
      </c>
    </row>
    <row r="9" spans="1:10" ht="12.75">
      <c r="A9" t="str">
        <f>'Raw Data'!H4</f>
        <v>Faye Morrison</v>
      </c>
      <c r="C9" s="29" t="s">
        <v>14</v>
      </c>
      <c r="D9" s="20">
        <f>'Summary Data'!D9/'Summary Data'!I9</f>
        <v>1</v>
      </c>
      <c r="E9" s="20">
        <f>'Summary Data'!E9/'Summary Data'!I9</f>
        <v>0</v>
      </c>
      <c r="F9" s="20">
        <f>'Summary Data'!F9/'Summary Data'!I9</f>
        <v>0</v>
      </c>
      <c r="G9" s="20">
        <f>'Summary Data'!G9/'Summary Data'!I9</f>
        <v>0</v>
      </c>
      <c r="H9" s="21">
        <f>'Summary Data'!H9/'Summary Data'!I9</f>
        <v>0</v>
      </c>
      <c r="I9" s="22">
        <f>'Summary Data'!I9/('Summary Data'!I9+'Summary Data'!J9)</f>
        <v>0.9090909090909091</v>
      </c>
      <c r="J9" s="21">
        <f>'Summary Data'!J9/('Summary Data'!I9+'Summary Data'!J9)</f>
        <v>0.09090909090909091</v>
      </c>
    </row>
    <row r="10" spans="1:10" ht="12.75">
      <c r="A10" s="6"/>
      <c r="C10" s="30" t="s">
        <v>15</v>
      </c>
      <c r="D10" s="20">
        <f>'Summary Data'!D10/'Summary Data'!I10</f>
        <v>0.9473684210526315</v>
      </c>
      <c r="E10" s="20">
        <f>'Summary Data'!E10/'Summary Data'!I10</f>
        <v>0.05263157894736842</v>
      </c>
      <c r="F10" s="20">
        <f>'Summary Data'!F10/'Summary Data'!I10</f>
        <v>0</v>
      </c>
      <c r="G10" s="20">
        <f>'Summary Data'!G10/'Summary Data'!I10</f>
        <v>0</v>
      </c>
      <c r="H10" s="21">
        <f>'Summary Data'!H10/'Summary Data'!I10</f>
        <v>0</v>
      </c>
      <c r="I10" s="22">
        <f>'Summary Data'!I10/('Summary Data'!I10+'Summary Data'!J10)</f>
        <v>0.8636363636363636</v>
      </c>
      <c r="J10" s="21">
        <f>'Summary Data'!J10/('Summary Data'!I10+'Summary Data'!J10)</f>
        <v>0.13636363636363635</v>
      </c>
    </row>
    <row r="11" spans="1:10" ht="12.75">
      <c r="A11" s="50" t="str">
        <f>'Raw Data'!I4</f>
        <v> </v>
      </c>
      <c r="B11" s="50"/>
      <c r="C11" s="30" t="s">
        <v>16</v>
      </c>
      <c r="D11" s="20">
        <f>'Summary Data'!D11/'Summary Data'!I11</f>
        <v>1</v>
      </c>
      <c r="E11" s="20">
        <f>'Summary Data'!E11/'Summary Data'!I11</f>
        <v>0</v>
      </c>
      <c r="F11" s="20">
        <f>'Summary Data'!F11/'Summary Data'!I11</f>
        <v>0</v>
      </c>
      <c r="G11" s="20">
        <f>'Summary Data'!G11/'Summary Data'!I11</f>
        <v>0</v>
      </c>
      <c r="H11" s="21">
        <f>'Summary Data'!H11/'Summary Data'!I11</f>
        <v>0</v>
      </c>
      <c r="I11" s="22">
        <f>'Summary Data'!I11/('Summary Data'!I11+'Summary Data'!J11)</f>
        <v>0.8181818181818182</v>
      </c>
      <c r="J11" s="21">
        <f>'Summary Data'!J11/('Summary Data'!I11+'Summary Data'!J11)</f>
        <v>0.18181818181818182</v>
      </c>
    </row>
    <row r="12" spans="1:10" ht="13.5" thickBot="1">
      <c r="A12" s="50"/>
      <c r="B12" s="50"/>
      <c r="C12" s="31" t="s">
        <v>17</v>
      </c>
      <c r="D12" s="23">
        <f>'Summary Data'!D12/'Summary Data'!I12</f>
        <v>0.8421052631578947</v>
      </c>
      <c r="E12" s="23">
        <f>'Summary Data'!E12/'Summary Data'!I12</f>
        <v>0.15789473684210525</v>
      </c>
      <c r="F12" s="23">
        <f>'Summary Data'!F12/'Summary Data'!I12</f>
        <v>0</v>
      </c>
      <c r="G12" s="23">
        <f>'Summary Data'!G12/'Summary Data'!I12</f>
        <v>0</v>
      </c>
      <c r="H12" s="24">
        <f>'Summary Data'!H12/'Summary Data'!I12</f>
        <v>0</v>
      </c>
      <c r="I12" s="25">
        <f>'Summary Data'!I12/('Summary Data'!I12+'Summary Data'!J12)</f>
        <v>0.8636363636363636</v>
      </c>
      <c r="J12" s="24">
        <f>'Summary Data'!J12/('Summary Data'!I12+'Summary Data'!J12)</f>
        <v>0.13636363636363635</v>
      </c>
    </row>
  </sheetData>
  <mergeCells count="2">
    <mergeCell ref="A5:B6"/>
    <mergeCell ref="A11:B12"/>
  </mergeCells>
  <printOptions/>
  <pageMargins left="0.1" right="0.1" top="0.1" bottom="0.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12"/>
  <sheetViews>
    <sheetView workbookViewId="0" topLeftCell="A1">
      <selection activeCell="A1" sqref="A1"/>
    </sheetView>
  </sheetViews>
  <sheetFormatPr defaultColWidth="9.140625" defaultRowHeight="12.75"/>
  <cols>
    <col min="1" max="1" width="20.7109375" style="0" customWidth="1"/>
    <col min="2" max="2" width="5.7109375" style="0" customWidth="1"/>
    <col min="3" max="3" width="30.421875" style="0" customWidth="1"/>
    <col min="4" max="5" width="8.7109375" style="0" customWidth="1"/>
    <col min="6" max="6" width="9.00390625" style="0" customWidth="1"/>
    <col min="7" max="7" width="8.140625" style="0" customWidth="1"/>
    <col min="8" max="8" width="12.7109375" style="0" customWidth="1"/>
    <col min="9" max="9" width="14.8515625" style="0" customWidth="1"/>
    <col min="10" max="10" width="10.00390625" style="0" customWidth="1"/>
    <col min="11" max="11" width="10.140625" style="0" customWidth="1"/>
  </cols>
  <sheetData>
    <row r="1" spans="1:10" ht="16.5" thickBot="1">
      <c r="A1" s="1" t="str">
        <f>'Raw Data'!E3</f>
        <v>00.DBT.K</v>
      </c>
      <c r="E1" s="16" t="str">
        <f>'Raw Data'!A3</f>
        <v>Prevention and Management of Disruptive Behavior</v>
      </c>
      <c r="J1" s="36">
        <f>'Raw Data'!G3</f>
        <v>36640</v>
      </c>
    </row>
    <row r="2" spans="1:10" ht="13.5" thickBot="1">
      <c r="A2" s="6" t="s">
        <v>6</v>
      </c>
      <c r="C2" s="2"/>
      <c r="D2" s="3" t="s">
        <v>0</v>
      </c>
      <c r="E2" s="3" t="s">
        <v>1</v>
      </c>
      <c r="F2" s="3" t="s">
        <v>2</v>
      </c>
      <c r="G2" s="3" t="s">
        <v>3</v>
      </c>
      <c r="H2" s="4" t="s">
        <v>4</v>
      </c>
      <c r="I2" s="32" t="s">
        <v>5</v>
      </c>
      <c r="J2" s="4" t="s">
        <v>13</v>
      </c>
    </row>
    <row r="3" spans="1:10" ht="12.75">
      <c r="A3" s="15" t="str">
        <f>'Raw Data'!A4</f>
        <v>Richard Reed</v>
      </c>
      <c r="C3" s="29" t="s">
        <v>14</v>
      </c>
      <c r="D3" s="8">
        <f>'Raw Data'!B6</f>
        <v>20</v>
      </c>
      <c r="E3" s="8">
        <f>'Raw Data'!C6</f>
        <v>0</v>
      </c>
      <c r="F3" s="8">
        <f>'Raw Data'!D6</f>
        <v>0</v>
      </c>
      <c r="G3" s="8">
        <f>'Raw Data'!E6</f>
        <v>0</v>
      </c>
      <c r="H3" s="8">
        <f>'Raw Data'!F6</f>
        <v>0</v>
      </c>
      <c r="I3" s="33">
        <f>SUM(D3:H3)</f>
        <v>20</v>
      </c>
      <c r="J3" s="11">
        <f>'Raw Data'!G6</f>
        <v>2</v>
      </c>
    </row>
    <row r="4" spans="1:10" ht="12.75">
      <c r="A4" s="6"/>
      <c r="C4" s="30" t="s">
        <v>15</v>
      </c>
      <c r="D4" s="8">
        <f>'Raw Data'!B7</f>
        <v>19</v>
      </c>
      <c r="E4" s="8">
        <f>'Raw Data'!C7</f>
        <v>0</v>
      </c>
      <c r="F4" s="8">
        <f>'Raw Data'!D7</f>
        <v>0</v>
      </c>
      <c r="G4" s="8">
        <f>'Raw Data'!E7</f>
        <v>0</v>
      </c>
      <c r="H4" s="8">
        <f>'Raw Data'!F7</f>
        <v>0</v>
      </c>
      <c r="I4" s="34">
        <f>SUM(D4:H4)</f>
        <v>19</v>
      </c>
      <c r="J4" s="9">
        <f>'Raw Data'!G7</f>
        <v>3</v>
      </c>
    </row>
    <row r="5" spans="1:10" ht="12.75">
      <c r="A5" s="49" t="str">
        <f>'Raw Data'!B4</f>
        <v> </v>
      </c>
      <c r="B5" s="50"/>
      <c r="C5" s="30" t="s">
        <v>16</v>
      </c>
      <c r="D5" s="8">
        <f>'Raw Data'!B8</f>
        <v>19</v>
      </c>
      <c r="E5" s="8">
        <f>'Raw Data'!C8</f>
        <v>0</v>
      </c>
      <c r="F5" s="8">
        <f>'Raw Data'!D8</f>
        <v>0</v>
      </c>
      <c r="G5" s="8">
        <f>'Raw Data'!E8</f>
        <v>0</v>
      </c>
      <c r="H5" s="8">
        <f>'Raw Data'!F8</f>
        <v>0</v>
      </c>
      <c r="I5" s="34">
        <f>SUM(D5:H5)</f>
        <v>19</v>
      </c>
      <c r="J5" s="9">
        <f>'Raw Data'!G8</f>
        <v>3</v>
      </c>
    </row>
    <row r="6" spans="1:10" ht="13.5" thickBot="1">
      <c r="A6" s="50"/>
      <c r="B6" s="50"/>
      <c r="C6" s="31" t="s">
        <v>17</v>
      </c>
      <c r="D6" s="13">
        <f>'Raw Data'!B9</f>
        <v>17</v>
      </c>
      <c r="E6" s="13">
        <f>'Raw Data'!C9</f>
        <v>2</v>
      </c>
      <c r="F6" s="13">
        <f>'Raw Data'!D9</f>
        <v>0</v>
      </c>
      <c r="G6" s="13">
        <f>'Raw Data'!E9</f>
        <v>0</v>
      </c>
      <c r="H6" s="13">
        <f>'Raw Data'!F9</f>
        <v>0</v>
      </c>
      <c r="I6" s="35">
        <f>SUM(D6:H6)</f>
        <v>19</v>
      </c>
      <c r="J6" s="14">
        <f>'Raw Data'!G9</f>
        <v>3</v>
      </c>
    </row>
    <row r="7" ht="13.5" thickBot="1"/>
    <row r="8" spans="1:10" ht="13.5" thickBot="1">
      <c r="A8" s="6" t="s">
        <v>7</v>
      </c>
      <c r="C8" s="2"/>
      <c r="D8" s="3" t="s">
        <v>0</v>
      </c>
      <c r="E8" s="3" t="s">
        <v>1</v>
      </c>
      <c r="F8" s="3" t="s">
        <v>2</v>
      </c>
      <c r="G8" s="3" t="s">
        <v>3</v>
      </c>
      <c r="H8" s="4" t="s">
        <v>4</v>
      </c>
      <c r="I8" s="5" t="s">
        <v>5</v>
      </c>
      <c r="J8" s="4" t="s">
        <v>13</v>
      </c>
    </row>
    <row r="9" spans="1:10" ht="12.75">
      <c r="A9" t="str">
        <f>'Raw Data'!H4</f>
        <v>Faye Morrison</v>
      </c>
      <c r="C9" s="29" t="s">
        <v>14</v>
      </c>
      <c r="D9" s="8">
        <f>'Raw Data'!I6</f>
        <v>20</v>
      </c>
      <c r="E9" s="8">
        <f>'Raw Data'!J6</f>
        <v>0</v>
      </c>
      <c r="F9" s="8">
        <f>'Raw Data'!K6</f>
        <v>0</v>
      </c>
      <c r="G9" s="8">
        <f>'Raw Data'!L6</f>
        <v>0</v>
      </c>
      <c r="H9" s="9">
        <f>'Raw Data'!M6</f>
        <v>0</v>
      </c>
      <c r="I9" s="10">
        <f>SUM(D9:H9)</f>
        <v>20</v>
      </c>
      <c r="J9" s="11">
        <f>'Raw Data'!N6</f>
        <v>2</v>
      </c>
    </row>
    <row r="10" spans="1:10" ht="12.75">
      <c r="A10" s="6"/>
      <c r="C10" s="30" t="s">
        <v>15</v>
      </c>
      <c r="D10" s="8">
        <f>'Raw Data'!I7</f>
        <v>18</v>
      </c>
      <c r="E10" s="8">
        <f>'Raw Data'!J7</f>
        <v>1</v>
      </c>
      <c r="F10" s="8">
        <f>'Raw Data'!K7</f>
        <v>0</v>
      </c>
      <c r="G10" s="8">
        <f>'Raw Data'!L7</f>
        <v>0</v>
      </c>
      <c r="H10" s="9">
        <f>'Raw Data'!M7</f>
        <v>0</v>
      </c>
      <c r="I10" s="7">
        <f>SUM(D10:H10)</f>
        <v>19</v>
      </c>
      <c r="J10" s="9">
        <f>'Raw Data'!N7</f>
        <v>3</v>
      </c>
    </row>
    <row r="11" spans="1:10" ht="12.75">
      <c r="A11" s="50" t="str">
        <f>'Raw Data'!I4</f>
        <v> </v>
      </c>
      <c r="B11" s="50"/>
      <c r="C11" s="30" t="s">
        <v>16</v>
      </c>
      <c r="D11" s="8">
        <f>'Raw Data'!I8</f>
        <v>18</v>
      </c>
      <c r="E11" s="8">
        <f>'Raw Data'!J8</f>
        <v>0</v>
      </c>
      <c r="F11" s="8">
        <f>'Raw Data'!K8</f>
        <v>0</v>
      </c>
      <c r="G11" s="8">
        <f>'Raw Data'!L8</f>
        <v>0</v>
      </c>
      <c r="H11" s="9">
        <f>'Raw Data'!M8</f>
        <v>0</v>
      </c>
      <c r="I11" s="7">
        <f>SUM(D11:H11)</f>
        <v>18</v>
      </c>
      <c r="J11" s="9">
        <f>'Raw Data'!N8</f>
        <v>4</v>
      </c>
    </row>
    <row r="12" spans="1:10" ht="13.5" thickBot="1">
      <c r="A12" s="50"/>
      <c r="B12" s="50"/>
      <c r="C12" s="31" t="s">
        <v>17</v>
      </c>
      <c r="D12" s="13">
        <f>'Raw Data'!I9</f>
        <v>16</v>
      </c>
      <c r="E12" s="13">
        <f>'Raw Data'!J9</f>
        <v>3</v>
      </c>
      <c r="F12" s="13">
        <f>'Raw Data'!K9</f>
        <v>0</v>
      </c>
      <c r="G12" s="13">
        <f>'Raw Data'!L9</f>
        <v>0</v>
      </c>
      <c r="H12" s="14">
        <f>'Raw Data'!M9</f>
        <v>0</v>
      </c>
      <c r="I12" s="12">
        <f>SUM(D12:H12)</f>
        <v>19</v>
      </c>
      <c r="J12" s="14">
        <f>'Raw Data'!N9</f>
        <v>3</v>
      </c>
    </row>
  </sheetData>
  <mergeCells count="2">
    <mergeCell ref="A5:B6"/>
    <mergeCell ref="A11:B12"/>
  </mergeCells>
  <printOptions/>
  <pageMargins left="0.1" right="0.1" top="0.1" bottom="0.1" header="0.5" footer="0.1"/>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12.8515625" style="0" customWidth="1"/>
    <col min="10" max="10" width="10.140625" style="0" bestFit="1" customWidth="1"/>
  </cols>
  <sheetData>
    <row r="1" spans="1:10" ht="15.75">
      <c r="A1" s="26" t="str">
        <f>'Raw Data'!A4</f>
        <v>Richard Reed</v>
      </c>
      <c r="E1" s="16" t="str">
        <f>'Raw Data'!B4</f>
        <v> </v>
      </c>
      <c r="J1" s="27">
        <f>'Raw Data'!G3</f>
        <v>36640</v>
      </c>
    </row>
    <row r="4" ht="12.75">
      <c r="A4" s="6"/>
    </row>
    <row r="6" ht="12.75">
      <c r="A6" s="6"/>
    </row>
    <row r="8" ht="12.75">
      <c r="A8" s="6"/>
    </row>
    <row r="17" ht="12.75">
      <c r="E17" s="15"/>
    </row>
    <row r="18" spans="2:7" ht="12.75">
      <c r="B18" t="s">
        <v>8</v>
      </c>
      <c r="G18" t="s">
        <v>9</v>
      </c>
    </row>
    <row r="19" spans="2:7" ht="12.75">
      <c r="B19" t="s">
        <v>10</v>
      </c>
      <c r="G19" t="s">
        <v>11</v>
      </c>
    </row>
    <row r="21" ht="12.75">
      <c r="A21" s="6" t="s">
        <v>12</v>
      </c>
    </row>
    <row r="22" spans="1:10" ht="12.75">
      <c r="A22" s="28">
        <v>1</v>
      </c>
      <c r="B22" s="51" t="str">
        <f>'Raw Data'!A11</f>
        <v>Outstanding trainer!</v>
      </c>
      <c r="C22" s="51"/>
      <c r="D22" s="51"/>
      <c r="E22" s="51"/>
      <c r="F22" s="51"/>
      <c r="G22" s="51"/>
      <c r="H22" s="51"/>
      <c r="I22" s="51"/>
      <c r="J22" s="51"/>
    </row>
    <row r="23" spans="1:10" ht="25.5" customHeight="1">
      <c r="A23" s="28">
        <v>2</v>
      </c>
      <c r="B23" s="51" t="str">
        <f>'Raw Data'!A12</f>
        <v>Very good at keeping things comfortable, non-threatening and easy to understand with an obvious joy of job.</v>
      </c>
      <c r="C23" s="51"/>
      <c r="D23" s="51"/>
      <c r="E23" s="51"/>
      <c r="F23" s="51"/>
      <c r="G23" s="51"/>
      <c r="H23" s="51"/>
      <c r="I23" s="51"/>
      <c r="J23" s="51"/>
    </row>
    <row r="24" spans="1:10" ht="25.5" customHeight="1">
      <c r="A24" s="28">
        <v>3</v>
      </c>
      <c r="B24" s="51" t="str">
        <f>'Raw Data'!A13</f>
        <v>Enthusiastic, relaxed. Provided the material in professional manner. Great examples of his experience and things he had encountered. Receptive to the class. Good looking too! Thanks.</v>
      </c>
      <c r="C24" s="51"/>
      <c r="D24" s="51"/>
      <c r="E24" s="51"/>
      <c r="F24" s="51"/>
      <c r="G24" s="51"/>
      <c r="H24" s="51"/>
      <c r="I24" s="51"/>
      <c r="J24" s="51"/>
    </row>
    <row r="25" spans="1:10" ht="25.5" customHeight="1">
      <c r="A25" s="28">
        <v>4</v>
      </c>
      <c r="B25" s="51" t="str">
        <f>'Raw Data'!A14</f>
        <v>Was very helpful and knew his stuff and how to teach it and get you to learn with out getting hurt or upset. Made it fun to learn.</v>
      </c>
      <c r="C25" s="51"/>
      <c r="D25" s="51"/>
      <c r="E25" s="51"/>
      <c r="F25" s="51"/>
      <c r="G25" s="51"/>
      <c r="H25" s="51"/>
      <c r="I25" s="51"/>
      <c r="J25" s="51"/>
    </row>
    <row r="26" spans="1:10" ht="25.5" customHeight="1">
      <c r="A26" s="28">
        <v>5</v>
      </c>
      <c r="B26" s="51" t="str">
        <f>'Raw Data'!A15</f>
        <v>Rich was a very informative instructor and used a very relaxed format which made it easier and more enjoyable to learn and if you made mistakes it was ok but I learned from it. Thank you Rich.</v>
      </c>
      <c r="C26" s="51"/>
      <c r="D26" s="51"/>
      <c r="E26" s="51"/>
      <c r="F26" s="51"/>
      <c r="G26" s="51"/>
      <c r="H26" s="51"/>
      <c r="I26" s="51"/>
      <c r="J26" s="51"/>
    </row>
    <row r="27" spans="1:10" ht="12.75">
      <c r="A27" s="28">
        <v>6</v>
      </c>
      <c r="B27" s="51" t="str">
        <f>'Raw Data'!A16</f>
        <v>Excellent instructor. Best ever.</v>
      </c>
      <c r="C27" s="51"/>
      <c r="D27" s="51"/>
      <c r="E27" s="51"/>
      <c r="F27" s="51"/>
      <c r="G27" s="51"/>
      <c r="H27" s="51"/>
      <c r="I27" s="51"/>
      <c r="J27" s="51"/>
    </row>
    <row r="28" spans="1:10" ht="12.75">
      <c r="A28" s="28">
        <v>7</v>
      </c>
      <c r="B28" s="51" t="str">
        <f>'Raw Data'!A17</f>
        <v>Excellent job.</v>
      </c>
      <c r="C28" s="51"/>
      <c r="D28" s="51"/>
      <c r="E28" s="51"/>
      <c r="F28" s="51"/>
      <c r="G28" s="51"/>
      <c r="H28" s="51"/>
      <c r="I28" s="51"/>
      <c r="J28" s="51"/>
    </row>
    <row r="29" spans="1:10" ht="12.75">
      <c r="A29" s="28">
        <v>8</v>
      </c>
      <c r="B29" s="51" t="str">
        <f>'Raw Data'!A18</f>
        <v>Totally engaging personality. Ideal for instructing this class.</v>
      </c>
      <c r="C29" s="51"/>
      <c r="D29" s="51"/>
      <c r="E29" s="51"/>
      <c r="F29" s="51"/>
      <c r="G29" s="51"/>
      <c r="H29" s="51"/>
      <c r="I29" s="51"/>
      <c r="J29" s="51"/>
    </row>
    <row r="30" spans="1:10" ht="38.25" customHeight="1">
      <c r="A30" s="28">
        <v>9</v>
      </c>
      <c r="B30" s="51" t="str">
        <f>'Raw Data'!A19</f>
        <v>Excellent job! Enjoyed participating in your group. Your ability to be relaxed and enthusiastic about what your doing helped create a good learning atmosphere. Enjoyed all your stories and comments, I hope to remember some of them so I can utilize them. Come back and see us! Thank you!!!</v>
      </c>
      <c r="C30" s="51"/>
      <c r="D30" s="51"/>
      <c r="E30" s="51"/>
      <c r="F30" s="51"/>
      <c r="G30" s="51"/>
      <c r="H30" s="51"/>
      <c r="I30" s="51"/>
      <c r="J30" s="51"/>
    </row>
    <row r="31" spans="1:10" ht="12.75">
      <c r="A31" s="28">
        <v>10</v>
      </c>
      <c r="B31" s="51" t="str">
        <f>'Raw Data'!A20</f>
        <v>Did a great job. I really got a lot of the class.</v>
      </c>
      <c r="C31" s="51"/>
      <c r="D31" s="51"/>
      <c r="E31" s="51"/>
      <c r="F31" s="51"/>
      <c r="G31" s="51"/>
      <c r="H31" s="51"/>
      <c r="I31" s="51"/>
      <c r="J31" s="51"/>
    </row>
    <row r="32" spans="1:10" ht="25.5" customHeight="1">
      <c r="A32" s="28">
        <v>11</v>
      </c>
      <c r="B32" s="51" t="str">
        <f>'Raw Data'!A21</f>
        <v>Richard's ability to engage a group and generate enthusiasm for this topic is a gift. He is also obviously committed to every group member receiving a positive, realistic learning experience.</v>
      </c>
      <c r="C32" s="51"/>
      <c r="D32" s="51"/>
      <c r="E32" s="51"/>
      <c r="F32" s="51"/>
      <c r="G32" s="51"/>
      <c r="H32" s="51"/>
      <c r="I32" s="51"/>
      <c r="J32" s="51"/>
    </row>
    <row r="33" spans="1:10" ht="38.25" customHeight="1">
      <c r="A33" s="28">
        <v>12</v>
      </c>
      <c r="B33" s="51" t="str">
        <f>'Raw Data'!A22</f>
        <v>Strong suit is teaching! I sincerely hope Richard is able to continue at this rate of training. He is an incredible instructor. Terrific personality and level of experience/knowledge and skill. Great story teller.</v>
      </c>
      <c r="C33" s="51"/>
      <c r="D33" s="51"/>
      <c r="E33" s="51"/>
      <c r="F33" s="51"/>
      <c r="G33" s="51"/>
      <c r="H33" s="51"/>
      <c r="I33" s="51"/>
      <c r="J33" s="51"/>
    </row>
    <row r="34" spans="1:10" ht="12.75">
      <c r="A34" s="28">
        <v>13</v>
      </c>
      <c r="B34" s="51" t="str">
        <f>'Raw Data'!A23</f>
        <v>Very smooth and comfortable presentation.</v>
      </c>
      <c r="C34" s="51"/>
      <c r="D34" s="51"/>
      <c r="E34" s="51"/>
      <c r="F34" s="51"/>
      <c r="G34" s="51"/>
      <c r="H34" s="51"/>
      <c r="I34" s="51"/>
      <c r="J34" s="51"/>
    </row>
    <row r="35" spans="1:10" ht="12.75">
      <c r="A35" s="28">
        <v>14</v>
      </c>
      <c r="B35" s="51" t="str">
        <f>'Raw Data'!A24</f>
        <v>Well rounded and very good!</v>
      </c>
      <c r="C35" s="51"/>
      <c r="D35" s="51"/>
      <c r="E35" s="51"/>
      <c r="F35" s="51"/>
      <c r="G35" s="51"/>
      <c r="H35" s="51"/>
      <c r="I35" s="51"/>
      <c r="J35" s="51"/>
    </row>
    <row r="36" spans="1:10" ht="51" customHeight="1">
      <c r="A36" s="28">
        <v>15</v>
      </c>
      <c r="B36" s="51" t="str">
        <f>'Raw Data'!A25</f>
        <v>The class was very informative and useful, Mr. Reed made the class interesting, fun and easy to learn. The week went very fast but I looked forward to each day and learning this material. Doing the actual return teaching is a big help, it helps you to learn how to present material but is also a learning opportunity.</v>
      </c>
      <c r="C36" s="51"/>
      <c r="D36" s="51"/>
      <c r="E36" s="51"/>
      <c r="F36" s="51"/>
      <c r="G36" s="51"/>
      <c r="H36" s="51"/>
      <c r="I36" s="51"/>
      <c r="J36" s="51"/>
    </row>
    <row r="37" spans="1:10" ht="51" customHeight="1">
      <c r="A37" s="28">
        <v>16</v>
      </c>
      <c r="B37" s="51" t="str">
        <f>'Raw Data'!A26</f>
        <v>I appreciated Richard's ability to make me feel safe with the take downs. At no time did I think I would get hurt and additionally for the intimate contact required. I thought that if all was handled extremely professionally. Thanks for being such a gentlemen and help me up off the floor! And for the stories and the humor.</v>
      </c>
      <c r="C37" s="51"/>
      <c r="D37" s="51"/>
      <c r="E37" s="51"/>
      <c r="F37" s="51"/>
      <c r="G37" s="51"/>
      <c r="H37" s="51"/>
      <c r="I37" s="51"/>
      <c r="J37" s="51"/>
    </row>
    <row r="38" spans="1:10" ht="25.5" customHeight="1">
      <c r="A38" s="28">
        <v>17</v>
      </c>
      <c r="B38" s="51" t="str">
        <f>'Raw Data'!A27</f>
        <v>Mr. Reed shares a lot of interesting information, he relates well with participants. Richard is enthusiastic and brings a lot of energy into this course. Great job!</v>
      </c>
      <c r="C38" s="51"/>
      <c r="D38" s="51"/>
      <c r="E38" s="51"/>
      <c r="F38" s="51"/>
      <c r="G38" s="51"/>
      <c r="H38" s="51"/>
      <c r="I38" s="51"/>
      <c r="J38" s="51"/>
    </row>
    <row r="39" spans="1:10" ht="12.75">
      <c r="A39" s="28">
        <v>18</v>
      </c>
      <c r="B39" s="51" t="str">
        <f>'Raw Data'!A28</f>
        <v>Best instructors I have had in 15 years of service with the VA.</v>
      </c>
      <c r="C39" s="51"/>
      <c r="D39" s="51"/>
      <c r="E39" s="51"/>
      <c r="F39" s="51"/>
      <c r="G39" s="51"/>
      <c r="H39" s="51"/>
      <c r="I39" s="51"/>
      <c r="J39" s="51"/>
    </row>
    <row r="40" spans="1:10" ht="12.75">
      <c r="A40" s="28">
        <v>19</v>
      </c>
      <c r="B40" s="51" t="str">
        <f>'Raw Data'!A29</f>
        <v>Relaxed and easy to listen to presentation.</v>
      </c>
      <c r="C40" s="51"/>
      <c r="D40" s="51"/>
      <c r="E40" s="51"/>
      <c r="F40" s="51"/>
      <c r="G40" s="51"/>
      <c r="H40" s="51"/>
      <c r="I40" s="51"/>
      <c r="J40" s="51"/>
    </row>
  </sheetData>
  <mergeCells count="19">
    <mergeCell ref="B22:J22"/>
    <mergeCell ref="B23:J23"/>
    <mergeCell ref="B24:J24"/>
    <mergeCell ref="B25:J25"/>
    <mergeCell ref="B26:J26"/>
    <mergeCell ref="B27:J27"/>
    <mergeCell ref="B28:J28"/>
    <mergeCell ref="B29:J29"/>
    <mergeCell ref="B30:J30"/>
    <mergeCell ref="B31:J31"/>
    <mergeCell ref="B32:J32"/>
    <mergeCell ref="B33:J33"/>
    <mergeCell ref="B38:J38"/>
    <mergeCell ref="B39:J39"/>
    <mergeCell ref="B40:J40"/>
    <mergeCell ref="B34:J34"/>
    <mergeCell ref="B35:J35"/>
    <mergeCell ref="B36:J36"/>
    <mergeCell ref="B37:J37"/>
  </mergeCells>
  <printOptions/>
  <pageMargins left="0.1" right="0.1" top="0.1" bottom="0.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9.140625" defaultRowHeight="12.75"/>
  <cols>
    <col min="1" max="1" width="12.8515625" style="0" customWidth="1"/>
    <col min="10" max="10" width="10.140625" style="0" bestFit="1" customWidth="1"/>
  </cols>
  <sheetData>
    <row r="1" spans="1:10" ht="15.75">
      <c r="A1" s="26" t="str">
        <f>'Raw Data'!H4</f>
        <v>Faye Morrison</v>
      </c>
      <c r="E1" s="16" t="str">
        <f>'Raw Data'!I4</f>
        <v> </v>
      </c>
      <c r="J1" s="27">
        <f>'Raw Data'!G3</f>
        <v>36640</v>
      </c>
    </row>
    <row r="4" ht="12.75">
      <c r="A4" s="6"/>
    </row>
    <row r="6" ht="12.75">
      <c r="A6" s="6"/>
    </row>
    <row r="8" ht="12.75">
      <c r="A8" s="6"/>
    </row>
    <row r="17" ht="12.75">
      <c r="E17" s="15"/>
    </row>
    <row r="18" spans="2:7" ht="12.75">
      <c r="B18" t="s">
        <v>8</v>
      </c>
      <c r="G18" t="s">
        <v>9</v>
      </c>
    </row>
    <row r="19" spans="2:7" ht="12.75">
      <c r="B19" t="s">
        <v>10</v>
      </c>
      <c r="G19" t="s">
        <v>11</v>
      </c>
    </row>
    <row r="21" ht="12.75">
      <c r="A21" s="6" t="s">
        <v>12</v>
      </c>
    </row>
    <row r="22" spans="1:10" ht="12.75">
      <c r="A22" s="28">
        <v>1</v>
      </c>
      <c r="B22" s="51" t="str">
        <f>'Raw Data'!H11</f>
        <v>Easy delivery, relevant examples, realistic. I look forward to her return!</v>
      </c>
      <c r="C22" s="51"/>
      <c r="D22" s="51"/>
      <c r="E22" s="51"/>
      <c r="F22" s="51"/>
      <c r="G22" s="51"/>
      <c r="H22" s="51"/>
      <c r="I22" s="51"/>
      <c r="J22" s="51"/>
    </row>
    <row r="23" spans="1:10" ht="25.5" customHeight="1">
      <c r="A23" s="28">
        <v>2</v>
      </c>
      <c r="B23" s="51" t="str">
        <f>'Raw Data'!H12</f>
        <v>Great presenter, relaxed. Offered good examples reassuring. Used good examples of experience and encounters. Positive, reassuring which helps to build confidence. Thanks!</v>
      </c>
      <c r="C23" s="51"/>
      <c r="D23" s="51"/>
      <c r="E23" s="51"/>
      <c r="F23" s="51"/>
      <c r="G23" s="51"/>
      <c r="H23" s="51"/>
      <c r="I23" s="51"/>
      <c r="J23" s="51"/>
    </row>
    <row r="24" spans="1:10" ht="12.75">
      <c r="A24" s="28">
        <v>3</v>
      </c>
      <c r="B24" s="51" t="str">
        <f>'Raw Data'!H13</f>
        <v>She is a wonderful teacher makes it easy to learn and fun. Very helpful when you needed it.</v>
      </c>
      <c r="C24" s="51"/>
      <c r="D24" s="51"/>
      <c r="E24" s="51"/>
      <c r="F24" s="51"/>
      <c r="G24" s="51"/>
      <c r="H24" s="51"/>
      <c r="I24" s="51"/>
      <c r="J24" s="51"/>
    </row>
    <row r="25" spans="1:10" ht="38.25" customHeight="1">
      <c r="A25" s="28">
        <v>4</v>
      </c>
      <c r="B25" s="51" t="str">
        <f>'Raw Data'!H14</f>
        <v>Faye was also a very informative instructor and also used a relaxed format which made it easier to learn and more enjoyable. And very attentive so she was sure you understood or was having any problems, she could help you with. Thank you Faye for everything.</v>
      </c>
      <c r="C25" s="51"/>
      <c r="D25" s="51"/>
      <c r="E25" s="51"/>
      <c r="F25" s="51"/>
      <c r="G25" s="51"/>
      <c r="H25" s="51"/>
      <c r="I25" s="51"/>
      <c r="J25" s="51"/>
    </row>
    <row r="26" spans="1:10" ht="12.75">
      <c r="A26" s="28">
        <v>5</v>
      </c>
      <c r="B26" s="51" t="str">
        <f>'Raw Data'!H15</f>
        <v>Excellent speaker and instructor. Best ever.</v>
      </c>
      <c r="C26" s="51"/>
      <c r="D26" s="51"/>
      <c r="E26" s="51"/>
      <c r="F26" s="51"/>
      <c r="G26" s="51"/>
      <c r="H26" s="51"/>
      <c r="I26" s="51"/>
      <c r="J26" s="51"/>
    </row>
    <row r="27" spans="1:10" ht="12.75">
      <c r="A27" s="28">
        <v>6</v>
      </c>
      <c r="B27" s="51" t="str">
        <f>'Raw Data'!H16</f>
        <v>Excellent job.</v>
      </c>
      <c r="C27" s="51"/>
      <c r="D27" s="51"/>
      <c r="E27" s="51"/>
      <c r="F27" s="51"/>
      <c r="G27" s="51"/>
      <c r="H27" s="51"/>
      <c r="I27" s="51"/>
      <c r="J27" s="51"/>
    </row>
    <row r="28" spans="1:10" ht="24.75" customHeight="1">
      <c r="A28" s="28">
        <v>7</v>
      </c>
      <c r="B28" s="51" t="str">
        <f>'Raw Data'!H17</f>
        <v>A very effective adjunctive person, did not take the verbal skill part that she taught. Good feed back and encouragement. Very likeable.</v>
      </c>
      <c r="C28" s="51"/>
      <c r="D28" s="51"/>
      <c r="E28" s="51"/>
      <c r="F28" s="51"/>
      <c r="G28" s="51"/>
      <c r="H28" s="51"/>
      <c r="I28" s="51"/>
      <c r="J28" s="51"/>
    </row>
    <row r="29" spans="1:10" ht="12.75">
      <c r="A29" s="28">
        <v>8</v>
      </c>
      <c r="B29" s="51" t="str">
        <f>'Raw Data'!H18</f>
        <v>Did not attend your part of program directly. Did enjoy what was presented to me by the groups. They seemed knowledgeable about the verbal part of program. You were helpful with questions that I had. Thank you also! Great job!</v>
      </c>
      <c r="C29" s="51"/>
      <c r="D29" s="51"/>
      <c r="E29" s="51"/>
      <c r="F29" s="51"/>
      <c r="G29" s="51"/>
      <c r="H29" s="51"/>
      <c r="I29" s="51"/>
      <c r="J29" s="51"/>
    </row>
    <row r="30" spans="1:10" ht="12.75">
      <c r="A30" s="28">
        <v>9</v>
      </c>
      <c r="B30" s="51" t="str">
        <f>'Raw Data'!H19</f>
        <v>Also done a really great job, I enjoyed this class and also got a lot out of it.</v>
      </c>
      <c r="C30" s="51"/>
      <c r="D30" s="51"/>
      <c r="E30" s="51"/>
      <c r="F30" s="51"/>
      <c r="G30" s="51"/>
      <c r="H30" s="51"/>
      <c r="I30" s="51"/>
      <c r="J30" s="51"/>
    </row>
    <row r="31" spans="1:10" ht="38.25" customHeight="1">
      <c r="A31" s="28">
        <v>10</v>
      </c>
      <c r="B31" s="51" t="str">
        <f>'Raw Data'!H20</f>
        <v>Faye is an outstanding presenter, knows the material well and absolutely knows how to manage difficult situations during class. Faye's down to earth and hilarious demeanor makes this learning experience superlative.</v>
      </c>
      <c r="C31" s="51"/>
      <c r="D31" s="51"/>
      <c r="E31" s="51"/>
      <c r="F31" s="51"/>
      <c r="G31" s="51"/>
      <c r="H31" s="51"/>
      <c r="I31" s="51"/>
      <c r="J31" s="51"/>
    </row>
    <row r="32" spans="1:10" ht="25.5" customHeight="1">
      <c r="A32" s="28">
        <v>11</v>
      </c>
      <c r="B32" s="51" t="str">
        <f>'Raw Data'!H21</f>
        <v>Faye is the greatest! She has been here 3 times now and continues to build a strong rapport with trainers which helps change the culture here.</v>
      </c>
      <c r="C32" s="51"/>
      <c r="D32" s="51"/>
      <c r="E32" s="51"/>
      <c r="F32" s="51"/>
      <c r="G32" s="51"/>
      <c r="H32" s="51"/>
      <c r="I32" s="51"/>
      <c r="J32" s="51"/>
    </row>
    <row r="33" spans="1:10" ht="12.75">
      <c r="A33" s="28">
        <v>12</v>
      </c>
      <c r="B33" s="51" t="str">
        <f>'Raw Data'!H22</f>
        <v>Well rounded and very good!</v>
      </c>
      <c r="C33" s="51"/>
      <c r="D33" s="51"/>
      <c r="E33" s="51"/>
      <c r="F33" s="51"/>
      <c r="G33" s="51"/>
      <c r="H33" s="51"/>
      <c r="I33" s="51"/>
      <c r="J33" s="51"/>
    </row>
    <row r="34" spans="1:10" ht="25.5" customHeight="1">
      <c r="A34" s="28">
        <v>13</v>
      </c>
      <c r="B34" s="51" t="str">
        <f>'Raw Data'!H23</f>
        <v>Interesting presentation, easy to listen to. Makes the material easy to learn in a way you can remember and also teach others.</v>
      </c>
      <c r="C34" s="51"/>
      <c r="D34" s="51"/>
      <c r="E34" s="51"/>
      <c r="F34" s="51"/>
      <c r="G34" s="51"/>
      <c r="H34" s="51"/>
      <c r="I34" s="51"/>
      <c r="J34" s="51"/>
    </row>
    <row r="35" spans="1:10" ht="25.5" customHeight="1">
      <c r="A35" s="28">
        <v>14</v>
      </c>
      <c r="B35" s="51" t="str">
        <f>'Raw Data'!H24</f>
        <v>I mostly attended Richard's portion but appreciated and felt that Faye was excellent in her knowledge base and presentation.</v>
      </c>
      <c r="C35" s="51"/>
      <c r="D35" s="51"/>
      <c r="E35" s="51"/>
      <c r="F35" s="51"/>
      <c r="G35" s="51"/>
      <c r="H35" s="51"/>
      <c r="I35" s="51"/>
      <c r="J35" s="51"/>
    </row>
    <row r="36" spans="1:10" ht="25.5" customHeight="1">
      <c r="A36" s="28">
        <v>15</v>
      </c>
      <c r="B36" s="51" t="str">
        <f>'Raw Data'!H25</f>
        <v>Ms. Morrison encourages verbalization of our feelings, actively and effectively deals with issues, attitudes, etc. Faye is a wonderful people person. Thank you!</v>
      </c>
      <c r="C36" s="51"/>
      <c r="D36" s="51"/>
      <c r="E36" s="51"/>
      <c r="F36" s="51"/>
      <c r="G36" s="51"/>
      <c r="H36" s="51"/>
      <c r="I36" s="51"/>
      <c r="J36" s="51"/>
    </row>
    <row r="37" spans="1:10" ht="12.75">
      <c r="A37" s="28">
        <v>16</v>
      </c>
      <c r="B37" s="51" t="str">
        <f>'Raw Data'!H26</f>
        <v>Very good and professional.</v>
      </c>
      <c r="C37" s="51"/>
      <c r="D37" s="51"/>
      <c r="E37" s="51"/>
      <c r="F37" s="51"/>
      <c r="G37" s="51"/>
      <c r="H37" s="51"/>
      <c r="I37" s="51"/>
      <c r="J37" s="51"/>
    </row>
    <row r="38" spans="1:10" ht="12.75">
      <c r="A38" s="28">
        <v>17</v>
      </c>
      <c r="B38" s="51" t="str">
        <f>'Raw Data'!H27</f>
        <v>Relaxed and easy to listen to presentation.</v>
      </c>
      <c r="C38" s="51"/>
      <c r="D38" s="51"/>
      <c r="E38" s="51"/>
      <c r="F38" s="51"/>
      <c r="G38" s="51"/>
      <c r="H38" s="51"/>
      <c r="I38" s="51"/>
      <c r="J38" s="51"/>
    </row>
  </sheetData>
  <mergeCells count="17">
    <mergeCell ref="B22:J22"/>
    <mergeCell ref="B23:J23"/>
    <mergeCell ref="B24:J24"/>
    <mergeCell ref="B25:J25"/>
    <mergeCell ref="B26:J26"/>
    <mergeCell ref="B27:J27"/>
    <mergeCell ref="B28:J28"/>
    <mergeCell ref="B29:J29"/>
    <mergeCell ref="B30:J30"/>
    <mergeCell ref="B31:J31"/>
    <mergeCell ref="B32:J32"/>
    <mergeCell ref="B33:J33"/>
    <mergeCell ref="B38:J38"/>
    <mergeCell ref="B34:J34"/>
    <mergeCell ref="B35:J35"/>
    <mergeCell ref="B36:J36"/>
    <mergeCell ref="B37:J37"/>
  </mergeCells>
  <printOptions/>
  <pageMargins left="0.1" right="0.1" top="0.1" bottom="0.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A1" sqref="A1:L1"/>
    </sheetView>
  </sheetViews>
  <sheetFormatPr defaultColWidth="9.140625" defaultRowHeight="12.75" customHeight="1"/>
  <sheetData>
    <row r="1" spans="1:12" ht="15.75" customHeight="1">
      <c r="A1" s="52" t="s">
        <v>18</v>
      </c>
      <c r="B1" s="53"/>
      <c r="C1" s="53"/>
      <c r="D1" s="53"/>
      <c r="E1" s="53"/>
      <c r="F1" s="53"/>
      <c r="G1" s="53"/>
      <c r="H1" s="53"/>
      <c r="I1" s="53"/>
      <c r="J1" s="53"/>
      <c r="K1" s="53"/>
      <c r="L1" s="53"/>
    </row>
    <row r="3" spans="1:14" ht="12.75" customHeight="1">
      <c r="A3" s="54" t="s">
        <v>19</v>
      </c>
      <c r="B3" s="55"/>
      <c r="C3" s="55"/>
      <c r="D3" s="56"/>
      <c r="E3" s="54" t="s">
        <v>20</v>
      </c>
      <c r="F3" s="56"/>
      <c r="G3" s="43">
        <v>36640</v>
      </c>
      <c r="H3" s="38"/>
      <c r="I3" s="38"/>
      <c r="J3" s="38"/>
      <c r="K3" s="38"/>
      <c r="L3" s="38"/>
      <c r="M3" s="38"/>
      <c r="N3" s="44"/>
    </row>
    <row r="4" spans="1:14" ht="12.75" customHeight="1">
      <c r="A4" s="45" t="s">
        <v>21</v>
      </c>
      <c r="B4" s="57" t="s">
        <v>22</v>
      </c>
      <c r="C4" s="55"/>
      <c r="D4" s="55"/>
      <c r="E4" s="55"/>
      <c r="F4" s="55"/>
      <c r="G4" s="56"/>
      <c r="H4" s="39" t="s">
        <v>23</v>
      </c>
      <c r="I4" s="57" t="s">
        <v>22</v>
      </c>
      <c r="J4" s="55"/>
      <c r="K4" s="55"/>
      <c r="L4" s="55"/>
      <c r="M4" s="55"/>
      <c r="N4" s="56"/>
    </row>
    <row r="5" spans="1:14" ht="12.75" customHeight="1">
      <c r="A5" s="45" t="s">
        <v>24</v>
      </c>
      <c r="B5" s="40" t="s">
        <v>25</v>
      </c>
      <c r="C5" s="40" t="s">
        <v>26</v>
      </c>
      <c r="D5" s="40" t="s">
        <v>27</v>
      </c>
      <c r="E5" s="40" t="s">
        <v>28</v>
      </c>
      <c r="F5" s="40" t="s">
        <v>29</v>
      </c>
      <c r="G5" s="40" t="s">
        <v>30</v>
      </c>
      <c r="H5" s="37" t="s">
        <v>24</v>
      </c>
      <c r="I5" s="40" t="s">
        <v>25</v>
      </c>
      <c r="J5" s="40" t="s">
        <v>26</v>
      </c>
      <c r="K5" s="40" t="s">
        <v>27</v>
      </c>
      <c r="L5" s="40" t="s">
        <v>28</v>
      </c>
      <c r="M5" s="40" t="s">
        <v>29</v>
      </c>
      <c r="N5" s="40" t="s">
        <v>30</v>
      </c>
    </row>
    <row r="6" spans="1:14" ht="12.75" customHeight="1">
      <c r="A6" s="46" t="s">
        <v>31</v>
      </c>
      <c r="B6" s="42">
        <v>20</v>
      </c>
      <c r="C6" s="42">
        <v>0</v>
      </c>
      <c r="D6" s="42">
        <v>0</v>
      </c>
      <c r="E6" s="42">
        <v>0</v>
      </c>
      <c r="F6" s="42">
        <v>0</v>
      </c>
      <c r="G6" s="42">
        <v>2</v>
      </c>
      <c r="H6" s="41" t="s">
        <v>31</v>
      </c>
      <c r="I6" s="42">
        <v>20</v>
      </c>
      <c r="J6" s="42">
        <v>0</v>
      </c>
      <c r="K6" s="42">
        <v>0</v>
      </c>
      <c r="L6" s="42">
        <v>0</v>
      </c>
      <c r="M6" s="42">
        <v>0</v>
      </c>
      <c r="N6" s="42">
        <v>2</v>
      </c>
    </row>
    <row r="7" spans="1:14" ht="12.75" customHeight="1">
      <c r="A7" s="46" t="s">
        <v>32</v>
      </c>
      <c r="B7" s="42">
        <v>19</v>
      </c>
      <c r="C7" s="42">
        <v>0</v>
      </c>
      <c r="D7" s="42">
        <v>0</v>
      </c>
      <c r="E7" s="42">
        <v>0</v>
      </c>
      <c r="F7" s="42">
        <v>0</v>
      </c>
      <c r="G7" s="42">
        <v>3</v>
      </c>
      <c r="H7" s="41" t="s">
        <v>32</v>
      </c>
      <c r="I7" s="42">
        <v>18</v>
      </c>
      <c r="J7" s="42">
        <v>1</v>
      </c>
      <c r="K7" s="42">
        <v>0</v>
      </c>
      <c r="L7" s="42">
        <v>0</v>
      </c>
      <c r="M7" s="42">
        <v>0</v>
      </c>
      <c r="N7" s="42">
        <v>3</v>
      </c>
    </row>
    <row r="8" spans="1:14" ht="12.75" customHeight="1">
      <c r="A8" s="46" t="s">
        <v>33</v>
      </c>
      <c r="B8" s="42">
        <v>19</v>
      </c>
      <c r="C8" s="42">
        <v>0</v>
      </c>
      <c r="D8" s="42">
        <v>0</v>
      </c>
      <c r="E8" s="42">
        <v>0</v>
      </c>
      <c r="F8" s="42">
        <v>0</v>
      </c>
      <c r="G8" s="42">
        <v>3</v>
      </c>
      <c r="H8" s="41" t="s">
        <v>33</v>
      </c>
      <c r="I8" s="42">
        <v>18</v>
      </c>
      <c r="J8" s="42">
        <v>0</v>
      </c>
      <c r="K8" s="42">
        <v>0</v>
      </c>
      <c r="L8" s="42">
        <v>0</v>
      </c>
      <c r="M8" s="42">
        <v>0</v>
      </c>
      <c r="N8" s="42">
        <v>4</v>
      </c>
    </row>
    <row r="9" spans="1:14" ht="12.75" customHeight="1">
      <c r="A9" s="46" t="s">
        <v>34</v>
      </c>
      <c r="B9" s="42">
        <v>17</v>
      </c>
      <c r="C9" s="42">
        <v>2</v>
      </c>
      <c r="D9" s="42">
        <v>0</v>
      </c>
      <c r="E9" s="42">
        <v>0</v>
      </c>
      <c r="F9" s="42">
        <v>0</v>
      </c>
      <c r="G9" s="42">
        <v>3</v>
      </c>
      <c r="H9" s="41" t="s">
        <v>34</v>
      </c>
      <c r="I9" s="42">
        <v>16</v>
      </c>
      <c r="J9" s="42">
        <v>3</v>
      </c>
      <c r="K9" s="42">
        <v>0</v>
      </c>
      <c r="L9" s="42">
        <v>0</v>
      </c>
      <c r="M9" s="42">
        <v>0</v>
      </c>
      <c r="N9" s="42">
        <v>3</v>
      </c>
    </row>
    <row r="10" spans="1:14" ht="12.75" customHeight="1">
      <c r="A10" s="58" t="s">
        <v>35</v>
      </c>
      <c r="B10" s="55"/>
      <c r="C10" s="55"/>
      <c r="D10" s="55"/>
      <c r="E10" s="55"/>
      <c r="F10" s="55"/>
      <c r="G10" s="55"/>
      <c r="H10" s="55"/>
      <c r="I10" s="55"/>
      <c r="J10" s="55"/>
      <c r="K10" s="55"/>
      <c r="L10" s="55"/>
      <c r="M10" s="55"/>
      <c r="N10" s="56"/>
    </row>
    <row r="11" spans="1:14" ht="12.75" customHeight="1">
      <c r="A11" s="54" t="s">
        <v>36</v>
      </c>
      <c r="B11" s="55"/>
      <c r="C11" s="55"/>
      <c r="D11" s="55"/>
      <c r="E11" s="55"/>
      <c r="F11" s="55"/>
      <c r="G11" s="56"/>
      <c r="H11" s="54" t="s">
        <v>37</v>
      </c>
      <c r="I11" s="55"/>
      <c r="J11" s="55"/>
      <c r="K11" s="55"/>
      <c r="L11" s="55"/>
      <c r="M11" s="55"/>
      <c r="N11" s="56"/>
    </row>
    <row r="12" spans="1:14" ht="22.5" customHeight="1">
      <c r="A12" s="54" t="s">
        <v>38</v>
      </c>
      <c r="B12" s="55"/>
      <c r="C12" s="55"/>
      <c r="D12" s="55"/>
      <c r="E12" s="55"/>
      <c r="F12" s="55"/>
      <c r="G12" s="56"/>
      <c r="H12" s="54" t="s">
        <v>39</v>
      </c>
      <c r="I12" s="55"/>
      <c r="J12" s="55"/>
      <c r="K12" s="55"/>
      <c r="L12" s="55"/>
      <c r="M12" s="55"/>
      <c r="N12" s="56"/>
    </row>
    <row r="13" spans="1:14" ht="33.75" customHeight="1">
      <c r="A13" s="54" t="s">
        <v>40</v>
      </c>
      <c r="B13" s="55"/>
      <c r="C13" s="55"/>
      <c r="D13" s="55"/>
      <c r="E13" s="55"/>
      <c r="F13" s="55"/>
      <c r="G13" s="56"/>
      <c r="H13" s="54" t="s">
        <v>41</v>
      </c>
      <c r="I13" s="55"/>
      <c r="J13" s="55"/>
      <c r="K13" s="55"/>
      <c r="L13" s="55"/>
      <c r="M13" s="55"/>
      <c r="N13" s="56"/>
    </row>
    <row r="14" spans="1:14" ht="33.75" customHeight="1">
      <c r="A14" s="54" t="s">
        <v>42</v>
      </c>
      <c r="B14" s="55"/>
      <c r="C14" s="55"/>
      <c r="D14" s="55"/>
      <c r="E14" s="55"/>
      <c r="F14" s="55"/>
      <c r="G14" s="56"/>
      <c r="H14" s="54" t="s">
        <v>43</v>
      </c>
      <c r="I14" s="55"/>
      <c r="J14" s="55"/>
      <c r="K14" s="55"/>
      <c r="L14" s="55"/>
      <c r="M14" s="55"/>
      <c r="N14" s="56"/>
    </row>
    <row r="15" spans="1:14" ht="33.75" customHeight="1">
      <c r="A15" s="54" t="s">
        <v>64</v>
      </c>
      <c r="B15" s="55"/>
      <c r="C15" s="55"/>
      <c r="D15" s="55"/>
      <c r="E15" s="55"/>
      <c r="F15" s="55"/>
      <c r="G15" s="56"/>
      <c r="H15" s="54" t="s">
        <v>44</v>
      </c>
      <c r="I15" s="55"/>
      <c r="J15" s="55"/>
      <c r="K15" s="55"/>
      <c r="L15" s="55"/>
      <c r="M15" s="55"/>
      <c r="N15" s="56"/>
    </row>
    <row r="16" spans="1:14" ht="12.75" customHeight="1">
      <c r="A16" s="54" t="s">
        <v>45</v>
      </c>
      <c r="B16" s="55"/>
      <c r="C16" s="55"/>
      <c r="D16" s="55"/>
      <c r="E16" s="55"/>
      <c r="F16" s="55"/>
      <c r="G16" s="56"/>
      <c r="H16" s="54" t="s">
        <v>46</v>
      </c>
      <c r="I16" s="55"/>
      <c r="J16" s="55"/>
      <c r="K16" s="55"/>
      <c r="L16" s="55"/>
      <c r="M16" s="55"/>
      <c r="N16" s="56"/>
    </row>
    <row r="17" spans="1:14" ht="22.5" customHeight="1">
      <c r="A17" s="54" t="s">
        <v>46</v>
      </c>
      <c r="B17" s="55"/>
      <c r="C17" s="55"/>
      <c r="D17" s="55"/>
      <c r="E17" s="55"/>
      <c r="F17" s="55"/>
      <c r="G17" s="56"/>
      <c r="H17" s="54" t="s">
        <v>47</v>
      </c>
      <c r="I17" s="55"/>
      <c r="J17" s="55"/>
      <c r="K17" s="55"/>
      <c r="L17" s="55"/>
      <c r="M17" s="55"/>
      <c r="N17" s="56"/>
    </row>
    <row r="18" spans="1:14" ht="33.75" customHeight="1">
      <c r="A18" s="54" t="s">
        <v>48</v>
      </c>
      <c r="B18" s="55"/>
      <c r="C18" s="55"/>
      <c r="D18" s="55"/>
      <c r="E18" s="55"/>
      <c r="F18" s="55"/>
      <c r="G18" s="56"/>
      <c r="H18" s="54" t="s">
        <v>49</v>
      </c>
      <c r="I18" s="55"/>
      <c r="J18" s="55"/>
      <c r="K18" s="55"/>
      <c r="L18" s="55"/>
      <c r="M18" s="55"/>
      <c r="N18" s="56"/>
    </row>
    <row r="19" spans="1:14" ht="45" customHeight="1">
      <c r="A19" s="54" t="s">
        <v>65</v>
      </c>
      <c r="B19" s="55"/>
      <c r="C19" s="55"/>
      <c r="D19" s="55"/>
      <c r="E19" s="55"/>
      <c r="F19" s="55"/>
      <c r="G19" s="56"/>
      <c r="H19" s="54" t="s">
        <v>50</v>
      </c>
      <c r="I19" s="55"/>
      <c r="J19" s="55"/>
      <c r="K19" s="55"/>
      <c r="L19" s="55"/>
      <c r="M19" s="55"/>
      <c r="N19" s="56"/>
    </row>
    <row r="20" spans="1:14" ht="33.75" customHeight="1">
      <c r="A20" s="54" t="s">
        <v>51</v>
      </c>
      <c r="B20" s="55"/>
      <c r="C20" s="55"/>
      <c r="D20" s="55"/>
      <c r="E20" s="55"/>
      <c r="F20" s="55"/>
      <c r="G20" s="56"/>
      <c r="H20" s="54" t="s">
        <v>66</v>
      </c>
      <c r="I20" s="55"/>
      <c r="J20" s="55"/>
      <c r="K20" s="55"/>
      <c r="L20" s="55"/>
      <c r="M20" s="55"/>
      <c r="N20" s="56"/>
    </row>
    <row r="21" spans="1:14" ht="33.75" customHeight="1">
      <c r="A21" s="54" t="s">
        <v>67</v>
      </c>
      <c r="B21" s="55"/>
      <c r="C21" s="55"/>
      <c r="D21" s="55"/>
      <c r="E21" s="55"/>
      <c r="F21" s="55"/>
      <c r="G21" s="56"/>
      <c r="H21" s="54" t="s">
        <v>68</v>
      </c>
      <c r="I21" s="55"/>
      <c r="J21" s="55"/>
      <c r="K21" s="55"/>
      <c r="L21" s="55"/>
      <c r="M21" s="55"/>
      <c r="N21" s="56"/>
    </row>
    <row r="22" spans="1:14" ht="33.75" customHeight="1">
      <c r="A22" s="54" t="s">
        <v>52</v>
      </c>
      <c r="B22" s="55"/>
      <c r="C22" s="55"/>
      <c r="D22" s="55"/>
      <c r="E22" s="55"/>
      <c r="F22" s="55"/>
      <c r="G22" s="56"/>
      <c r="H22" s="54" t="s">
        <v>53</v>
      </c>
      <c r="I22" s="55"/>
      <c r="J22" s="55"/>
      <c r="K22" s="55"/>
      <c r="L22" s="55"/>
      <c r="M22" s="55"/>
      <c r="N22" s="56"/>
    </row>
    <row r="23" spans="1:14" ht="22.5" customHeight="1">
      <c r="A23" s="54" t="s">
        <v>54</v>
      </c>
      <c r="B23" s="55"/>
      <c r="C23" s="55"/>
      <c r="D23" s="55"/>
      <c r="E23" s="55"/>
      <c r="F23" s="55"/>
      <c r="G23" s="56"/>
      <c r="H23" s="54" t="s">
        <v>55</v>
      </c>
      <c r="I23" s="55"/>
      <c r="J23" s="55"/>
      <c r="K23" s="55"/>
      <c r="L23" s="55"/>
      <c r="M23" s="55"/>
      <c r="N23" s="56"/>
    </row>
    <row r="24" spans="1:14" ht="22.5" customHeight="1">
      <c r="A24" s="54" t="s">
        <v>53</v>
      </c>
      <c r="B24" s="55"/>
      <c r="C24" s="55"/>
      <c r="D24" s="55"/>
      <c r="E24" s="55"/>
      <c r="F24" s="55"/>
      <c r="G24" s="56"/>
      <c r="H24" s="54" t="s">
        <v>56</v>
      </c>
      <c r="I24" s="55"/>
      <c r="J24" s="55"/>
      <c r="K24" s="55"/>
      <c r="L24" s="55"/>
      <c r="M24" s="55"/>
      <c r="N24" s="56"/>
    </row>
    <row r="25" spans="1:14" ht="45" customHeight="1">
      <c r="A25" s="54" t="s">
        <v>57</v>
      </c>
      <c r="B25" s="55"/>
      <c r="C25" s="55"/>
      <c r="D25" s="55"/>
      <c r="E25" s="55"/>
      <c r="F25" s="55"/>
      <c r="G25" s="56"/>
      <c r="H25" s="54" t="s">
        <v>58</v>
      </c>
      <c r="I25" s="55"/>
      <c r="J25" s="55"/>
      <c r="K25" s="55"/>
      <c r="L25" s="55"/>
      <c r="M25" s="55"/>
      <c r="N25" s="56"/>
    </row>
    <row r="26" spans="1:14" ht="45" customHeight="1">
      <c r="A26" s="54" t="s">
        <v>59</v>
      </c>
      <c r="B26" s="55"/>
      <c r="C26" s="55"/>
      <c r="D26" s="55"/>
      <c r="E26" s="55"/>
      <c r="F26" s="55"/>
      <c r="G26" s="56"/>
      <c r="H26" s="54" t="s">
        <v>60</v>
      </c>
      <c r="I26" s="55"/>
      <c r="J26" s="55"/>
      <c r="K26" s="55"/>
      <c r="L26" s="55"/>
      <c r="M26" s="55"/>
      <c r="N26" s="56"/>
    </row>
    <row r="27" spans="1:14" ht="22.5" customHeight="1">
      <c r="A27" s="54" t="s">
        <v>61</v>
      </c>
      <c r="B27" s="55"/>
      <c r="C27" s="55"/>
      <c r="D27" s="55"/>
      <c r="E27" s="55"/>
      <c r="F27" s="55"/>
      <c r="G27" s="56"/>
      <c r="H27" s="54" t="s">
        <v>62</v>
      </c>
      <c r="I27" s="55"/>
      <c r="J27" s="55"/>
      <c r="K27" s="55"/>
      <c r="L27" s="55"/>
      <c r="M27" s="55"/>
      <c r="N27" s="56"/>
    </row>
    <row r="28" spans="1:14" ht="12.75" customHeight="1">
      <c r="A28" s="54" t="s">
        <v>63</v>
      </c>
      <c r="B28" s="55"/>
      <c r="C28" s="55"/>
      <c r="D28" s="55"/>
      <c r="E28" s="55"/>
      <c r="F28" s="55"/>
      <c r="G28" s="56"/>
      <c r="H28" s="54" t="s">
        <v>22</v>
      </c>
      <c r="I28" s="55"/>
      <c r="J28" s="55"/>
      <c r="K28" s="55"/>
      <c r="L28" s="55"/>
      <c r="M28" s="55"/>
      <c r="N28" s="56"/>
    </row>
    <row r="29" spans="1:14" ht="12.75" customHeight="1">
      <c r="A29" s="54" t="s">
        <v>62</v>
      </c>
      <c r="B29" s="55"/>
      <c r="C29" s="55"/>
      <c r="D29" s="55"/>
      <c r="E29" s="55"/>
      <c r="F29" s="55"/>
      <c r="G29" s="56"/>
      <c r="H29" s="59" t="s">
        <v>22</v>
      </c>
      <c r="I29" s="60"/>
      <c r="J29" s="60"/>
      <c r="K29" s="60"/>
      <c r="L29" s="60"/>
      <c r="M29" s="60"/>
      <c r="N29" s="61"/>
    </row>
    <row r="30" spans="1:14" ht="12.75" customHeight="1">
      <c r="A30" s="54" t="s">
        <v>22</v>
      </c>
      <c r="B30" s="55"/>
      <c r="C30" s="55"/>
      <c r="D30" s="55"/>
      <c r="E30" s="55"/>
      <c r="F30" s="55"/>
      <c r="G30" s="55"/>
      <c r="H30" s="47"/>
      <c r="I30" s="47"/>
      <c r="J30" s="47"/>
      <c r="K30" s="47"/>
      <c r="L30" s="47"/>
      <c r="M30" s="47"/>
      <c r="N30" s="48"/>
    </row>
  </sheetData>
  <mergeCells count="45">
    <mergeCell ref="A29:G29"/>
    <mergeCell ref="H29:N29"/>
    <mergeCell ref="A30:G30"/>
    <mergeCell ref="A27:G27"/>
    <mergeCell ref="H27:N27"/>
    <mergeCell ref="A28:G28"/>
    <mergeCell ref="H28:N28"/>
    <mergeCell ref="A25:G25"/>
    <mergeCell ref="H25:N25"/>
    <mergeCell ref="A26:G26"/>
    <mergeCell ref="H26:N26"/>
    <mergeCell ref="A23:G23"/>
    <mergeCell ref="H23:N23"/>
    <mergeCell ref="A24:G24"/>
    <mergeCell ref="H24:N24"/>
    <mergeCell ref="A21:G21"/>
    <mergeCell ref="H21:N21"/>
    <mergeCell ref="A22:G22"/>
    <mergeCell ref="H22:N22"/>
    <mergeCell ref="A19:G19"/>
    <mergeCell ref="H19:N19"/>
    <mergeCell ref="A20:G20"/>
    <mergeCell ref="H20:N20"/>
    <mergeCell ref="A17:G17"/>
    <mergeCell ref="H17:N17"/>
    <mergeCell ref="A18:G18"/>
    <mergeCell ref="H18:N18"/>
    <mergeCell ref="A15:G15"/>
    <mergeCell ref="H15:N15"/>
    <mergeCell ref="A16:G16"/>
    <mergeCell ref="H16:N16"/>
    <mergeCell ref="A13:G13"/>
    <mergeCell ref="H13:N13"/>
    <mergeCell ref="A14:G14"/>
    <mergeCell ref="H14:N14"/>
    <mergeCell ref="A10:N10"/>
    <mergeCell ref="A11:G11"/>
    <mergeCell ref="H11:N11"/>
    <mergeCell ref="A12:G12"/>
    <mergeCell ref="H12:N12"/>
    <mergeCell ref="A1:L1"/>
    <mergeCell ref="A3:D3"/>
    <mergeCell ref="E3:F3"/>
    <mergeCell ref="B4:G4"/>
    <mergeCell ref="I4:N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PMDB Clarkesburg Faculty Evaluation Report</dc:title>
  <dc:subject/>
  <dc:creator>Roger Brent Winnett</dc:creator>
  <cp:keywords/>
  <dc:description/>
  <cp:lastModifiedBy>Kathleen Kennedy</cp:lastModifiedBy>
  <cp:lastPrinted>1999-12-29T16:21:34Z</cp:lastPrinted>
  <dcterms:created xsi:type="dcterms:W3CDTF">1998-12-28T05:52:38Z</dcterms:created>
  <dcterms:modified xsi:type="dcterms:W3CDTF">2001-08-28T17:27:40Z</dcterms:modified>
  <cp:category/>
  <cp:version/>
  <cp:contentType/>
  <cp:contentStatus/>
</cp:coreProperties>
</file>