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46" yWindow="750" windowWidth="7650" windowHeight="8715" activeTab="1"/>
  </bookViews>
  <sheets>
    <sheet name="Data" sheetId="1" r:id="rId1"/>
    <sheet name="HTML" sheetId="2" r:id="rId2"/>
  </sheets>
  <definedNames/>
  <calcPr fullCalcOnLoad="1"/>
</workbook>
</file>

<file path=xl/sharedStrings.xml><?xml version="1.0" encoding="utf-8"?>
<sst xmlns="http://schemas.openxmlformats.org/spreadsheetml/2006/main" count="19" uniqueCount="19">
  <si>
    <t>Date</t>
  </si>
  <si>
    <t>National Transit Ridership</t>
  </si>
  <si>
    <t>Ridership (in thou)</t>
  </si>
  <si>
    <t>Transit Ridership</t>
  </si>
  <si>
    <t>Unlinked trips (in thousands)</t>
  </si>
  <si>
    <t>U.S. Transit Ridership (monthly data, not seasonally adjusted)</t>
  </si>
  <si>
    <t>Transit ridership percent change from same month previous year</t>
  </si>
  <si>
    <t xml:space="preserve">Public transportation includes transit bus, transit rail, commuter rail, trolleys, and several demand-responsive services. </t>
  </si>
  <si>
    <t>NOTE:  The current value is compared to the value from the same period in the previous year to account for seasonality.</t>
  </si>
  <si>
    <t>PUBLIC TRANSIT</t>
  </si>
  <si>
    <r>
      <t xml:space="preserve">SOURCE:  American Public Transportation Association, </t>
    </r>
    <r>
      <rPr>
        <i/>
        <sz val="9"/>
        <rFont val="Arial"/>
        <family val="2"/>
      </rPr>
      <t>APTA Quarterly Transit Ridership Report</t>
    </r>
    <r>
      <rPr>
        <sz val="9"/>
        <rFont val="Arial"/>
        <family val="2"/>
      </rPr>
      <t>, available at: http://www.apta.com/stats/ridershp/index.htm</t>
    </r>
  </si>
  <si>
    <t>A trendline has been provided for U.S. transit ridership.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</si>
  <si>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trend</t>
  </si>
  <si>
    <t>trend (in millions)</t>
  </si>
  <si>
    <t xml:space="preserve">Data for the last three years are preliminary. </t>
  </si>
  <si>
    <t>Date Updated: 7/02</t>
  </si>
  <si>
    <t>in million</t>
  </si>
  <si>
    <t>According to the American Public Transportation Association (APTA), an unlinked transit trip is a trip on one transit vehicle.  A person riding one vehicle from origin to destination takes one unlinked trip; a person who transfers to a second vehicle takes two unlinked trips;  a person who transfers to a third vehicle takes three unlinked trips.  A linked trip includes all segments on all vehicles used to travel from origin to destination. APTA estimates that the number of people riding transit on an average weekday is 45 percent of the number of unlinked transit passenger trips.</t>
  </si>
  <si>
    <t>Source: APTA Transit Ridership Report, available at http://www.apta.com/stats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</si>
</sst>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3">
    <font>
      <sz val="10"/>
      <name val="Arial"/>
      <family val="0"/>
    </font>
    <font>
      <sz val="12"/>
      <name val="Arial"/>
      <family val="0"/>
    </font>
    <font>
      <sz val="5.75"/>
      <name val="Arial"/>
      <family val="0"/>
    </font>
    <font>
      <sz val="9.75"/>
      <name val="Arial"/>
      <family val="2"/>
    </font>
    <font>
      <b/>
      <sz val="10"/>
      <color indexed="9"/>
      <name val="Arial"/>
      <family val="2"/>
    </font>
    <font>
      <b/>
      <sz val="14"/>
      <name val="Arial"/>
      <family val="2"/>
    </font>
    <font>
      <sz val="14"/>
      <name val="Arial"/>
      <family val="2"/>
    </font>
    <font>
      <b/>
      <sz val="12"/>
      <name val="Arial"/>
      <family val="2"/>
    </font>
    <font>
      <sz val="9"/>
      <name val="Arial"/>
      <family val="2"/>
    </font>
    <font>
      <i/>
      <sz val="9"/>
      <name val="Arial"/>
      <family val="2"/>
    </font>
    <font>
      <b/>
      <sz val="10"/>
      <name val="Arial"/>
      <family val="2"/>
    </font>
    <font>
      <sz val="10"/>
      <color indexed="25"/>
      <name val="Arial"/>
      <family val="2"/>
    </font>
    <font>
      <sz val="8"/>
      <color indexed="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7" fontId="0" fillId="0" borderId="0" xfId="0" applyNumberFormat="1" applyAlignment="1">
      <alignment/>
    </xf>
    <xf numFmtId="0" fontId="0" fillId="0" borderId="0" xfId="0" applyFont="1" applyAlignment="1">
      <alignmen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0" fontId="4" fillId="3" borderId="0" xfId="0" applyFont="1" applyFill="1" applyBorder="1" applyAlignment="1">
      <alignment horizontal="center" vertical="center"/>
    </xf>
    <xf numFmtId="4" fontId="0" fillId="2" borderId="0" xfId="0" applyNumberFormat="1" applyFont="1" applyFill="1" applyBorder="1" applyAlignment="1">
      <alignment vertical="top"/>
    </xf>
    <xf numFmtId="0" fontId="10" fillId="0" borderId="0" xfId="0" applyFont="1" applyAlignment="1">
      <alignment/>
    </xf>
    <xf numFmtId="17" fontId="4" fillId="3" borderId="0" xfId="0" applyNumberFormat="1" applyFont="1" applyFill="1" applyBorder="1" applyAlignment="1">
      <alignment horizontal="right" vertical="center" wrapText="1"/>
    </xf>
    <xf numFmtId="0" fontId="0" fillId="0" borderId="0" xfId="0" applyAlignment="1" applyProtection="1">
      <alignment/>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8" fillId="0" borderId="0" xfId="0" applyFont="1" applyAlignment="1">
      <alignment/>
    </xf>
    <xf numFmtId="0" fontId="0" fillId="0" borderId="0" xfId="0" applyAlignment="1">
      <alignment/>
    </xf>
    <xf numFmtId="0" fontId="8"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U.S. Transit Ridership (monthly data, not seasonally adjusted)</a:t>
            </a:r>
          </a:p>
        </c:rich>
      </c:tx>
      <c:layout/>
      <c:spPr>
        <a:noFill/>
        <a:ln>
          <a:noFill/>
        </a:ln>
      </c:spPr>
    </c:title>
    <c:plotArea>
      <c:layout>
        <c:manualLayout>
          <c:xMode val="edge"/>
          <c:yMode val="edge"/>
          <c:x val="0"/>
          <c:y val="0.1215"/>
          <c:w val="1"/>
          <c:h val="0.8785"/>
        </c:manualLayout>
      </c:layout>
      <c:lineChart>
        <c:grouping val="standard"/>
        <c:varyColors val="0"/>
        <c:ser>
          <c:idx val="0"/>
          <c:order val="0"/>
          <c:tx>
            <c:strRef>
              <c:f>Data!$C$5</c:f>
              <c:strCache>
                <c:ptCount val="1"/>
                <c:pt idx="0">
                  <c:v>in million</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Data!$A$6:$A$132</c:f>
              <c:strCache>
                <c:ptCount val="12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pt idx="124">
                  <c:v>37378</c:v>
                </c:pt>
                <c:pt idx="125">
                  <c:v>37409</c:v>
                </c:pt>
              </c:strCache>
            </c:strRef>
          </c:cat>
          <c:val>
            <c:numRef>
              <c:f>Data!$C$6:$C$132</c:f>
              <c:numCache>
                <c:ptCount val="127"/>
                <c:pt idx="0">
                  <c:v>724.117</c:v>
                </c:pt>
                <c:pt idx="1">
                  <c:v>691.011</c:v>
                </c:pt>
                <c:pt idx="2">
                  <c:v>759.572</c:v>
                </c:pt>
                <c:pt idx="3">
                  <c:v>729.799</c:v>
                </c:pt>
                <c:pt idx="4">
                  <c:v>715.477</c:v>
                </c:pt>
                <c:pt idx="5">
                  <c:v>714.021</c:v>
                </c:pt>
                <c:pt idx="6">
                  <c:v>670.715</c:v>
                </c:pt>
                <c:pt idx="7">
                  <c:v>650.084</c:v>
                </c:pt>
                <c:pt idx="8">
                  <c:v>695.528</c:v>
                </c:pt>
                <c:pt idx="9">
                  <c:v>757.815</c:v>
                </c:pt>
                <c:pt idx="10">
                  <c:v>694.723</c:v>
                </c:pt>
                <c:pt idx="11">
                  <c:v>698.14</c:v>
                </c:pt>
                <c:pt idx="12">
                  <c:v>658.67</c:v>
                </c:pt>
                <c:pt idx="13">
                  <c:v>637.394</c:v>
                </c:pt>
                <c:pt idx="14">
                  <c:v>730.513</c:v>
                </c:pt>
                <c:pt idx="15">
                  <c:v>699.588</c:v>
                </c:pt>
                <c:pt idx="16">
                  <c:v>688.076</c:v>
                </c:pt>
                <c:pt idx="17">
                  <c:v>683.261</c:v>
                </c:pt>
                <c:pt idx="18">
                  <c:v>649.731</c:v>
                </c:pt>
                <c:pt idx="19">
                  <c:v>663.499</c:v>
                </c:pt>
                <c:pt idx="20">
                  <c:v>686.753</c:v>
                </c:pt>
                <c:pt idx="21">
                  <c:v>727.03</c:v>
                </c:pt>
                <c:pt idx="22">
                  <c:v>704.52</c:v>
                </c:pt>
                <c:pt idx="23">
                  <c:v>687.956</c:v>
                </c:pt>
                <c:pt idx="24">
                  <c:v>626.475</c:v>
                </c:pt>
                <c:pt idx="25">
                  <c:v>627.294</c:v>
                </c:pt>
                <c:pt idx="26">
                  <c:v>717.765</c:v>
                </c:pt>
                <c:pt idx="27">
                  <c:v>677.863</c:v>
                </c:pt>
                <c:pt idx="28">
                  <c:v>685.99</c:v>
                </c:pt>
                <c:pt idx="29">
                  <c:v>674.42</c:v>
                </c:pt>
                <c:pt idx="30">
                  <c:v>612.955</c:v>
                </c:pt>
                <c:pt idx="31">
                  <c:v>640.299</c:v>
                </c:pt>
                <c:pt idx="32">
                  <c:v>671.267</c:v>
                </c:pt>
                <c:pt idx="33">
                  <c:v>698.135</c:v>
                </c:pt>
                <c:pt idx="34">
                  <c:v>669.436</c:v>
                </c:pt>
                <c:pt idx="35">
                  <c:v>647.101</c:v>
                </c:pt>
                <c:pt idx="36">
                  <c:v>631.358</c:v>
                </c:pt>
                <c:pt idx="37">
                  <c:v>609.234</c:v>
                </c:pt>
                <c:pt idx="38">
                  <c:v>710.696</c:v>
                </c:pt>
                <c:pt idx="39">
                  <c:v>630.815</c:v>
                </c:pt>
                <c:pt idx="40">
                  <c:v>686.048</c:v>
                </c:pt>
                <c:pt idx="41">
                  <c:v>649.609</c:v>
                </c:pt>
                <c:pt idx="42">
                  <c:v>597.109</c:v>
                </c:pt>
                <c:pt idx="43">
                  <c:v>640.053</c:v>
                </c:pt>
                <c:pt idx="44">
                  <c:v>655.074</c:v>
                </c:pt>
                <c:pt idx="45">
                  <c:v>688.959</c:v>
                </c:pt>
                <c:pt idx="46">
                  <c:v>655.773</c:v>
                </c:pt>
                <c:pt idx="47">
                  <c:v>608.613</c:v>
                </c:pt>
                <c:pt idx="48">
                  <c:v>626.667</c:v>
                </c:pt>
                <c:pt idx="49">
                  <c:v>636.546</c:v>
                </c:pt>
                <c:pt idx="50">
                  <c:v>675.941</c:v>
                </c:pt>
                <c:pt idx="51">
                  <c:v>670.992</c:v>
                </c:pt>
                <c:pt idx="52">
                  <c:v>684.769</c:v>
                </c:pt>
                <c:pt idx="53">
                  <c:v>626.501</c:v>
                </c:pt>
                <c:pt idx="54">
                  <c:v>651.031</c:v>
                </c:pt>
                <c:pt idx="55">
                  <c:v>652.518</c:v>
                </c:pt>
                <c:pt idx="56">
                  <c:v>659.463</c:v>
                </c:pt>
                <c:pt idx="57">
                  <c:v>724.686</c:v>
                </c:pt>
                <c:pt idx="58">
                  <c:v>649.124</c:v>
                </c:pt>
                <c:pt idx="59">
                  <c:v>627.531</c:v>
                </c:pt>
                <c:pt idx="60">
                  <c:v>666.267</c:v>
                </c:pt>
                <c:pt idx="61">
                  <c:v>647.645</c:v>
                </c:pt>
                <c:pt idx="62">
                  <c:v>701.722</c:v>
                </c:pt>
                <c:pt idx="63">
                  <c:v>709.692</c:v>
                </c:pt>
                <c:pt idx="64">
                  <c:v>703.86</c:v>
                </c:pt>
                <c:pt idx="65">
                  <c:v>667.412</c:v>
                </c:pt>
                <c:pt idx="66">
                  <c:v>676.003</c:v>
                </c:pt>
                <c:pt idx="67">
                  <c:v>673.56</c:v>
                </c:pt>
                <c:pt idx="68">
                  <c:v>722.817</c:v>
                </c:pt>
                <c:pt idx="69">
                  <c:v>749.901</c:v>
                </c:pt>
                <c:pt idx="70">
                  <c:v>655.381</c:v>
                </c:pt>
                <c:pt idx="71">
                  <c:v>678.069</c:v>
                </c:pt>
                <c:pt idx="72">
                  <c:v>693.99</c:v>
                </c:pt>
                <c:pt idx="73">
                  <c:v>679.579</c:v>
                </c:pt>
                <c:pt idx="74">
                  <c:v>743.935</c:v>
                </c:pt>
                <c:pt idx="75">
                  <c:v>733.105</c:v>
                </c:pt>
                <c:pt idx="76">
                  <c:v>721.855</c:v>
                </c:pt>
                <c:pt idx="77">
                  <c:v>684.5</c:v>
                </c:pt>
                <c:pt idx="78">
                  <c:v>705.631</c:v>
                </c:pt>
                <c:pt idx="79">
                  <c:v>702.275</c:v>
                </c:pt>
                <c:pt idx="80">
                  <c:v>748.325</c:v>
                </c:pt>
                <c:pt idx="81">
                  <c:v>803.962</c:v>
                </c:pt>
                <c:pt idx="82">
                  <c:v>715.15</c:v>
                </c:pt>
                <c:pt idx="83">
                  <c:v>733.871</c:v>
                </c:pt>
                <c:pt idx="84">
                  <c:v>723.209</c:v>
                </c:pt>
                <c:pt idx="85">
                  <c:v>710.043</c:v>
                </c:pt>
                <c:pt idx="86">
                  <c:v>789.243</c:v>
                </c:pt>
                <c:pt idx="87">
                  <c:v>783.934</c:v>
                </c:pt>
                <c:pt idx="88">
                  <c:v>773.067</c:v>
                </c:pt>
                <c:pt idx="89">
                  <c:v>748.615</c:v>
                </c:pt>
                <c:pt idx="90">
                  <c:v>727.983</c:v>
                </c:pt>
                <c:pt idx="91">
                  <c:v>733.248</c:v>
                </c:pt>
                <c:pt idx="92">
                  <c:v>772.932</c:v>
                </c:pt>
                <c:pt idx="93">
                  <c:v>820.637</c:v>
                </c:pt>
                <c:pt idx="94">
                  <c:v>746.777</c:v>
                </c:pt>
                <c:pt idx="95">
                  <c:v>755.561</c:v>
                </c:pt>
                <c:pt idx="96">
                  <c:v>740.208</c:v>
                </c:pt>
                <c:pt idx="97">
                  <c:v>742.729</c:v>
                </c:pt>
                <c:pt idx="98">
                  <c:v>809.295</c:v>
                </c:pt>
                <c:pt idx="99">
                  <c:v>788.591</c:v>
                </c:pt>
                <c:pt idx="100">
                  <c:v>804.119</c:v>
                </c:pt>
                <c:pt idx="101">
                  <c:v>770.18</c:v>
                </c:pt>
                <c:pt idx="102">
                  <c:v>746.64</c:v>
                </c:pt>
                <c:pt idx="103">
                  <c:v>764.8</c:v>
                </c:pt>
                <c:pt idx="104">
                  <c:v>792.291</c:v>
                </c:pt>
                <c:pt idx="105">
                  <c:v>842.766</c:v>
                </c:pt>
                <c:pt idx="106">
                  <c:v>763.495</c:v>
                </c:pt>
                <c:pt idx="107">
                  <c:v>761.477</c:v>
                </c:pt>
                <c:pt idx="108">
                  <c:v>779.519</c:v>
                </c:pt>
                <c:pt idx="109">
                  <c:v>755.96</c:v>
                </c:pt>
                <c:pt idx="110">
                  <c:v>827.248</c:v>
                </c:pt>
                <c:pt idx="111">
                  <c:v>820.749</c:v>
                </c:pt>
                <c:pt idx="112">
                  <c:v>826.608</c:v>
                </c:pt>
                <c:pt idx="113">
                  <c:v>783.741</c:v>
                </c:pt>
                <c:pt idx="114">
                  <c:v>769.891</c:v>
                </c:pt>
                <c:pt idx="115">
                  <c:v>778.324</c:v>
                </c:pt>
                <c:pt idx="116">
                  <c:v>777.588</c:v>
                </c:pt>
                <c:pt idx="117">
                  <c:v>862.734</c:v>
                </c:pt>
                <c:pt idx="118">
                  <c:v>773.489</c:v>
                </c:pt>
                <c:pt idx="119">
                  <c:v>771.633</c:v>
                </c:pt>
                <c:pt idx="120">
                  <c:v>761.624</c:v>
                </c:pt>
                <c:pt idx="121">
                  <c:v>743.319</c:v>
                </c:pt>
                <c:pt idx="122">
                  <c:v>801.345</c:v>
                </c:pt>
                <c:pt idx="123">
                  <c:v>816.101</c:v>
                </c:pt>
                <c:pt idx="124">
                  <c:v>812.57</c:v>
                </c:pt>
                <c:pt idx="125">
                  <c:v>761.246</c:v>
                </c:pt>
              </c:numCache>
            </c:numRef>
          </c:val>
          <c:smooth val="0"/>
        </c:ser>
        <c:ser>
          <c:idx val="1"/>
          <c:order val="1"/>
          <c:tx>
            <c:strRef>
              <c:f>Data!$E$5</c:f>
              <c:strCache>
                <c:ptCount val="1"/>
                <c:pt idx="0">
                  <c:v>trend (in millions)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Data!$A$6:$A$132</c:f>
              <c:strCache>
                <c:ptCount val="127"/>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pt idx="124">
                  <c:v>37378</c:v>
                </c:pt>
                <c:pt idx="125">
                  <c:v>37409</c:v>
                </c:pt>
              </c:strCache>
            </c:strRef>
          </c:cat>
          <c:val>
            <c:numRef>
              <c:f>Data!$E$6:$E$132</c:f>
              <c:numCache>
                <c:ptCount val="127"/>
                <c:pt idx="0">
                  <c:v>729.8141459080042</c:v>
                </c:pt>
                <c:pt idx="1">
                  <c:v>725.4102363306309</c:v>
                </c:pt>
                <c:pt idx="2">
                  <c:v>721.0450183742621</c:v>
                </c:pt>
                <c:pt idx="3">
                  <c:v>716.7751865290397</c:v>
                </c:pt>
                <c:pt idx="4">
                  <c:v>712.6486442658788</c:v>
                </c:pt>
                <c:pt idx="5">
                  <c:v>708.7155431060443</c:v>
                </c:pt>
                <c:pt idx="6">
                  <c:v>705.0154709475363</c:v>
                </c:pt>
                <c:pt idx="7">
                  <c:v>701.5924065949292</c:v>
                </c:pt>
                <c:pt idx="8">
                  <c:v>698.4939113994656</c:v>
                </c:pt>
                <c:pt idx="9">
                  <c:v>695.7187614309233</c:v>
                </c:pt>
                <c:pt idx="10">
                  <c:v>693.250869892905</c:v>
                </c:pt>
                <c:pt idx="11">
                  <c:v>691.093603969464</c:v>
                </c:pt>
                <c:pt idx="12">
                  <c:v>689.2244503245736</c:v>
                </c:pt>
                <c:pt idx="13">
                  <c:v>687.6256772515987</c:v>
                </c:pt>
                <c:pt idx="14">
                  <c:v>686.2657806962843</c:v>
                </c:pt>
                <c:pt idx="15">
                  <c:v>685.0875752938114</c:v>
                </c:pt>
                <c:pt idx="16">
                  <c:v>684.0365725751238</c:v>
                </c:pt>
                <c:pt idx="17">
                  <c:v>683.0694571498017</c:v>
                </c:pt>
                <c:pt idx="18">
                  <c:v>682.1244920421964</c:v>
                </c:pt>
                <c:pt idx="19">
                  <c:v>681.1313580134326</c:v>
                </c:pt>
                <c:pt idx="20">
                  <c:v>680.0382582262197</c:v>
                </c:pt>
                <c:pt idx="21">
                  <c:v>678.823940052705</c:v>
                </c:pt>
                <c:pt idx="22">
                  <c:v>677.4752578140333</c:v>
                </c:pt>
                <c:pt idx="23">
                  <c:v>675.9728933868305</c:v>
                </c:pt>
                <c:pt idx="24">
                  <c:v>674.3445861615539</c:v>
                </c:pt>
                <c:pt idx="25">
                  <c:v>672.654843987831</c:v>
                </c:pt>
                <c:pt idx="26">
                  <c:v>670.9173333210855</c:v>
                </c:pt>
                <c:pt idx="27">
                  <c:v>669.1345682016037</c:v>
                </c:pt>
                <c:pt idx="28">
                  <c:v>667.3140734825424</c:v>
                </c:pt>
                <c:pt idx="29">
                  <c:v>665.4727579793695</c:v>
                </c:pt>
                <c:pt idx="30">
                  <c:v>663.6289308189363</c:v>
                </c:pt>
                <c:pt idx="31">
                  <c:v>661.8262932280064</c:v>
                </c:pt>
                <c:pt idx="32">
                  <c:v>660.0764051913335</c:v>
                </c:pt>
                <c:pt idx="33">
                  <c:v>658.385104819369</c:v>
                </c:pt>
                <c:pt idx="34">
                  <c:v>656.7687165490967</c:v>
                </c:pt>
                <c:pt idx="35">
                  <c:v>655.2243270130172</c:v>
                </c:pt>
                <c:pt idx="36">
                  <c:v>653.7562404480768</c:v>
                </c:pt>
                <c:pt idx="37">
                  <c:v>652.3830899321416</c:v>
                </c:pt>
                <c:pt idx="38">
                  <c:v>651.1335509497865</c:v>
                </c:pt>
                <c:pt idx="39">
                  <c:v>650.01627382381</c:v>
                </c:pt>
                <c:pt idx="40">
                  <c:v>649.085705251103</c:v>
                </c:pt>
                <c:pt idx="41">
                  <c:v>648.3269827564238</c:v>
                </c:pt>
                <c:pt idx="42">
                  <c:v>647.7569245807938</c:v>
                </c:pt>
                <c:pt idx="43">
                  <c:v>647.4177751350941</c:v>
                </c:pt>
                <c:pt idx="44">
                  <c:v>647.300798483999</c:v>
                </c:pt>
                <c:pt idx="45">
                  <c:v>647.4196492630671</c:v>
                </c:pt>
                <c:pt idx="46">
                  <c:v>647.7856948601102</c:v>
                </c:pt>
                <c:pt idx="47">
                  <c:v>648.3903089885299</c:v>
                </c:pt>
                <c:pt idx="48">
                  <c:v>649.2480224177788</c:v>
                </c:pt>
                <c:pt idx="49">
                  <c:v>650.3289842287696</c:v>
                </c:pt>
                <c:pt idx="50">
                  <c:v>651.5927305635978</c:v>
                </c:pt>
                <c:pt idx="51">
                  <c:v>653.044430613522</c:v>
                </c:pt>
                <c:pt idx="52">
                  <c:v>654.6527611671606</c:v>
                </c:pt>
                <c:pt idx="53">
                  <c:v>656.404774050081</c:v>
                </c:pt>
                <c:pt idx="54">
                  <c:v>658.2998633228891</c:v>
                </c:pt>
                <c:pt idx="55">
                  <c:v>660.2944356069149</c:v>
                </c:pt>
                <c:pt idx="56">
                  <c:v>662.3946544955417</c:v>
                </c:pt>
                <c:pt idx="57">
                  <c:v>664.6242191400763</c:v>
                </c:pt>
                <c:pt idx="58">
                  <c:v>666.9663195815904</c:v>
                </c:pt>
                <c:pt idx="59">
                  <c:v>669.4243579066043</c:v>
                </c:pt>
                <c:pt idx="60">
                  <c:v>671.9903730021995</c:v>
                </c:pt>
                <c:pt idx="61">
                  <c:v>674.6173505225026</c:v>
                </c:pt>
                <c:pt idx="62">
                  <c:v>677.2853623225403</c:v>
                </c:pt>
                <c:pt idx="63">
                  <c:v>679.9746248754385</c:v>
                </c:pt>
                <c:pt idx="64">
                  <c:v>682.6433480389917</c:v>
                </c:pt>
                <c:pt idx="65">
                  <c:v>685.2789200681076</c:v>
                </c:pt>
                <c:pt idx="66">
                  <c:v>687.8702400033026</c:v>
                </c:pt>
                <c:pt idx="67">
                  <c:v>690.4162100749285</c:v>
                </c:pt>
                <c:pt idx="68">
                  <c:v>692.9356992704932</c:v>
                </c:pt>
                <c:pt idx="69">
                  <c:v>695.4481532834409</c:v>
                </c:pt>
                <c:pt idx="70">
                  <c:v>698.0184492735948</c:v>
                </c:pt>
                <c:pt idx="71">
                  <c:v>700.6999635297409</c:v>
                </c:pt>
                <c:pt idx="72">
                  <c:v>703.4881477534293</c:v>
                </c:pt>
                <c:pt idx="73">
                  <c:v>706.3796363228452</c:v>
                </c:pt>
                <c:pt idx="74">
                  <c:v>709.3855938046021</c:v>
                </c:pt>
                <c:pt idx="75">
                  <c:v>712.5241534233211</c:v>
                </c:pt>
                <c:pt idx="76">
                  <c:v>715.8157535646328</c:v>
                </c:pt>
                <c:pt idx="77">
                  <c:v>719.2705887002203</c:v>
                </c:pt>
                <c:pt idx="78">
                  <c:v>722.8619941163637</c:v>
                </c:pt>
                <c:pt idx="79">
                  <c:v>726.5182952549169</c:v>
                </c:pt>
                <c:pt idx="80">
                  <c:v>730.1786182516149</c:v>
                </c:pt>
                <c:pt idx="81">
                  <c:v>733.7709955192993</c:v>
                </c:pt>
                <c:pt idx="82">
                  <c:v>737.2329138579515</c:v>
                </c:pt>
                <c:pt idx="83">
                  <c:v>740.530678761073</c:v>
                </c:pt>
                <c:pt idx="84">
                  <c:v>743.6391667229918</c:v>
                </c:pt>
                <c:pt idx="85">
                  <c:v>746.5646772872562</c:v>
                </c:pt>
                <c:pt idx="86">
                  <c:v>749.309088919844</c:v>
                </c:pt>
                <c:pt idx="87">
                  <c:v>751.8589202260707</c:v>
                </c:pt>
                <c:pt idx="88">
                  <c:v>754.2164682982867</c:v>
                </c:pt>
                <c:pt idx="89">
                  <c:v>756.4082706391009</c:v>
                </c:pt>
                <c:pt idx="90">
                  <c:v>758.4583273963385</c:v>
                </c:pt>
                <c:pt idx="91">
                  <c:v>760.4137944967766</c:v>
                </c:pt>
                <c:pt idx="92">
                  <c:v>762.3087552110169</c:v>
                </c:pt>
                <c:pt idx="93">
                  <c:v>764.1591207251544</c:v>
                </c:pt>
                <c:pt idx="94">
                  <c:v>765.9821675627084</c:v>
                </c:pt>
                <c:pt idx="95">
                  <c:v>767.7804091269089</c:v>
                </c:pt>
                <c:pt idx="96">
                  <c:v>769.5649026054372</c:v>
                </c:pt>
                <c:pt idx="97">
                  <c:v>771.3591831076686</c:v>
                </c:pt>
                <c:pt idx="98">
                  <c:v>773.1591957440612</c:v>
                </c:pt>
                <c:pt idx="99">
                  <c:v>774.9733302645826</c:v>
                </c:pt>
                <c:pt idx="100">
                  <c:v>776.8142908801484</c:v>
                </c:pt>
                <c:pt idx="101">
                  <c:v>778.661401483028</c:v>
                </c:pt>
                <c:pt idx="102">
                  <c:v>780.4961430319352</c:v>
                </c:pt>
                <c:pt idx="103">
                  <c:v>782.3088601956136</c:v>
                </c:pt>
                <c:pt idx="104">
                  <c:v>784.0703943076948</c:v>
                </c:pt>
                <c:pt idx="105">
                  <c:v>785.7565597132837</c:v>
                </c:pt>
                <c:pt idx="106">
                  <c:v>787.3568948795757</c:v>
                </c:pt>
                <c:pt idx="107">
                  <c:v>788.8453208982861</c:v>
                </c:pt>
                <c:pt idx="108">
                  <c:v>790.1845586245863</c:v>
                </c:pt>
                <c:pt idx="109">
                  <c:v>791.3128367671465</c:v>
                </c:pt>
                <c:pt idx="110">
                  <c:v>792.1964051086478</c:v>
                </c:pt>
                <c:pt idx="111">
                  <c:v>792.8032905981886</c:v>
                </c:pt>
                <c:pt idx="112">
                  <c:v>793.1157029390729</c:v>
                </c:pt>
                <c:pt idx="113">
                  <c:v>793.1236305080794</c:v>
                </c:pt>
                <c:pt idx="114">
                  <c:v>792.8344001601275</c:v>
                </c:pt>
                <c:pt idx="115">
                  <c:v>792.267271802817</c:v>
                </c:pt>
                <c:pt idx="116">
                  <c:v>791.4545735519093</c:v>
                </c:pt>
                <c:pt idx="117">
                  <c:v>790.4363864306756</c:v>
                </c:pt>
                <c:pt idx="118">
                  <c:v>789.2218820979824</c:v>
                </c:pt>
                <c:pt idx="119">
                  <c:v>787.8390327834951</c:v>
                </c:pt>
                <c:pt idx="120">
                  <c:v>786.3276323005717</c:v>
                </c:pt>
                <c:pt idx="121">
                  <c:v>784.7344389535352</c:v>
                </c:pt>
                <c:pt idx="122">
                  <c:v>783.0950773127861</c:v>
                </c:pt>
                <c:pt idx="123">
                  <c:v>781.4324196965283</c:v>
                </c:pt>
                <c:pt idx="124">
                  <c:v>779.7465435142421</c:v>
                </c:pt>
                <c:pt idx="125">
                  <c:v>778.048081971041</c:v>
                </c:pt>
              </c:numCache>
            </c:numRef>
          </c:val>
          <c:smooth val="0"/>
        </c:ser>
        <c:axId val="58951351"/>
        <c:axId val="60800112"/>
      </c:lineChart>
      <c:dateAx>
        <c:axId val="58951351"/>
        <c:scaling>
          <c:orientation val="minMax"/>
          <c:max val="1229"/>
          <c:min val="1104"/>
        </c:scaling>
        <c:axPos val="b"/>
        <c:delete val="0"/>
        <c:numFmt formatCode="General" sourceLinked="1"/>
        <c:majorTickMark val="cross"/>
        <c:minorTickMark val="in"/>
        <c:tickLblPos val="nextTo"/>
        <c:txPr>
          <a:bodyPr vert="horz" rot="0"/>
          <a:lstStyle/>
          <a:p>
            <a:pPr>
              <a:defRPr lang="en-US" cap="none" sz="975" b="0" i="0" u="none" baseline="0">
                <a:latin typeface="Arial"/>
                <a:ea typeface="Arial"/>
                <a:cs typeface="Arial"/>
              </a:defRPr>
            </a:pPr>
          </a:p>
        </c:txPr>
        <c:crossAx val="60800112"/>
        <c:crossesAt val="500"/>
        <c:auto val="0"/>
        <c:majorUnit val="2"/>
        <c:majorTimeUnit val="years"/>
        <c:noMultiLvlLbl val="0"/>
      </c:dateAx>
      <c:valAx>
        <c:axId val="60800112"/>
        <c:scaling>
          <c:orientation val="minMax"/>
          <c:min val="500"/>
        </c:scaling>
        <c:axPos val="l"/>
        <c:title>
          <c:tx>
            <c:rich>
              <a:bodyPr vert="horz" rot="0" anchor="ctr"/>
              <a:lstStyle/>
              <a:p>
                <a:pPr algn="l">
                  <a:defRPr/>
                </a:pPr>
                <a:r>
                  <a:rPr lang="en-US" cap="none" sz="975" b="0" i="0" u="none" baseline="0">
                    <a:latin typeface="Arial"/>
                    <a:ea typeface="Arial"/>
                    <a:cs typeface="Arial"/>
                  </a:rPr>
                  <a:t>Millions of 
Unlinked Trips </a:t>
                </a:r>
              </a:p>
            </c:rich>
          </c:tx>
          <c:layout>
            <c:manualLayout>
              <c:xMode val="factor"/>
              <c:yMode val="factor"/>
              <c:x val="0.0325"/>
              <c:y val="0.21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8951351"/>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0.7075</cdr:x>
      <cdr:y>0.49375</cdr:y>
    </cdr:from>
    <cdr:to>
      <cdr:x>0.92925</cdr:x>
      <cdr:y>0.5615</cdr:y>
    </cdr:to>
    <cdr:sp>
      <cdr:nvSpPr>
        <cdr:cNvPr id="1" name="TextBox 1"/>
        <cdr:cNvSpPr txBox="1">
          <a:spLocks noChangeArrowheads="1"/>
        </cdr:cNvSpPr>
      </cdr:nvSpPr>
      <cdr:spPr>
        <a:xfrm>
          <a:off x="4029075" y="1866900"/>
          <a:ext cx="1266825" cy="25717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0.80975</cdr:x>
      <cdr:y>0.42125</cdr:y>
    </cdr:from>
    <cdr:to>
      <cdr:x>0.8505</cdr:x>
      <cdr:y>0.4945</cdr:y>
    </cdr:to>
    <cdr:sp>
      <cdr:nvSpPr>
        <cdr:cNvPr id="2" name="Line 2"/>
        <cdr:cNvSpPr>
          <a:spLocks/>
        </cdr:cNvSpPr>
      </cdr:nvSpPr>
      <cdr:spPr>
        <a:xfrm flipH="1" flipV="1">
          <a:off x="4610100" y="1590675"/>
          <a:ext cx="228600"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5695950</xdr:colOff>
      <xdr:row>2</xdr:row>
      <xdr:rowOff>3810000</xdr:rowOff>
    </xdr:to>
    <xdr:graphicFrame>
      <xdr:nvGraphicFramePr>
        <xdr:cNvPr id="1" name="Chart 6"/>
        <xdr:cNvGraphicFramePr/>
      </xdr:nvGraphicFramePr>
      <xdr:xfrm>
        <a:off x="0" y="447675"/>
        <a:ext cx="569595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E131"/>
  <sheetViews>
    <sheetView workbookViewId="0" topLeftCell="A6">
      <selection activeCell="A5" sqref="A5:E131"/>
    </sheetView>
  </sheetViews>
  <sheetFormatPr defaultColWidth="9.140625" defaultRowHeight="12.75"/>
  <cols>
    <col min="2" max="2" width="17.7109375" style="0" customWidth="1"/>
    <col min="3" max="3" width="12.28125" style="0" customWidth="1"/>
  </cols>
  <sheetData>
    <row r="1" ht="12.75">
      <c r="A1" s="7" t="s">
        <v>1</v>
      </c>
    </row>
    <row r="2" ht="12.75">
      <c r="A2" t="s">
        <v>18</v>
      </c>
    </row>
    <row r="3" ht="12.75">
      <c r="A3" t="s">
        <v>15</v>
      </c>
    </row>
    <row r="5" spans="1:5" ht="12.75">
      <c r="A5" s="7" t="s">
        <v>0</v>
      </c>
      <c r="B5" s="7" t="s">
        <v>2</v>
      </c>
      <c r="C5" s="7" t="s">
        <v>16</v>
      </c>
      <c r="D5" s="7" t="s">
        <v>12</v>
      </c>
      <c r="E5" s="7" t="s">
        <v>13</v>
      </c>
    </row>
    <row r="6" spans="1:5" ht="12.75">
      <c r="A6" s="1">
        <v>33604</v>
      </c>
      <c r="B6">
        <v>724117</v>
      </c>
      <c r="C6">
        <f>B6/1000</f>
        <v>724.117</v>
      </c>
      <c r="D6" s="9">
        <v>729814.1459080043</v>
      </c>
      <c r="E6">
        <f aca="true" t="shared" si="0" ref="E6:E18">D6/1000</f>
        <v>729.8141459080042</v>
      </c>
    </row>
    <row r="7" spans="1:5" ht="12.75">
      <c r="A7" s="1">
        <v>33635</v>
      </c>
      <c r="B7">
        <v>691011</v>
      </c>
      <c r="C7">
        <f aca="true" t="shared" si="1" ref="C7:C70">B7/1000</f>
        <v>691.011</v>
      </c>
      <c r="D7" s="9">
        <v>725410.236330631</v>
      </c>
      <c r="E7">
        <f t="shared" si="0"/>
        <v>725.4102363306309</v>
      </c>
    </row>
    <row r="8" spans="1:5" ht="12.75">
      <c r="A8" s="1">
        <v>33664</v>
      </c>
      <c r="B8">
        <v>759572</v>
      </c>
      <c r="C8">
        <f t="shared" si="1"/>
        <v>759.572</v>
      </c>
      <c r="D8" s="9">
        <v>721045.0183742621</v>
      </c>
      <c r="E8">
        <f t="shared" si="0"/>
        <v>721.0450183742621</v>
      </c>
    </row>
    <row r="9" spans="1:5" ht="12.75">
      <c r="A9" s="1">
        <v>33695</v>
      </c>
      <c r="B9">
        <v>729799</v>
      </c>
      <c r="C9">
        <f t="shared" si="1"/>
        <v>729.799</v>
      </c>
      <c r="D9" s="9">
        <v>716775.1865290398</v>
      </c>
      <c r="E9">
        <f t="shared" si="0"/>
        <v>716.7751865290397</v>
      </c>
    </row>
    <row r="10" spans="1:5" ht="12.75">
      <c r="A10" s="1">
        <v>33725</v>
      </c>
      <c r="B10">
        <v>715477</v>
      </c>
      <c r="C10">
        <f t="shared" si="1"/>
        <v>715.477</v>
      </c>
      <c r="D10" s="9">
        <v>712648.6442658788</v>
      </c>
      <c r="E10">
        <f t="shared" si="0"/>
        <v>712.6486442658788</v>
      </c>
    </row>
    <row r="11" spans="1:5" ht="12.75">
      <c r="A11" s="1">
        <v>33756</v>
      </c>
      <c r="B11">
        <v>714021</v>
      </c>
      <c r="C11">
        <f t="shared" si="1"/>
        <v>714.021</v>
      </c>
      <c r="D11" s="9">
        <v>708715.5431060443</v>
      </c>
      <c r="E11">
        <f t="shared" si="0"/>
        <v>708.7155431060443</v>
      </c>
    </row>
    <row r="12" spans="1:5" ht="12.75">
      <c r="A12" s="1">
        <v>33786</v>
      </c>
      <c r="B12">
        <v>670715</v>
      </c>
      <c r="C12">
        <f t="shared" si="1"/>
        <v>670.715</v>
      </c>
      <c r="D12" s="9">
        <v>705015.4709475363</v>
      </c>
      <c r="E12">
        <f t="shared" si="0"/>
        <v>705.0154709475363</v>
      </c>
    </row>
    <row r="13" spans="1:5" ht="12.75">
      <c r="A13" s="1">
        <v>33817</v>
      </c>
      <c r="B13">
        <v>650084</v>
      </c>
      <c r="C13">
        <f t="shared" si="1"/>
        <v>650.084</v>
      </c>
      <c r="D13" s="9">
        <v>701592.4065949293</v>
      </c>
      <c r="E13">
        <f t="shared" si="0"/>
        <v>701.5924065949292</v>
      </c>
    </row>
    <row r="14" spans="1:5" ht="12.75">
      <c r="A14" s="1">
        <v>33848</v>
      </c>
      <c r="B14">
        <v>695528</v>
      </c>
      <c r="C14">
        <f t="shared" si="1"/>
        <v>695.528</v>
      </c>
      <c r="D14" s="9">
        <v>698493.9113994655</v>
      </c>
      <c r="E14">
        <f t="shared" si="0"/>
        <v>698.4939113994656</v>
      </c>
    </row>
    <row r="15" spans="1:5" ht="12.75">
      <c r="A15" s="1">
        <v>33878</v>
      </c>
      <c r="B15">
        <v>757815</v>
      </c>
      <c r="C15">
        <f t="shared" si="1"/>
        <v>757.815</v>
      </c>
      <c r="D15" s="9">
        <v>695718.7614309234</v>
      </c>
      <c r="E15">
        <f t="shared" si="0"/>
        <v>695.7187614309233</v>
      </c>
    </row>
    <row r="16" spans="1:5" ht="12.75">
      <c r="A16" s="1">
        <v>33909</v>
      </c>
      <c r="B16">
        <v>694723</v>
      </c>
      <c r="C16">
        <f t="shared" si="1"/>
        <v>694.723</v>
      </c>
      <c r="D16" s="9">
        <v>693250.869892905</v>
      </c>
      <c r="E16">
        <f t="shared" si="0"/>
        <v>693.250869892905</v>
      </c>
    </row>
    <row r="17" spans="1:5" ht="12.75">
      <c r="A17" s="1">
        <v>33939</v>
      </c>
      <c r="B17">
        <v>698140</v>
      </c>
      <c r="C17">
        <f t="shared" si="1"/>
        <v>698.14</v>
      </c>
      <c r="D17" s="9">
        <v>691093.603969464</v>
      </c>
      <c r="E17">
        <f t="shared" si="0"/>
        <v>691.093603969464</v>
      </c>
    </row>
    <row r="18" spans="1:5" ht="12.75">
      <c r="A18" s="1">
        <v>33970</v>
      </c>
      <c r="B18">
        <v>658670</v>
      </c>
      <c r="C18">
        <f t="shared" si="1"/>
        <v>658.67</v>
      </c>
      <c r="D18" s="9">
        <v>689224.4503245736</v>
      </c>
      <c r="E18">
        <f t="shared" si="0"/>
        <v>689.2244503245736</v>
      </c>
    </row>
    <row r="19" spans="1:5" ht="12.75">
      <c r="A19" s="1">
        <v>34001</v>
      </c>
      <c r="B19">
        <v>637394</v>
      </c>
      <c r="C19">
        <f t="shared" si="1"/>
        <v>637.394</v>
      </c>
      <c r="D19" s="9">
        <v>687625.6772515988</v>
      </c>
      <c r="E19">
        <f>D19/1000</f>
        <v>687.6256772515987</v>
      </c>
    </row>
    <row r="20" spans="1:5" ht="12.75">
      <c r="A20" s="1">
        <v>34029</v>
      </c>
      <c r="B20">
        <v>730513</v>
      </c>
      <c r="C20">
        <f t="shared" si="1"/>
        <v>730.513</v>
      </c>
      <c r="D20" s="9">
        <v>686265.7806962843</v>
      </c>
      <c r="E20">
        <f aca="true" t="shared" si="2" ref="E20:E83">D20/1000</f>
        <v>686.2657806962843</v>
      </c>
    </row>
    <row r="21" spans="1:5" ht="12.75">
      <c r="A21" s="1">
        <v>34060</v>
      </c>
      <c r="B21">
        <v>699588</v>
      </c>
      <c r="C21">
        <f t="shared" si="1"/>
        <v>699.588</v>
      </c>
      <c r="D21" s="9">
        <v>685087.5752938114</v>
      </c>
      <c r="E21">
        <f t="shared" si="2"/>
        <v>685.0875752938114</v>
      </c>
    </row>
    <row r="22" spans="1:5" ht="12.75">
      <c r="A22" s="1">
        <v>34090</v>
      </c>
      <c r="B22">
        <v>688076</v>
      </c>
      <c r="C22">
        <f t="shared" si="1"/>
        <v>688.076</v>
      </c>
      <c r="D22" s="9">
        <v>684036.5725751239</v>
      </c>
      <c r="E22">
        <f t="shared" si="2"/>
        <v>684.0365725751238</v>
      </c>
    </row>
    <row r="23" spans="1:5" ht="12.75">
      <c r="A23" s="1">
        <v>34121</v>
      </c>
      <c r="B23">
        <v>683261</v>
      </c>
      <c r="C23">
        <f t="shared" si="1"/>
        <v>683.261</v>
      </c>
      <c r="D23" s="9">
        <v>683069.4571498017</v>
      </c>
      <c r="E23">
        <f t="shared" si="2"/>
        <v>683.0694571498017</v>
      </c>
    </row>
    <row r="24" spans="1:5" ht="12.75">
      <c r="A24" s="1">
        <v>34151</v>
      </c>
      <c r="B24">
        <v>649731</v>
      </c>
      <c r="C24">
        <f t="shared" si="1"/>
        <v>649.731</v>
      </c>
      <c r="D24" s="9">
        <v>682124.4920421963</v>
      </c>
      <c r="E24">
        <f t="shared" si="2"/>
        <v>682.1244920421964</v>
      </c>
    </row>
    <row r="25" spans="1:5" ht="12.75">
      <c r="A25" s="1">
        <v>34182</v>
      </c>
      <c r="B25">
        <v>663499</v>
      </c>
      <c r="C25">
        <f t="shared" si="1"/>
        <v>663.499</v>
      </c>
      <c r="D25" s="9">
        <v>681131.3580134326</v>
      </c>
      <c r="E25">
        <f t="shared" si="2"/>
        <v>681.1313580134326</v>
      </c>
    </row>
    <row r="26" spans="1:5" ht="12.75">
      <c r="A26" s="1">
        <v>34213</v>
      </c>
      <c r="B26">
        <v>686753</v>
      </c>
      <c r="C26">
        <f t="shared" si="1"/>
        <v>686.753</v>
      </c>
      <c r="D26" s="9">
        <v>680038.2582262197</v>
      </c>
      <c r="E26">
        <f t="shared" si="2"/>
        <v>680.0382582262197</v>
      </c>
    </row>
    <row r="27" spans="1:5" ht="12.75">
      <c r="A27" s="1">
        <v>34243</v>
      </c>
      <c r="B27">
        <v>727030</v>
      </c>
      <c r="C27">
        <f t="shared" si="1"/>
        <v>727.03</v>
      </c>
      <c r="D27" s="9">
        <v>678823.940052705</v>
      </c>
      <c r="E27">
        <f t="shared" si="2"/>
        <v>678.823940052705</v>
      </c>
    </row>
    <row r="28" spans="1:5" ht="12.75">
      <c r="A28" s="1">
        <v>34274</v>
      </c>
      <c r="B28">
        <v>704520</v>
      </c>
      <c r="C28">
        <f t="shared" si="1"/>
        <v>704.52</v>
      </c>
      <c r="D28" s="9">
        <v>677475.2578140333</v>
      </c>
      <c r="E28">
        <f t="shared" si="2"/>
        <v>677.4752578140333</v>
      </c>
    </row>
    <row r="29" spans="1:5" ht="12.75">
      <c r="A29" s="1">
        <v>34304</v>
      </c>
      <c r="B29">
        <v>687956</v>
      </c>
      <c r="C29">
        <f t="shared" si="1"/>
        <v>687.956</v>
      </c>
      <c r="D29" s="9">
        <v>675972.8933868305</v>
      </c>
      <c r="E29">
        <f t="shared" si="2"/>
        <v>675.9728933868305</v>
      </c>
    </row>
    <row r="30" spans="1:5" ht="12.75">
      <c r="A30" s="1">
        <v>34335</v>
      </c>
      <c r="B30">
        <v>626475</v>
      </c>
      <c r="C30">
        <f t="shared" si="1"/>
        <v>626.475</v>
      </c>
      <c r="D30" s="9">
        <v>674344.586161554</v>
      </c>
      <c r="E30">
        <f t="shared" si="2"/>
        <v>674.3445861615539</v>
      </c>
    </row>
    <row r="31" spans="1:5" ht="12.75">
      <c r="A31" s="1">
        <v>34366</v>
      </c>
      <c r="B31">
        <v>627294</v>
      </c>
      <c r="C31">
        <f t="shared" si="1"/>
        <v>627.294</v>
      </c>
      <c r="D31" s="9">
        <v>672654.843987831</v>
      </c>
      <c r="E31">
        <f t="shared" si="2"/>
        <v>672.654843987831</v>
      </c>
    </row>
    <row r="32" spans="1:5" ht="12.75">
      <c r="A32" s="1">
        <v>34394</v>
      </c>
      <c r="B32">
        <v>717765</v>
      </c>
      <c r="C32">
        <f t="shared" si="1"/>
        <v>717.765</v>
      </c>
      <c r="D32" s="9">
        <v>670917.3333210855</v>
      </c>
      <c r="E32">
        <f t="shared" si="2"/>
        <v>670.9173333210855</v>
      </c>
    </row>
    <row r="33" spans="1:5" ht="12.75">
      <c r="A33" s="1">
        <v>34425</v>
      </c>
      <c r="B33">
        <v>677863</v>
      </c>
      <c r="C33">
        <f t="shared" si="1"/>
        <v>677.863</v>
      </c>
      <c r="D33" s="9">
        <v>669134.5682016036</v>
      </c>
      <c r="E33">
        <f t="shared" si="2"/>
        <v>669.1345682016037</v>
      </c>
    </row>
    <row r="34" spans="1:5" ht="12.75">
      <c r="A34" s="1">
        <v>34455</v>
      </c>
      <c r="B34">
        <v>685990</v>
      </c>
      <c r="C34">
        <f t="shared" si="1"/>
        <v>685.99</v>
      </c>
      <c r="D34" s="9">
        <v>667314.0734825424</v>
      </c>
      <c r="E34">
        <f t="shared" si="2"/>
        <v>667.3140734825424</v>
      </c>
    </row>
    <row r="35" spans="1:5" ht="12.75">
      <c r="A35" s="1">
        <v>34486</v>
      </c>
      <c r="B35">
        <v>674420</v>
      </c>
      <c r="C35">
        <f t="shared" si="1"/>
        <v>674.42</v>
      </c>
      <c r="D35" s="9">
        <v>665472.7579793695</v>
      </c>
      <c r="E35">
        <f t="shared" si="2"/>
        <v>665.4727579793695</v>
      </c>
    </row>
    <row r="36" spans="1:5" ht="12.75">
      <c r="A36" s="1">
        <v>34516</v>
      </c>
      <c r="B36">
        <v>612955</v>
      </c>
      <c r="C36">
        <f t="shared" si="1"/>
        <v>612.955</v>
      </c>
      <c r="D36" s="9">
        <v>663628.9308189363</v>
      </c>
      <c r="E36">
        <f t="shared" si="2"/>
        <v>663.6289308189363</v>
      </c>
    </row>
    <row r="37" spans="1:5" ht="12.75">
      <c r="A37" s="1">
        <v>34547</v>
      </c>
      <c r="B37">
        <v>640299</v>
      </c>
      <c r="C37">
        <f t="shared" si="1"/>
        <v>640.299</v>
      </c>
      <c r="D37" s="9">
        <v>661826.2932280065</v>
      </c>
      <c r="E37">
        <f t="shared" si="2"/>
        <v>661.8262932280064</v>
      </c>
    </row>
    <row r="38" spans="1:5" ht="12.75">
      <c r="A38" s="1">
        <v>34578</v>
      </c>
      <c r="B38">
        <v>671267</v>
      </c>
      <c r="C38">
        <f t="shared" si="1"/>
        <v>671.267</v>
      </c>
      <c r="D38" s="9">
        <v>660076.4051913335</v>
      </c>
      <c r="E38">
        <f t="shared" si="2"/>
        <v>660.0764051913335</v>
      </c>
    </row>
    <row r="39" spans="1:5" ht="12.75">
      <c r="A39" s="1">
        <v>34608</v>
      </c>
      <c r="B39">
        <v>698135</v>
      </c>
      <c r="C39">
        <f t="shared" si="1"/>
        <v>698.135</v>
      </c>
      <c r="D39" s="9">
        <v>658385.1048193689</v>
      </c>
      <c r="E39">
        <f t="shared" si="2"/>
        <v>658.385104819369</v>
      </c>
    </row>
    <row r="40" spans="1:5" ht="12.75">
      <c r="A40" s="1">
        <v>34639</v>
      </c>
      <c r="B40">
        <v>669436</v>
      </c>
      <c r="C40">
        <f t="shared" si="1"/>
        <v>669.436</v>
      </c>
      <c r="D40" s="9">
        <v>656768.7165490966</v>
      </c>
      <c r="E40">
        <f t="shared" si="2"/>
        <v>656.7687165490967</v>
      </c>
    </row>
    <row r="41" spans="1:5" ht="12.75">
      <c r="A41" s="1">
        <v>34669</v>
      </c>
      <c r="B41">
        <v>647101</v>
      </c>
      <c r="C41">
        <f t="shared" si="1"/>
        <v>647.101</v>
      </c>
      <c r="D41" s="9">
        <v>655224.3270130171</v>
      </c>
      <c r="E41">
        <f t="shared" si="2"/>
        <v>655.2243270130172</v>
      </c>
    </row>
    <row r="42" spans="1:5" ht="12.75">
      <c r="A42" s="1">
        <v>34700</v>
      </c>
      <c r="B42">
        <v>631358</v>
      </c>
      <c r="C42">
        <f t="shared" si="1"/>
        <v>631.358</v>
      </c>
      <c r="D42" s="9">
        <v>653756.2404480769</v>
      </c>
      <c r="E42">
        <f t="shared" si="2"/>
        <v>653.7562404480768</v>
      </c>
    </row>
    <row r="43" spans="1:5" ht="12.75">
      <c r="A43" s="1">
        <v>34731</v>
      </c>
      <c r="B43">
        <v>609234</v>
      </c>
      <c r="C43">
        <f t="shared" si="1"/>
        <v>609.234</v>
      </c>
      <c r="D43" s="9">
        <v>652383.0899321416</v>
      </c>
      <c r="E43">
        <f t="shared" si="2"/>
        <v>652.3830899321416</v>
      </c>
    </row>
    <row r="44" spans="1:5" ht="12.75">
      <c r="A44" s="1">
        <v>34759</v>
      </c>
      <c r="B44">
        <v>710696</v>
      </c>
      <c r="C44">
        <f t="shared" si="1"/>
        <v>710.696</v>
      </c>
      <c r="D44" s="9">
        <v>651133.5509497864</v>
      </c>
      <c r="E44">
        <f t="shared" si="2"/>
        <v>651.1335509497865</v>
      </c>
    </row>
    <row r="45" spans="1:5" ht="12.75">
      <c r="A45" s="1">
        <v>34790</v>
      </c>
      <c r="B45">
        <v>630815</v>
      </c>
      <c r="C45">
        <f t="shared" si="1"/>
        <v>630.815</v>
      </c>
      <c r="D45" s="9">
        <v>650016.27382381</v>
      </c>
      <c r="E45">
        <f t="shared" si="2"/>
        <v>650.01627382381</v>
      </c>
    </row>
    <row r="46" spans="1:5" ht="12.75">
      <c r="A46" s="1">
        <v>34820</v>
      </c>
      <c r="B46">
        <v>686048</v>
      </c>
      <c r="C46">
        <f t="shared" si="1"/>
        <v>686.048</v>
      </c>
      <c r="D46" s="9">
        <v>649085.705251103</v>
      </c>
      <c r="E46">
        <f t="shared" si="2"/>
        <v>649.085705251103</v>
      </c>
    </row>
    <row r="47" spans="1:5" ht="12.75">
      <c r="A47" s="1">
        <v>34851</v>
      </c>
      <c r="B47">
        <v>649609</v>
      </c>
      <c r="C47">
        <f t="shared" si="1"/>
        <v>649.609</v>
      </c>
      <c r="D47" s="9">
        <v>648326.9827564239</v>
      </c>
      <c r="E47">
        <f t="shared" si="2"/>
        <v>648.3269827564238</v>
      </c>
    </row>
    <row r="48" spans="1:5" ht="12.75">
      <c r="A48" s="1">
        <v>34881</v>
      </c>
      <c r="B48">
        <v>597109</v>
      </c>
      <c r="C48">
        <f t="shared" si="1"/>
        <v>597.109</v>
      </c>
      <c r="D48" s="9">
        <v>647756.9245807938</v>
      </c>
      <c r="E48">
        <f t="shared" si="2"/>
        <v>647.7569245807938</v>
      </c>
    </row>
    <row r="49" spans="1:5" ht="12.75">
      <c r="A49" s="1">
        <v>34912</v>
      </c>
      <c r="B49">
        <v>640053</v>
      </c>
      <c r="C49">
        <f t="shared" si="1"/>
        <v>640.053</v>
      </c>
      <c r="D49" s="9">
        <v>647417.7751350941</v>
      </c>
      <c r="E49">
        <f t="shared" si="2"/>
        <v>647.4177751350941</v>
      </c>
    </row>
    <row r="50" spans="1:5" ht="12.75">
      <c r="A50" s="1">
        <v>34943</v>
      </c>
      <c r="B50">
        <v>655074</v>
      </c>
      <c r="C50">
        <f t="shared" si="1"/>
        <v>655.074</v>
      </c>
      <c r="D50" s="9">
        <v>647300.798483999</v>
      </c>
      <c r="E50">
        <f t="shared" si="2"/>
        <v>647.300798483999</v>
      </c>
    </row>
    <row r="51" spans="1:5" ht="12.75">
      <c r="A51" s="1">
        <v>34973</v>
      </c>
      <c r="B51">
        <v>688959</v>
      </c>
      <c r="C51">
        <f t="shared" si="1"/>
        <v>688.959</v>
      </c>
      <c r="D51" s="9">
        <v>647419.649263067</v>
      </c>
      <c r="E51">
        <f t="shared" si="2"/>
        <v>647.4196492630671</v>
      </c>
    </row>
    <row r="52" spans="1:5" ht="12.75">
      <c r="A52" s="1">
        <v>35004</v>
      </c>
      <c r="B52">
        <v>655773</v>
      </c>
      <c r="C52">
        <f t="shared" si="1"/>
        <v>655.773</v>
      </c>
      <c r="D52" s="9">
        <v>647785.6948601102</v>
      </c>
      <c r="E52">
        <f t="shared" si="2"/>
        <v>647.7856948601102</v>
      </c>
    </row>
    <row r="53" spans="1:5" ht="12.75">
      <c r="A53" s="1">
        <v>35034</v>
      </c>
      <c r="B53">
        <v>608613</v>
      </c>
      <c r="C53">
        <f t="shared" si="1"/>
        <v>608.613</v>
      </c>
      <c r="D53" s="9">
        <v>648390.30898853</v>
      </c>
      <c r="E53">
        <f t="shared" si="2"/>
        <v>648.3903089885299</v>
      </c>
    </row>
    <row r="54" spans="1:5" ht="12.75">
      <c r="A54" s="1">
        <v>35065</v>
      </c>
      <c r="B54">
        <v>626667</v>
      </c>
      <c r="C54">
        <f t="shared" si="1"/>
        <v>626.667</v>
      </c>
      <c r="D54" s="9">
        <v>649248.0224177787</v>
      </c>
      <c r="E54">
        <f t="shared" si="2"/>
        <v>649.2480224177788</v>
      </c>
    </row>
    <row r="55" spans="1:5" ht="12.75">
      <c r="A55" s="1">
        <v>35096</v>
      </c>
      <c r="B55">
        <v>636546</v>
      </c>
      <c r="C55">
        <f t="shared" si="1"/>
        <v>636.546</v>
      </c>
      <c r="D55" s="9">
        <v>650328.9842287697</v>
      </c>
      <c r="E55">
        <f t="shared" si="2"/>
        <v>650.3289842287696</v>
      </c>
    </row>
    <row r="56" spans="1:5" ht="12.75">
      <c r="A56" s="1">
        <v>35125</v>
      </c>
      <c r="B56">
        <v>675941</v>
      </c>
      <c r="C56">
        <f t="shared" si="1"/>
        <v>675.941</v>
      </c>
      <c r="D56" s="9">
        <v>651592.7305635978</v>
      </c>
      <c r="E56">
        <f t="shared" si="2"/>
        <v>651.5927305635978</v>
      </c>
    </row>
    <row r="57" spans="1:5" ht="12.75">
      <c r="A57" s="1">
        <v>35156</v>
      </c>
      <c r="B57">
        <v>670992</v>
      </c>
      <c r="C57">
        <f t="shared" si="1"/>
        <v>670.992</v>
      </c>
      <c r="D57" s="9">
        <v>653044.430613522</v>
      </c>
      <c r="E57">
        <f t="shared" si="2"/>
        <v>653.044430613522</v>
      </c>
    </row>
    <row r="58" spans="1:5" ht="12.75">
      <c r="A58" s="1">
        <v>35186</v>
      </c>
      <c r="B58">
        <v>684769</v>
      </c>
      <c r="C58">
        <f t="shared" si="1"/>
        <v>684.769</v>
      </c>
      <c r="D58" s="9">
        <v>654652.7611671606</v>
      </c>
      <c r="E58">
        <f t="shared" si="2"/>
        <v>654.6527611671606</v>
      </c>
    </row>
    <row r="59" spans="1:5" ht="12.75">
      <c r="A59" s="1">
        <v>35217</v>
      </c>
      <c r="B59">
        <v>626501</v>
      </c>
      <c r="C59">
        <f t="shared" si="1"/>
        <v>626.501</v>
      </c>
      <c r="D59" s="9">
        <v>656404.7740500809</v>
      </c>
      <c r="E59">
        <f t="shared" si="2"/>
        <v>656.404774050081</v>
      </c>
    </row>
    <row r="60" spans="1:5" ht="12.75">
      <c r="A60" s="1">
        <v>35247</v>
      </c>
      <c r="B60">
        <v>651031</v>
      </c>
      <c r="C60">
        <f t="shared" si="1"/>
        <v>651.031</v>
      </c>
      <c r="D60" s="9">
        <v>658299.8633228891</v>
      </c>
      <c r="E60">
        <f t="shared" si="2"/>
        <v>658.2998633228891</v>
      </c>
    </row>
    <row r="61" spans="1:5" ht="12.75">
      <c r="A61" s="1">
        <v>35278</v>
      </c>
      <c r="B61">
        <v>652518</v>
      </c>
      <c r="C61">
        <f t="shared" si="1"/>
        <v>652.518</v>
      </c>
      <c r="D61" s="9">
        <v>660294.4356069149</v>
      </c>
      <c r="E61">
        <f t="shared" si="2"/>
        <v>660.2944356069149</v>
      </c>
    </row>
    <row r="62" spans="1:5" ht="12.75">
      <c r="A62" s="1">
        <v>35309</v>
      </c>
      <c r="B62">
        <v>659463</v>
      </c>
      <c r="C62">
        <f t="shared" si="1"/>
        <v>659.463</v>
      </c>
      <c r="D62" s="9">
        <v>662394.6544955417</v>
      </c>
      <c r="E62">
        <f t="shared" si="2"/>
        <v>662.3946544955417</v>
      </c>
    </row>
    <row r="63" spans="1:5" ht="12.75">
      <c r="A63" s="1">
        <v>35339</v>
      </c>
      <c r="B63">
        <v>724686</v>
      </c>
      <c r="C63">
        <f t="shared" si="1"/>
        <v>724.686</v>
      </c>
      <c r="D63" s="9">
        <v>664624.2191400763</v>
      </c>
      <c r="E63">
        <f t="shared" si="2"/>
        <v>664.6242191400763</v>
      </c>
    </row>
    <row r="64" spans="1:5" ht="12.75">
      <c r="A64" s="1">
        <v>35370</v>
      </c>
      <c r="B64">
        <v>649124</v>
      </c>
      <c r="C64">
        <f t="shared" si="1"/>
        <v>649.124</v>
      </c>
      <c r="D64" s="9">
        <v>666966.3195815904</v>
      </c>
      <c r="E64">
        <f t="shared" si="2"/>
        <v>666.9663195815904</v>
      </c>
    </row>
    <row r="65" spans="1:5" ht="12.75">
      <c r="A65" s="1">
        <v>35400</v>
      </c>
      <c r="B65">
        <v>627531</v>
      </c>
      <c r="C65">
        <f t="shared" si="1"/>
        <v>627.531</v>
      </c>
      <c r="D65" s="9">
        <v>669424.3579066043</v>
      </c>
      <c r="E65">
        <f t="shared" si="2"/>
        <v>669.4243579066043</v>
      </c>
    </row>
    <row r="66" spans="1:5" ht="12.75">
      <c r="A66" s="1">
        <v>35431</v>
      </c>
      <c r="B66">
        <v>666267</v>
      </c>
      <c r="C66">
        <f t="shared" si="1"/>
        <v>666.267</v>
      </c>
      <c r="D66" s="9">
        <v>671990.3730021995</v>
      </c>
      <c r="E66">
        <f t="shared" si="2"/>
        <v>671.9903730021995</v>
      </c>
    </row>
    <row r="67" spans="1:5" ht="12.75">
      <c r="A67" s="1">
        <v>35462</v>
      </c>
      <c r="B67">
        <v>647645</v>
      </c>
      <c r="C67">
        <f t="shared" si="1"/>
        <v>647.645</v>
      </c>
      <c r="D67" s="9">
        <v>674617.3505225027</v>
      </c>
      <c r="E67">
        <f t="shared" si="2"/>
        <v>674.6173505225026</v>
      </c>
    </row>
    <row r="68" spans="1:5" ht="12.75">
      <c r="A68" s="1">
        <v>35490</v>
      </c>
      <c r="B68">
        <v>701722</v>
      </c>
      <c r="C68">
        <f t="shared" si="1"/>
        <v>701.722</v>
      </c>
      <c r="D68" s="9">
        <v>677285.3623225404</v>
      </c>
      <c r="E68">
        <f t="shared" si="2"/>
        <v>677.2853623225403</v>
      </c>
    </row>
    <row r="69" spans="1:5" ht="12.75">
      <c r="A69" s="1">
        <v>35521</v>
      </c>
      <c r="B69">
        <v>709692</v>
      </c>
      <c r="C69">
        <f t="shared" si="1"/>
        <v>709.692</v>
      </c>
      <c r="D69" s="9">
        <v>679974.6248754385</v>
      </c>
      <c r="E69">
        <f t="shared" si="2"/>
        <v>679.9746248754385</v>
      </c>
    </row>
    <row r="70" spans="1:5" ht="12.75">
      <c r="A70" s="1">
        <v>35551</v>
      </c>
      <c r="B70">
        <v>703860</v>
      </c>
      <c r="C70">
        <f t="shared" si="1"/>
        <v>703.86</v>
      </c>
      <c r="D70" s="9">
        <v>682643.3480389917</v>
      </c>
      <c r="E70">
        <f t="shared" si="2"/>
        <v>682.6433480389917</v>
      </c>
    </row>
    <row r="71" spans="1:5" ht="12.75">
      <c r="A71" s="1">
        <v>35582</v>
      </c>
      <c r="B71">
        <v>667412</v>
      </c>
      <c r="C71">
        <f aca="true" t="shared" si="3" ref="C71:C131">B71/1000</f>
        <v>667.412</v>
      </c>
      <c r="D71" s="9">
        <v>685278.9200681075</v>
      </c>
      <c r="E71">
        <f t="shared" si="2"/>
        <v>685.2789200681076</v>
      </c>
    </row>
    <row r="72" spans="1:5" ht="12.75">
      <c r="A72" s="1">
        <v>35612</v>
      </c>
      <c r="B72">
        <v>676003</v>
      </c>
      <c r="C72">
        <f t="shared" si="3"/>
        <v>676.003</v>
      </c>
      <c r="D72" s="9">
        <v>687870.2400033026</v>
      </c>
      <c r="E72">
        <f t="shared" si="2"/>
        <v>687.8702400033026</v>
      </c>
    </row>
    <row r="73" spans="1:5" ht="12.75">
      <c r="A73" s="1">
        <v>35643</v>
      </c>
      <c r="B73">
        <v>673560</v>
      </c>
      <c r="C73">
        <f t="shared" si="3"/>
        <v>673.56</v>
      </c>
      <c r="D73" s="9">
        <v>690416.2100749285</v>
      </c>
      <c r="E73">
        <f t="shared" si="2"/>
        <v>690.4162100749285</v>
      </c>
    </row>
    <row r="74" spans="1:5" ht="12.75">
      <c r="A74" s="1">
        <v>35674</v>
      </c>
      <c r="B74">
        <v>722817</v>
      </c>
      <c r="C74">
        <f t="shared" si="3"/>
        <v>722.817</v>
      </c>
      <c r="D74" s="9">
        <v>692935.6992704931</v>
      </c>
      <c r="E74">
        <f t="shared" si="2"/>
        <v>692.9356992704932</v>
      </c>
    </row>
    <row r="75" spans="1:5" ht="12.75">
      <c r="A75" s="1">
        <v>35704</v>
      </c>
      <c r="B75">
        <v>749901</v>
      </c>
      <c r="C75">
        <f t="shared" si="3"/>
        <v>749.901</v>
      </c>
      <c r="D75" s="9">
        <v>695448.1532834409</v>
      </c>
      <c r="E75">
        <f t="shared" si="2"/>
        <v>695.4481532834409</v>
      </c>
    </row>
    <row r="76" spans="1:5" ht="12.75">
      <c r="A76" s="1">
        <v>35735</v>
      </c>
      <c r="B76">
        <v>655381</v>
      </c>
      <c r="C76">
        <f t="shared" si="3"/>
        <v>655.381</v>
      </c>
      <c r="D76" s="9">
        <v>698018.4492735948</v>
      </c>
      <c r="E76">
        <f t="shared" si="2"/>
        <v>698.0184492735948</v>
      </c>
    </row>
    <row r="77" spans="1:5" ht="12.75">
      <c r="A77" s="1">
        <v>35765</v>
      </c>
      <c r="B77">
        <v>678069</v>
      </c>
      <c r="C77">
        <f t="shared" si="3"/>
        <v>678.069</v>
      </c>
      <c r="D77" s="9">
        <v>700699.9635297409</v>
      </c>
      <c r="E77">
        <f t="shared" si="2"/>
        <v>700.6999635297409</v>
      </c>
    </row>
    <row r="78" spans="1:5" ht="12.75">
      <c r="A78" s="1">
        <v>35796</v>
      </c>
      <c r="B78">
        <v>693990</v>
      </c>
      <c r="C78">
        <f t="shared" si="3"/>
        <v>693.99</v>
      </c>
      <c r="D78" s="9">
        <v>703488.1477534292</v>
      </c>
      <c r="E78">
        <f t="shared" si="2"/>
        <v>703.4881477534293</v>
      </c>
    </row>
    <row r="79" spans="1:5" ht="12.75">
      <c r="A79" s="1">
        <v>35827</v>
      </c>
      <c r="B79">
        <v>679579</v>
      </c>
      <c r="C79">
        <f t="shared" si="3"/>
        <v>679.579</v>
      </c>
      <c r="D79" s="9">
        <v>706379.6363228451</v>
      </c>
      <c r="E79">
        <f t="shared" si="2"/>
        <v>706.3796363228452</v>
      </c>
    </row>
    <row r="80" spans="1:5" ht="12.75">
      <c r="A80" s="1">
        <v>35855</v>
      </c>
      <c r="B80">
        <v>743935</v>
      </c>
      <c r="C80">
        <f t="shared" si="3"/>
        <v>743.935</v>
      </c>
      <c r="D80" s="9">
        <v>709385.593804602</v>
      </c>
      <c r="E80">
        <f t="shared" si="2"/>
        <v>709.3855938046021</v>
      </c>
    </row>
    <row r="81" spans="1:5" ht="12.75">
      <c r="A81" s="1">
        <v>35886</v>
      </c>
      <c r="B81">
        <v>733105</v>
      </c>
      <c r="C81">
        <f t="shared" si="3"/>
        <v>733.105</v>
      </c>
      <c r="D81" s="9">
        <v>712524.1534233211</v>
      </c>
      <c r="E81">
        <f t="shared" si="2"/>
        <v>712.5241534233211</v>
      </c>
    </row>
    <row r="82" spans="1:5" ht="12.75">
      <c r="A82" s="1">
        <v>35916</v>
      </c>
      <c r="B82">
        <v>721855</v>
      </c>
      <c r="C82">
        <f t="shared" si="3"/>
        <v>721.855</v>
      </c>
      <c r="D82" s="9">
        <v>715815.7535646328</v>
      </c>
      <c r="E82">
        <f t="shared" si="2"/>
        <v>715.8157535646328</v>
      </c>
    </row>
    <row r="83" spans="1:5" ht="12.75">
      <c r="A83" s="1">
        <v>35947</v>
      </c>
      <c r="B83">
        <v>684500</v>
      </c>
      <c r="C83">
        <f t="shared" si="3"/>
        <v>684.5</v>
      </c>
      <c r="D83" s="9">
        <v>719270.5887002203</v>
      </c>
      <c r="E83">
        <f t="shared" si="2"/>
        <v>719.2705887002203</v>
      </c>
    </row>
    <row r="84" spans="1:5" ht="12.75">
      <c r="A84" s="1">
        <v>35977</v>
      </c>
      <c r="B84">
        <v>705631</v>
      </c>
      <c r="C84">
        <f t="shared" si="3"/>
        <v>705.631</v>
      </c>
      <c r="D84" s="9">
        <v>722861.9941163637</v>
      </c>
      <c r="E84">
        <f aca="true" t="shared" si="4" ref="E84:E131">D84/1000</f>
        <v>722.8619941163637</v>
      </c>
    </row>
    <row r="85" spans="1:5" ht="12.75">
      <c r="A85" s="1">
        <v>36008</v>
      </c>
      <c r="B85">
        <v>702275</v>
      </c>
      <c r="C85">
        <f t="shared" si="3"/>
        <v>702.275</v>
      </c>
      <c r="D85" s="9">
        <v>726518.2952549169</v>
      </c>
      <c r="E85">
        <f t="shared" si="4"/>
        <v>726.5182952549169</v>
      </c>
    </row>
    <row r="86" spans="1:5" ht="12.75">
      <c r="A86" s="1">
        <v>36039</v>
      </c>
      <c r="B86">
        <v>748325</v>
      </c>
      <c r="C86">
        <f t="shared" si="3"/>
        <v>748.325</v>
      </c>
      <c r="D86" s="9">
        <v>730178.618251615</v>
      </c>
      <c r="E86">
        <f t="shared" si="4"/>
        <v>730.1786182516149</v>
      </c>
    </row>
    <row r="87" spans="1:5" ht="12.75">
      <c r="A87" s="1">
        <v>36069</v>
      </c>
      <c r="B87">
        <v>803962</v>
      </c>
      <c r="C87">
        <f t="shared" si="3"/>
        <v>803.962</v>
      </c>
      <c r="D87" s="9">
        <v>733770.9955192993</v>
      </c>
      <c r="E87">
        <f t="shared" si="4"/>
        <v>733.7709955192993</v>
      </c>
    </row>
    <row r="88" spans="1:5" ht="12.75">
      <c r="A88" s="1">
        <v>36100</v>
      </c>
      <c r="B88">
        <v>715150</v>
      </c>
      <c r="C88">
        <f t="shared" si="3"/>
        <v>715.15</v>
      </c>
      <c r="D88" s="9">
        <v>737232.9138579515</v>
      </c>
      <c r="E88">
        <f t="shared" si="4"/>
        <v>737.2329138579515</v>
      </c>
    </row>
    <row r="89" spans="1:5" ht="12.75">
      <c r="A89" s="1">
        <v>36130</v>
      </c>
      <c r="B89">
        <v>733871</v>
      </c>
      <c r="C89">
        <f t="shared" si="3"/>
        <v>733.871</v>
      </c>
      <c r="D89" s="9">
        <v>740530.6787610729</v>
      </c>
      <c r="E89">
        <f t="shared" si="4"/>
        <v>740.530678761073</v>
      </c>
    </row>
    <row r="90" spans="1:5" ht="12.75">
      <c r="A90" s="1">
        <v>36161</v>
      </c>
      <c r="B90">
        <v>723209</v>
      </c>
      <c r="C90">
        <f t="shared" si="3"/>
        <v>723.209</v>
      </c>
      <c r="D90" s="9">
        <v>743639.1667229919</v>
      </c>
      <c r="E90">
        <f t="shared" si="4"/>
        <v>743.6391667229918</v>
      </c>
    </row>
    <row r="91" spans="1:5" ht="12.75">
      <c r="A91" s="1">
        <v>36192</v>
      </c>
      <c r="B91">
        <v>710043</v>
      </c>
      <c r="C91">
        <f t="shared" si="3"/>
        <v>710.043</v>
      </c>
      <c r="D91" s="9">
        <v>746564.6772872562</v>
      </c>
      <c r="E91">
        <f t="shared" si="4"/>
        <v>746.5646772872562</v>
      </c>
    </row>
    <row r="92" spans="1:5" ht="12.75">
      <c r="A92" s="1">
        <v>36220</v>
      </c>
      <c r="B92">
        <v>789243</v>
      </c>
      <c r="C92">
        <f t="shared" si="3"/>
        <v>789.243</v>
      </c>
      <c r="D92" s="9">
        <v>749309.088919844</v>
      </c>
      <c r="E92">
        <f t="shared" si="4"/>
        <v>749.309088919844</v>
      </c>
    </row>
    <row r="93" spans="1:5" ht="12.75">
      <c r="A93" s="1">
        <v>36251</v>
      </c>
      <c r="B93">
        <v>783934</v>
      </c>
      <c r="C93">
        <f t="shared" si="3"/>
        <v>783.934</v>
      </c>
      <c r="D93" s="9">
        <v>751858.9202260707</v>
      </c>
      <c r="E93">
        <f t="shared" si="4"/>
        <v>751.8589202260707</v>
      </c>
    </row>
    <row r="94" spans="1:5" ht="12.75">
      <c r="A94" s="1">
        <v>36281</v>
      </c>
      <c r="B94">
        <v>773067</v>
      </c>
      <c r="C94">
        <f t="shared" si="3"/>
        <v>773.067</v>
      </c>
      <c r="D94" s="9">
        <v>754216.4682982867</v>
      </c>
      <c r="E94">
        <f t="shared" si="4"/>
        <v>754.2164682982867</v>
      </c>
    </row>
    <row r="95" spans="1:5" ht="12.75">
      <c r="A95" s="1">
        <v>36312</v>
      </c>
      <c r="B95">
        <v>748615</v>
      </c>
      <c r="C95">
        <f t="shared" si="3"/>
        <v>748.615</v>
      </c>
      <c r="D95" s="9">
        <v>756408.2706391009</v>
      </c>
      <c r="E95">
        <f t="shared" si="4"/>
        <v>756.4082706391009</v>
      </c>
    </row>
    <row r="96" spans="1:5" ht="12.75">
      <c r="A96" s="1">
        <v>36342</v>
      </c>
      <c r="B96">
        <v>727983</v>
      </c>
      <c r="C96">
        <f t="shared" si="3"/>
        <v>727.983</v>
      </c>
      <c r="D96" s="9">
        <v>758458.3273963386</v>
      </c>
      <c r="E96">
        <f t="shared" si="4"/>
        <v>758.4583273963385</v>
      </c>
    </row>
    <row r="97" spans="1:5" ht="12.75">
      <c r="A97" s="1">
        <v>36373</v>
      </c>
      <c r="B97">
        <v>733248</v>
      </c>
      <c r="C97">
        <f t="shared" si="3"/>
        <v>733.248</v>
      </c>
      <c r="D97" s="9">
        <v>760413.7944967767</v>
      </c>
      <c r="E97">
        <f t="shared" si="4"/>
        <v>760.4137944967766</v>
      </c>
    </row>
    <row r="98" spans="1:5" ht="12.75">
      <c r="A98" s="1">
        <v>36404</v>
      </c>
      <c r="B98">
        <v>772932</v>
      </c>
      <c r="C98">
        <f t="shared" si="3"/>
        <v>772.932</v>
      </c>
      <c r="D98" s="9">
        <v>762308.7552110169</v>
      </c>
      <c r="E98">
        <f t="shared" si="4"/>
        <v>762.3087552110169</v>
      </c>
    </row>
    <row r="99" spans="1:5" ht="12.75">
      <c r="A99" s="1">
        <v>36434</v>
      </c>
      <c r="B99">
        <v>820637</v>
      </c>
      <c r="C99">
        <f t="shared" si="3"/>
        <v>820.637</v>
      </c>
      <c r="D99" s="9">
        <v>764159.1207251544</v>
      </c>
      <c r="E99">
        <f t="shared" si="4"/>
        <v>764.1591207251544</v>
      </c>
    </row>
    <row r="100" spans="1:5" ht="12.75">
      <c r="A100" s="1">
        <v>36465</v>
      </c>
      <c r="B100">
        <v>746777</v>
      </c>
      <c r="C100">
        <f t="shared" si="3"/>
        <v>746.777</v>
      </c>
      <c r="D100" s="9">
        <v>765982.1675627084</v>
      </c>
      <c r="E100">
        <f t="shared" si="4"/>
        <v>765.9821675627084</v>
      </c>
    </row>
    <row r="101" spans="1:5" ht="12.75">
      <c r="A101" s="1">
        <v>36495</v>
      </c>
      <c r="B101">
        <v>755561</v>
      </c>
      <c r="C101">
        <f t="shared" si="3"/>
        <v>755.561</v>
      </c>
      <c r="D101" s="9">
        <v>767780.4091269089</v>
      </c>
      <c r="E101">
        <f t="shared" si="4"/>
        <v>767.7804091269089</v>
      </c>
    </row>
    <row r="102" spans="1:5" ht="12.75">
      <c r="A102" s="1">
        <v>36526</v>
      </c>
      <c r="B102">
        <v>740208</v>
      </c>
      <c r="C102">
        <f t="shared" si="3"/>
        <v>740.208</v>
      </c>
      <c r="D102" s="9">
        <v>769564.9026054372</v>
      </c>
      <c r="E102">
        <f t="shared" si="4"/>
        <v>769.5649026054372</v>
      </c>
    </row>
    <row r="103" spans="1:5" ht="12.75">
      <c r="A103" s="1">
        <v>36557</v>
      </c>
      <c r="B103">
        <v>742729</v>
      </c>
      <c r="C103">
        <f t="shared" si="3"/>
        <v>742.729</v>
      </c>
      <c r="D103" s="9">
        <v>771359.1831076687</v>
      </c>
      <c r="E103">
        <f t="shared" si="4"/>
        <v>771.3591831076686</v>
      </c>
    </row>
    <row r="104" spans="1:5" ht="12.75">
      <c r="A104" s="1">
        <v>36586</v>
      </c>
      <c r="B104">
        <v>809295</v>
      </c>
      <c r="C104">
        <f t="shared" si="3"/>
        <v>809.295</v>
      </c>
      <c r="D104" s="9">
        <v>773159.1957440613</v>
      </c>
      <c r="E104">
        <f t="shared" si="4"/>
        <v>773.1591957440612</v>
      </c>
    </row>
    <row r="105" spans="1:5" ht="12.75">
      <c r="A105" s="1">
        <v>36617</v>
      </c>
      <c r="B105">
        <v>788591</v>
      </c>
      <c r="C105">
        <f t="shared" si="3"/>
        <v>788.591</v>
      </c>
      <c r="D105" s="9">
        <v>774973.3302645826</v>
      </c>
      <c r="E105">
        <f t="shared" si="4"/>
        <v>774.9733302645826</v>
      </c>
    </row>
    <row r="106" spans="1:5" ht="12.75">
      <c r="A106" s="1">
        <v>36647</v>
      </c>
      <c r="B106">
        <v>804119</v>
      </c>
      <c r="C106">
        <f t="shared" si="3"/>
        <v>804.119</v>
      </c>
      <c r="D106" s="9">
        <v>776814.2908801484</v>
      </c>
      <c r="E106">
        <f t="shared" si="4"/>
        <v>776.8142908801484</v>
      </c>
    </row>
    <row r="107" spans="1:5" ht="12.75">
      <c r="A107" s="1">
        <v>36678</v>
      </c>
      <c r="B107">
        <v>770180</v>
      </c>
      <c r="C107">
        <f t="shared" si="3"/>
        <v>770.18</v>
      </c>
      <c r="D107" s="9">
        <v>778661.4014830281</v>
      </c>
      <c r="E107">
        <f t="shared" si="4"/>
        <v>778.661401483028</v>
      </c>
    </row>
    <row r="108" spans="1:5" ht="12.75">
      <c r="A108" s="1">
        <v>36708</v>
      </c>
      <c r="B108">
        <v>746640</v>
      </c>
      <c r="C108">
        <f t="shared" si="3"/>
        <v>746.64</v>
      </c>
      <c r="D108" s="9">
        <v>780496.1430319352</v>
      </c>
      <c r="E108">
        <f t="shared" si="4"/>
        <v>780.4961430319352</v>
      </c>
    </row>
    <row r="109" spans="1:5" ht="12.75">
      <c r="A109" s="1">
        <v>36739</v>
      </c>
      <c r="B109">
        <v>764800</v>
      </c>
      <c r="C109">
        <f t="shared" si="3"/>
        <v>764.8</v>
      </c>
      <c r="D109" s="9">
        <v>782308.8601956137</v>
      </c>
      <c r="E109">
        <f t="shared" si="4"/>
        <v>782.3088601956136</v>
      </c>
    </row>
    <row r="110" spans="1:5" ht="12.75">
      <c r="A110" s="1">
        <v>36770</v>
      </c>
      <c r="B110">
        <v>792291</v>
      </c>
      <c r="C110">
        <f t="shared" si="3"/>
        <v>792.291</v>
      </c>
      <c r="D110" s="9">
        <v>784070.3943076947</v>
      </c>
      <c r="E110">
        <f t="shared" si="4"/>
        <v>784.0703943076948</v>
      </c>
    </row>
    <row r="111" spans="1:5" ht="12.75">
      <c r="A111" s="1">
        <v>36800</v>
      </c>
      <c r="B111">
        <v>842766</v>
      </c>
      <c r="C111">
        <f t="shared" si="3"/>
        <v>842.766</v>
      </c>
      <c r="D111" s="9">
        <v>785756.5597132837</v>
      </c>
      <c r="E111">
        <f t="shared" si="4"/>
        <v>785.7565597132837</v>
      </c>
    </row>
    <row r="112" spans="1:5" ht="12.75">
      <c r="A112" s="1">
        <v>36831</v>
      </c>
      <c r="B112">
        <v>763495</v>
      </c>
      <c r="C112">
        <f t="shared" si="3"/>
        <v>763.495</v>
      </c>
      <c r="D112" s="9">
        <v>787356.8948795757</v>
      </c>
      <c r="E112">
        <f t="shared" si="4"/>
        <v>787.3568948795757</v>
      </c>
    </row>
    <row r="113" spans="1:5" ht="12.75">
      <c r="A113" s="1">
        <v>36861</v>
      </c>
      <c r="B113">
        <v>761477</v>
      </c>
      <c r="C113">
        <f t="shared" si="3"/>
        <v>761.477</v>
      </c>
      <c r="D113" s="9">
        <v>788845.3208982861</v>
      </c>
      <c r="E113">
        <f t="shared" si="4"/>
        <v>788.8453208982861</v>
      </c>
    </row>
    <row r="114" spans="1:5" ht="12.75">
      <c r="A114" s="1">
        <v>36892</v>
      </c>
      <c r="B114">
        <v>779519</v>
      </c>
      <c r="C114">
        <f t="shared" si="3"/>
        <v>779.519</v>
      </c>
      <c r="D114" s="9">
        <v>790184.5586245863</v>
      </c>
      <c r="E114">
        <f t="shared" si="4"/>
        <v>790.1845586245863</v>
      </c>
    </row>
    <row r="115" spans="1:5" ht="12.75">
      <c r="A115" s="1">
        <v>36923</v>
      </c>
      <c r="B115">
        <v>755960</v>
      </c>
      <c r="C115">
        <f t="shared" si="3"/>
        <v>755.96</v>
      </c>
      <c r="D115" s="9">
        <v>791312.8367671465</v>
      </c>
      <c r="E115">
        <f t="shared" si="4"/>
        <v>791.3128367671465</v>
      </c>
    </row>
    <row r="116" spans="1:5" ht="12.75">
      <c r="A116" s="1">
        <v>36951</v>
      </c>
      <c r="B116">
        <v>827248</v>
      </c>
      <c r="C116">
        <f t="shared" si="3"/>
        <v>827.248</v>
      </c>
      <c r="D116" s="9">
        <v>792196.4051086478</v>
      </c>
      <c r="E116">
        <f t="shared" si="4"/>
        <v>792.1964051086478</v>
      </c>
    </row>
    <row r="117" spans="1:5" ht="12.75">
      <c r="A117" s="1">
        <v>36982</v>
      </c>
      <c r="B117">
        <v>820749</v>
      </c>
      <c r="C117">
        <f t="shared" si="3"/>
        <v>820.749</v>
      </c>
      <c r="D117" s="9">
        <v>792803.2905981886</v>
      </c>
      <c r="E117">
        <f t="shared" si="4"/>
        <v>792.8032905981886</v>
      </c>
    </row>
    <row r="118" spans="1:5" ht="12.75">
      <c r="A118" s="1">
        <v>37012</v>
      </c>
      <c r="B118">
        <v>826608</v>
      </c>
      <c r="C118">
        <f t="shared" si="3"/>
        <v>826.608</v>
      </c>
      <c r="D118" s="9">
        <v>793115.7029390729</v>
      </c>
      <c r="E118">
        <f t="shared" si="4"/>
        <v>793.1157029390729</v>
      </c>
    </row>
    <row r="119" spans="1:5" ht="12.75">
      <c r="A119" s="1">
        <v>37043</v>
      </c>
      <c r="B119">
        <v>783741</v>
      </c>
      <c r="C119">
        <f t="shared" si="3"/>
        <v>783.741</v>
      </c>
      <c r="D119" s="9">
        <v>793123.6305080794</v>
      </c>
      <c r="E119">
        <f t="shared" si="4"/>
        <v>793.1236305080794</v>
      </c>
    </row>
    <row r="120" spans="1:5" ht="12.75">
      <c r="A120" s="1">
        <v>37073</v>
      </c>
      <c r="B120">
        <v>769891</v>
      </c>
      <c r="C120">
        <f t="shared" si="3"/>
        <v>769.891</v>
      </c>
      <c r="D120" s="9">
        <v>792834.4001601276</v>
      </c>
      <c r="E120">
        <f t="shared" si="4"/>
        <v>792.8344001601275</v>
      </c>
    </row>
    <row r="121" spans="1:5" ht="12.75">
      <c r="A121" s="1">
        <v>37104</v>
      </c>
      <c r="B121">
        <v>778324</v>
      </c>
      <c r="C121">
        <f t="shared" si="3"/>
        <v>778.324</v>
      </c>
      <c r="D121" s="9">
        <v>792267.271802817</v>
      </c>
      <c r="E121">
        <f t="shared" si="4"/>
        <v>792.267271802817</v>
      </c>
    </row>
    <row r="122" spans="1:5" ht="12.75">
      <c r="A122" s="1">
        <v>37135</v>
      </c>
      <c r="B122">
        <v>777588</v>
      </c>
      <c r="C122">
        <f t="shared" si="3"/>
        <v>777.588</v>
      </c>
      <c r="D122" s="9">
        <v>791454.5735519093</v>
      </c>
      <c r="E122">
        <f t="shared" si="4"/>
        <v>791.4545735519093</v>
      </c>
    </row>
    <row r="123" spans="1:5" ht="12.75">
      <c r="A123" s="1">
        <v>37165</v>
      </c>
      <c r="B123">
        <v>862734</v>
      </c>
      <c r="C123">
        <f t="shared" si="3"/>
        <v>862.734</v>
      </c>
      <c r="D123" s="9">
        <v>790436.3864306756</v>
      </c>
      <c r="E123">
        <f t="shared" si="4"/>
        <v>790.4363864306756</v>
      </c>
    </row>
    <row r="124" spans="1:5" ht="12.75">
      <c r="A124" s="1">
        <v>37196</v>
      </c>
      <c r="B124">
        <v>773489</v>
      </c>
      <c r="C124">
        <f t="shared" si="3"/>
        <v>773.489</v>
      </c>
      <c r="D124" s="9">
        <v>789221.8820979825</v>
      </c>
      <c r="E124">
        <f t="shared" si="4"/>
        <v>789.2218820979824</v>
      </c>
    </row>
    <row r="125" spans="1:5" ht="12.75">
      <c r="A125" s="1">
        <v>37226</v>
      </c>
      <c r="B125">
        <v>771633</v>
      </c>
      <c r="C125">
        <f t="shared" si="3"/>
        <v>771.633</v>
      </c>
      <c r="D125" s="9">
        <v>787839.0327834951</v>
      </c>
      <c r="E125">
        <f t="shared" si="4"/>
        <v>787.8390327834951</v>
      </c>
    </row>
    <row r="126" spans="1:5" ht="12.75">
      <c r="A126" s="1">
        <v>37258</v>
      </c>
      <c r="B126">
        <v>761624</v>
      </c>
      <c r="C126">
        <f t="shared" si="3"/>
        <v>761.624</v>
      </c>
      <c r="D126" s="9">
        <v>786327.6323005718</v>
      </c>
      <c r="E126">
        <f t="shared" si="4"/>
        <v>786.3276323005717</v>
      </c>
    </row>
    <row r="127" spans="1:5" ht="12.75">
      <c r="A127" s="1">
        <v>37289</v>
      </c>
      <c r="B127">
        <v>743319</v>
      </c>
      <c r="C127">
        <f t="shared" si="3"/>
        <v>743.319</v>
      </c>
      <c r="D127" s="9">
        <v>784734.4389535353</v>
      </c>
      <c r="E127">
        <f t="shared" si="4"/>
        <v>784.7344389535352</v>
      </c>
    </row>
    <row r="128" spans="1:5" ht="12.75">
      <c r="A128" s="1">
        <v>37317</v>
      </c>
      <c r="B128">
        <v>801345</v>
      </c>
      <c r="C128">
        <f t="shared" si="3"/>
        <v>801.345</v>
      </c>
      <c r="D128" s="9">
        <v>783095.0773127861</v>
      </c>
      <c r="E128">
        <f t="shared" si="4"/>
        <v>783.0950773127861</v>
      </c>
    </row>
    <row r="129" spans="1:5" ht="12.75">
      <c r="A129" s="1">
        <v>37348</v>
      </c>
      <c r="B129">
        <v>816101</v>
      </c>
      <c r="C129">
        <f t="shared" si="3"/>
        <v>816.101</v>
      </c>
      <c r="D129" s="9">
        <v>781432.4196965283</v>
      </c>
      <c r="E129">
        <f t="shared" si="4"/>
        <v>781.4324196965283</v>
      </c>
    </row>
    <row r="130" spans="1:5" ht="12.75">
      <c r="A130" s="1">
        <v>37378</v>
      </c>
      <c r="B130">
        <v>812570</v>
      </c>
      <c r="C130">
        <f t="shared" si="3"/>
        <v>812.57</v>
      </c>
      <c r="D130" s="9">
        <v>779746.5435142422</v>
      </c>
      <c r="E130">
        <f t="shared" si="4"/>
        <v>779.7465435142421</v>
      </c>
    </row>
    <row r="131" spans="1:5" ht="12.75">
      <c r="A131" s="1">
        <v>37409</v>
      </c>
      <c r="B131">
        <v>761246</v>
      </c>
      <c r="C131">
        <f t="shared" si="3"/>
        <v>761.246</v>
      </c>
      <c r="D131" s="9">
        <v>778048.081971041</v>
      </c>
      <c r="E131">
        <f t="shared" si="4"/>
        <v>778.048081971041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C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s="2" customFormat="1" ht="18">
      <c r="A1" s="10" t="s">
        <v>9</v>
      </c>
      <c r="B1" s="11"/>
      <c r="C1" s="11"/>
    </row>
    <row r="2" spans="1:3" s="2" customFormat="1" ht="15.75">
      <c r="A2" s="12" t="s">
        <v>5</v>
      </c>
      <c r="B2" s="13"/>
      <c r="C2" s="13"/>
    </row>
    <row r="3" ht="300" customHeight="1"/>
    <row r="4" spans="1:3" ht="12.75">
      <c r="A4" s="15" t="s">
        <v>7</v>
      </c>
      <c r="B4" s="15"/>
      <c r="C4" s="15"/>
    </row>
    <row r="5" spans="1:3" ht="15" customHeight="1">
      <c r="A5" s="5" t="s">
        <v>3</v>
      </c>
      <c r="B5" s="8">
        <v>37043</v>
      </c>
      <c r="C5" s="8">
        <v>37409</v>
      </c>
    </row>
    <row r="6" spans="1:3" ht="15" customHeight="1">
      <c r="A6" s="3" t="s">
        <v>4</v>
      </c>
      <c r="B6" s="4">
        <v>783741</v>
      </c>
      <c r="C6" s="4">
        <v>761246</v>
      </c>
    </row>
    <row r="7" spans="1:3" ht="15" customHeight="1">
      <c r="A7" s="3" t="s">
        <v>6</v>
      </c>
      <c r="B7" s="6">
        <v>1.76075722558363</v>
      </c>
      <c r="C7" s="6">
        <v>-2.8702083979273767</v>
      </c>
    </row>
    <row r="8" spans="1:3" ht="12.75">
      <c r="A8" s="14" t="s">
        <v>8</v>
      </c>
      <c r="B8" s="14"/>
      <c r="C8" s="14"/>
    </row>
    <row r="9" spans="1:3" ht="12.75">
      <c r="A9" s="16" t="s">
        <v>14</v>
      </c>
      <c r="B9" s="16"/>
      <c r="C9" s="16"/>
    </row>
    <row r="10" spans="1:3" ht="12.75">
      <c r="A10" s="14" t="s">
        <v>17</v>
      </c>
      <c r="B10" s="14"/>
      <c r="C10" s="14"/>
    </row>
    <row r="11" spans="1:3" ht="12.75">
      <c r="A11" s="16" t="s">
        <v>11</v>
      </c>
      <c r="B11" s="16"/>
      <c r="C11" s="16"/>
    </row>
    <row r="12" spans="1:3" ht="12.75">
      <c r="A12" s="14" t="s">
        <v>10</v>
      </c>
      <c r="B12" s="14"/>
      <c r="C12" s="14"/>
    </row>
  </sheetData>
  <mergeCells count="8">
    <mergeCell ref="A1:C1"/>
    <mergeCell ref="A2:C2"/>
    <mergeCell ref="A12:C12"/>
    <mergeCell ref="A10:C10"/>
    <mergeCell ref="A8:C8"/>
    <mergeCell ref="A4:C4"/>
    <mergeCell ref="A11:C11"/>
    <mergeCell ref="A9:C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2000-11-08T21:59:27Z</dcterms:created>
  <dcterms:modified xsi:type="dcterms:W3CDTF">2002-10-29T15:44:42Z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