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7035" tabRatio="903" activeTab="0"/>
  </bookViews>
  <sheets>
    <sheet name="Table01" sheetId="1" r:id="rId1"/>
    <sheet name="Table02" sheetId="2" r:id="rId2"/>
    <sheet name="Table03" sheetId="3" r:id="rId3"/>
    <sheet name="Table04" sheetId="4" r:id="rId4"/>
    <sheet name="Table05" sheetId="5" r:id="rId5"/>
    <sheet name="Table06" sheetId="6" r:id="rId6"/>
    <sheet name="Table07" sheetId="7" r:id="rId7"/>
    <sheet name="Table08" sheetId="8" r:id="rId8"/>
    <sheet name="Table09" sheetId="9" r:id="rId9"/>
  </sheets>
  <definedNames>
    <definedName name="_xlnm.Print_Area" localSheetId="0">'Table01'!$A$1:$N$40</definedName>
    <definedName name="_xlnm.Print_Area" localSheetId="1">'Table02'!$A$1:$L$42</definedName>
    <definedName name="_xlnm.Print_Area" localSheetId="2">'Table03'!$A$1:$M$18</definedName>
    <definedName name="_xlnm.Print_Area" localSheetId="3">'Table04'!$A$1:$J$63</definedName>
    <definedName name="_xlnm.Print_Area" localSheetId="4">'Table05'!$A$1:$I$39</definedName>
    <definedName name="_xlnm.Print_Area" localSheetId="5">'Table06'!$A$1:$I$43</definedName>
    <definedName name="_xlnm.Print_Area" localSheetId="6">'Table07'!$A$1:$I$38</definedName>
    <definedName name="_xlnm.Print_Area" localSheetId="7">'Table08'!$A$1:$I$23</definedName>
    <definedName name="_xlnm.Print_Area" localSheetId="8">'Table09'!$A$1:$L$41</definedName>
  </definedNames>
  <calcPr fullCalcOnLoad="1"/>
</workbook>
</file>

<file path=xl/sharedStrings.xml><?xml version="1.0" encoding="utf-8"?>
<sst xmlns="http://schemas.openxmlformats.org/spreadsheetml/2006/main" count="433" uniqueCount="244">
  <si>
    <t>TABLE 1</t>
  </si>
  <si>
    <r>
      <t>SALIENT LIME STATISTICS</t>
    </r>
    <r>
      <rPr>
        <vertAlign val="superscript"/>
        <sz val="8"/>
        <rFont val="Times New Roman"/>
        <family val="1"/>
      </rPr>
      <t>1</t>
    </r>
  </si>
  <si>
    <r>
      <t>United States</t>
    </r>
    <r>
      <rPr>
        <vertAlign val="superscript"/>
        <sz val="8"/>
        <rFont val="Times New Roman"/>
        <family val="1"/>
      </rPr>
      <t>3</t>
    </r>
  </si>
  <si>
    <r>
      <t>Number of plants</t>
    </r>
    <r>
      <rPr>
        <vertAlign val="superscript"/>
        <sz val="8"/>
        <rFont val="Times New Roman"/>
        <family val="1"/>
      </rPr>
      <t>4</t>
    </r>
  </si>
  <si>
    <t>r</t>
  </si>
  <si>
    <t>Sold or used by producers:</t>
  </si>
  <si>
    <t>High-calcium quicklime</t>
  </si>
  <si>
    <t>Total</t>
  </si>
  <si>
    <r>
      <t>Dead-burned dolomite</t>
    </r>
    <r>
      <rPr>
        <vertAlign val="superscript"/>
        <sz val="8"/>
        <rFont val="Times New Roman"/>
        <family val="1"/>
      </rPr>
      <t>5</t>
    </r>
  </si>
  <si>
    <t>Grand total</t>
  </si>
  <si>
    <t>Lime sold</t>
  </si>
  <si>
    <t>Lime used</t>
  </si>
  <si>
    <r>
      <t>Exports:</t>
    </r>
    <r>
      <rPr>
        <vertAlign val="superscript"/>
        <sz val="8"/>
        <rFont val="Times New Roman"/>
        <family val="1"/>
      </rPr>
      <t>7</t>
    </r>
  </si>
  <si>
    <t>Quantity</t>
  </si>
  <si>
    <r>
      <t>Imports for consumption:</t>
    </r>
    <r>
      <rPr>
        <vertAlign val="superscript"/>
        <sz val="8"/>
        <rFont val="Times New Roman"/>
        <family val="1"/>
      </rPr>
      <t>7</t>
    </r>
  </si>
  <si>
    <r>
      <t>Consumption, apparent</t>
    </r>
    <r>
      <rPr>
        <vertAlign val="superscript"/>
        <sz val="8"/>
        <rFont val="Times New Roman"/>
        <family val="1"/>
      </rPr>
      <t>8</t>
    </r>
  </si>
  <si>
    <r>
      <t>8</t>
    </r>
    <r>
      <rPr>
        <sz val="8"/>
        <rFont val="Times New Roman"/>
        <family val="0"/>
      </rPr>
      <t>Defined as sold or used plus imports minus exports.</t>
    </r>
  </si>
  <si>
    <r>
      <t>6</t>
    </r>
    <r>
      <rPr>
        <sz val="8"/>
        <rFont val="Times New Roman"/>
        <family val="0"/>
      </rPr>
      <t>Selling value, free on board plant, excluding cost of containers.</t>
    </r>
  </si>
  <si>
    <r>
      <t>4</t>
    </r>
    <r>
      <rPr>
        <sz val="8"/>
        <rFont val="Times New Roman"/>
        <family val="0"/>
      </rPr>
      <t>Includes producer-owned hydrating plants not located at lime plants.</t>
    </r>
  </si>
  <si>
    <r>
      <t>e</t>
    </r>
    <r>
      <rPr>
        <sz val="8"/>
        <rFont val="Times New Roman"/>
        <family val="0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0"/>
      </rPr>
      <t>Revised.</t>
    </r>
  </si>
  <si>
    <r>
      <t>2</t>
    </r>
    <r>
      <rPr>
        <sz val="8"/>
        <rFont val="Times New Roman"/>
        <family val="0"/>
      </rPr>
      <t>To convert metric tons to short tons, multiply metric tons by 1.102.</t>
    </r>
  </si>
  <si>
    <r>
      <t>3</t>
    </r>
    <r>
      <rPr>
        <sz val="8"/>
        <rFont val="Times New Roman"/>
        <family val="0"/>
      </rPr>
      <t>Excludes regenerated lime; includes Puerto Rico.</t>
    </r>
  </si>
  <si>
    <t>TABLE 2</t>
  </si>
  <si>
    <t>State</t>
  </si>
  <si>
    <r>
      <t>Plants</t>
    </r>
    <r>
      <rPr>
        <vertAlign val="superscript"/>
        <sz val="8"/>
        <rFont val="Times New Roman"/>
        <family val="1"/>
      </rPr>
      <t>3</t>
    </r>
  </si>
  <si>
    <r>
      <t>metric tons)</t>
    </r>
    <r>
      <rPr>
        <vertAlign val="superscript"/>
        <sz val="8"/>
        <rFont val="Times New Roman"/>
        <family val="1"/>
      </rPr>
      <t>4</t>
    </r>
  </si>
  <si>
    <t>(thousand</t>
  </si>
  <si>
    <t>Hydrated</t>
  </si>
  <si>
    <r>
      <t>Quicklime</t>
    </r>
    <r>
      <rPr>
        <vertAlign val="superscript"/>
        <sz val="8"/>
        <rFont val="Times New Roman"/>
        <family val="1"/>
      </rPr>
      <t>5</t>
    </r>
  </si>
  <si>
    <t>Value</t>
  </si>
  <si>
    <t>Alabama</t>
  </si>
  <si>
    <t>Nevada, New Mexico, Utah, Wyoming</t>
  </si>
  <si>
    <t>California, Oregon, Washington</t>
  </si>
  <si>
    <t>Illinois, Indiana, Missouri</t>
  </si>
  <si>
    <t>Iowa, Nebraska, South Dakota</t>
  </si>
  <si>
    <t>Kentucky, Tennessee, West Virginia</t>
  </si>
  <si>
    <t>Ohio</t>
  </si>
  <si>
    <t>Pennsylvania</t>
  </si>
  <si>
    <t>Texas</t>
  </si>
  <si>
    <t>Wisconsin</t>
  </si>
  <si>
    <r>
      <t>Other</t>
    </r>
    <r>
      <rPr>
        <vertAlign val="superscript"/>
        <sz val="8"/>
        <rFont val="Times New Roman"/>
        <family val="1"/>
      </rPr>
      <t>6</t>
    </r>
  </si>
  <si>
    <r>
      <t>r</t>
    </r>
    <r>
      <rPr>
        <sz val="8"/>
        <rFont val="Times New Roman"/>
        <family val="1"/>
      </rPr>
      <t>Revised.  W Withheld to avoid disclosing company proprietary data; included with "Other."</t>
    </r>
  </si>
  <si>
    <r>
      <t>1</t>
    </r>
    <r>
      <rPr>
        <sz val="8"/>
        <rFont val="Times New Roman"/>
        <family val="1"/>
      </rPr>
      <t>Excludes regenerated lime.</t>
    </r>
  </si>
  <si>
    <r>
      <t>2</t>
    </r>
    <r>
      <rPr>
        <sz val="8"/>
        <rFont val="Times New Roman"/>
        <family val="1"/>
      </rPr>
      <t>Data are rounded to no more than three significant digits; may not add to totals shown.</t>
    </r>
  </si>
  <si>
    <r>
      <t>3</t>
    </r>
    <r>
      <rPr>
        <sz val="8"/>
        <rFont val="Times New Roman"/>
        <family val="1"/>
      </rPr>
      <t>Includes producer-owned hydrating plants not located at lime plants.</t>
    </r>
  </si>
  <si>
    <r>
      <t>4</t>
    </r>
    <r>
      <rPr>
        <sz val="8"/>
        <rFont val="Times New Roman"/>
        <family val="1"/>
      </rPr>
      <t>To convert metric tons to short tons, multiply metric tons by 1.102.</t>
    </r>
  </si>
  <si>
    <r>
      <t>5</t>
    </r>
    <r>
      <rPr>
        <sz val="8"/>
        <rFont val="Times New Roman"/>
        <family val="1"/>
      </rPr>
      <t>Includes dead-burned dolomite.</t>
    </r>
  </si>
  <si>
    <t>W</t>
  </si>
  <si>
    <t>TABLE 3</t>
  </si>
  <si>
    <t>Range of production</t>
  </si>
  <si>
    <t>Plants</t>
  </si>
  <si>
    <r>
      <t>metric tons)</t>
    </r>
    <r>
      <rPr>
        <vertAlign val="superscript"/>
        <sz val="8"/>
        <rFont val="Times New Roman"/>
        <family val="1"/>
      </rPr>
      <t>3</t>
    </r>
  </si>
  <si>
    <t>of total</t>
  </si>
  <si>
    <t>Less than 25,000 tons</t>
  </si>
  <si>
    <t>25,000 to 100,000 tons</t>
  </si>
  <si>
    <t>100,000 to 200,000 tons</t>
  </si>
  <si>
    <t>200,000 to 300,000 tons</t>
  </si>
  <si>
    <t>300,000 to 400,000 tons</t>
  </si>
  <si>
    <t>400,000 to 500,000 tons</t>
  </si>
  <si>
    <t>More than 600,000 tons</t>
  </si>
  <si>
    <r>
      <t>r</t>
    </r>
    <r>
      <rPr>
        <sz val="8"/>
        <rFont val="Times New Roman"/>
        <family val="1"/>
      </rPr>
      <t>Revised.</t>
    </r>
  </si>
  <si>
    <r>
      <t>3</t>
    </r>
    <r>
      <rPr>
        <sz val="8"/>
        <rFont val="Times New Roman"/>
        <family val="1"/>
      </rPr>
      <t>To convert metric tons to short tons, multiply metric tons by 1.102.</t>
    </r>
  </si>
  <si>
    <t>TABLE 4</t>
  </si>
  <si>
    <t>Use</t>
  </si>
  <si>
    <r>
      <t>Quantity</t>
    </r>
    <r>
      <rPr>
        <vertAlign val="superscript"/>
        <sz val="8"/>
        <rFont val="Times New Roman"/>
        <family val="1"/>
      </rPr>
      <t>4</t>
    </r>
  </si>
  <si>
    <r>
      <t>Value</t>
    </r>
    <r>
      <rPr>
        <vertAlign val="superscript"/>
        <sz val="8"/>
        <rFont val="Times New Roman"/>
        <family val="1"/>
      </rPr>
      <t>5</t>
    </r>
  </si>
  <si>
    <t>Chemical and industrial:</t>
  </si>
  <si>
    <t>Glass</t>
  </si>
  <si>
    <t>Paper and pulp</t>
  </si>
  <si>
    <t>Precipitated calcium carbonate</t>
  </si>
  <si>
    <t>Sugar refining</t>
  </si>
  <si>
    <r>
      <t>Other chemical and industrial</t>
    </r>
    <r>
      <rPr>
        <vertAlign val="superscript"/>
        <sz val="8"/>
        <rFont val="Times New Roman"/>
        <family val="1"/>
      </rPr>
      <t>6</t>
    </r>
  </si>
  <si>
    <t>Metallurgical:</t>
  </si>
  <si>
    <t>Basic oxygen furnaces</t>
  </si>
  <si>
    <t>Other steel and iron</t>
  </si>
  <si>
    <r>
      <t>Nonferrous metallurgy</t>
    </r>
    <r>
      <rPr>
        <vertAlign val="superscript"/>
        <sz val="8"/>
        <rFont val="Times New Roman"/>
        <family val="1"/>
      </rPr>
      <t>7</t>
    </r>
  </si>
  <si>
    <t>Asphalt</t>
  </si>
  <si>
    <t>Building uses</t>
  </si>
  <si>
    <t>Soil stabilization</t>
  </si>
  <si>
    <t>Other construction</t>
  </si>
  <si>
    <t>Environmental:</t>
  </si>
  <si>
    <t>Utility powerplants</t>
  </si>
  <si>
    <t>Industrial boilers and other FGD</t>
  </si>
  <si>
    <t>Sludge treatment:</t>
  </si>
  <si>
    <t>Sewage</t>
  </si>
  <si>
    <t>Water treatment:</t>
  </si>
  <si>
    <t>Acid mine drainage</t>
  </si>
  <si>
    <t>Drinking water</t>
  </si>
  <si>
    <t>Waste water</t>
  </si>
  <si>
    <t xml:space="preserve">Other environmental </t>
  </si>
  <si>
    <t>Refractories (dead-burned dolomite)</t>
  </si>
  <si>
    <r>
      <t>Value</t>
    </r>
    <r>
      <rPr>
        <vertAlign val="superscript"/>
        <sz val="8"/>
        <rFont val="Times New Roman"/>
        <family val="1"/>
      </rPr>
      <t>6</t>
    </r>
  </si>
  <si>
    <t>e</t>
  </si>
  <si>
    <r>
      <t>LIME SOLD OR USED BY PRODUCERS IN THE UNITED STATES, BY STATE</t>
    </r>
    <r>
      <rPr>
        <vertAlign val="superscript"/>
        <sz val="8"/>
        <rFont val="Times New Roman"/>
        <family val="1"/>
      </rPr>
      <t>1, 2</t>
    </r>
  </si>
  <si>
    <t>TABLE 5</t>
  </si>
  <si>
    <t>Chemical and industrial</t>
  </si>
  <si>
    <t>Metallurgy</t>
  </si>
  <si>
    <t>Other sludge treatment</t>
  </si>
  <si>
    <t>TABLE 6</t>
  </si>
  <si>
    <r>
      <t>U.S. EXPORTS OF LIME, BY TYPE</t>
    </r>
    <r>
      <rPr>
        <vertAlign val="superscript"/>
        <sz val="8"/>
        <rFont val="Times New Roman"/>
        <family val="1"/>
      </rPr>
      <t>1</t>
    </r>
  </si>
  <si>
    <t>Type</t>
  </si>
  <si>
    <r>
      <t>(metric tons)</t>
    </r>
    <r>
      <rPr>
        <vertAlign val="superscript"/>
        <sz val="8"/>
        <rFont val="Times New Roman"/>
        <family val="1"/>
      </rPr>
      <t>2</t>
    </r>
  </si>
  <si>
    <r>
      <t>Value</t>
    </r>
    <r>
      <rPr>
        <vertAlign val="superscript"/>
        <sz val="8"/>
        <rFont val="Times New Roman"/>
        <family val="1"/>
      </rPr>
      <t>3</t>
    </r>
  </si>
  <si>
    <t>Calcined dolomite:</t>
  </si>
  <si>
    <t>Canada</t>
  </si>
  <si>
    <t>Mexico</t>
  </si>
  <si>
    <r>
      <t>Other</t>
    </r>
    <r>
      <rPr>
        <vertAlign val="superscript"/>
        <sz val="8"/>
        <rFont val="Times New Roman"/>
        <family val="1"/>
      </rPr>
      <t>4</t>
    </r>
  </si>
  <si>
    <t>Hydraulic lime:</t>
  </si>
  <si>
    <r>
      <t>Other</t>
    </r>
    <r>
      <rPr>
        <vertAlign val="superscript"/>
        <sz val="8"/>
        <rFont val="Times New Roman"/>
        <family val="1"/>
      </rPr>
      <t>5</t>
    </r>
  </si>
  <si>
    <t>--</t>
  </si>
  <si>
    <t>Quicklime:</t>
  </si>
  <si>
    <t>Costa Rica</t>
  </si>
  <si>
    <t>Guyana</t>
  </si>
  <si>
    <t>Bahamas, The</t>
  </si>
  <si>
    <t>Philippines</t>
  </si>
  <si>
    <r>
      <t>Other</t>
    </r>
    <r>
      <rPr>
        <vertAlign val="superscript"/>
        <sz val="8"/>
        <rFont val="Times New Roman"/>
        <family val="1"/>
      </rPr>
      <t>7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</si>
  <si>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</si>
  <si>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3</t>
    </r>
    <r>
      <rPr>
        <sz val="8"/>
        <rFont val="Times New Roman"/>
        <family val="1"/>
      </rPr>
      <t>Declared free alongside ship valuation.</t>
    </r>
  </si>
  <si>
    <t>TABLE 7</t>
  </si>
  <si>
    <r>
      <t>U.S. IMPORTS FOR CONSUMPTION OF LIME, BY TYPE</t>
    </r>
    <r>
      <rPr>
        <vertAlign val="superscript"/>
        <sz val="8"/>
        <rFont val="Times New Roman"/>
        <family val="1"/>
      </rPr>
      <t>1</t>
    </r>
  </si>
  <si>
    <r>
      <t>3</t>
    </r>
    <r>
      <rPr>
        <sz val="8"/>
        <rFont val="Times New Roman"/>
        <family val="1"/>
      </rPr>
      <t>Declared cost, insurance, and freight valuation.</t>
    </r>
  </si>
  <si>
    <t>TABLE 8</t>
  </si>
  <si>
    <r>
      <t>LIME PRICES</t>
    </r>
    <r>
      <rPr>
        <vertAlign val="superscript"/>
        <sz val="8"/>
        <rFont val="Times New Roman"/>
        <family val="1"/>
      </rPr>
      <t>1</t>
    </r>
  </si>
  <si>
    <t>Dollars per</t>
  </si>
  <si>
    <r>
      <t>short ton</t>
    </r>
    <r>
      <rPr>
        <vertAlign val="superscript"/>
        <sz val="8"/>
        <rFont val="Times New Roman"/>
        <family val="1"/>
      </rPr>
      <t>2</t>
    </r>
  </si>
  <si>
    <t>Sold and used:</t>
  </si>
  <si>
    <t>Hydrate</t>
  </si>
  <si>
    <t>Dead-burned dolomite</t>
  </si>
  <si>
    <t>Average all types</t>
  </si>
  <si>
    <t>Sold:</t>
  </si>
  <si>
    <t>Dolomite quicklime</t>
  </si>
  <si>
    <t>Average quicklime</t>
  </si>
  <si>
    <t>High-calcium hydrate</t>
  </si>
  <si>
    <t>Dolomite hydrate</t>
  </si>
  <si>
    <t>Average hydrate</t>
  </si>
  <si>
    <r>
      <t>1</t>
    </r>
    <r>
      <rPr>
        <sz val="8"/>
        <rFont val="Times New Roman"/>
        <family val="1"/>
      </rPr>
      <t>Average value per ton, on a free on board plant basis, including cost of containers.</t>
    </r>
  </si>
  <si>
    <r>
      <t>1</t>
    </r>
    <r>
      <rPr>
        <sz val="8"/>
        <rFont val="Times New Roman"/>
        <family val="0"/>
      </rPr>
      <t>Data are rounded to no more than three significant digits; may not add to totals shown.</t>
    </r>
  </si>
  <si>
    <r>
      <t>5</t>
    </r>
    <r>
      <rPr>
        <sz val="8"/>
        <rFont val="Times New Roman"/>
        <family val="0"/>
      </rPr>
      <t>Data are rounded to no more than one significant digit to protect company proprietary data.</t>
    </r>
  </si>
  <si>
    <t>derived from average lime values.</t>
  </si>
  <si>
    <r>
      <t>8</t>
    </r>
    <r>
      <rPr>
        <sz val="8"/>
        <rFont val="Times New Roman"/>
        <family val="1"/>
      </rPr>
      <t>Data are rounded to one significant digit to protect company proprietary data.</t>
    </r>
  </si>
  <si>
    <t>Electric arc furnaces</t>
  </si>
  <si>
    <t>Construction:</t>
  </si>
  <si>
    <t>Flue gas desulfurization (FGD):</t>
  </si>
  <si>
    <t>Incinerators</t>
  </si>
  <si>
    <r>
      <t>7</t>
    </r>
    <r>
      <rPr>
        <sz val="8"/>
        <rFont val="Times New Roman"/>
        <family val="1"/>
      </rPr>
      <t>Includes aluminum and bauxite, magnesium, ore concentration (copper, gold, etc.) and other.</t>
    </r>
  </si>
  <si>
    <t>company use in building, chemical and industrial, and metallurgical sectors.</t>
  </si>
  <si>
    <r>
      <t>4</t>
    </r>
    <r>
      <rPr>
        <sz val="8"/>
        <rFont val="Times New Roman"/>
        <family val="1"/>
      </rPr>
      <t xml:space="preserve">Quantity includes hydrated lime sold and used, where "used" denotes lime produced for internal </t>
    </r>
  </si>
  <si>
    <t>Source:  U.S. Census Bureau.</t>
  </si>
  <si>
    <t>Quicklime</t>
  </si>
  <si>
    <r>
      <t>r</t>
    </r>
    <r>
      <rPr>
        <sz val="8"/>
        <rFont val="Times New Roman"/>
        <family val="1"/>
      </rPr>
      <t>Revised.  -- Zero.</t>
    </r>
  </si>
  <si>
    <r>
      <t>5</t>
    </r>
    <r>
      <rPr>
        <sz val="8"/>
        <rFont val="Times New Roman"/>
        <family val="1"/>
      </rPr>
      <t xml:space="preserve">The U.S. Geological Survey does not collect value data by end use; the values shown are mainly </t>
    </r>
  </si>
  <si>
    <t>2002:</t>
  </si>
  <si>
    <r>
      <t>2</t>
    </r>
    <r>
      <rPr>
        <sz val="8"/>
        <rFont val="Times New Roman"/>
        <family val="1"/>
      </rPr>
      <t>Conversions were made from unrounded metric ton values and may not be conversions</t>
    </r>
  </si>
  <si>
    <t>of the rounded values.</t>
  </si>
  <si>
    <r>
      <t>4</t>
    </r>
    <r>
      <rPr>
        <sz val="8"/>
        <rFont val="Times New Roman"/>
        <family val="1"/>
      </rPr>
      <t>Quantity includes lime sold and used, where "used" denotes lime produced for internal company use</t>
    </r>
  </si>
  <si>
    <t>and refractories.</t>
  </si>
  <si>
    <r>
      <t>6</t>
    </r>
    <r>
      <rPr>
        <sz val="8"/>
        <rFont val="Times New Roman"/>
        <family val="1"/>
      </rPr>
      <t>May include alkalis, calcium carbide and cyanamide, citric acid, food (animal or human), gelatin, oil</t>
    </r>
  </si>
  <si>
    <t>grease, oil well drilling, tanning, and other uses.  Magnesia is included here to avoid disclosing</t>
  </si>
  <si>
    <t>company proprietary data.</t>
  </si>
  <si>
    <t>Percentage</t>
  </si>
  <si>
    <t>Arizona, Colorado, Idaho, Montana,</t>
  </si>
  <si>
    <r>
      <t>LIME SOLD AND USED BY PRODUCERS IN THE UNITED STATES, BY USE</t>
    </r>
    <r>
      <rPr>
        <vertAlign val="superscript"/>
        <sz val="8"/>
        <rFont val="Times New Roman"/>
        <family val="1"/>
      </rPr>
      <t>1, 2</t>
    </r>
  </si>
  <si>
    <r>
      <t>HYDRATED LIME SOLD OR USED IN THE UNITED STATES, BY END USE</t>
    </r>
    <r>
      <rPr>
        <vertAlign val="superscript"/>
        <sz val="8"/>
        <rFont val="Times New Roman"/>
        <family val="1"/>
      </rPr>
      <t>1, 2</t>
    </r>
  </si>
  <si>
    <t>World, production</t>
  </si>
  <si>
    <r>
      <t>LIME SOLD AND USED BY PRODUCERS IN THE UNITED STATES, BY RANGE OF PRODUCTION</t>
    </r>
    <r>
      <rPr>
        <vertAlign val="superscript"/>
        <sz val="8"/>
        <rFont val="Times New Roman"/>
        <family val="1"/>
      </rPr>
      <t>1, 2</t>
    </r>
  </si>
  <si>
    <r>
      <t>1</t>
    </r>
    <r>
      <rPr>
        <sz val="8"/>
        <rFont val="Times New Roman"/>
        <family val="1"/>
      </rPr>
      <t>Excludes regenerated lime.  Includes Puerto Rico.</t>
    </r>
  </si>
  <si>
    <t>Steel and iron:</t>
  </si>
  <si>
    <t>Other</t>
  </si>
  <si>
    <r>
      <t>9</t>
    </r>
    <r>
      <rPr>
        <sz val="8"/>
        <rFont val="Times New Roman"/>
        <family val="1"/>
      </rPr>
      <t>Values are estimated based on average value per metric ton of dead-burned dolomite for each year.</t>
    </r>
  </si>
  <si>
    <r>
      <t>7</t>
    </r>
    <r>
      <rPr>
        <sz val="8"/>
        <rFont val="Times New Roman"/>
        <family val="1"/>
      </rPr>
      <t>Source:  U.</t>
    </r>
    <r>
      <rPr>
        <sz val="8"/>
        <rFont val="Times New Roman"/>
        <family val="0"/>
      </rPr>
      <t>S. Census Bureau.</t>
    </r>
  </si>
  <si>
    <t>2003:</t>
  </si>
  <si>
    <t>Germany</t>
  </si>
  <si>
    <r>
      <t>4</t>
    </r>
    <r>
      <rPr>
        <sz val="8"/>
        <rFont val="Times New Roman"/>
        <family val="1"/>
      </rPr>
      <t>Includes Belize, Honduras, New Zealand, South Africa, and Taiwan.</t>
    </r>
  </si>
  <si>
    <r>
      <t>5</t>
    </r>
    <r>
      <rPr>
        <sz val="8"/>
        <rFont val="Times New Roman"/>
        <family val="1"/>
      </rPr>
      <t>Includes Colombia, France, Haiti, Israel, Japan, Trinidad and Tobago, and Venezuela.</t>
    </r>
  </si>
  <si>
    <t>Tobago, and Venezuela.</t>
  </si>
  <si>
    <r>
      <t>7</t>
    </r>
    <r>
      <rPr>
        <sz val="8"/>
        <rFont val="Times New Roman"/>
        <family val="1"/>
      </rPr>
      <t>Includes Honduras, Mexico, Namibia, South Africa, and Trinidad and Tobago.</t>
    </r>
  </si>
  <si>
    <r>
      <t>4</t>
    </r>
    <r>
      <rPr>
        <sz val="8"/>
        <rFont val="Times New Roman"/>
        <family val="1"/>
      </rPr>
      <t>Includes Argentina, Austria, China, Germany, the Republic of Korea, and Spain.</t>
    </r>
  </si>
  <si>
    <r>
      <t>5</t>
    </r>
    <r>
      <rPr>
        <sz val="8"/>
        <rFont val="Times New Roman"/>
        <family val="1"/>
      </rPr>
      <t>Includes the Dominican Republic, France, Switzerland, and the United Kingdom.</t>
    </r>
  </si>
  <si>
    <r>
      <t>7</t>
    </r>
    <r>
      <rPr>
        <sz val="8"/>
        <rFont val="Times New Roman"/>
        <family val="1"/>
      </rPr>
      <t xml:space="preserve">Includes Belgium, Brazil, China, Ecuador, France, Germany, Italy, Japan, Switzerland, Taiwan, </t>
    </r>
  </si>
  <si>
    <t>Thailand, and the United Kingdom.</t>
  </si>
  <si>
    <t>metric ton</t>
  </si>
  <si>
    <r>
      <t>6</t>
    </r>
    <r>
      <rPr>
        <sz val="8"/>
        <rFont val="Times New Roman"/>
        <family val="1"/>
      </rPr>
      <t>Includes The Bahamas, Colombia, the Republic of Korea, Saudi Arabia, Slovenia, Trinidad and</t>
    </r>
  </si>
  <si>
    <t>Virginia, and data indicated by the symbol W.</t>
  </si>
  <si>
    <t>(thousands)</t>
  </si>
  <si>
    <r>
      <t>6</t>
    </r>
    <r>
      <rPr>
        <sz val="8"/>
        <rFont val="Times New Roman"/>
        <family val="1"/>
      </rPr>
      <t>Includes Arkansas, Georgia, Louisiana, Massachusetts, Michigan, Minnesota, North Dakota, Oklahoma, Puerto Rico,</t>
    </r>
  </si>
  <si>
    <t>for magnesia, paper and pulp, precipitated calcium carbonate, basic oxygen furnaces, mason's lime,</t>
  </si>
  <si>
    <r>
      <t>2</t>
    </r>
    <r>
      <rPr>
        <sz val="8"/>
        <rFont val="Times New Roman"/>
        <family val="1"/>
      </rPr>
      <t>To convert metric tons to short tons, multiply metric tons by 1.102.</t>
    </r>
  </si>
  <si>
    <t>Other, industrial, hazardous, etc.</t>
  </si>
  <si>
    <t>Fertilizer, aglime and fertilizer</t>
  </si>
  <si>
    <t>Slaked lime, hydrate:</t>
  </si>
  <si>
    <r>
      <t>6</t>
    </r>
    <r>
      <rPr>
        <sz val="8"/>
        <rFont val="Times New Roman"/>
        <family val="1"/>
      </rPr>
      <t>Includes Australia, China, Finland, Germany, Italy, Japan, the Netherlands, Norway, Thailand, and the</t>
    </r>
  </si>
  <si>
    <t>United Kingdom.</t>
  </si>
  <si>
    <t>TABLE 9</t>
  </si>
  <si>
    <t>(Thousand metric tons)</t>
  </si>
  <si>
    <t>1999</t>
  </si>
  <si>
    <t>2000</t>
  </si>
  <si>
    <t>2001</t>
  </si>
  <si>
    <t>2002</t>
  </si>
  <si>
    <t>Brazil</t>
  </si>
  <si>
    <t>r, e</t>
  </si>
  <si>
    <t>Bulgaria</t>
  </si>
  <si>
    <t>Czech Republic</t>
  </si>
  <si>
    <t>4</t>
  </si>
  <si>
    <t>Japan, quicklime only</t>
  </si>
  <si>
    <t>Poland</t>
  </si>
  <si>
    <t>Romania</t>
  </si>
  <si>
    <t>South Africa, burnt lime sales</t>
  </si>
  <si>
    <t>United States, including Puerto Rico, sold or used by producers</t>
  </si>
  <si>
    <t>Vietnam</t>
  </si>
  <si>
    <r>
      <t>QUICKLIME AND HYDRATED LIME, INCLUDING DEAD-BURNED DOLOMITE:  WORLD PRODUCTION, BY COUNTRY</t>
    </r>
    <r>
      <rPr>
        <vertAlign val="superscript"/>
        <sz val="8"/>
        <rFont val="Times New Roman"/>
        <family val="1"/>
      </rPr>
      <t>1, 2</t>
    </r>
  </si>
  <si>
    <r>
      <t>Country</t>
    </r>
    <r>
      <rPr>
        <vertAlign val="superscript"/>
        <sz val="8"/>
        <rFont val="Times New Roman"/>
        <family val="1"/>
      </rPr>
      <t>3</t>
    </r>
  </si>
  <si>
    <r>
      <t>2003</t>
    </r>
    <r>
      <rPr>
        <vertAlign val="superscript"/>
        <sz val="8"/>
        <rFont val="Times New Roman"/>
        <family val="1"/>
      </rPr>
      <t>e</t>
    </r>
  </si>
  <si>
    <r>
      <t>Australia</t>
    </r>
    <r>
      <rPr>
        <vertAlign val="superscript"/>
        <sz val="8"/>
        <rFont val="Times New Roman"/>
        <family val="1"/>
      </rPr>
      <t>e</t>
    </r>
  </si>
  <si>
    <r>
      <t>Austria</t>
    </r>
    <r>
      <rPr>
        <vertAlign val="superscript"/>
        <sz val="8"/>
        <rFont val="Times New Roman"/>
        <family val="1"/>
      </rPr>
      <t>e</t>
    </r>
  </si>
  <si>
    <r>
      <t>Belgium</t>
    </r>
    <r>
      <rPr>
        <vertAlign val="superscript"/>
        <sz val="8"/>
        <rFont val="Times New Roman"/>
        <family val="1"/>
      </rPr>
      <t>e</t>
    </r>
  </si>
  <si>
    <r>
      <t>Chile</t>
    </r>
    <r>
      <rPr>
        <vertAlign val="superscript"/>
        <sz val="8"/>
        <rFont val="Times New Roman"/>
        <family val="1"/>
      </rPr>
      <t>e</t>
    </r>
  </si>
  <si>
    <r>
      <t>China</t>
    </r>
    <r>
      <rPr>
        <vertAlign val="superscript"/>
        <sz val="8"/>
        <rFont val="Times New Roman"/>
        <family val="1"/>
      </rPr>
      <t>e</t>
    </r>
  </si>
  <si>
    <r>
      <t>Colombia</t>
    </r>
    <r>
      <rPr>
        <vertAlign val="superscript"/>
        <sz val="8"/>
        <rFont val="Times New Roman"/>
        <family val="1"/>
      </rPr>
      <t>e</t>
    </r>
  </si>
  <si>
    <r>
      <t>France</t>
    </r>
    <r>
      <rPr>
        <vertAlign val="superscript"/>
        <sz val="8"/>
        <rFont val="Times New Roman"/>
        <family val="1"/>
      </rPr>
      <t>e</t>
    </r>
  </si>
  <si>
    <r>
      <t>Germany</t>
    </r>
    <r>
      <rPr>
        <vertAlign val="superscript"/>
        <sz val="8"/>
        <rFont val="Times New Roman"/>
        <family val="1"/>
      </rPr>
      <t>e</t>
    </r>
  </si>
  <si>
    <r>
      <t>Iran</t>
    </r>
    <r>
      <rPr>
        <vertAlign val="superscript"/>
        <sz val="8"/>
        <rFont val="Times New Roman"/>
        <family val="1"/>
      </rPr>
      <t>e</t>
    </r>
  </si>
  <si>
    <r>
      <t>Italy</t>
    </r>
    <r>
      <rPr>
        <vertAlign val="superscript"/>
        <sz val="8"/>
        <rFont val="Times New Roman"/>
        <family val="1"/>
      </rPr>
      <t>e, 5</t>
    </r>
  </si>
  <si>
    <r>
      <t>Mexico</t>
    </r>
    <r>
      <rPr>
        <vertAlign val="superscript"/>
        <sz val="8"/>
        <rFont val="Times New Roman"/>
        <family val="1"/>
      </rPr>
      <t>e</t>
    </r>
  </si>
  <si>
    <r>
      <t>Russia</t>
    </r>
    <r>
      <rPr>
        <vertAlign val="superscript"/>
        <sz val="8"/>
        <rFont val="Times New Roman"/>
        <family val="1"/>
      </rPr>
      <t>e</t>
    </r>
  </si>
  <si>
    <r>
      <t>Spain</t>
    </r>
    <r>
      <rPr>
        <vertAlign val="superscript"/>
        <sz val="8"/>
        <rFont val="Times New Roman"/>
        <family val="1"/>
      </rPr>
      <t>e</t>
    </r>
  </si>
  <si>
    <r>
      <t>Turkey</t>
    </r>
    <r>
      <rPr>
        <vertAlign val="superscript"/>
        <sz val="8"/>
        <rFont val="Times New Roman"/>
        <family val="1"/>
      </rPr>
      <t>6</t>
    </r>
  </si>
  <si>
    <r>
      <t>United Kingdom</t>
    </r>
    <r>
      <rPr>
        <vertAlign val="superscript"/>
        <sz val="8"/>
        <rFont val="Times New Roman"/>
        <family val="1"/>
      </rPr>
      <t>e</t>
    </r>
  </si>
  <si>
    <r>
      <t>Other</t>
    </r>
    <r>
      <rPr>
        <vertAlign val="superscript"/>
        <sz val="8"/>
        <rFont val="Times New Roman"/>
        <family val="1"/>
      </rPr>
      <t>e</t>
    </r>
  </si>
  <si>
    <r>
      <t>e</t>
    </r>
    <r>
      <rPr>
        <sz val="8"/>
        <rFont val="Times New Roman"/>
        <family val="1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</si>
  <si>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r>
      <t>1</t>
    </r>
    <r>
      <rPr>
        <sz val="8"/>
        <rFont val="Times New Roman"/>
        <family val="1"/>
      </rPr>
      <t>World totals, U.S. data, and estimated data are rounded to no more than three significant digits; may not add to totals shown.</t>
    </r>
  </si>
  <si>
    <r>
      <t>2</t>
    </r>
    <r>
      <rPr>
        <sz val="8"/>
        <rFont val="Times New Roman"/>
        <family val="1"/>
      </rPr>
      <t>Table includes data available through April 6, 2004.</t>
    </r>
  </si>
  <si>
    <r>
      <t>4</t>
    </r>
    <r>
      <rPr>
        <sz val="8"/>
        <rFont val="Times New Roman"/>
        <family val="1"/>
      </rPr>
      <t>Reported figure.</t>
    </r>
  </si>
  <si>
    <r>
      <t>5</t>
    </r>
    <r>
      <rPr>
        <sz val="8"/>
        <rFont val="Times New Roman"/>
        <family val="1"/>
      </rPr>
      <t>Includes hydraulic lime.</t>
    </r>
  </si>
  <si>
    <r>
      <t>6</t>
    </r>
    <r>
      <rPr>
        <sz val="8"/>
        <rFont val="Times New Roman"/>
        <family val="1"/>
      </rPr>
      <t>Lime produced for steel production; does not include the widespread artisanal production of lime for whitewash and sanitation purposes.</t>
    </r>
  </si>
  <si>
    <t>2003</t>
  </si>
  <si>
    <r>
      <t>(Thousand metric tons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0"/>
      </rPr>
      <t xml:space="preserve"> and thousand dollars unless otherwise specified)</t>
    </r>
  </si>
  <si>
    <t>dollars per metric ton</t>
  </si>
  <si>
    <t>Average value</t>
  </si>
  <si>
    <r>
      <t>(Thousand metric tons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0"/>
      </rPr>
      <t xml:space="preserve"> and thousand dollars)</t>
    </r>
  </si>
  <si>
    <t>Hydrated lime:</t>
  </si>
  <si>
    <t>High-calcium</t>
  </si>
  <si>
    <t>Dolomitic</t>
  </si>
  <si>
    <r>
      <t>3</t>
    </r>
    <r>
      <rPr>
        <sz val="8"/>
        <rFont val="Times New Roman"/>
        <family val="1"/>
      </rPr>
      <t>In addition to the countries listed, Argentina, Iraq, Pakistan, Syria, and several other nations produce lime, but output data are not reported; available</t>
    </r>
  </si>
  <si>
    <t>general information is inadequate to formulate reliable estimates of output levels.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</si>
</sst>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.0_);_(* \(#,##0.0\);_(* &quot;-&quot;??_);_(@_)"/>
    <numFmt numFmtId="167" formatCode="_(* #,##0_);_(* \(#,##0\);_(* &quot;-&quot;??_);_(@_)"/>
  </numFmts>
  <fonts count="4">
    <font>
      <sz val="8"/>
      <name val="Times New Roman"/>
      <family val="0"/>
    </font>
    <font>
      <vertAlign val="superscript"/>
      <sz val="8"/>
      <name val="Times New Roman"/>
      <family val="1"/>
    </font>
    <font>
      <sz val="10"/>
      <name val="Arial"/>
      <family val="0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2"/>
    </xf>
    <xf numFmtId="0" fontId="0" fillId="0" borderId="1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2" fontId="1" fillId="0" borderId="0" xfId="0" applyNumberFormat="1" applyFont="1" applyBorder="1" applyAlignment="1">
      <alignment horizontal="left" vertical="center"/>
    </xf>
    <xf numFmtId="2" fontId="0" fillId="0" borderId="4" xfId="0" applyNumberFormat="1" applyBorder="1" applyAlignment="1" quotePrefix="1">
      <alignment horizontal="right" vertical="center"/>
    </xf>
    <xf numFmtId="2" fontId="1" fillId="0" borderId="2" xfId="0" applyNumberFormat="1" applyFont="1" applyBorder="1" applyAlignment="1">
      <alignment horizontal="left" vertical="center"/>
    </xf>
    <xf numFmtId="3" fontId="0" fillId="0" borderId="0" xfId="0" applyNumberFormat="1" applyBorder="1" applyAlignment="1">
      <alignment horizontal="right" vertical="center"/>
    </xf>
    <xf numFmtId="3" fontId="0" fillId="0" borderId="5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2" xfId="0" applyFon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0" fillId="0" borderId="5" xfId="0" applyNumberFormat="1" applyBorder="1" applyAlignment="1">
      <alignment vertical="center"/>
    </xf>
    <xf numFmtId="2" fontId="1" fillId="0" borderId="5" xfId="0" applyNumberFormat="1" applyFont="1" applyBorder="1" applyAlignment="1">
      <alignment vertical="center"/>
    </xf>
    <xf numFmtId="2" fontId="0" fillId="0" borderId="4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2" fontId="0" fillId="0" borderId="6" xfId="0" applyNumberFormat="1" applyBorder="1" applyAlignment="1">
      <alignment vertical="center"/>
    </xf>
    <xf numFmtId="0" fontId="2" fillId="0" borderId="0" xfId="19">
      <alignment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 quotePrefix="1">
      <alignment horizontal="right" vertical="center"/>
      <protection locked="0"/>
    </xf>
    <xf numFmtId="0" fontId="0" fillId="0" borderId="0" xfId="19" applyFont="1">
      <alignment/>
      <protection/>
    </xf>
    <xf numFmtId="3" fontId="0" fillId="0" borderId="0" xfId="19" applyNumberFormat="1" applyFont="1" applyAlignment="1">
      <alignment horizontal="right"/>
      <protection/>
    </xf>
    <xf numFmtId="0" fontId="1" fillId="0" borderId="0" xfId="19" applyFont="1">
      <alignment/>
      <protection/>
    </xf>
    <xf numFmtId="3" fontId="2" fillId="0" borderId="0" xfId="19" applyNumberFormat="1" applyAlignment="1">
      <alignment horizontal="right"/>
      <protection/>
    </xf>
    <xf numFmtId="0" fontId="3" fillId="0" borderId="0" xfId="19" applyFont="1">
      <alignment/>
      <protection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indent="1"/>
      <protection locked="0"/>
    </xf>
    <xf numFmtId="3" fontId="0" fillId="0" borderId="7" xfId="0" applyNumberFormat="1" applyBorder="1" applyAlignment="1" applyProtection="1">
      <alignment horizontal="right" vertical="center"/>
      <protection locked="0"/>
    </xf>
    <xf numFmtId="3" fontId="0" fillId="0" borderId="7" xfId="0" applyNumberForma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3" fontId="0" fillId="0" borderId="0" xfId="0" applyNumberFormat="1" applyAlignment="1" applyProtection="1">
      <alignment horizontal="right" vertical="center"/>
      <protection locked="0"/>
    </xf>
    <xf numFmtId="3" fontId="0" fillId="0" borderId="0" xfId="0" applyNumberFormat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indent="2"/>
      <protection locked="0"/>
    </xf>
    <xf numFmtId="3" fontId="1" fillId="0" borderId="0" xfId="0" applyNumberFormat="1" applyFont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indent="3"/>
      <protection locked="0"/>
    </xf>
    <xf numFmtId="3" fontId="0" fillId="0" borderId="5" xfId="0" applyNumberFormat="1" applyBorder="1" applyAlignment="1" applyProtection="1">
      <alignment horizontal="right" vertical="center"/>
      <protection locked="0"/>
    </xf>
    <xf numFmtId="3" fontId="0" fillId="0" borderId="5" xfId="0" applyNumberForma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3" fontId="0" fillId="0" borderId="3" xfId="0" applyNumberFormat="1" applyBorder="1" applyAlignment="1" applyProtection="1">
      <alignment horizontal="right" vertical="center"/>
      <protection locked="0"/>
    </xf>
    <xf numFmtId="3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164" fontId="0" fillId="0" borderId="0" xfId="0" applyNumberFormat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3" fontId="0" fillId="0" borderId="2" xfId="0" applyNumberFormat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vertical="center"/>
      <protection locked="0"/>
    </xf>
    <xf numFmtId="3" fontId="0" fillId="0" borderId="2" xfId="0" applyNumberForma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3" fontId="1" fillId="0" borderId="2" xfId="0" applyNumberFormat="1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left" vertical="center" indent="1"/>
      <protection locked="0"/>
    </xf>
    <xf numFmtId="49" fontId="0" fillId="0" borderId="0" xfId="0" applyNumberFormat="1" applyAlignment="1" applyProtection="1">
      <alignment horizontal="left" vertical="center" indent="1"/>
      <protection locked="0"/>
    </xf>
    <xf numFmtId="49" fontId="0" fillId="0" borderId="0" xfId="0" applyNumberFormat="1" applyAlignment="1" applyProtection="1">
      <alignment horizontal="left" vertical="center" indent="2"/>
      <protection locked="0"/>
    </xf>
    <xf numFmtId="0" fontId="1" fillId="0" borderId="0" xfId="0" applyFont="1" applyAlignment="1" applyProtection="1">
      <alignment horizontal="left" vertical="center"/>
      <protection locked="0"/>
    </xf>
    <xf numFmtId="3" fontId="1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horizontal="left" vertical="center" indent="2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3" fontId="0" fillId="0" borderId="1" xfId="0" applyNumberFormat="1" applyBorder="1" applyAlignment="1" applyProtection="1">
      <alignment vertical="center"/>
      <protection locked="0"/>
    </xf>
    <xf numFmtId="3" fontId="0" fillId="0" borderId="1" xfId="0" applyNumberFormat="1" applyBorder="1" applyAlignment="1" applyProtection="1">
      <alignment horizontal="left" vertical="center"/>
      <protection locked="0"/>
    </xf>
    <xf numFmtId="3" fontId="1" fillId="0" borderId="1" xfId="0" applyNumberFormat="1" applyFont="1" applyBorder="1" applyAlignment="1" applyProtection="1">
      <alignment horizontal="left" vertical="center"/>
      <protection locked="0"/>
    </xf>
    <xf numFmtId="3" fontId="0" fillId="0" borderId="1" xfId="0" applyNumberFormat="1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3" fontId="0" fillId="0" borderId="4" xfId="0" applyNumberFormat="1" applyBorder="1" applyAlignment="1" applyProtection="1">
      <alignment horizontal="right" vertical="center"/>
      <protection locked="0"/>
    </xf>
    <xf numFmtId="3" fontId="0" fillId="0" borderId="4" xfId="0" applyNumberFormat="1" applyBorder="1" applyAlignment="1" applyProtection="1">
      <alignment horizontal="left" vertical="center"/>
      <protection locked="0"/>
    </xf>
    <xf numFmtId="3" fontId="1" fillId="0" borderId="4" xfId="0" applyNumberFormat="1" applyFont="1" applyBorder="1" applyAlignment="1" applyProtection="1">
      <alignment horizontal="left" vertical="center"/>
      <protection locked="0"/>
    </xf>
    <xf numFmtId="3" fontId="0" fillId="0" borderId="4" xfId="0" applyNumberForma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49" fontId="0" fillId="0" borderId="3" xfId="0" applyNumberFormat="1" applyBorder="1" applyAlignment="1" applyProtection="1">
      <alignment horizontal="left" vertical="center" indent="2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3" fontId="0" fillId="0" borderId="5" xfId="0" applyNumberForma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3" fontId="0" fillId="0" borderId="3" xfId="0" applyNumberForma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3" fontId="0" fillId="0" borderId="7" xfId="0" applyNumberForma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vertical="center"/>
      <protection locked="0"/>
    </xf>
    <xf numFmtId="3" fontId="0" fillId="0" borderId="2" xfId="0" applyNumberForma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3" fontId="0" fillId="0" borderId="6" xfId="0" applyNumberForma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3" fontId="0" fillId="0" borderId="1" xfId="16" applyNumberFormat="1" applyFont="1" applyBorder="1" applyAlignment="1" applyProtection="1" quotePrefix="1">
      <alignment horizontal="right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3" fontId="0" fillId="0" borderId="0" xfId="15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 quotePrefix="1">
      <alignment vertical="center"/>
      <protection locked="0"/>
    </xf>
    <xf numFmtId="3" fontId="0" fillId="0" borderId="2" xfId="15" applyNumberFormat="1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 applyProtection="1" quotePrefix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 indent="1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 indent="4"/>
      <protection locked="0"/>
    </xf>
    <xf numFmtId="4" fontId="0" fillId="0" borderId="0" xfId="0" applyNumberFormat="1" applyAlignment="1" applyProtection="1">
      <alignment horizontal="right" vertical="center"/>
      <protection locked="0"/>
    </xf>
    <xf numFmtId="3" fontId="0" fillId="0" borderId="0" xfId="0" applyNumberFormat="1" applyBorder="1" applyAlignment="1" applyProtection="1">
      <alignment horizontal="right" vertical="center"/>
      <protection locked="0"/>
    </xf>
    <xf numFmtId="3" fontId="0" fillId="0" borderId="0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3" fontId="1" fillId="0" borderId="0" xfId="0" applyNumberFormat="1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LIM03T9r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A20" sqref="A20"/>
    </sheetView>
  </sheetViews>
  <sheetFormatPr defaultColWidth="9.33203125" defaultRowHeight="11.25"/>
  <cols>
    <col min="1" max="1" width="1.83203125" style="0" customWidth="1"/>
    <col min="2" max="2" width="35" style="0" customWidth="1"/>
    <col min="3" max="4" width="1.83203125" style="0" customWidth="1"/>
    <col min="5" max="5" width="11.83203125" style="0" customWidth="1"/>
    <col min="6" max="6" width="2.83203125" style="0" customWidth="1"/>
    <col min="7" max="7" width="11.83203125" style="0" customWidth="1"/>
    <col min="8" max="8" width="2.83203125" style="0" customWidth="1"/>
    <col min="9" max="9" width="11.83203125" style="0" customWidth="1"/>
    <col min="10" max="10" width="2.83203125" style="0" customWidth="1"/>
    <col min="11" max="11" width="11.83203125" style="0" customWidth="1"/>
    <col min="12" max="12" width="2.83203125" style="0" customWidth="1"/>
    <col min="13" max="13" width="11.83203125" style="0" customWidth="1"/>
    <col min="14" max="14" width="2.83203125" style="0" customWidth="1"/>
  </cols>
  <sheetData>
    <row r="1" spans="1:14" ht="11.25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11.25" customHeight="1">
      <c r="A2" s="153" t="s">
        <v>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1.2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ht="11.25" customHeight="1">
      <c r="A4" s="153" t="s">
        <v>235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14" ht="11.25" customHeigh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</row>
    <row r="6" spans="1:14" ht="11.25" customHeight="1">
      <c r="A6" s="156"/>
      <c r="B6" s="156"/>
      <c r="C6" s="156"/>
      <c r="D6" s="47"/>
      <c r="E6" s="48" t="s">
        <v>194</v>
      </c>
      <c r="F6" s="54"/>
      <c r="G6" s="48" t="s">
        <v>195</v>
      </c>
      <c r="H6" s="54"/>
      <c r="I6" s="48" t="s">
        <v>196</v>
      </c>
      <c r="J6" s="54"/>
      <c r="K6" s="48" t="s">
        <v>197</v>
      </c>
      <c r="L6" s="54"/>
      <c r="M6" s="48" t="s">
        <v>234</v>
      </c>
      <c r="N6" s="54"/>
    </row>
    <row r="7" spans="1:14" ht="11.25" customHeight="1">
      <c r="A7" s="55" t="s">
        <v>2</v>
      </c>
      <c r="B7" s="55"/>
      <c r="C7" s="56"/>
      <c r="D7" s="57"/>
      <c r="E7" s="58"/>
      <c r="F7" s="59"/>
      <c r="G7" s="58"/>
      <c r="H7" s="59"/>
      <c r="I7" s="58"/>
      <c r="J7" s="59"/>
      <c r="K7" s="58"/>
      <c r="L7" s="59"/>
      <c r="M7" s="58"/>
      <c r="N7" s="59"/>
    </row>
    <row r="8" spans="1:14" ht="11.25" customHeight="1">
      <c r="A8" s="60" t="s">
        <v>3</v>
      </c>
      <c r="B8" s="60"/>
      <c r="C8" s="56"/>
      <c r="D8" s="58"/>
      <c r="E8" s="145">
        <v>107</v>
      </c>
      <c r="F8" s="146"/>
      <c r="G8" s="145">
        <v>106</v>
      </c>
      <c r="H8" s="148"/>
      <c r="I8" s="145">
        <v>103</v>
      </c>
      <c r="J8" s="148"/>
      <c r="K8" s="145">
        <v>99</v>
      </c>
      <c r="L8" s="148"/>
      <c r="M8" s="145">
        <v>96</v>
      </c>
      <c r="N8" s="147"/>
    </row>
    <row r="9" spans="1:14" ht="11.25" customHeight="1">
      <c r="A9" s="60" t="s">
        <v>5</v>
      </c>
      <c r="B9" s="60"/>
      <c r="C9" s="56"/>
      <c r="D9" s="58"/>
      <c r="E9" s="61"/>
      <c r="F9" s="62"/>
      <c r="G9" s="61"/>
      <c r="H9" s="62"/>
      <c r="I9" s="61"/>
      <c r="J9" s="62"/>
      <c r="K9" s="61"/>
      <c r="L9" s="62"/>
      <c r="M9" s="61"/>
      <c r="N9" s="63"/>
    </row>
    <row r="10" spans="1:14" ht="11.25" customHeight="1">
      <c r="A10" s="66" t="s">
        <v>110</v>
      </c>
      <c r="B10" s="60"/>
      <c r="C10" s="56"/>
      <c r="D10" s="58"/>
      <c r="E10" s="64"/>
      <c r="F10" s="65"/>
      <c r="G10" s="64"/>
      <c r="H10" s="65"/>
      <c r="I10" s="64"/>
      <c r="J10" s="65"/>
      <c r="K10" s="64"/>
      <c r="L10" s="65"/>
      <c r="M10" s="64"/>
      <c r="N10" s="59"/>
    </row>
    <row r="11" spans="1:14" ht="11.25" customHeight="1">
      <c r="A11" s="68" t="s">
        <v>240</v>
      </c>
      <c r="B11" s="66"/>
      <c r="C11" s="56"/>
      <c r="D11" s="58"/>
      <c r="E11" s="64">
        <v>14100</v>
      </c>
      <c r="F11" s="65"/>
      <c r="G11" s="64">
        <v>14300</v>
      </c>
      <c r="H11" s="65"/>
      <c r="I11" s="64">
        <v>13600</v>
      </c>
      <c r="J11" s="65"/>
      <c r="K11" s="64">
        <v>13400</v>
      </c>
      <c r="L11" s="67"/>
      <c r="M11" s="64">
        <v>13900</v>
      </c>
      <c r="N11" s="59"/>
    </row>
    <row r="12" spans="1:14" ht="11.25" customHeight="1">
      <c r="A12" s="68" t="s">
        <v>241</v>
      </c>
      <c r="B12" s="66"/>
      <c r="C12" s="56"/>
      <c r="D12" s="58"/>
      <c r="E12" s="64">
        <v>3000</v>
      </c>
      <c r="F12" s="65"/>
      <c r="G12" s="64">
        <v>3000</v>
      </c>
      <c r="H12" s="65"/>
      <c r="I12" s="64">
        <v>2580</v>
      </c>
      <c r="J12" s="65"/>
      <c r="K12" s="64">
        <v>2420</v>
      </c>
      <c r="L12" s="65"/>
      <c r="M12" s="64">
        <v>2460</v>
      </c>
      <c r="N12" s="59"/>
    </row>
    <row r="13" spans="1:14" ht="11.25" customHeight="1">
      <c r="A13" s="143" t="s">
        <v>7</v>
      </c>
      <c r="B13" s="68"/>
      <c r="C13" s="56"/>
      <c r="D13" s="58"/>
      <c r="E13" s="69">
        <v>17100</v>
      </c>
      <c r="F13" s="70"/>
      <c r="G13" s="69">
        <v>17300</v>
      </c>
      <c r="H13" s="70"/>
      <c r="I13" s="69">
        <v>16200</v>
      </c>
      <c r="J13" s="70"/>
      <c r="K13" s="69">
        <v>15800</v>
      </c>
      <c r="L13" s="70"/>
      <c r="M13" s="69">
        <v>16400</v>
      </c>
      <c r="N13" s="71"/>
    </row>
    <row r="14" spans="1:14" ht="11.25" customHeight="1">
      <c r="A14" s="66" t="s">
        <v>239</v>
      </c>
      <c r="B14" s="68"/>
      <c r="C14" s="56"/>
      <c r="D14" s="58"/>
      <c r="E14" s="145"/>
      <c r="F14" s="146"/>
      <c r="G14" s="145"/>
      <c r="H14" s="146"/>
      <c r="I14" s="145"/>
      <c r="J14" s="146"/>
      <c r="K14" s="145"/>
      <c r="L14" s="146"/>
      <c r="M14" s="145"/>
      <c r="N14" s="147"/>
    </row>
    <row r="15" spans="1:14" ht="11.25" customHeight="1">
      <c r="A15" s="68" t="s">
        <v>240</v>
      </c>
      <c r="B15" s="66"/>
      <c r="C15" s="56"/>
      <c r="D15" s="58"/>
      <c r="E15" s="64">
        <v>2010</v>
      </c>
      <c r="F15" s="65"/>
      <c r="G15" s="64">
        <v>1550</v>
      </c>
      <c r="H15" s="65"/>
      <c r="I15" s="64">
        <v>2030</v>
      </c>
      <c r="J15" s="65"/>
      <c r="K15" s="64">
        <v>1500</v>
      </c>
      <c r="L15" s="65"/>
      <c r="M15" s="64">
        <v>2140</v>
      </c>
      <c r="N15" s="59"/>
    </row>
    <row r="16" spans="1:14" ht="11.25" customHeight="1">
      <c r="A16" s="68" t="s">
        <v>241</v>
      </c>
      <c r="B16" s="66"/>
      <c r="C16" s="56"/>
      <c r="D16" s="58"/>
      <c r="E16" s="64">
        <v>298.356</v>
      </c>
      <c r="F16" s="65"/>
      <c r="G16" s="64">
        <v>420.825</v>
      </c>
      <c r="H16" s="65"/>
      <c r="I16" s="64">
        <v>446.571</v>
      </c>
      <c r="J16" s="65"/>
      <c r="K16" s="64">
        <v>431.425</v>
      </c>
      <c r="L16" s="65"/>
      <c r="M16" s="64">
        <v>464.26</v>
      </c>
      <c r="N16" s="59"/>
    </row>
    <row r="17" spans="1:14" ht="11.25" customHeight="1">
      <c r="A17" s="143" t="s">
        <v>7</v>
      </c>
      <c r="B17" s="68"/>
      <c r="C17" s="56"/>
      <c r="D17" s="58"/>
      <c r="E17" s="72">
        <v>2310</v>
      </c>
      <c r="F17" s="73"/>
      <c r="G17" s="72">
        <v>1970</v>
      </c>
      <c r="H17" s="73"/>
      <c r="I17" s="72">
        <v>2470</v>
      </c>
      <c r="J17" s="73"/>
      <c r="K17" s="72">
        <v>1930</v>
      </c>
      <c r="L17" s="73"/>
      <c r="M17" s="72">
        <v>2610</v>
      </c>
      <c r="N17" s="74"/>
    </row>
    <row r="18" spans="1:14" ht="11.25" customHeight="1">
      <c r="A18" s="66" t="s">
        <v>8</v>
      </c>
      <c r="B18" s="66"/>
      <c r="C18" s="56"/>
      <c r="D18" s="58"/>
      <c r="E18" s="61">
        <v>300</v>
      </c>
      <c r="F18" s="62"/>
      <c r="G18" s="61">
        <v>200</v>
      </c>
      <c r="H18" s="62"/>
      <c r="I18" s="61">
        <v>200</v>
      </c>
      <c r="J18" s="62"/>
      <c r="K18" s="61">
        <v>200</v>
      </c>
      <c r="L18" s="62"/>
      <c r="M18" s="61">
        <v>200</v>
      </c>
      <c r="N18" s="63"/>
    </row>
    <row r="19" spans="1:14" ht="11.25" customHeight="1">
      <c r="A19" s="68" t="s">
        <v>9</v>
      </c>
      <c r="B19" s="68"/>
      <c r="C19" s="56"/>
      <c r="D19" s="58"/>
      <c r="E19" s="64">
        <v>19700</v>
      </c>
      <c r="F19" s="65"/>
      <c r="G19" s="64">
        <v>19500</v>
      </c>
      <c r="H19" s="65"/>
      <c r="I19" s="64">
        <v>18900</v>
      </c>
      <c r="J19" s="67"/>
      <c r="K19" s="64">
        <v>17900</v>
      </c>
      <c r="L19" s="65"/>
      <c r="M19" s="64">
        <v>19200</v>
      </c>
      <c r="N19" s="59"/>
    </row>
    <row r="20" spans="1:14" ht="11.25" customHeight="1">
      <c r="A20" s="68" t="s">
        <v>91</v>
      </c>
      <c r="B20" s="68"/>
      <c r="C20" s="75"/>
      <c r="D20" s="58"/>
      <c r="E20" s="64">
        <v>1190000</v>
      </c>
      <c r="F20" s="65"/>
      <c r="G20" s="64">
        <v>1180000</v>
      </c>
      <c r="H20" s="65"/>
      <c r="I20" s="64">
        <v>1160000</v>
      </c>
      <c r="J20" s="67"/>
      <c r="K20" s="64">
        <v>1120000</v>
      </c>
      <c r="L20" s="65"/>
      <c r="M20" s="64">
        <v>1240000</v>
      </c>
      <c r="N20" s="59"/>
    </row>
    <row r="21" spans="1:14" ht="11.25" customHeight="1">
      <c r="A21" s="68" t="s">
        <v>237</v>
      </c>
      <c r="B21" s="68"/>
      <c r="C21" s="56" t="s">
        <v>236</v>
      </c>
      <c r="D21" s="58"/>
      <c r="E21" s="144">
        <v>60.4</v>
      </c>
      <c r="F21" s="65"/>
      <c r="G21" s="144">
        <v>60.6</v>
      </c>
      <c r="H21" s="65"/>
      <c r="I21" s="144">
        <v>61.3</v>
      </c>
      <c r="J21" s="65"/>
      <c r="K21" s="144">
        <v>62.6</v>
      </c>
      <c r="L21" s="65"/>
      <c r="M21" s="144">
        <v>64.9</v>
      </c>
      <c r="N21" s="59"/>
    </row>
    <row r="22" spans="1:14" ht="11.25" customHeight="1">
      <c r="A22" s="66" t="s">
        <v>10</v>
      </c>
      <c r="B22" s="66"/>
      <c r="C22" s="56"/>
      <c r="D22" s="58"/>
      <c r="E22" s="64">
        <v>17400</v>
      </c>
      <c r="F22" s="65"/>
      <c r="G22" s="64">
        <v>17500</v>
      </c>
      <c r="H22" s="67"/>
      <c r="I22" s="64">
        <v>17000</v>
      </c>
      <c r="J22" s="65"/>
      <c r="K22" s="64">
        <v>16500</v>
      </c>
      <c r="L22" s="65"/>
      <c r="M22" s="64">
        <v>17700</v>
      </c>
      <c r="N22" s="59"/>
    </row>
    <row r="23" spans="1:14" ht="11.25" customHeight="1">
      <c r="A23" s="66" t="s">
        <v>11</v>
      </c>
      <c r="B23" s="66"/>
      <c r="C23" s="56"/>
      <c r="D23" s="57"/>
      <c r="E23" s="64">
        <v>2310</v>
      </c>
      <c r="F23" s="65"/>
      <c r="G23" s="64">
        <v>2020</v>
      </c>
      <c r="H23" s="67"/>
      <c r="I23" s="64">
        <v>1840</v>
      </c>
      <c r="J23" s="67"/>
      <c r="K23" s="64">
        <v>1340</v>
      </c>
      <c r="L23" s="67"/>
      <c r="M23" s="64">
        <v>1460</v>
      </c>
      <c r="N23" s="59"/>
    </row>
    <row r="24" spans="1:14" ht="11.25" customHeight="1">
      <c r="A24" s="60" t="s">
        <v>12</v>
      </c>
      <c r="B24" s="60"/>
      <c r="C24" s="56"/>
      <c r="D24" s="57"/>
      <c r="E24" s="64"/>
      <c r="F24" s="65"/>
      <c r="G24" s="64"/>
      <c r="H24" s="65"/>
      <c r="I24" s="64"/>
      <c r="J24" s="65"/>
      <c r="K24" s="64"/>
      <c r="L24" s="65"/>
      <c r="M24" s="64"/>
      <c r="N24" s="59"/>
    </row>
    <row r="25" spans="1:14" ht="11.25" customHeight="1">
      <c r="A25" s="66" t="s">
        <v>13</v>
      </c>
      <c r="B25" s="66"/>
      <c r="C25" s="56"/>
      <c r="D25" s="57"/>
      <c r="E25" s="64">
        <v>59</v>
      </c>
      <c r="F25" s="65"/>
      <c r="G25" s="64">
        <v>73</v>
      </c>
      <c r="H25" s="65"/>
      <c r="I25" s="64">
        <v>95.6</v>
      </c>
      <c r="J25" s="65"/>
      <c r="K25" s="64">
        <v>105.627</v>
      </c>
      <c r="L25" s="65"/>
      <c r="M25" s="64">
        <v>97.84</v>
      </c>
      <c r="N25" s="59"/>
    </row>
    <row r="26" spans="1:14" ht="11.25" customHeight="1">
      <c r="A26" s="66" t="s">
        <v>29</v>
      </c>
      <c r="B26" s="66"/>
      <c r="C26" s="75"/>
      <c r="D26" s="57"/>
      <c r="E26" s="64">
        <v>8270</v>
      </c>
      <c r="F26" s="65"/>
      <c r="G26" s="64">
        <v>9960</v>
      </c>
      <c r="H26" s="65"/>
      <c r="I26" s="64">
        <v>11900</v>
      </c>
      <c r="J26" s="65"/>
      <c r="K26" s="64">
        <v>13100</v>
      </c>
      <c r="L26" s="65"/>
      <c r="M26" s="64">
        <v>13700</v>
      </c>
      <c r="N26" s="59"/>
    </row>
    <row r="27" spans="1:14" ht="11.25" customHeight="1">
      <c r="A27" s="60" t="s">
        <v>14</v>
      </c>
      <c r="B27" s="60"/>
      <c r="C27" s="56"/>
      <c r="D27" s="57"/>
      <c r="E27" s="64"/>
      <c r="F27" s="65"/>
      <c r="G27" s="64"/>
      <c r="H27" s="65"/>
      <c r="I27" s="64"/>
      <c r="J27" s="65"/>
      <c r="K27" s="64"/>
      <c r="L27" s="65"/>
      <c r="M27" s="64"/>
      <c r="N27" s="59"/>
    </row>
    <row r="28" spans="1:14" ht="11.25" customHeight="1">
      <c r="A28" s="66" t="s">
        <v>13</v>
      </c>
      <c r="B28" s="66"/>
      <c r="C28" s="56"/>
      <c r="D28" s="57"/>
      <c r="E28" s="64">
        <v>140</v>
      </c>
      <c r="F28" s="65"/>
      <c r="G28" s="64">
        <v>113</v>
      </c>
      <c r="H28" s="65"/>
      <c r="I28" s="64">
        <v>115</v>
      </c>
      <c r="J28" s="65"/>
      <c r="K28" s="64">
        <v>157.367</v>
      </c>
      <c r="L28" s="65"/>
      <c r="M28" s="64">
        <v>202.447</v>
      </c>
      <c r="N28" s="59"/>
    </row>
    <row r="29" spans="1:14" ht="11.25" customHeight="1">
      <c r="A29" s="66" t="s">
        <v>29</v>
      </c>
      <c r="B29" s="66"/>
      <c r="C29" s="75"/>
      <c r="D29" s="57"/>
      <c r="E29" s="64">
        <v>15700</v>
      </c>
      <c r="F29" s="65"/>
      <c r="G29" s="64">
        <v>13500</v>
      </c>
      <c r="H29" s="65"/>
      <c r="I29" s="64">
        <v>15100</v>
      </c>
      <c r="J29" s="65"/>
      <c r="K29" s="64">
        <v>19700</v>
      </c>
      <c r="L29" s="65"/>
      <c r="M29" s="64">
        <v>22500</v>
      </c>
      <c r="N29" s="59"/>
    </row>
    <row r="30" spans="1:14" ht="11.25" customHeight="1">
      <c r="A30" s="77" t="s">
        <v>15</v>
      </c>
      <c r="B30" s="77"/>
      <c r="C30" s="56"/>
      <c r="D30" s="57"/>
      <c r="E30" s="64">
        <v>19700</v>
      </c>
      <c r="F30" s="65"/>
      <c r="G30" s="64">
        <v>19600</v>
      </c>
      <c r="H30" s="67"/>
      <c r="I30" s="64">
        <v>18900</v>
      </c>
      <c r="J30" s="65"/>
      <c r="K30" s="64">
        <v>17900</v>
      </c>
      <c r="L30" s="67"/>
      <c r="M30" s="64">
        <v>19300</v>
      </c>
      <c r="N30" s="59"/>
    </row>
    <row r="31" spans="1:14" ht="11.25" customHeight="1">
      <c r="A31" s="47" t="s">
        <v>163</v>
      </c>
      <c r="B31" s="47"/>
      <c r="C31" s="56"/>
      <c r="D31" s="55"/>
      <c r="E31" s="78">
        <v>116000</v>
      </c>
      <c r="F31" s="81"/>
      <c r="G31" s="78">
        <v>118000</v>
      </c>
      <c r="H31" s="81"/>
      <c r="I31" s="78">
        <v>119000</v>
      </c>
      <c r="J31" s="82" t="s">
        <v>4</v>
      </c>
      <c r="K31" s="78">
        <v>118000</v>
      </c>
      <c r="L31" s="83" t="s">
        <v>4</v>
      </c>
      <c r="M31" s="78">
        <v>120000</v>
      </c>
      <c r="N31" s="82" t="s">
        <v>92</v>
      </c>
    </row>
    <row r="32" spans="1:14" ht="11.25" customHeight="1">
      <c r="A32" s="154" t="s">
        <v>19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</row>
    <row r="33" spans="1:14" ht="11.25" customHeight="1">
      <c r="A33" s="151" t="s">
        <v>136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</row>
    <row r="34" spans="1:14" ht="11.25" customHeight="1">
      <c r="A34" s="151" t="s">
        <v>20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</row>
    <row r="35" spans="1:14" ht="11.25" customHeight="1">
      <c r="A35" s="151" t="s">
        <v>21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</row>
    <row r="36" spans="1:14" ht="11.25" customHeight="1">
      <c r="A36" s="151" t="s">
        <v>18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</row>
    <row r="37" spans="1:14" ht="11.25" customHeight="1">
      <c r="A37" s="151" t="s">
        <v>137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</row>
    <row r="38" spans="1:14" ht="11.25" customHeight="1">
      <c r="A38" s="151" t="s">
        <v>17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</row>
    <row r="39" spans="1:14" ht="11.25" customHeight="1">
      <c r="A39" s="151" t="s">
        <v>169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</row>
    <row r="40" spans="1:14" ht="11.25" customHeight="1">
      <c r="A40" s="151" t="s">
        <v>16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</row>
  </sheetData>
  <mergeCells count="15">
    <mergeCell ref="A1:N1"/>
    <mergeCell ref="A2:N2"/>
    <mergeCell ref="A4:N4"/>
    <mergeCell ref="A3:N3"/>
    <mergeCell ref="A5:N5"/>
    <mergeCell ref="A32:N32"/>
    <mergeCell ref="A33:N33"/>
    <mergeCell ref="A34:N34"/>
    <mergeCell ref="A6:C6"/>
    <mergeCell ref="A39:N39"/>
    <mergeCell ref="A40:N40"/>
    <mergeCell ref="A35:N35"/>
    <mergeCell ref="A36:N36"/>
    <mergeCell ref="A37:N37"/>
    <mergeCell ref="A38:N38"/>
  </mergeCells>
  <printOptions/>
  <pageMargins left="0.5" right="0.5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:L1"/>
    </sheetView>
  </sheetViews>
  <sheetFormatPr defaultColWidth="9.33203125" defaultRowHeight="11.25" customHeight="1"/>
  <cols>
    <col min="1" max="1" width="35" style="0" customWidth="1"/>
    <col min="2" max="2" width="1.83203125" style="0" customWidth="1"/>
    <col min="3" max="3" width="7" style="0" customWidth="1"/>
    <col min="4" max="4" width="2.5" style="0" customWidth="1"/>
    <col min="5" max="5" width="10.83203125" style="0" customWidth="1"/>
    <col min="6" max="6" width="2.5" style="0" customWidth="1"/>
    <col min="7" max="7" width="10.83203125" style="0" customWidth="1"/>
    <col min="8" max="8" width="2.5" style="0" customWidth="1"/>
    <col min="9" max="9" width="10.83203125" style="0" customWidth="1"/>
    <col min="10" max="10" width="2.5" style="0" customWidth="1"/>
    <col min="11" max="11" width="10.83203125" style="0" customWidth="1"/>
    <col min="12" max="12" width="2.5" style="0" customWidth="1"/>
  </cols>
  <sheetData>
    <row r="1" spans="1:12" ht="11.25" customHeight="1">
      <c r="A1" s="153" t="s">
        <v>22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1.25" customHeight="1">
      <c r="A2" s="153" t="s">
        <v>93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11.25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 ht="11.25" customHeight="1">
      <c r="A4" s="84"/>
      <c r="B4" s="84"/>
      <c r="C4" s="84"/>
      <c r="D4" s="84"/>
      <c r="E4" s="79" t="s">
        <v>27</v>
      </c>
      <c r="F4" s="84"/>
      <c r="G4" s="79" t="s">
        <v>28</v>
      </c>
      <c r="H4" s="84"/>
      <c r="I4" s="79" t="s">
        <v>7</v>
      </c>
      <c r="J4" s="84"/>
      <c r="K4" s="79"/>
      <c r="L4" s="84"/>
    </row>
    <row r="5" spans="1:12" ht="11.25" customHeight="1">
      <c r="A5" s="57"/>
      <c r="B5" s="57"/>
      <c r="C5" s="57"/>
      <c r="D5" s="57"/>
      <c r="E5" s="46" t="s">
        <v>26</v>
      </c>
      <c r="F5" s="57"/>
      <c r="G5" s="46" t="s">
        <v>26</v>
      </c>
      <c r="H5" s="57"/>
      <c r="I5" s="46" t="s">
        <v>26</v>
      </c>
      <c r="J5" s="57"/>
      <c r="K5" s="46" t="s">
        <v>29</v>
      </c>
      <c r="L5" s="57"/>
    </row>
    <row r="6" spans="1:12" ht="11.25" customHeight="1">
      <c r="A6" s="85" t="s">
        <v>23</v>
      </c>
      <c r="B6" s="55"/>
      <c r="C6" s="85" t="s">
        <v>24</v>
      </c>
      <c r="D6" s="55"/>
      <c r="E6" s="85" t="s">
        <v>25</v>
      </c>
      <c r="F6" s="55"/>
      <c r="G6" s="85" t="s">
        <v>25</v>
      </c>
      <c r="H6" s="55"/>
      <c r="I6" s="85" t="s">
        <v>25</v>
      </c>
      <c r="J6" s="55"/>
      <c r="K6" s="85" t="s">
        <v>183</v>
      </c>
      <c r="L6" s="55"/>
    </row>
    <row r="7" spans="1:12" ht="11.25" customHeight="1">
      <c r="A7" s="86" t="s">
        <v>151</v>
      </c>
      <c r="B7" s="87"/>
      <c r="C7" s="88"/>
      <c r="D7" s="87"/>
      <c r="E7" s="88"/>
      <c r="F7" s="87"/>
      <c r="G7" s="88"/>
      <c r="H7" s="87"/>
      <c r="I7" s="88"/>
      <c r="J7" s="87"/>
      <c r="K7" s="88"/>
      <c r="L7" s="87"/>
    </row>
    <row r="8" spans="1:12" ht="11.25" customHeight="1">
      <c r="A8" s="89" t="s">
        <v>30</v>
      </c>
      <c r="B8" s="57"/>
      <c r="C8" s="57">
        <v>5</v>
      </c>
      <c r="D8" s="59"/>
      <c r="E8" s="64">
        <v>100.432</v>
      </c>
      <c r="F8" s="65"/>
      <c r="G8" s="64">
        <v>1940</v>
      </c>
      <c r="H8" s="65"/>
      <c r="I8" s="64">
        <v>2040</v>
      </c>
      <c r="J8" s="65"/>
      <c r="K8" s="76">
        <v>127000</v>
      </c>
      <c r="L8" s="57"/>
    </row>
    <row r="9" spans="1:12" ht="11.25" customHeight="1">
      <c r="A9" s="90" t="s">
        <v>160</v>
      </c>
      <c r="B9" s="57"/>
      <c r="C9" s="57"/>
      <c r="D9" s="59"/>
      <c r="E9" s="57"/>
      <c r="F9" s="59"/>
      <c r="G9" s="57"/>
      <c r="H9" s="59"/>
      <c r="I9" s="57"/>
      <c r="J9" s="59"/>
      <c r="K9" s="57"/>
      <c r="L9" s="57"/>
    </row>
    <row r="10" spans="1:12" ht="11.25" customHeight="1">
      <c r="A10" s="91" t="s">
        <v>31</v>
      </c>
      <c r="B10" s="57"/>
      <c r="C10" s="57">
        <v>20</v>
      </c>
      <c r="D10" s="59"/>
      <c r="E10" s="64">
        <v>302.536</v>
      </c>
      <c r="F10" s="65"/>
      <c r="G10" s="64">
        <v>1990</v>
      </c>
      <c r="H10" s="65"/>
      <c r="I10" s="64">
        <v>2300</v>
      </c>
      <c r="J10" s="65"/>
      <c r="K10" s="64">
        <v>147000</v>
      </c>
      <c r="L10" s="57"/>
    </row>
    <row r="11" spans="1:12" ht="11.25" customHeight="1">
      <c r="A11" s="89" t="s">
        <v>32</v>
      </c>
      <c r="B11" s="57"/>
      <c r="C11" s="57">
        <v>8</v>
      </c>
      <c r="D11" s="92"/>
      <c r="E11" s="64">
        <v>54.744</v>
      </c>
      <c r="F11" s="65"/>
      <c r="G11" s="64">
        <v>232.807</v>
      </c>
      <c r="H11" s="67"/>
      <c r="I11" s="64">
        <v>287.551</v>
      </c>
      <c r="J11" s="67"/>
      <c r="K11" s="64">
        <v>29100</v>
      </c>
      <c r="L11" s="67" t="s">
        <v>4</v>
      </c>
    </row>
    <row r="12" spans="1:12" ht="11.25" customHeight="1">
      <c r="A12" s="89" t="s">
        <v>33</v>
      </c>
      <c r="B12" s="57"/>
      <c r="C12" s="57">
        <v>9</v>
      </c>
      <c r="D12" s="59"/>
      <c r="E12" s="64">
        <v>312.335</v>
      </c>
      <c r="F12" s="65"/>
      <c r="G12" s="64">
        <v>3420</v>
      </c>
      <c r="H12" s="67"/>
      <c r="I12" s="64">
        <v>3730</v>
      </c>
      <c r="J12" s="93" t="s">
        <v>4</v>
      </c>
      <c r="K12" s="64">
        <v>221000</v>
      </c>
      <c r="L12" s="57"/>
    </row>
    <row r="13" spans="1:12" ht="11.25" customHeight="1">
      <c r="A13" s="89" t="s">
        <v>34</v>
      </c>
      <c r="B13" s="57"/>
      <c r="C13" s="57">
        <v>3</v>
      </c>
      <c r="D13" s="59"/>
      <c r="E13" s="64" t="s">
        <v>47</v>
      </c>
      <c r="F13" s="65"/>
      <c r="G13" s="64" t="s">
        <v>47</v>
      </c>
      <c r="H13" s="65"/>
      <c r="I13" s="64">
        <v>293.019</v>
      </c>
      <c r="J13" s="93" t="s">
        <v>4</v>
      </c>
      <c r="K13" s="64">
        <v>17800</v>
      </c>
      <c r="L13" s="57"/>
    </row>
    <row r="14" spans="1:12" ht="11.25" customHeight="1">
      <c r="A14" s="89" t="s">
        <v>35</v>
      </c>
      <c r="B14" s="57"/>
      <c r="C14" s="57">
        <v>5</v>
      </c>
      <c r="D14" s="59"/>
      <c r="E14" s="64">
        <v>99.738</v>
      </c>
      <c r="F14" s="65"/>
      <c r="G14" s="64">
        <v>2170</v>
      </c>
      <c r="H14" s="65"/>
      <c r="I14" s="64">
        <v>2270</v>
      </c>
      <c r="J14" s="65"/>
      <c r="K14" s="64">
        <v>131000</v>
      </c>
      <c r="L14" s="57"/>
    </row>
    <row r="15" spans="1:12" ht="11.25" customHeight="1">
      <c r="A15" s="89" t="s">
        <v>36</v>
      </c>
      <c r="B15" s="57"/>
      <c r="C15" s="57">
        <v>8</v>
      </c>
      <c r="D15" s="59"/>
      <c r="E15" s="64">
        <v>121.517</v>
      </c>
      <c r="F15" s="65"/>
      <c r="G15" s="64">
        <v>1510</v>
      </c>
      <c r="H15" s="65"/>
      <c r="I15" s="64">
        <v>1630</v>
      </c>
      <c r="J15" s="65"/>
      <c r="K15" s="64">
        <v>98100</v>
      </c>
      <c r="L15" s="57"/>
    </row>
    <row r="16" spans="1:12" ht="11.25" customHeight="1">
      <c r="A16" s="89" t="s">
        <v>37</v>
      </c>
      <c r="B16" s="57"/>
      <c r="C16" s="57">
        <v>6</v>
      </c>
      <c r="D16" s="59"/>
      <c r="E16" s="64">
        <v>191.841</v>
      </c>
      <c r="F16" s="65"/>
      <c r="G16" s="64">
        <v>1030</v>
      </c>
      <c r="H16" s="65"/>
      <c r="I16" s="64">
        <v>1230</v>
      </c>
      <c r="J16" s="65"/>
      <c r="K16" s="64">
        <v>87600</v>
      </c>
      <c r="L16" s="57"/>
    </row>
    <row r="17" spans="1:12" ht="11.25" customHeight="1">
      <c r="A17" s="89" t="s">
        <v>38</v>
      </c>
      <c r="B17" s="57"/>
      <c r="C17" s="57">
        <v>5</v>
      </c>
      <c r="D17" s="92"/>
      <c r="E17" s="64">
        <v>288.708</v>
      </c>
      <c r="F17" s="65"/>
      <c r="G17" s="64">
        <v>1240</v>
      </c>
      <c r="H17" s="67"/>
      <c r="I17" s="64">
        <v>1530</v>
      </c>
      <c r="J17" s="67"/>
      <c r="K17" s="64">
        <v>98400</v>
      </c>
      <c r="L17" s="94" t="s">
        <v>4</v>
      </c>
    </row>
    <row r="18" spans="1:12" ht="11.25" customHeight="1">
      <c r="A18" s="89" t="s">
        <v>39</v>
      </c>
      <c r="B18" s="57"/>
      <c r="C18" s="57">
        <v>4</v>
      </c>
      <c r="D18" s="59"/>
      <c r="E18" s="64">
        <v>158.561</v>
      </c>
      <c r="F18" s="65"/>
      <c r="G18" s="64">
        <v>444.411</v>
      </c>
      <c r="H18" s="65"/>
      <c r="I18" s="64">
        <v>602.972</v>
      </c>
      <c r="J18" s="65"/>
      <c r="K18" s="64">
        <v>35600</v>
      </c>
      <c r="L18" s="57"/>
    </row>
    <row r="19" spans="1:12" ht="11.25" customHeight="1">
      <c r="A19" s="89" t="s">
        <v>40</v>
      </c>
      <c r="B19" s="57"/>
      <c r="C19" s="57">
        <v>26</v>
      </c>
      <c r="D19" s="92"/>
      <c r="E19" s="64">
        <v>301.503</v>
      </c>
      <c r="F19" s="65"/>
      <c r="G19" s="64">
        <v>1980</v>
      </c>
      <c r="H19" s="65"/>
      <c r="I19" s="64">
        <v>1990</v>
      </c>
      <c r="J19" s="65"/>
      <c r="K19" s="64">
        <v>126000</v>
      </c>
      <c r="L19" s="57"/>
    </row>
    <row r="20" spans="1:12" ht="11.25" customHeight="1">
      <c r="A20" s="95" t="s">
        <v>7</v>
      </c>
      <c r="B20" s="87"/>
      <c r="C20" s="47">
        <f>SUM(C8:C19)</f>
        <v>99</v>
      </c>
      <c r="D20" s="96"/>
      <c r="E20" s="97">
        <v>1930</v>
      </c>
      <c r="F20" s="98"/>
      <c r="G20" s="97">
        <v>16000</v>
      </c>
      <c r="H20" s="99"/>
      <c r="I20" s="100">
        <v>17900</v>
      </c>
      <c r="J20" s="98"/>
      <c r="K20" s="97">
        <v>1120000</v>
      </c>
      <c r="L20" s="47"/>
    </row>
    <row r="21" spans="1:12" ht="11.25" customHeight="1">
      <c r="A21" s="86" t="s">
        <v>170</v>
      </c>
      <c r="B21" s="87"/>
      <c r="C21" s="101"/>
      <c r="D21" s="102"/>
      <c r="E21" s="103"/>
      <c r="F21" s="104"/>
      <c r="G21" s="103"/>
      <c r="H21" s="105"/>
      <c r="I21" s="103"/>
      <c r="J21" s="104"/>
      <c r="K21" s="106"/>
      <c r="L21" s="107"/>
    </row>
    <row r="22" spans="1:12" ht="11.25" customHeight="1">
      <c r="A22" s="89" t="s">
        <v>30</v>
      </c>
      <c r="B22" s="87"/>
      <c r="C22" s="57">
        <v>5</v>
      </c>
      <c r="D22" s="59"/>
      <c r="E22" s="64">
        <v>150.895</v>
      </c>
      <c r="F22" s="65"/>
      <c r="G22" s="64">
        <v>2140</v>
      </c>
      <c r="H22" s="65"/>
      <c r="I22" s="64">
        <v>2290</v>
      </c>
      <c r="J22" s="65"/>
      <c r="K22" s="64">
        <v>151000</v>
      </c>
      <c r="L22" s="87"/>
    </row>
    <row r="23" spans="1:12" ht="11.25" customHeight="1">
      <c r="A23" s="90" t="s">
        <v>160</v>
      </c>
      <c r="B23" s="87"/>
      <c r="C23" s="57"/>
      <c r="D23" s="59"/>
      <c r="E23" s="57"/>
      <c r="F23" s="59"/>
      <c r="G23" s="57"/>
      <c r="H23" s="59"/>
      <c r="I23" s="57"/>
      <c r="J23" s="59"/>
      <c r="K23" s="57"/>
      <c r="L23" s="87"/>
    </row>
    <row r="24" spans="1:12" ht="11.25" customHeight="1">
      <c r="A24" s="91" t="s">
        <v>31</v>
      </c>
      <c r="B24" s="87"/>
      <c r="C24" s="57">
        <v>19</v>
      </c>
      <c r="D24" s="59"/>
      <c r="E24" s="64">
        <v>303.975</v>
      </c>
      <c r="F24" s="65"/>
      <c r="G24" s="64">
        <v>2300</v>
      </c>
      <c r="H24" s="65"/>
      <c r="I24" s="64">
        <v>2600</v>
      </c>
      <c r="J24" s="65"/>
      <c r="K24" s="64">
        <v>167000</v>
      </c>
      <c r="L24" s="87"/>
    </row>
    <row r="25" spans="1:12" ht="11.25" customHeight="1">
      <c r="A25" s="89" t="s">
        <v>32</v>
      </c>
      <c r="B25" s="87"/>
      <c r="C25" s="57">
        <v>8</v>
      </c>
      <c r="D25" s="92"/>
      <c r="E25" s="64">
        <v>60.823</v>
      </c>
      <c r="F25" s="65"/>
      <c r="G25" s="64">
        <v>239.735</v>
      </c>
      <c r="H25" s="67"/>
      <c r="I25" s="64">
        <v>300.558</v>
      </c>
      <c r="J25" s="67"/>
      <c r="K25" s="64">
        <v>29300</v>
      </c>
      <c r="L25" s="87"/>
    </row>
    <row r="26" spans="1:12" ht="11.25" customHeight="1">
      <c r="A26" s="89" t="s">
        <v>33</v>
      </c>
      <c r="B26" s="87"/>
      <c r="C26" s="57">
        <v>8</v>
      </c>
      <c r="D26" s="59"/>
      <c r="E26" s="64">
        <v>462.264</v>
      </c>
      <c r="F26" s="65"/>
      <c r="G26" s="64">
        <v>3250</v>
      </c>
      <c r="H26" s="67"/>
      <c r="I26" s="64">
        <v>3710</v>
      </c>
      <c r="J26" s="65"/>
      <c r="K26" s="64">
        <v>236000</v>
      </c>
      <c r="L26" s="87"/>
    </row>
    <row r="27" spans="1:12" ht="11.25" customHeight="1">
      <c r="A27" s="89" t="s">
        <v>34</v>
      </c>
      <c r="B27" s="87"/>
      <c r="C27" s="57">
        <v>3</v>
      </c>
      <c r="D27" s="59"/>
      <c r="E27" s="64" t="s">
        <v>47</v>
      </c>
      <c r="F27" s="65"/>
      <c r="G27" s="64" t="s">
        <v>47</v>
      </c>
      <c r="H27" s="65"/>
      <c r="I27" s="64">
        <v>363.325</v>
      </c>
      <c r="J27" s="65"/>
      <c r="K27" s="64">
        <v>24600</v>
      </c>
      <c r="L27" s="87"/>
    </row>
    <row r="28" spans="1:12" ht="11.25" customHeight="1">
      <c r="A28" s="89" t="s">
        <v>35</v>
      </c>
      <c r="B28" s="87"/>
      <c r="C28" s="57">
        <v>5</v>
      </c>
      <c r="D28" s="59"/>
      <c r="E28" s="64">
        <v>117.946</v>
      </c>
      <c r="F28" s="65"/>
      <c r="G28" s="64">
        <v>2400</v>
      </c>
      <c r="H28" s="65"/>
      <c r="I28" s="64">
        <v>2520</v>
      </c>
      <c r="J28" s="65"/>
      <c r="K28" s="64">
        <v>148000</v>
      </c>
      <c r="L28" s="87"/>
    </row>
    <row r="29" spans="1:12" ht="11.25" customHeight="1">
      <c r="A29" s="89" t="s">
        <v>36</v>
      </c>
      <c r="B29" s="87"/>
      <c r="C29" s="57">
        <v>8</v>
      </c>
      <c r="D29" s="59"/>
      <c r="E29" s="64">
        <v>126.986</v>
      </c>
      <c r="F29" s="65"/>
      <c r="G29" s="64">
        <v>1760</v>
      </c>
      <c r="H29" s="65"/>
      <c r="I29" s="64">
        <v>1880</v>
      </c>
      <c r="J29" s="65"/>
      <c r="K29" s="64">
        <v>114000</v>
      </c>
      <c r="L29" s="87"/>
    </row>
    <row r="30" spans="1:12" ht="11.25" customHeight="1">
      <c r="A30" s="89" t="s">
        <v>37</v>
      </c>
      <c r="B30" s="87"/>
      <c r="C30" s="57">
        <v>6</v>
      </c>
      <c r="D30" s="59"/>
      <c r="E30" s="64">
        <v>183.946</v>
      </c>
      <c r="F30" s="65"/>
      <c r="G30" s="64">
        <v>1000</v>
      </c>
      <c r="H30" s="65"/>
      <c r="I30" s="64">
        <v>1190</v>
      </c>
      <c r="J30" s="65"/>
      <c r="K30" s="64">
        <v>90100</v>
      </c>
      <c r="L30" s="87"/>
    </row>
    <row r="31" spans="1:12" ht="11.25" customHeight="1">
      <c r="A31" s="89" t="s">
        <v>38</v>
      </c>
      <c r="B31" s="87"/>
      <c r="C31" s="57">
        <v>5</v>
      </c>
      <c r="D31" s="92"/>
      <c r="E31" s="64">
        <v>638.042</v>
      </c>
      <c r="F31" s="65"/>
      <c r="G31" s="64">
        <v>988.859</v>
      </c>
      <c r="H31" s="67"/>
      <c r="I31" s="64">
        <v>1630</v>
      </c>
      <c r="J31" s="67"/>
      <c r="K31" s="64">
        <v>110000</v>
      </c>
      <c r="L31" s="87"/>
    </row>
    <row r="32" spans="1:12" ht="11.25" customHeight="1">
      <c r="A32" s="89" t="s">
        <v>39</v>
      </c>
      <c r="B32" s="87"/>
      <c r="C32" s="57">
        <v>4</v>
      </c>
      <c r="D32" s="59"/>
      <c r="E32" s="64">
        <v>168.717</v>
      </c>
      <c r="F32" s="65"/>
      <c r="G32" s="64">
        <v>588.561</v>
      </c>
      <c r="H32" s="65"/>
      <c r="I32" s="64">
        <v>757.278</v>
      </c>
      <c r="J32" s="65"/>
      <c r="K32" s="64">
        <v>46000</v>
      </c>
      <c r="L32" s="87"/>
    </row>
    <row r="33" spans="1:12" ht="11.25" customHeight="1">
      <c r="A33" s="89" t="s">
        <v>40</v>
      </c>
      <c r="B33" s="87"/>
      <c r="C33" s="57">
        <v>25</v>
      </c>
      <c r="D33" s="92"/>
      <c r="E33" s="64">
        <v>394.265</v>
      </c>
      <c r="F33" s="65"/>
      <c r="G33" s="64">
        <v>1910</v>
      </c>
      <c r="H33" s="65"/>
      <c r="I33" s="64">
        <v>1940</v>
      </c>
      <c r="J33" s="65"/>
      <c r="K33" s="64">
        <v>128000</v>
      </c>
      <c r="L33" s="55"/>
    </row>
    <row r="34" spans="1:12" ht="11.25" customHeight="1">
      <c r="A34" s="108" t="s">
        <v>7</v>
      </c>
      <c r="B34" s="87"/>
      <c r="C34" s="47">
        <f>SUM(C22:C33)</f>
        <v>96</v>
      </c>
      <c r="D34" s="96"/>
      <c r="E34" s="97">
        <v>2610</v>
      </c>
      <c r="F34" s="98"/>
      <c r="G34" s="97">
        <v>16600</v>
      </c>
      <c r="H34" s="99"/>
      <c r="I34" s="100">
        <v>19200</v>
      </c>
      <c r="J34" s="98"/>
      <c r="K34" s="97">
        <v>1240000</v>
      </c>
      <c r="L34" s="87"/>
    </row>
    <row r="35" spans="1:12" ht="11.25" customHeight="1">
      <c r="A35" s="154" t="s">
        <v>41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</row>
    <row r="36" spans="1:12" ht="11.25" customHeight="1">
      <c r="A36" s="151" t="s">
        <v>42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</row>
    <row r="37" spans="1:12" ht="11.25" customHeight="1">
      <c r="A37" s="151" t="s">
        <v>43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</row>
    <row r="38" spans="1:12" ht="11.25" customHeight="1">
      <c r="A38" s="151" t="s">
        <v>44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</row>
    <row r="39" spans="1:12" ht="11.25" customHeight="1">
      <c r="A39" s="151" t="s">
        <v>45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</row>
    <row r="40" spans="1:12" ht="11.25" customHeight="1">
      <c r="A40" s="151" t="s">
        <v>46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</row>
    <row r="41" spans="1:12" ht="11.25" customHeight="1">
      <c r="A41" s="151" t="s">
        <v>184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</row>
    <row r="42" spans="1:12" ht="11.25" customHeight="1">
      <c r="A42" s="157" t="s">
        <v>182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</row>
  </sheetData>
  <mergeCells count="11">
    <mergeCell ref="A35:L35"/>
    <mergeCell ref="A36:L36"/>
    <mergeCell ref="A1:L1"/>
    <mergeCell ref="A2:L2"/>
    <mergeCell ref="A3:L3"/>
    <mergeCell ref="A41:L41"/>
    <mergeCell ref="A42:L42"/>
    <mergeCell ref="A37:L37"/>
    <mergeCell ref="A38:L38"/>
    <mergeCell ref="A39:L39"/>
    <mergeCell ref="A40:L40"/>
  </mergeCells>
  <printOptions/>
  <pageMargins left="0.5" right="0.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1" sqref="A1:M1"/>
    </sheetView>
  </sheetViews>
  <sheetFormatPr defaultColWidth="9.33203125" defaultRowHeight="11.25"/>
  <cols>
    <col min="1" max="1" width="25.16015625" style="0" customWidth="1"/>
    <col min="2" max="2" width="1.83203125" style="0" customWidth="1"/>
    <col min="3" max="3" width="6" style="0" customWidth="1"/>
    <col min="4" max="4" width="1.83203125" style="0" customWidth="1"/>
    <col min="5" max="5" width="11.33203125" style="0" customWidth="1"/>
    <col min="6" max="6" width="1.83203125" style="0" customWidth="1"/>
    <col min="7" max="7" width="9.66015625" style="0" customWidth="1"/>
    <col min="8" max="8" width="1.83203125" style="0" customWidth="1"/>
    <col min="9" max="9" width="6" style="0" customWidth="1"/>
    <col min="10" max="10" width="1.83203125" style="0" customWidth="1"/>
    <col min="11" max="11" width="11.33203125" style="0" customWidth="1"/>
    <col min="12" max="12" width="1.83203125" style="0" customWidth="1"/>
    <col min="13" max="13" width="9.66015625" style="0" customWidth="1"/>
  </cols>
  <sheetData>
    <row r="1" spans="1:13" ht="11.25" customHeight="1">
      <c r="A1" s="153" t="s">
        <v>48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11.25" customHeight="1">
      <c r="A2" s="153" t="s">
        <v>164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11.2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 ht="11.25" customHeight="1">
      <c r="A4" s="79"/>
      <c r="B4" s="79"/>
      <c r="C4" s="161">
        <v>2002</v>
      </c>
      <c r="D4" s="161"/>
      <c r="E4" s="161"/>
      <c r="F4" s="161"/>
      <c r="G4" s="161"/>
      <c r="H4" s="79"/>
      <c r="I4" s="161">
        <v>2003</v>
      </c>
      <c r="J4" s="161"/>
      <c r="K4" s="161"/>
      <c r="L4" s="161"/>
      <c r="M4" s="161"/>
    </row>
    <row r="5" spans="1:13" ht="11.25" customHeight="1">
      <c r="A5" s="87"/>
      <c r="B5" s="87"/>
      <c r="C5" s="87"/>
      <c r="D5" s="87"/>
      <c r="E5" s="88" t="s">
        <v>13</v>
      </c>
      <c r="F5" s="87"/>
      <c r="G5" s="88"/>
      <c r="H5" s="87"/>
      <c r="I5" s="88"/>
      <c r="J5" s="87"/>
      <c r="K5" s="88" t="s">
        <v>13</v>
      </c>
      <c r="L5" s="87"/>
      <c r="M5" s="88"/>
    </row>
    <row r="6" spans="1:13" ht="11.25" customHeight="1">
      <c r="A6" s="57"/>
      <c r="B6" s="57"/>
      <c r="C6" s="57"/>
      <c r="D6" s="57"/>
      <c r="E6" s="46" t="s">
        <v>26</v>
      </c>
      <c r="F6" s="57"/>
      <c r="G6" s="46" t="s">
        <v>159</v>
      </c>
      <c r="H6" s="57"/>
      <c r="I6" s="46"/>
      <c r="J6" s="57"/>
      <c r="K6" s="46" t="s">
        <v>26</v>
      </c>
      <c r="L6" s="57"/>
      <c r="M6" s="46" t="s">
        <v>159</v>
      </c>
    </row>
    <row r="7" spans="1:13" ht="11.25" customHeight="1">
      <c r="A7" s="46" t="s">
        <v>49</v>
      </c>
      <c r="B7" s="55"/>
      <c r="C7" s="85" t="s">
        <v>50</v>
      </c>
      <c r="D7" s="55"/>
      <c r="E7" s="85" t="s">
        <v>51</v>
      </c>
      <c r="F7" s="55"/>
      <c r="G7" s="85" t="s">
        <v>52</v>
      </c>
      <c r="H7" s="55"/>
      <c r="I7" s="85" t="s">
        <v>50</v>
      </c>
      <c r="J7" s="55"/>
      <c r="K7" s="85" t="s">
        <v>51</v>
      </c>
      <c r="L7" s="55"/>
      <c r="M7" s="85" t="s">
        <v>52</v>
      </c>
    </row>
    <row r="8" spans="1:13" ht="11.25" customHeight="1">
      <c r="A8" s="54" t="s">
        <v>53</v>
      </c>
      <c r="B8" s="57"/>
      <c r="C8" s="58">
        <v>27</v>
      </c>
      <c r="D8" s="92"/>
      <c r="E8" s="64">
        <v>353</v>
      </c>
      <c r="F8" s="92"/>
      <c r="G8" s="58">
        <v>2</v>
      </c>
      <c r="H8" s="92"/>
      <c r="I8" s="58">
        <v>24</v>
      </c>
      <c r="J8" s="92"/>
      <c r="K8" s="64">
        <v>318.744</v>
      </c>
      <c r="L8" s="92"/>
      <c r="M8" s="109">
        <v>2</v>
      </c>
    </row>
    <row r="9" spans="1:13" ht="11.25" customHeight="1">
      <c r="A9" s="54" t="s">
        <v>54</v>
      </c>
      <c r="B9" s="57"/>
      <c r="C9" s="58">
        <v>21</v>
      </c>
      <c r="D9" s="92"/>
      <c r="E9" s="64">
        <v>1160</v>
      </c>
      <c r="F9" s="92"/>
      <c r="G9" s="58">
        <v>6</v>
      </c>
      <c r="H9" s="58"/>
      <c r="I9" s="58">
        <v>23</v>
      </c>
      <c r="J9" s="92"/>
      <c r="K9" s="64">
        <v>1310</v>
      </c>
      <c r="L9" s="92"/>
      <c r="M9" s="109">
        <v>7</v>
      </c>
    </row>
    <row r="10" spans="1:13" ht="11.25" customHeight="1">
      <c r="A10" s="54" t="s">
        <v>55</v>
      </c>
      <c r="B10" s="57"/>
      <c r="C10" s="58">
        <v>21</v>
      </c>
      <c r="D10" s="92"/>
      <c r="E10" s="64">
        <v>3190</v>
      </c>
      <c r="F10" s="92"/>
      <c r="G10" s="58">
        <v>18</v>
      </c>
      <c r="H10" s="58"/>
      <c r="I10" s="58">
        <v>16</v>
      </c>
      <c r="J10" s="92"/>
      <c r="K10" s="64">
        <v>2370</v>
      </c>
      <c r="L10" s="92"/>
      <c r="M10" s="109">
        <v>12</v>
      </c>
    </row>
    <row r="11" spans="1:13" ht="11.25" customHeight="1">
      <c r="A11" s="54" t="s">
        <v>56</v>
      </c>
      <c r="B11" s="57"/>
      <c r="C11" s="58">
        <v>10</v>
      </c>
      <c r="D11" s="92"/>
      <c r="E11" s="64">
        <v>2460</v>
      </c>
      <c r="F11" s="92"/>
      <c r="G11" s="58">
        <v>14</v>
      </c>
      <c r="H11" s="92"/>
      <c r="I11" s="58">
        <v>11</v>
      </c>
      <c r="J11" s="92"/>
      <c r="K11" s="64">
        <v>2680</v>
      </c>
      <c r="L11" s="92"/>
      <c r="M11" s="109">
        <v>14</v>
      </c>
    </row>
    <row r="12" spans="1:13" ht="11.25" customHeight="1">
      <c r="A12" s="54" t="s">
        <v>57</v>
      </c>
      <c r="B12" s="57"/>
      <c r="C12" s="58">
        <v>8</v>
      </c>
      <c r="D12" s="92"/>
      <c r="E12" s="64">
        <v>2540</v>
      </c>
      <c r="F12" s="92"/>
      <c r="G12" s="58">
        <v>14</v>
      </c>
      <c r="H12" s="92"/>
      <c r="I12" s="58">
        <v>9</v>
      </c>
      <c r="J12" s="92"/>
      <c r="K12" s="64">
        <v>3040</v>
      </c>
      <c r="L12" s="92"/>
      <c r="M12" s="109">
        <v>16</v>
      </c>
    </row>
    <row r="13" spans="1:13" ht="11.25" customHeight="1">
      <c r="A13" s="54" t="s">
        <v>58</v>
      </c>
      <c r="B13" s="57"/>
      <c r="C13" s="58">
        <v>6</v>
      </c>
      <c r="D13" s="92"/>
      <c r="E13" s="64">
        <v>2870</v>
      </c>
      <c r="F13" s="92"/>
      <c r="G13" s="58">
        <v>16</v>
      </c>
      <c r="H13" s="92"/>
      <c r="I13" s="58">
        <v>6</v>
      </c>
      <c r="J13" s="92"/>
      <c r="K13" s="64">
        <v>3070</v>
      </c>
      <c r="L13" s="92"/>
      <c r="M13" s="109">
        <v>16</v>
      </c>
    </row>
    <row r="14" spans="1:13" ht="11.25" customHeight="1">
      <c r="A14" s="54" t="s">
        <v>59</v>
      </c>
      <c r="B14" s="57"/>
      <c r="C14" s="58">
        <v>6</v>
      </c>
      <c r="D14" s="92"/>
      <c r="E14" s="64">
        <v>5320</v>
      </c>
      <c r="F14" s="92"/>
      <c r="G14" s="58">
        <v>30</v>
      </c>
      <c r="H14" s="92"/>
      <c r="I14" s="58">
        <v>7</v>
      </c>
      <c r="J14" s="92"/>
      <c r="K14" s="64">
        <v>6410</v>
      </c>
      <c r="L14" s="92"/>
      <c r="M14" s="109">
        <v>33</v>
      </c>
    </row>
    <row r="15" spans="1:13" ht="11.25" customHeight="1">
      <c r="A15" s="60" t="s">
        <v>7</v>
      </c>
      <c r="B15" s="55"/>
      <c r="C15" s="56">
        <f>SUM(C8:C14)</f>
        <v>99</v>
      </c>
      <c r="D15" s="96"/>
      <c r="E15" s="100">
        <v>17900</v>
      </c>
      <c r="F15" s="56"/>
      <c r="G15" s="56">
        <f>SUM(G8:G14)</f>
        <v>100</v>
      </c>
      <c r="H15" s="56"/>
      <c r="I15" s="56">
        <f>SUM(I8:I14)</f>
        <v>96</v>
      </c>
      <c r="J15" s="96"/>
      <c r="K15" s="100">
        <v>19200</v>
      </c>
      <c r="L15" s="56"/>
      <c r="M15" s="56">
        <v>100</v>
      </c>
    </row>
    <row r="16" spans="1:13" ht="11.25" customHeight="1">
      <c r="A16" s="154" t="s">
        <v>165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</row>
    <row r="17" spans="1:13" ht="11.25" customHeight="1">
      <c r="A17" s="151" t="s">
        <v>43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</row>
    <row r="18" spans="1:13" ht="11.25" customHeight="1">
      <c r="A18" s="151" t="s">
        <v>61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</row>
    <row r="19" spans="2:13" ht="11.25" customHeight="1">
      <c r="B19" s="10"/>
      <c r="C19" s="2"/>
      <c r="D19" s="3"/>
      <c r="E19" s="2"/>
      <c r="F19" s="3"/>
      <c r="G19" s="2"/>
      <c r="H19" s="3"/>
      <c r="I19" s="2"/>
      <c r="J19" s="3"/>
      <c r="K19" s="10"/>
      <c r="L19" s="10"/>
      <c r="M19" s="10"/>
    </row>
    <row r="20" spans="1:13" ht="11.25" customHeight="1">
      <c r="A20" s="10"/>
      <c r="B20" s="10"/>
      <c r="C20" s="2"/>
      <c r="D20" s="3"/>
      <c r="E20" s="2"/>
      <c r="F20" s="3"/>
      <c r="G20" s="2"/>
      <c r="H20" s="3"/>
      <c r="I20" s="2"/>
      <c r="J20" s="3"/>
      <c r="K20" s="10"/>
      <c r="L20" s="10"/>
      <c r="M20" s="10"/>
    </row>
  </sheetData>
  <mergeCells count="8">
    <mergeCell ref="A16:M16"/>
    <mergeCell ref="A17:M17"/>
    <mergeCell ref="A18:M18"/>
    <mergeCell ref="A1:M1"/>
    <mergeCell ref="A2:M2"/>
    <mergeCell ref="I4:M4"/>
    <mergeCell ref="C4:G4"/>
    <mergeCell ref="A3:M3"/>
  </mergeCells>
  <printOptions/>
  <pageMargins left="0.5" right="0.5" top="0.5" bottom="0.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A1" sqref="A1:J1"/>
    </sheetView>
  </sheetViews>
  <sheetFormatPr defaultColWidth="9.33203125" defaultRowHeight="11.25"/>
  <cols>
    <col min="1" max="1" width="35.83203125" style="0" customWidth="1"/>
    <col min="2" max="2" width="1.83203125" style="0" customWidth="1"/>
    <col min="3" max="3" width="8.66015625" style="0" customWidth="1"/>
    <col min="4" max="4" width="1.83203125" style="0" customWidth="1"/>
    <col min="5" max="5" width="9.16015625" style="0" customWidth="1"/>
    <col min="6" max="6" width="1.83203125" style="0" customWidth="1"/>
    <col min="7" max="7" width="8.66015625" style="0" customWidth="1"/>
    <col min="8" max="8" width="1.83203125" style="0" customWidth="1"/>
    <col min="9" max="9" width="9.16015625" style="0" customWidth="1"/>
    <col min="10" max="10" width="1.83203125" style="0" customWidth="1"/>
  </cols>
  <sheetData>
    <row r="1" spans="1:10" ht="11.25" customHeight="1">
      <c r="A1" s="153" t="s">
        <v>62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1.25" customHeight="1">
      <c r="A2" s="153" t="s">
        <v>161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11.2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</row>
    <row r="4" spans="1:10" ht="11.25" customHeight="1">
      <c r="A4" s="153" t="s">
        <v>238</v>
      </c>
      <c r="B4" s="153"/>
      <c r="C4" s="153"/>
      <c r="D4" s="153"/>
      <c r="E4" s="153"/>
      <c r="F4" s="153"/>
      <c r="G4" s="153"/>
      <c r="H4" s="153"/>
      <c r="I4" s="153"/>
      <c r="J4" s="153"/>
    </row>
    <row r="5" spans="1:10" ht="11.25" customHeight="1">
      <c r="A5" s="153"/>
      <c r="B5" s="153"/>
      <c r="C5" s="153"/>
      <c r="D5" s="153"/>
      <c r="E5" s="153"/>
      <c r="F5" s="153"/>
      <c r="G5" s="153"/>
      <c r="H5" s="153"/>
      <c r="I5" s="153"/>
      <c r="J5" s="153"/>
    </row>
    <row r="6" spans="1:10" ht="11.25" customHeight="1">
      <c r="A6" s="84"/>
      <c r="B6" s="84"/>
      <c r="C6" s="161">
        <v>2002</v>
      </c>
      <c r="D6" s="161"/>
      <c r="E6" s="161"/>
      <c r="F6" s="84"/>
      <c r="G6" s="161">
        <v>2003</v>
      </c>
      <c r="H6" s="161"/>
      <c r="I6" s="161"/>
      <c r="J6" s="47"/>
    </row>
    <row r="7" spans="1:10" ht="11.25" customHeight="1">
      <c r="A7" s="85" t="s">
        <v>63</v>
      </c>
      <c r="B7" s="55"/>
      <c r="C7" s="110" t="s">
        <v>64</v>
      </c>
      <c r="D7" s="47"/>
      <c r="E7" s="110" t="s">
        <v>65</v>
      </c>
      <c r="F7" s="55"/>
      <c r="G7" s="110" t="s">
        <v>64</v>
      </c>
      <c r="H7" s="47"/>
      <c r="I7" s="110" t="s">
        <v>65</v>
      </c>
      <c r="J7" s="47"/>
    </row>
    <row r="8" spans="1:10" ht="11.25" customHeight="1">
      <c r="A8" s="47" t="s">
        <v>66</v>
      </c>
      <c r="B8" s="57"/>
      <c r="C8" s="57"/>
      <c r="D8" s="57"/>
      <c r="E8" s="57"/>
      <c r="F8" s="57"/>
      <c r="G8" s="57"/>
      <c r="H8" s="57"/>
      <c r="I8" s="57"/>
      <c r="J8" s="57"/>
    </row>
    <row r="9" spans="1:10" ht="11.25" customHeight="1">
      <c r="A9" s="60" t="s">
        <v>188</v>
      </c>
      <c r="B9" s="57"/>
      <c r="C9" s="111">
        <v>27.952</v>
      </c>
      <c r="D9" s="57"/>
      <c r="E9" s="112">
        <v>2160</v>
      </c>
      <c r="F9" s="57"/>
      <c r="G9" s="111">
        <v>65.382</v>
      </c>
      <c r="H9" s="57"/>
      <c r="I9" s="112">
        <v>4630</v>
      </c>
      <c r="J9" s="57"/>
    </row>
    <row r="10" spans="1:10" ht="11.25" customHeight="1">
      <c r="A10" s="60" t="s">
        <v>67</v>
      </c>
      <c r="B10" s="57"/>
      <c r="C10" s="111">
        <v>101.249</v>
      </c>
      <c r="D10" s="57"/>
      <c r="E10" s="111">
        <v>6140</v>
      </c>
      <c r="F10" s="57"/>
      <c r="G10" s="111">
        <v>115.715</v>
      </c>
      <c r="H10" s="57"/>
      <c r="I10" s="111">
        <v>7250</v>
      </c>
      <c r="J10" s="57"/>
    </row>
    <row r="11" spans="1:10" ht="11.25" customHeight="1">
      <c r="A11" s="60" t="s">
        <v>68</v>
      </c>
      <c r="B11" s="57"/>
      <c r="C11" s="111">
        <v>868.167</v>
      </c>
      <c r="D11" s="57"/>
      <c r="E11" s="111">
        <v>50700</v>
      </c>
      <c r="F11" s="57"/>
      <c r="G11" s="111">
        <v>770.404</v>
      </c>
      <c r="H11" s="57"/>
      <c r="I11" s="111">
        <v>46000</v>
      </c>
      <c r="J11" s="57"/>
    </row>
    <row r="12" spans="1:10" ht="11.25" customHeight="1">
      <c r="A12" s="60" t="s">
        <v>69</v>
      </c>
      <c r="B12" s="57"/>
      <c r="C12" s="111">
        <v>1180</v>
      </c>
      <c r="D12" s="57"/>
      <c r="E12" s="111">
        <v>76200</v>
      </c>
      <c r="F12" s="57"/>
      <c r="G12" s="111">
        <v>1310</v>
      </c>
      <c r="H12" s="57"/>
      <c r="I12" s="111">
        <v>82900</v>
      </c>
      <c r="J12" s="57"/>
    </row>
    <row r="13" spans="1:10" ht="11.25" customHeight="1">
      <c r="A13" s="60" t="s">
        <v>70</v>
      </c>
      <c r="B13" s="57"/>
      <c r="C13" s="111">
        <v>582.33</v>
      </c>
      <c r="D13" s="92"/>
      <c r="E13" s="111">
        <v>35700</v>
      </c>
      <c r="F13" s="92"/>
      <c r="G13" s="111">
        <v>615.794</v>
      </c>
      <c r="H13" s="57"/>
      <c r="I13" s="111">
        <v>36500</v>
      </c>
      <c r="J13" s="57"/>
    </row>
    <row r="14" spans="1:10" ht="11.25" customHeight="1">
      <c r="A14" s="60" t="s">
        <v>71</v>
      </c>
      <c r="B14" s="57"/>
      <c r="C14" s="111">
        <v>1470</v>
      </c>
      <c r="D14" s="57"/>
      <c r="E14" s="111">
        <v>103000</v>
      </c>
      <c r="F14" s="57"/>
      <c r="G14" s="111">
        <v>1600</v>
      </c>
      <c r="H14" s="57"/>
      <c r="I14" s="111">
        <v>112000</v>
      </c>
      <c r="J14" s="57"/>
    </row>
    <row r="15" spans="1:10" ht="11.25" customHeight="1">
      <c r="A15" s="66" t="s">
        <v>7</v>
      </c>
      <c r="B15" s="57"/>
      <c r="C15" s="113">
        <v>4230</v>
      </c>
      <c r="D15" s="114"/>
      <c r="E15" s="113">
        <v>274000</v>
      </c>
      <c r="F15" s="114"/>
      <c r="G15" s="113">
        <v>4470</v>
      </c>
      <c r="H15" s="115"/>
      <c r="I15" s="113">
        <v>289000</v>
      </c>
      <c r="J15" s="115"/>
    </row>
    <row r="16" spans="1:10" ht="11.25" customHeight="1">
      <c r="A16" s="47" t="s">
        <v>72</v>
      </c>
      <c r="B16" s="57"/>
      <c r="C16" s="111"/>
      <c r="D16" s="57"/>
      <c r="E16" s="111"/>
      <c r="F16" s="57"/>
      <c r="G16" s="111"/>
      <c r="H16" s="57"/>
      <c r="I16" s="111"/>
      <c r="J16" s="57"/>
    </row>
    <row r="17" spans="1:10" ht="11.25" customHeight="1">
      <c r="A17" s="60" t="s">
        <v>166</v>
      </c>
      <c r="B17" s="57"/>
      <c r="C17" s="111"/>
      <c r="D17" s="57"/>
      <c r="E17" s="111"/>
      <c r="F17" s="57"/>
      <c r="G17" s="111"/>
      <c r="H17" s="57"/>
      <c r="I17" s="111"/>
      <c r="J17" s="57"/>
    </row>
    <row r="18" spans="1:10" ht="11.25" customHeight="1">
      <c r="A18" s="66" t="s">
        <v>73</v>
      </c>
      <c r="B18" s="57"/>
      <c r="C18" s="111">
        <v>3600</v>
      </c>
      <c r="D18" s="116"/>
      <c r="E18" s="111">
        <v>219000</v>
      </c>
      <c r="F18" s="117" t="s">
        <v>4</v>
      </c>
      <c r="G18" s="111">
        <v>3720</v>
      </c>
      <c r="H18" s="57"/>
      <c r="I18" s="111">
        <v>240000</v>
      </c>
      <c r="J18" s="57"/>
    </row>
    <row r="19" spans="1:10" ht="11.25" customHeight="1">
      <c r="A19" s="66" t="s">
        <v>140</v>
      </c>
      <c r="B19" s="57"/>
      <c r="C19" s="111">
        <v>1510</v>
      </c>
      <c r="D19" s="57"/>
      <c r="E19" s="111">
        <v>92900</v>
      </c>
      <c r="F19" s="57"/>
      <c r="G19" s="111">
        <v>1490</v>
      </c>
      <c r="H19" s="57"/>
      <c r="I19" s="111">
        <v>94100</v>
      </c>
      <c r="J19" s="57"/>
    </row>
    <row r="20" spans="1:10" ht="11.25" customHeight="1">
      <c r="A20" s="66" t="s">
        <v>74</v>
      </c>
      <c r="B20" s="57"/>
      <c r="C20" s="111">
        <v>254.603</v>
      </c>
      <c r="D20" s="57"/>
      <c r="E20" s="111">
        <v>14700</v>
      </c>
      <c r="F20" s="57"/>
      <c r="G20" s="111">
        <v>404.02</v>
      </c>
      <c r="H20" s="57"/>
      <c r="I20" s="111">
        <v>24700</v>
      </c>
      <c r="J20" s="57"/>
    </row>
    <row r="21" spans="1:10" ht="11.25" customHeight="1">
      <c r="A21" s="68" t="s">
        <v>7</v>
      </c>
      <c r="B21" s="57"/>
      <c r="C21" s="118">
        <v>5370</v>
      </c>
      <c r="D21" s="119" t="s">
        <v>4</v>
      </c>
      <c r="E21" s="118">
        <v>326000</v>
      </c>
      <c r="F21" s="84"/>
      <c r="G21" s="118">
        <v>5620</v>
      </c>
      <c r="H21" s="84"/>
      <c r="I21" s="118">
        <v>359000</v>
      </c>
      <c r="J21" s="84"/>
    </row>
    <row r="22" spans="1:10" ht="11.25" customHeight="1">
      <c r="A22" s="60" t="s">
        <v>75</v>
      </c>
      <c r="B22" s="57"/>
      <c r="C22" s="122">
        <v>972.831</v>
      </c>
      <c r="D22" s="117"/>
      <c r="E22" s="122">
        <v>54900</v>
      </c>
      <c r="F22" s="87"/>
      <c r="G22" s="122">
        <v>1070</v>
      </c>
      <c r="H22" s="87"/>
      <c r="I22" s="122">
        <v>63600</v>
      </c>
      <c r="J22" s="87"/>
    </row>
    <row r="23" spans="1:10" ht="11.25" customHeight="1">
      <c r="A23" s="66" t="s">
        <v>7</v>
      </c>
      <c r="B23" s="57"/>
      <c r="C23" s="113">
        <v>6340</v>
      </c>
      <c r="D23" s="149" t="s">
        <v>4</v>
      </c>
      <c r="E23" s="113">
        <v>381000</v>
      </c>
      <c r="F23" s="115"/>
      <c r="G23" s="113">
        <v>6690</v>
      </c>
      <c r="H23" s="115"/>
      <c r="I23" s="113">
        <v>423000</v>
      </c>
      <c r="J23" s="115"/>
    </row>
    <row r="24" spans="1:10" ht="11.25" customHeight="1">
      <c r="A24" s="47" t="s">
        <v>141</v>
      </c>
      <c r="B24" s="57"/>
      <c r="C24" s="122"/>
      <c r="D24" s="87"/>
      <c r="E24" s="122"/>
      <c r="F24" s="87"/>
      <c r="G24" s="122"/>
      <c r="H24" s="87"/>
      <c r="I24" s="122"/>
      <c r="J24" s="87"/>
    </row>
    <row r="25" spans="1:10" ht="11.25" customHeight="1">
      <c r="A25" s="60" t="s">
        <v>76</v>
      </c>
      <c r="B25" s="57"/>
      <c r="C25" s="122">
        <v>342.014</v>
      </c>
      <c r="D25" s="87"/>
      <c r="E25" s="122">
        <v>28000</v>
      </c>
      <c r="F25" s="87"/>
      <c r="G25" s="122">
        <v>382.73</v>
      </c>
      <c r="H25" s="87"/>
      <c r="I25" s="122">
        <v>31800</v>
      </c>
      <c r="J25" s="87"/>
    </row>
    <row r="26" spans="1:10" ht="11.25" customHeight="1">
      <c r="A26" s="60" t="s">
        <v>77</v>
      </c>
      <c r="B26" s="57"/>
      <c r="C26" s="122">
        <v>447.169</v>
      </c>
      <c r="D26" s="87"/>
      <c r="E26" s="122">
        <v>44700</v>
      </c>
      <c r="F26" s="87"/>
      <c r="G26" s="122">
        <v>478.001</v>
      </c>
      <c r="H26" s="87"/>
      <c r="I26" s="122">
        <v>48400</v>
      </c>
      <c r="J26" s="87"/>
    </row>
    <row r="27" spans="1:10" ht="11.25" customHeight="1">
      <c r="A27" s="60" t="s">
        <v>78</v>
      </c>
      <c r="B27" s="57"/>
      <c r="C27" s="122">
        <v>1380</v>
      </c>
      <c r="D27" s="87"/>
      <c r="E27" s="122">
        <v>83700</v>
      </c>
      <c r="F27" s="87"/>
      <c r="G27" s="122">
        <v>1640</v>
      </c>
      <c r="H27" s="87"/>
      <c r="I27" s="122">
        <v>108000</v>
      </c>
      <c r="J27" s="87"/>
    </row>
    <row r="28" spans="1:10" ht="11.25" customHeight="1">
      <c r="A28" s="60" t="s">
        <v>79</v>
      </c>
      <c r="B28" s="57"/>
      <c r="C28" s="123">
        <v>41.832</v>
      </c>
      <c r="D28" s="55"/>
      <c r="E28" s="123">
        <v>2880</v>
      </c>
      <c r="F28" s="55"/>
      <c r="G28" s="123">
        <v>13.095</v>
      </c>
      <c r="H28" s="55"/>
      <c r="I28" s="123">
        <v>945.5</v>
      </c>
      <c r="J28" s="55"/>
    </row>
    <row r="29" spans="1:10" ht="11.25" customHeight="1">
      <c r="A29" s="66" t="s">
        <v>7</v>
      </c>
      <c r="B29" s="57"/>
      <c r="C29" s="111">
        <v>2210</v>
      </c>
      <c r="D29" s="57"/>
      <c r="E29" s="111">
        <v>159000</v>
      </c>
      <c r="F29" s="57"/>
      <c r="G29" s="111">
        <v>2510</v>
      </c>
      <c r="H29" s="57"/>
      <c r="I29" s="111">
        <v>189000</v>
      </c>
      <c r="J29" s="57"/>
    </row>
    <row r="30" spans="1:10" ht="11.25" customHeight="1">
      <c r="A30" s="47" t="s">
        <v>80</v>
      </c>
      <c r="B30" s="57"/>
      <c r="C30" s="120"/>
      <c r="D30" s="121"/>
      <c r="E30" s="120"/>
      <c r="F30" s="121"/>
      <c r="G30" s="120"/>
      <c r="H30" s="121"/>
      <c r="I30" s="120"/>
      <c r="J30" s="121"/>
    </row>
    <row r="31" spans="1:10" ht="11.25" customHeight="1">
      <c r="A31" s="60" t="s">
        <v>142</v>
      </c>
      <c r="B31" s="57"/>
      <c r="C31" s="122"/>
      <c r="D31" s="87"/>
      <c r="E31" s="122"/>
      <c r="F31" s="87"/>
      <c r="G31" s="122"/>
      <c r="H31" s="87"/>
      <c r="I31" s="122"/>
      <c r="J31" s="87"/>
    </row>
    <row r="32" spans="1:10" ht="11.25" customHeight="1">
      <c r="A32" s="66" t="s">
        <v>81</v>
      </c>
      <c r="B32" s="57"/>
      <c r="C32" s="122">
        <v>2740</v>
      </c>
      <c r="D32" s="87"/>
      <c r="E32" s="122">
        <v>149000</v>
      </c>
      <c r="F32" s="87"/>
      <c r="G32" s="122">
        <v>3210</v>
      </c>
      <c r="H32" s="87"/>
      <c r="I32" s="122">
        <v>180000</v>
      </c>
      <c r="J32" s="87"/>
    </row>
    <row r="33" spans="1:10" ht="11.25" customHeight="1">
      <c r="A33" s="66" t="s">
        <v>143</v>
      </c>
      <c r="B33" s="57"/>
      <c r="C33" s="122">
        <v>137.316</v>
      </c>
      <c r="D33" s="87"/>
      <c r="E33" s="122">
        <v>9360</v>
      </c>
      <c r="F33" s="87"/>
      <c r="G33" s="122">
        <v>150.276</v>
      </c>
      <c r="H33" s="87"/>
      <c r="I33" s="122">
        <v>10700</v>
      </c>
      <c r="J33" s="87"/>
    </row>
    <row r="34" spans="1:10" ht="11.25" customHeight="1">
      <c r="A34" s="66" t="s">
        <v>82</v>
      </c>
      <c r="B34" s="57"/>
      <c r="C34" s="123">
        <v>258.72</v>
      </c>
      <c r="D34" s="82"/>
      <c r="E34" s="123">
        <v>15600</v>
      </c>
      <c r="F34" s="82"/>
      <c r="G34" s="123">
        <v>74.839</v>
      </c>
      <c r="H34" s="55"/>
      <c r="I34" s="123">
        <v>6610</v>
      </c>
      <c r="J34" s="55"/>
    </row>
    <row r="35" spans="1:10" ht="11.25" customHeight="1">
      <c r="A35" s="68" t="s">
        <v>7</v>
      </c>
      <c r="B35" s="57"/>
      <c r="C35" s="111">
        <v>3140</v>
      </c>
      <c r="D35" s="92"/>
      <c r="E35" s="111">
        <v>174000</v>
      </c>
      <c r="F35" s="92"/>
      <c r="G35" s="111">
        <v>3440</v>
      </c>
      <c r="H35" s="57"/>
      <c r="I35" s="111">
        <v>197000</v>
      </c>
      <c r="J35" s="57"/>
    </row>
    <row r="36" spans="1:10" ht="11.25" customHeight="1">
      <c r="A36" s="60" t="s">
        <v>83</v>
      </c>
      <c r="B36" s="57"/>
      <c r="C36" s="106"/>
      <c r="D36" s="107"/>
      <c r="E36" s="106"/>
      <c r="F36" s="107"/>
      <c r="G36" s="106"/>
      <c r="H36" s="107"/>
      <c r="I36" s="106"/>
      <c r="J36" s="107"/>
    </row>
    <row r="37" spans="1:10" ht="11.25" customHeight="1">
      <c r="A37" s="66" t="s">
        <v>84</v>
      </c>
      <c r="B37" s="57"/>
      <c r="C37" s="122">
        <v>147.61</v>
      </c>
      <c r="D37" s="87"/>
      <c r="E37" s="122">
        <v>9230</v>
      </c>
      <c r="F37" s="87"/>
      <c r="G37" s="122">
        <v>252.025</v>
      </c>
      <c r="H37" s="87"/>
      <c r="I37" s="122">
        <v>16900</v>
      </c>
      <c r="J37" s="87"/>
    </row>
    <row r="38" spans="1:10" ht="11.25" customHeight="1">
      <c r="A38" s="66" t="s">
        <v>187</v>
      </c>
      <c r="B38" s="57"/>
      <c r="C38" s="123">
        <v>188.765</v>
      </c>
      <c r="D38" s="55"/>
      <c r="E38" s="123">
        <v>11400</v>
      </c>
      <c r="F38" s="82"/>
      <c r="G38" s="123">
        <v>65.611</v>
      </c>
      <c r="H38" s="55"/>
      <c r="I38" s="123">
        <v>4830</v>
      </c>
      <c r="J38" s="55"/>
    </row>
    <row r="39" spans="1:10" ht="11.25" customHeight="1">
      <c r="A39" s="68" t="s">
        <v>7</v>
      </c>
      <c r="B39" s="57"/>
      <c r="C39" s="113">
        <v>336.375</v>
      </c>
      <c r="D39" s="115"/>
      <c r="E39" s="113">
        <v>20700</v>
      </c>
      <c r="F39" s="114"/>
      <c r="G39" s="113">
        <v>317.636</v>
      </c>
      <c r="H39" s="115"/>
      <c r="I39" s="113">
        <v>21800</v>
      </c>
      <c r="J39" s="115"/>
    </row>
    <row r="40" spans="1:10" ht="11.25" customHeight="1">
      <c r="A40" s="60" t="s">
        <v>85</v>
      </c>
      <c r="B40" s="57"/>
      <c r="C40" s="122"/>
      <c r="D40" s="87"/>
      <c r="E40" s="122"/>
      <c r="F40" s="87"/>
      <c r="G40" s="122"/>
      <c r="H40" s="87"/>
      <c r="I40" s="122"/>
      <c r="J40" s="87"/>
    </row>
    <row r="41" spans="1:10" ht="11.25" customHeight="1">
      <c r="A41" s="66" t="s">
        <v>86</v>
      </c>
      <c r="B41" s="57"/>
      <c r="C41" s="122">
        <v>75.831</v>
      </c>
      <c r="D41" s="87"/>
      <c r="E41" s="122">
        <v>5120</v>
      </c>
      <c r="F41" s="87"/>
      <c r="G41" s="122">
        <v>112.441</v>
      </c>
      <c r="H41" s="87"/>
      <c r="I41" s="122">
        <v>7500</v>
      </c>
      <c r="J41" s="87"/>
    </row>
    <row r="42" spans="1:10" ht="11.25" customHeight="1">
      <c r="A42" s="66" t="s">
        <v>87</v>
      </c>
      <c r="B42" s="57"/>
      <c r="C42" s="122">
        <v>813.039</v>
      </c>
      <c r="D42" s="87"/>
      <c r="E42" s="122">
        <v>50800</v>
      </c>
      <c r="F42" s="87"/>
      <c r="G42" s="122">
        <v>885.9</v>
      </c>
      <c r="H42" s="87"/>
      <c r="I42" s="122">
        <v>58100</v>
      </c>
      <c r="J42" s="87"/>
    </row>
    <row r="43" spans="1:10" ht="11.25" customHeight="1">
      <c r="A43" s="66" t="s">
        <v>88</v>
      </c>
      <c r="B43" s="57"/>
      <c r="C43" s="123">
        <v>377.251</v>
      </c>
      <c r="D43" s="55"/>
      <c r="E43" s="123">
        <v>26000</v>
      </c>
      <c r="F43" s="55"/>
      <c r="G43" s="123">
        <v>384.867</v>
      </c>
      <c r="H43" s="55"/>
      <c r="I43" s="123">
        <v>27100</v>
      </c>
      <c r="J43" s="55"/>
    </row>
    <row r="44" spans="1:10" ht="11.25" customHeight="1">
      <c r="A44" s="68" t="s">
        <v>7</v>
      </c>
      <c r="B44" s="57"/>
      <c r="C44" s="111">
        <v>1270</v>
      </c>
      <c r="D44" s="57"/>
      <c r="E44" s="111">
        <v>81900</v>
      </c>
      <c r="F44" s="57"/>
      <c r="G44" s="111">
        <v>1380</v>
      </c>
      <c r="H44" s="57"/>
      <c r="I44" s="111">
        <v>92600</v>
      </c>
      <c r="J44" s="57"/>
    </row>
    <row r="45" spans="1:10" ht="11.25" customHeight="1">
      <c r="A45" s="60" t="s">
        <v>167</v>
      </c>
      <c r="B45" s="57"/>
      <c r="C45" s="122">
        <v>191.365</v>
      </c>
      <c r="D45" s="150"/>
      <c r="E45" s="122">
        <v>13700</v>
      </c>
      <c r="F45" s="87"/>
      <c r="G45" s="122">
        <v>167.221</v>
      </c>
      <c r="H45" s="87"/>
      <c r="I45" s="122">
        <v>12100</v>
      </c>
      <c r="J45" s="87"/>
    </row>
    <row r="46" spans="1:10" ht="11.25" customHeight="1">
      <c r="A46" s="66" t="s">
        <v>7</v>
      </c>
      <c r="B46" s="57"/>
      <c r="C46" s="118">
        <v>4930</v>
      </c>
      <c r="D46" s="84"/>
      <c r="E46" s="118">
        <v>290000</v>
      </c>
      <c r="F46" s="84"/>
      <c r="G46" s="118">
        <v>5310</v>
      </c>
      <c r="H46" s="84"/>
      <c r="I46" s="118">
        <v>323000</v>
      </c>
      <c r="J46" s="84"/>
    </row>
    <row r="47" spans="1:10" ht="11.25" customHeight="1">
      <c r="A47" s="47" t="s">
        <v>90</v>
      </c>
      <c r="B47" s="57"/>
      <c r="C47" s="120">
        <v>200</v>
      </c>
      <c r="D47" s="124">
        <v>8</v>
      </c>
      <c r="E47" s="120">
        <v>15000</v>
      </c>
      <c r="F47" s="124">
        <v>9</v>
      </c>
      <c r="G47" s="120">
        <v>200</v>
      </c>
      <c r="H47" s="124">
        <v>8</v>
      </c>
      <c r="I47" s="120">
        <v>18600</v>
      </c>
      <c r="J47" s="124">
        <v>9</v>
      </c>
    </row>
    <row r="48" spans="1:10" ht="11.25" customHeight="1">
      <c r="A48" s="60" t="s">
        <v>9</v>
      </c>
      <c r="B48" s="55"/>
      <c r="C48" s="123">
        <v>17900</v>
      </c>
      <c r="D48" s="55"/>
      <c r="E48" s="123">
        <v>1120000</v>
      </c>
      <c r="F48" s="55"/>
      <c r="G48" s="123">
        <v>19200</v>
      </c>
      <c r="H48" s="55"/>
      <c r="I48" s="123">
        <v>1240000</v>
      </c>
      <c r="J48" s="55"/>
    </row>
    <row r="49" spans="1:10" ht="11.25" customHeight="1">
      <c r="A49" s="154" t="s">
        <v>60</v>
      </c>
      <c r="B49" s="159"/>
      <c r="C49" s="159"/>
      <c r="D49" s="159"/>
      <c r="E49" s="159"/>
      <c r="F49" s="159"/>
      <c r="G49" s="159"/>
      <c r="H49" s="159"/>
      <c r="I49" s="159"/>
      <c r="J49" s="159"/>
    </row>
    <row r="50" spans="1:10" ht="11.25" customHeight="1">
      <c r="A50" s="151" t="s">
        <v>165</v>
      </c>
      <c r="B50" s="160"/>
      <c r="C50" s="160"/>
      <c r="D50" s="160"/>
      <c r="E50" s="160"/>
      <c r="F50" s="160"/>
      <c r="G50" s="160"/>
      <c r="H50" s="160"/>
      <c r="I50" s="160"/>
      <c r="J50" s="160"/>
    </row>
    <row r="51" spans="1:10" ht="11.25" customHeight="1">
      <c r="A51" s="151" t="s">
        <v>43</v>
      </c>
      <c r="B51" s="160"/>
      <c r="C51" s="160"/>
      <c r="D51" s="160"/>
      <c r="E51" s="160"/>
      <c r="F51" s="160"/>
      <c r="G51" s="160"/>
      <c r="H51" s="160"/>
      <c r="I51" s="160"/>
      <c r="J51" s="160"/>
    </row>
    <row r="52" spans="1:10" ht="11.25" customHeight="1">
      <c r="A52" s="151" t="s">
        <v>61</v>
      </c>
      <c r="B52" s="160"/>
      <c r="C52" s="160"/>
      <c r="D52" s="160"/>
      <c r="E52" s="160"/>
      <c r="F52" s="160"/>
      <c r="G52" s="160"/>
      <c r="H52" s="160"/>
      <c r="I52" s="160"/>
      <c r="J52" s="160"/>
    </row>
    <row r="53" spans="1:10" ht="11.25" customHeight="1">
      <c r="A53" s="151" t="s">
        <v>154</v>
      </c>
      <c r="B53" s="160"/>
      <c r="C53" s="160"/>
      <c r="D53" s="160"/>
      <c r="E53" s="160"/>
      <c r="F53" s="160"/>
      <c r="G53" s="160"/>
      <c r="H53" s="160"/>
      <c r="I53" s="160"/>
      <c r="J53" s="160"/>
    </row>
    <row r="54" spans="1:10" ht="11.25" customHeight="1">
      <c r="A54" s="157" t="s">
        <v>185</v>
      </c>
      <c r="B54" s="157"/>
      <c r="C54" s="157"/>
      <c r="D54" s="157"/>
      <c r="E54" s="157"/>
      <c r="F54" s="157"/>
      <c r="G54" s="157"/>
      <c r="H54" s="157"/>
      <c r="I54" s="157"/>
      <c r="J54" s="157"/>
    </row>
    <row r="55" spans="1:10" ht="11.25" customHeight="1">
      <c r="A55" s="157" t="s">
        <v>155</v>
      </c>
      <c r="B55" s="157"/>
      <c r="C55" s="157"/>
      <c r="D55" s="157"/>
      <c r="E55" s="157"/>
      <c r="F55" s="157"/>
      <c r="G55" s="157"/>
      <c r="H55" s="157"/>
      <c r="I55" s="157"/>
      <c r="J55" s="157"/>
    </row>
    <row r="56" spans="1:10" ht="11.25" customHeight="1">
      <c r="A56" s="151" t="s">
        <v>150</v>
      </c>
      <c r="B56" s="160"/>
      <c r="C56" s="160"/>
      <c r="D56" s="160"/>
      <c r="E56" s="160"/>
      <c r="F56" s="160"/>
      <c r="G56" s="160"/>
      <c r="H56" s="160"/>
      <c r="I56" s="160"/>
      <c r="J56" s="160"/>
    </row>
    <row r="57" spans="1:10" ht="11.25" customHeight="1">
      <c r="A57" s="157" t="s">
        <v>138</v>
      </c>
      <c r="B57" s="157"/>
      <c r="C57" s="157"/>
      <c r="D57" s="157"/>
      <c r="E57" s="157"/>
      <c r="F57" s="157"/>
      <c r="G57" s="157"/>
      <c r="H57" s="157"/>
      <c r="I57" s="157"/>
      <c r="J57" s="157"/>
    </row>
    <row r="58" spans="1:10" ht="11.25" customHeight="1">
      <c r="A58" s="151" t="s">
        <v>156</v>
      </c>
      <c r="B58" s="160"/>
      <c r="C58" s="160"/>
      <c r="D58" s="160"/>
      <c r="E58" s="160"/>
      <c r="F58" s="160"/>
      <c r="G58" s="160"/>
      <c r="H58" s="160"/>
      <c r="I58" s="160"/>
      <c r="J58" s="160"/>
    </row>
    <row r="59" spans="1:10" ht="11.25" customHeight="1">
      <c r="A59" s="157" t="s">
        <v>157</v>
      </c>
      <c r="B59" s="157"/>
      <c r="C59" s="157"/>
      <c r="D59" s="157"/>
      <c r="E59" s="157"/>
      <c r="F59" s="157"/>
      <c r="G59" s="157"/>
      <c r="H59" s="157"/>
      <c r="I59" s="157"/>
      <c r="J59" s="157"/>
    </row>
    <row r="60" spans="1:10" ht="11.25" customHeight="1">
      <c r="A60" s="157" t="s">
        <v>158</v>
      </c>
      <c r="B60" s="157"/>
      <c r="C60" s="157"/>
      <c r="D60" s="157"/>
      <c r="E60" s="157"/>
      <c r="F60" s="157"/>
      <c r="G60" s="157"/>
      <c r="H60" s="157"/>
      <c r="I60" s="157"/>
      <c r="J60" s="157"/>
    </row>
    <row r="61" spans="1:10" ht="11.25" customHeight="1">
      <c r="A61" s="151" t="s">
        <v>144</v>
      </c>
      <c r="B61" s="160"/>
      <c r="C61" s="160"/>
      <c r="D61" s="160"/>
      <c r="E61" s="160"/>
      <c r="F61" s="160"/>
      <c r="G61" s="160"/>
      <c r="H61" s="160"/>
      <c r="I61" s="160"/>
      <c r="J61" s="160"/>
    </row>
    <row r="62" spans="1:10" ht="11.25" customHeight="1">
      <c r="A62" s="151" t="s">
        <v>139</v>
      </c>
      <c r="B62" s="160"/>
      <c r="C62" s="160"/>
      <c r="D62" s="160"/>
      <c r="E62" s="160"/>
      <c r="F62" s="160"/>
      <c r="G62" s="160"/>
      <c r="H62" s="160"/>
      <c r="I62" s="160"/>
      <c r="J62" s="160"/>
    </row>
    <row r="63" spans="1:10" ht="11.25" customHeight="1">
      <c r="A63" s="151" t="s">
        <v>168</v>
      </c>
      <c r="B63" s="160"/>
      <c r="C63" s="160"/>
      <c r="D63" s="160"/>
      <c r="E63" s="160"/>
      <c r="F63" s="160"/>
      <c r="G63" s="160"/>
      <c r="H63" s="160"/>
      <c r="I63" s="160"/>
      <c r="J63" s="160"/>
    </row>
  </sheetData>
  <mergeCells count="22">
    <mergeCell ref="G6:I6"/>
    <mergeCell ref="C6:E6"/>
    <mergeCell ref="A1:J1"/>
    <mergeCell ref="A2:J2"/>
    <mergeCell ref="A4:J4"/>
    <mergeCell ref="A3:J3"/>
    <mergeCell ref="A5:J5"/>
    <mergeCell ref="A49:J49"/>
    <mergeCell ref="A50:J50"/>
    <mergeCell ref="A51:J51"/>
    <mergeCell ref="A52:J52"/>
    <mergeCell ref="A53:J53"/>
    <mergeCell ref="A54:J54"/>
    <mergeCell ref="A55:J55"/>
    <mergeCell ref="A56:J56"/>
    <mergeCell ref="A61:J61"/>
    <mergeCell ref="A62:J62"/>
    <mergeCell ref="A63:J63"/>
    <mergeCell ref="A57:J57"/>
    <mergeCell ref="A58:J58"/>
    <mergeCell ref="A59:J59"/>
    <mergeCell ref="A60:J60"/>
  </mergeCells>
  <printOptions/>
  <pageMargins left="0.5" right="0.5" top="0.5" bottom="0.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1" sqref="A1:I1"/>
    </sheetView>
  </sheetViews>
  <sheetFormatPr defaultColWidth="9.33203125" defaultRowHeight="11.25"/>
  <cols>
    <col min="1" max="1" width="33.5" style="0" customWidth="1"/>
    <col min="2" max="2" width="1.83203125" style="0" customWidth="1"/>
    <col min="4" max="4" width="1.83203125" style="0" customWidth="1"/>
    <col min="6" max="6" width="1.83203125" style="0" customWidth="1"/>
    <col min="8" max="8" width="1.83203125" style="0" customWidth="1"/>
  </cols>
  <sheetData>
    <row r="1" spans="1:9" ht="11.25" customHeight="1">
      <c r="A1" s="153" t="s">
        <v>94</v>
      </c>
      <c r="B1" s="153"/>
      <c r="C1" s="153"/>
      <c r="D1" s="153"/>
      <c r="E1" s="153"/>
      <c r="F1" s="153"/>
      <c r="G1" s="153"/>
      <c r="H1" s="153"/>
      <c r="I1" s="153"/>
    </row>
    <row r="2" spans="1:9" ht="11.25" customHeight="1">
      <c r="A2" s="153" t="s">
        <v>162</v>
      </c>
      <c r="B2" s="153"/>
      <c r="C2" s="153"/>
      <c r="D2" s="153"/>
      <c r="E2" s="153"/>
      <c r="F2" s="153"/>
      <c r="G2" s="153"/>
      <c r="H2" s="153"/>
      <c r="I2" s="153"/>
    </row>
    <row r="3" spans="1:9" ht="11.25" customHeight="1">
      <c r="A3" s="153"/>
      <c r="B3" s="153"/>
      <c r="C3" s="153"/>
      <c r="D3" s="153"/>
      <c r="E3" s="153"/>
      <c r="F3" s="153"/>
      <c r="G3" s="153"/>
      <c r="H3" s="153"/>
      <c r="I3" s="153"/>
    </row>
    <row r="4" spans="1:9" ht="11.25" customHeight="1">
      <c r="A4" s="153" t="s">
        <v>238</v>
      </c>
      <c r="B4" s="153"/>
      <c r="C4" s="153"/>
      <c r="D4" s="153"/>
      <c r="E4" s="153"/>
      <c r="F4" s="153"/>
      <c r="G4" s="153"/>
      <c r="H4" s="153"/>
      <c r="I4" s="153"/>
    </row>
    <row r="5" spans="1:9" ht="11.25" customHeight="1">
      <c r="A5" s="153"/>
      <c r="B5" s="153"/>
      <c r="C5" s="153"/>
      <c r="D5" s="153"/>
      <c r="E5" s="153"/>
      <c r="F5" s="153"/>
      <c r="G5" s="153"/>
      <c r="H5" s="153"/>
      <c r="I5" s="153"/>
    </row>
    <row r="6" spans="1:9" ht="11.25" customHeight="1">
      <c r="A6" s="84"/>
      <c r="B6" s="84"/>
      <c r="C6" s="162">
        <v>2002</v>
      </c>
      <c r="D6" s="162"/>
      <c r="E6" s="162"/>
      <c r="F6" s="84"/>
      <c r="G6" s="162">
        <v>2003</v>
      </c>
      <c r="H6" s="162"/>
      <c r="I6" s="162"/>
    </row>
    <row r="7" spans="1:9" ht="11.25" customHeight="1">
      <c r="A7" s="85" t="s">
        <v>63</v>
      </c>
      <c r="B7" s="55"/>
      <c r="C7" s="110" t="s">
        <v>64</v>
      </c>
      <c r="D7" s="47"/>
      <c r="E7" s="110" t="s">
        <v>65</v>
      </c>
      <c r="F7" s="55"/>
      <c r="G7" s="110" t="s">
        <v>64</v>
      </c>
      <c r="H7" s="47"/>
      <c r="I7" s="110" t="s">
        <v>65</v>
      </c>
    </row>
    <row r="8" spans="1:9" ht="11.25" customHeight="1">
      <c r="A8" s="47" t="s">
        <v>95</v>
      </c>
      <c r="B8" s="57"/>
      <c r="C8" s="113">
        <v>442.5</v>
      </c>
      <c r="D8" s="115"/>
      <c r="E8" s="80">
        <v>40900</v>
      </c>
      <c r="F8" s="114"/>
      <c r="G8" s="113">
        <v>498</v>
      </c>
      <c r="H8" s="115"/>
      <c r="I8" s="80">
        <v>45400</v>
      </c>
    </row>
    <row r="9" spans="1:9" ht="11.25" customHeight="1">
      <c r="A9" s="47" t="s">
        <v>141</v>
      </c>
      <c r="B9" s="57"/>
      <c r="C9" s="122"/>
      <c r="D9" s="87"/>
      <c r="E9" s="122"/>
      <c r="F9" s="87"/>
      <c r="G9" s="122"/>
      <c r="H9" s="87"/>
      <c r="I9" s="122"/>
    </row>
    <row r="10" spans="1:9" ht="11.25" customHeight="1">
      <c r="A10" s="60" t="s">
        <v>76</v>
      </c>
      <c r="B10" s="57"/>
      <c r="C10" s="122">
        <v>318</v>
      </c>
      <c r="D10" s="87"/>
      <c r="E10" s="122">
        <v>26600</v>
      </c>
      <c r="F10" s="87"/>
      <c r="G10" s="122">
        <v>364</v>
      </c>
      <c r="H10" s="87"/>
      <c r="I10" s="122">
        <v>30600</v>
      </c>
    </row>
    <row r="11" spans="1:9" ht="11.25" customHeight="1">
      <c r="A11" s="60" t="s">
        <v>77</v>
      </c>
      <c r="B11" s="57"/>
      <c r="C11" s="122">
        <v>432</v>
      </c>
      <c r="D11" s="87"/>
      <c r="E11" s="122">
        <v>43800</v>
      </c>
      <c r="F11" s="87"/>
      <c r="G11" s="122">
        <v>467</v>
      </c>
      <c r="H11" s="87"/>
      <c r="I11" s="122">
        <v>47600</v>
      </c>
    </row>
    <row r="12" spans="1:9" ht="11.25" customHeight="1">
      <c r="A12" s="60" t="s">
        <v>78</v>
      </c>
      <c r="B12" s="57"/>
      <c r="C12" s="122">
        <v>157</v>
      </c>
      <c r="D12" s="87"/>
      <c r="E12" s="122">
        <v>11200</v>
      </c>
      <c r="F12" s="87"/>
      <c r="G12" s="122">
        <v>516</v>
      </c>
      <c r="H12" s="87"/>
      <c r="I12" s="122">
        <v>38200</v>
      </c>
    </row>
    <row r="13" spans="1:9" ht="11.25" customHeight="1">
      <c r="A13" s="60" t="s">
        <v>79</v>
      </c>
      <c r="B13" s="57"/>
      <c r="C13" s="123">
        <v>6</v>
      </c>
      <c r="D13" s="55"/>
      <c r="E13" s="123">
        <v>525.5</v>
      </c>
      <c r="F13" s="55"/>
      <c r="G13" s="123">
        <v>7</v>
      </c>
      <c r="H13" s="55"/>
      <c r="I13" s="123">
        <v>628.4</v>
      </c>
    </row>
    <row r="14" spans="1:9" ht="11.25" customHeight="1">
      <c r="A14" s="68" t="s">
        <v>7</v>
      </c>
      <c r="B14" s="57"/>
      <c r="C14" s="113">
        <v>913</v>
      </c>
      <c r="D14" s="115"/>
      <c r="E14" s="113">
        <v>82200</v>
      </c>
      <c r="F14" s="115"/>
      <c r="G14" s="113">
        <v>1350</v>
      </c>
      <c r="H14" s="115"/>
      <c r="I14" s="113">
        <v>117000</v>
      </c>
    </row>
    <row r="15" spans="1:9" ht="11.25" customHeight="1">
      <c r="A15" s="47" t="s">
        <v>80</v>
      </c>
      <c r="B15" s="57"/>
      <c r="C15" s="106"/>
      <c r="D15" s="107"/>
      <c r="E15" s="106"/>
      <c r="F15" s="107"/>
      <c r="G15" s="106"/>
      <c r="H15" s="107"/>
      <c r="I15" s="106"/>
    </row>
    <row r="16" spans="1:9" ht="11.25" customHeight="1">
      <c r="A16" s="60" t="s">
        <v>142</v>
      </c>
      <c r="B16" s="57"/>
      <c r="C16" s="122"/>
      <c r="D16" s="87"/>
      <c r="E16" s="122"/>
      <c r="F16" s="87"/>
      <c r="G16" s="122"/>
      <c r="H16" s="87"/>
      <c r="I16" s="122"/>
    </row>
    <row r="17" spans="1:9" ht="11.25" customHeight="1">
      <c r="A17" s="66" t="s">
        <v>81</v>
      </c>
      <c r="B17" s="57"/>
      <c r="C17" s="122">
        <v>36</v>
      </c>
      <c r="D17" s="87"/>
      <c r="E17" s="122">
        <v>3030</v>
      </c>
      <c r="F17" s="87"/>
      <c r="G17" s="122">
        <v>158</v>
      </c>
      <c r="H17" s="87"/>
      <c r="I17" s="122">
        <v>8540</v>
      </c>
    </row>
    <row r="18" spans="1:9" ht="11.25" customHeight="1">
      <c r="A18" s="66" t="s">
        <v>143</v>
      </c>
      <c r="B18" s="57"/>
      <c r="C18" s="122">
        <v>36</v>
      </c>
      <c r="D18" s="87"/>
      <c r="E18" s="122">
        <v>2870</v>
      </c>
      <c r="F18" s="87"/>
      <c r="G18" s="122">
        <v>32.5</v>
      </c>
      <c r="H18" s="87"/>
      <c r="I18" s="122">
        <v>2910</v>
      </c>
    </row>
    <row r="19" spans="1:9" ht="11.25" customHeight="1">
      <c r="A19" s="66" t="s">
        <v>82</v>
      </c>
      <c r="B19" s="57"/>
      <c r="C19" s="123">
        <v>51</v>
      </c>
      <c r="D19" s="55"/>
      <c r="E19" s="123">
        <v>4710</v>
      </c>
      <c r="F19" s="82"/>
      <c r="G19" s="123">
        <v>43</v>
      </c>
      <c r="H19" s="55"/>
      <c r="I19" s="123">
        <v>4440</v>
      </c>
    </row>
    <row r="20" spans="1:9" ht="11.25" customHeight="1">
      <c r="A20" s="68" t="s">
        <v>7</v>
      </c>
      <c r="B20" s="57"/>
      <c r="C20" s="111">
        <v>123</v>
      </c>
      <c r="D20" s="57"/>
      <c r="E20" s="111">
        <v>10600</v>
      </c>
      <c r="F20" s="92"/>
      <c r="G20" s="111">
        <v>233.5</v>
      </c>
      <c r="H20" s="57"/>
      <c r="I20" s="111">
        <v>15900</v>
      </c>
    </row>
    <row r="21" spans="1:9" ht="11.25" customHeight="1">
      <c r="A21" s="60" t="s">
        <v>83</v>
      </c>
      <c r="B21" s="57"/>
      <c r="C21" s="106"/>
      <c r="D21" s="107"/>
      <c r="E21" s="106"/>
      <c r="F21" s="107"/>
      <c r="G21" s="106"/>
      <c r="H21" s="107"/>
      <c r="I21" s="106"/>
    </row>
    <row r="22" spans="1:9" ht="11.25" customHeight="1">
      <c r="A22" s="66" t="s">
        <v>84</v>
      </c>
      <c r="B22" s="57"/>
      <c r="C22" s="122">
        <v>26</v>
      </c>
      <c r="D22" s="87"/>
      <c r="E22" s="122">
        <v>1950</v>
      </c>
      <c r="F22" s="87"/>
      <c r="G22" s="122">
        <v>35</v>
      </c>
      <c r="H22" s="87"/>
      <c r="I22" s="122">
        <v>3050</v>
      </c>
    </row>
    <row r="23" spans="1:9" ht="11.25" customHeight="1">
      <c r="A23" s="66" t="s">
        <v>97</v>
      </c>
      <c r="B23" s="57"/>
      <c r="C23" s="123">
        <v>18.5</v>
      </c>
      <c r="D23" s="55"/>
      <c r="E23" s="123">
        <v>1690</v>
      </c>
      <c r="F23" s="82"/>
      <c r="G23" s="123">
        <v>35</v>
      </c>
      <c r="H23" s="55"/>
      <c r="I23" s="123">
        <v>2980</v>
      </c>
    </row>
    <row r="24" spans="1:9" ht="11.25" customHeight="1">
      <c r="A24" s="68" t="s">
        <v>7</v>
      </c>
      <c r="B24" s="57"/>
      <c r="C24" s="113">
        <v>44.5</v>
      </c>
      <c r="D24" s="115"/>
      <c r="E24" s="113">
        <v>3640</v>
      </c>
      <c r="F24" s="114"/>
      <c r="G24" s="113">
        <v>70</v>
      </c>
      <c r="H24" s="115"/>
      <c r="I24" s="113">
        <v>6030</v>
      </c>
    </row>
    <row r="25" spans="1:9" ht="11.25" customHeight="1">
      <c r="A25" s="60" t="s">
        <v>85</v>
      </c>
      <c r="B25" s="57"/>
      <c r="C25" s="122"/>
      <c r="D25" s="87"/>
      <c r="E25" s="122"/>
      <c r="F25" s="87"/>
      <c r="G25" s="122"/>
      <c r="H25" s="87"/>
      <c r="I25" s="122"/>
    </row>
    <row r="26" spans="1:9" ht="11.25" customHeight="1">
      <c r="A26" s="66" t="s">
        <v>86</v>
      </c>
      <c r="B26" s="57"/>
      <c r="C26" s="122">
        <v>52</v>
      </c>
      <c r="D26" s="87"/>
      <c r="E26" s="122">
        <v>3770</v>
      </c>
      <c r="F26" s="87"/>
      <c r="G26" s="122">
        <v>72.5</v>
      </c>
      <c r="H26" s="87"/>
      <c r="I26" s="122">
        <v>5130</v>
      </c>
    </row>
    <row r="27" spans="1:9" ht="11.25" customHeight="1">
      <c r="A27" s="66" t="s">
        <v>87</v>
      </c>
      <c r="B27" s="57"/>
      <c r="C27" s="122">
        <v>135</v>
      </c>
      <c r="D27" s="87"/>
      <c r="E27" s="122">
        <v>11700</v>
      </c>
      <c r="F27" s="87"/>
      <c r="G27" s="122">
        <v>163</v>
      </c>
      <c r="H27" s="87"/>
      <c r="I27" s="122">
        <v>13800</v>
      </c>
    </row>
    <row r="28" spans="1:9" ht="11.25" customHeight="1">
      <c r="A28" s="66" t="s">
        <v>88</v>
      </c>
      <c r="B28" s="57"/>
      <c r="C28" s="123">
        <v>136</v>
      </c>
      <c r="D28" s="55"/>
      <c r="E28" s="123">
        <v>11200</v>
      </c>
      <c r="F28" s="55"/>
      <c r="G28" s="123">
        <v>122.49</v>
      </c>
      <c r="H28" s="55"/>
      <c r="I28" s="123">
        <v>9880</v>
      </c>
    </row>
    <row r="29" spans="1:9" ht="11.25" customHeight="1">
      <c r="A29" s="68" t="s">
        <v>7</v>
      </c>
      <c r="B29" s="57"/>
      <c r="C29" s="111">
        <v>323</v>
      </c>
      <c r="D29" s="57"/>
      <c r="E29" s="111">
        <v>26600</v>
      </c>
      <c r="F29" s="57"/>
      <c r="G29" s="111">
        <v>357.99</v>
      </c>
      <c r="H29" s="57"/>
      <c r="I29" s="111">
        <v>28900</v>
      </c>
    </row>
    <row r="30" spans="1:9" ht="11.25" customHeight="1">
      <c r="A30" s="60" t="s">
        <v>89</v>
      </c>
      <c r="B30" s="57"/>
      <c r="C30" s="111">
        <v>63.5</v>
      </c>
      <c r="D30" s="57"/>
      <c r="E30" s="111">
        <v>5090</v>
      </c>
      <c r="F30" s="57"/>
      <c r="G30" s="111">
        <v>58</v>
      </c>
      <c r="H30" s="57"/>
      <c r="I30" s="111">
        <v>4730</v>
      </c>
    </row>
    <row r="31" spans="1:9" ht="11.25" customHeight="1">
      <c r="A31" s="54" t="s">
        <v>96</v>
      </c>
      <c r="B31" s="57"/>
      <c r="C31" s="122">
        <v>22.5</v>
      </c>
      <c r="D31" s="87"/>
      <c r="E31" s="122">
        <v>1740</v>
      </c>
      <c r="F31" s="87"/>
      <c r="G31" s="122">
        <v>36</v>
      </c>
      <c r="H31" s="87"/>
      <c r="I31" s="122">
        <v>3180</v>
      </c>
    </row>
    <row r="32" spans="1:9" ht="11.25" customHeight="1">
      <c r="A32" s="60" t="s">
        <v>9</v>
      </c>
      <c r="B32" s="55"/>
      <c r="C32" s="125">
        <v>1930</v>
      </c>
      <c r="D32" s="126"/>
      <c r="E32" s="125">
        <v>171000</v>
      </c>
      <c r="F32" s="126"/>
      <c r="G32" s="125">
        <v>2610</v>
      </c>
      <c r="H32" s="126"/>
      <c r="I32" s="125">
        <v>221000</v>
      </c>
    </row>
    <row r="33" spans="1:9" ht="11.25" customHeight="1">
      <c r="A33" s="154" t="s">
        <v>165</v>
      </c>
      <c r="B33" s="159"/>
      <c r="C33" s="159"/>
      <c r="D33" s="159"/>
      <c r="E33" s="159"/>
      <c r="F33" s="159"/>
      <c r="G33" s="159"/>
      <c r="H33" s="159"/>
      <c r="I33" s="159"/>
    </row>
    <row r="34" spans="1:9" ht="11.25" customHeight="1">
      <c r="A34" s="151" t="s">
        <v>43</v>
      </c>
      <c r="B34" s="160"/>
      <c r="C34" s="160"/>
      <c r="D34" s="160"/>
      <c r="E34" s="160"/>
      <c r="F34" s="160"/>
      <c r="G34" s="160"/>
      <c r="H34" s="160"/>
      <c r="I34" s="160"/>
    </row>
    <row r="35" spans="1:9" ht="11.25" customHeight="1">
      <c r="A35" s="151" t="s">
        <v>61</v>
      </c>
      <c r="B35" s="160"/>
      <c r="C35" s="160"/>
      <c r="D35" s="160"/>
      <c r="E35" s="160"/>
      <c r="F35" s="160"/>
      <c r="G35" s="160"/>
      <c r="H35" s="160"/>
      <c r="I35" s="160"/>
    </row>
    <row r="36" spans="1:9" ht="11.25" customHeight="1">
      <c r="A36" s="151" t="s">
        <v>146</v>
      </c>
      <c r="B36" s="160"/>
      <c r="C36" s="160"/>
      <c r="D36" s="160"/>
      <c r="E36" s="160"/>
      <c r="F36" s="160"/>
      <c r="G36" s="160"/>
      <c r="H36" s="160"/>
      <c r="I36" s="160"/>
    </row>
    <row r="37" spans="1:9" ht="11.25" customHeight="1">
      <c r="A37" s="157" t="s">
        <v>145</v>
      </c>
      <c r="B37" s="163"/>
      <c r="C37" s="163"/>
      <c r="D37" s="163"/>
      <c r="E37" s="163"/>
      <c r="F37" s="163"/>
      <c r="G37" s="163"/>
      <c r="H37" s="163"/>
      <c r="I37" s="163"/>
    </row>
    <row r="38" spans="1:9" ht="11.25" customHeight="1">
      <c r="A38" s="151" t="s">
        <v>150</v>
      </c>
      <c r="B38" s="160"/>
      <c r="C38" s="160"/>
      <c r="D38" s="160"/>
      <c r="E38" s="160"/>
      <c r="F38" s="160"/>
      <c r="G38" s="160"/>
      <c r="H38" s="160"/>
      <c r="I38" s="160"/>
    </row>
    <row r="39" spans="1:9" ht="11.25" customHeight="1">
      <c r="A39" s="157" t="s">
        <v>138</v>
      </c>
      <c r="B39" s="163"/>
      <c r="C39" s="163"/>
      <c r="D39" s="163"/>
      <c r="E39" s="163"/>
      <c r="F39" s="163"/>
      <c r="G39" s="163"/>
      <c r="H39" s="163"/>
      <c r="I39" s="163"/>
    </row>
    <row r="40" ht="11.25">
      <c r="A40" s="8"/>
    </row>
    <row r="41" ht="11.25">
      <c r="A41" s="1"/>
    </row>
    <row r="42" ht="11.25">
      <c r="A42" s="1"/>
    </row>
    <row r="43" ht="11.25">
      <c r="A43" s="1"/>
    </row>
  </sheetData>
  <mergeCells count="14">
    <mergeCell ref="A37:I37"/>
    <mergeCell ref="A38:I38"/>
    <mergeCell ref="A39:I39"/>
    <mergeCell ref="A33:I33"/>
    <mergeCell ref="A34:I34"/>
    <mergeCell ref="A35:I35"/>
    <mergeCell ref="A36:I36"/>
    <mergeCell ref="A1:I1"/>
    <mergeCell ref="A2:I2"/>
    <mergeCell ref="C6:E6"/>
    <mergeCell ref="G6:I6"/>
    <mergeCell ref="A3:I3"/>
    <mergeCell ref="A5:I5"/>
    <mergeCell ref="A4:I4"/>
  </mergeCells>
  <printOptions/>
  <pageMargins left="0.5" right="0.5" top="0.5" bottom="0.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1" sqref="A1:I1"/>
    </sheetView>
  </sheetViews>
  <sheetFormatPr defaultColWidth="9.33203125" defaultRowHeight="11.25"/>
  <cols>
    <col min="1" max="1" width="25.16015625" style="0" customWidth="1"/>
    <col min="2" max="2" width="1.83203125" style="0" customWidth="1"/>
    <col min="3" max="3" width="12" style="0" customWidth="1"/>
    <col min="4" max="4" width="1.83203125" style="0" customWidth="1"/>
    <col min="5" max="5" width="10.16015625" style="0" customWidth="1"/>
    <col min="6" max="6" width="1.83203125" style="0" customWidth="1"/>
    <col min="7" max="7" width="12" style="0" customWidth="1"/>
    <col min="8" max="8" width="1.83203125" style="0" customWidth="1"/>
    <col min="9" max="9" width="10.16015625" style="0" bestFit="1" customWidth="1"/>
  </cols>
  <sheetData>
    <row r="1" spans="1:9" ht="11.25" customHeight="1">
      <c r="A1" s="164" t="s">
        <v>98</v>
      </c>
      <c r="B1" s="164"/>
      <c r="C1" s="164"/>
      <c r="D1" s="164"/>
      <c r="E1" s="164"/>
      <c r="F1" s="164"/>
      <c r="G1" s="164"/>
      <c r="H1" s="164"/>
      <c r="I1" s="164"/>
    </row>
    <row r="2" spans="1:9" ht="11.25" customHeight="1">
      <c r="A2" s="164" t="s">
        <v>99</v>
      </c>
      <c r="B2" s="164"/>
      <c r="C2" s="164"/>
      <c r="D2" s="164"/>
      <c r="E2" s="164"/>
      <c r="F2" s="164"/>
      <c r="G2" s="164"/>
      <c r="H2" s="164"/>
      <c r="I2" s="164"/>
    </row>
    <row r="3" spans="1:9" ht="11.25" customHeight="1">
      <c r="A3" s="164"/>
      <c r="B3" s="164"/>
      <c r="C3" s="164"/>
      <c r="D3" s="164"/>
      <c r="E3" s="164"/>
      <c r="F3" s="164"/>
      <c r="G3" s="164"/>
      <c r="H3" s="164"/>
      <c r="I3" s="164"/>
    </row>
    <row r="4" spans="1:9" ht="11.25" customHeight="1">
      <c r="A4" s="25"/>
      <c r="B4" s="25"/>
      <c r="C4" s="165">
        <v>2002</v>
      </c>
      <c r="D4" s="165"/>
      <c r="E4" s="165"/>
      <c r="F4" s="25"/>
      <c r="G4" s="165">
        <v>2003</v>
      </c>
      <c r="H4" s="165"/>
      <c r="I4" s="165"/>
    </row>
    <row r="5" spans="1:9" ht="11.25" customHeight="1">
      <c r="A5" s="26"/>
      <c r="B5" s="26"/>
      <c r="C5" s="15" t="s">
        <v>13</v>
      </c>
      <c r="D5" s="26"/>
      <c r="E5" s="26"/>
      <c r="F5" s="26"/>
      <c r="G5" s="15" t="s">
        <v>13</v>
      </c>
      <c r="H5" s="26"/>
      <c r="I5" s="15"/>
    </row>
    <row r="6" spans="1:9" ht="11.25" customHeight="1">
      <c r="A6" s="13" t="s">
        <v>100</v>
      </c>
      <c r="B6" s="13"/>
      <c r="C6" s="13" t="s">
        <v>101</v>
      </c>
      <c r="D6" s="27"/>
      <c r="E6" s="13" t="s">
        <v>102</v>
      </c>
      <c r="F6" s="27"/>
      <c r="G6" s="13" t="s">
        <v>101</v>
      </c>
      <c r="H6" s="27"/>
      <c r="I6" s="13" t="s">
        <v>102</v>
      </c>
    </row>
    <row r="7" spans="1:9" ht="11.25" customHeight="1">
      <c r="A7" s="12" t="s">
        <v>103</v>
      </c>
      <c r="B7" s="10"/>
      <c r="C7" s="29"/>
      <c r="D7" s="24"/>
      <c r="E7" s="30"/>
      <c r="F7" s="14"/>
      <c r="G7" s="29"/>
      <c r="H7" s="24"/>
      <c r="I7" s="30"/>
    </row>
    <row r="8" spans="1:9" ht="11.25" customHeight="1">
      <c r="A8" s="5" t="s">
        <v>104</v>
      </c>
      <c r="B8" s="10"/>
      <c r="C8" s="29">
        <v>19800</v>
      </c>
      <c r="D8" s="24"/>
      <c r="E8" s="30">
        <v>4830000</v>
      </c>
      <c r="F8" s="24"/>
      <c r="G8" s="29">
        <v>21000</v>
      </c>
      <c r="H8" s="24"/>
      <c r="I8" s="30">
        <v>5060000</v>
      </c>
    </row>
    <row r="9" spans="1:9" ht="11.25" customHeight="1">
      <c r="A9" s="5" t="s">
        <v>105</v>
      </c>
      <c r="B9" s="10"/>
      <c r="C9" s="29">
        <v>558</v>
      </c>
      <c r="D9" s="24"/>
      <c r="E9" s="29">
        <v>112000</v>
      </c>
      <c r="F9" s="24"/>
      <c r="G9" s="29">
        <v>626</v>
      </c>
      <c r="H9" s="24"/>
      <c r="I9" s="29">
        <v>156000</v>
      </c>
    </row>
    <row r="10" spans="1:9" ht="11.25" customHeight="1">
      <c r="A10" s="5" t="s">
        <v>171</v>
      </c>
      <c r="B10" s="10"/>
      <c r="C10" s="29">
        <v>21</v>
      </c>
      <c r="D10" s="24"/>
      <c r="E10" s="29">
        <v>9990</v>
      </c>
      <c r="F10" s="24"/>
      <c r="G10" s="19">
        <v>3520</v>
      </c>
      <c r="H10" s="29"/>
      <c r="I10" s="19">
        <v>395000</v>
      </c>
    </row>
    <row r="11" spans="1:9" ht="11.25" customHeight="1">
      <c r="A11" s="5" t="s">
        <v>106</v>
      </c>
      <c r="B11" s="10"/>
      <c r="C11" s="32">
        <v>120</v>
      </c>
      <c r="D11" s="37" t="s">
        <v>4</v>
      </c>
      <c r="E11" s="32">
        <v>49200</v>
      </c>
      <c r="F11" s="37" t="s">
        <v>4</v>
      </c>
      <c r="G11" s="32">
        <v>56</v>
      </c>
      <c r="H11" s="12"/>
      <c r="I11" s="32">
        <v>13000</v>
      </c>
    </row>
    <row r="12" spans="1:9" ht="11.25" customHeight="1">
      <c r="A12" s="6" t="s">
        <v>7</v>
      </c>
      <c r="B12" s="10"/>
      <c r="C12" s="20">
        <v>20500</v>
      </c>
      <c r="D12" s="31"/>
      <c r="E12" s="20">
        <v>5010000</v>
      </c>
      <c r="F12" s="31"/>
      <c r="G12" s="20">
        <v>25200</v>
      </c>
      <c r="H12" s="31"/>
      <c r="I12" s="20">
        <v>5620000</v>
      </c>
    </row>
    <row r="13" spans="1:9" ht="11.25" customHeight="1">
      <c r="A13" s="28" t="s">
        <v>107</v>
      </c>
      <c r="B13" s="10"/>
      <c r="C13" s="35"/>
      <c r="D13" s="36"/>
      <c r="E13" s="35"/>
      <c r="F13" s="36"/>
      <c r="G13" s="35"/>
      <c r="H13" s="36"/>
      <c r="I13" s="35"/>
    </row>
    <row r="14" spans="1:9" ht="11.25" customHeight="1">
      <c r="A14" s="5" t="s">
        <v>113</v>
      </c>
      <c r="B14" s="10"/>
      <c r="C14" s="29">
        <v>140</v>
      </c>
      <c r="D14" s="24"/>
      <c r="E14" s="29">
        <v>19600</v>
      </c>
      <c r="F14" s="24"/>
      <c r="G14" s="29">
        <v>103</v>
      </c>
      <c r="H14" s="24"/>
      <c r="I14" s="29">
        <v>19900</v>
      </c>
    </row>
    <row r="15" spans="1:9" ht="11.25" customHeight="1">
      <c r="A15" s="5" t="s">
        <v>104</v>
      </c>
      <c r="B15" s="10"/>
      <c r="C15" s="29">
        <v>8510</v>
      </c>
      <c r="D15" s="24"/>
      <c r="E15" s="29">
        <v>957000</v>
      </c>
      <c r="F15" s="24"/>
      <c r="G15" s="29">
        <v>10500</v>
      </c>
      <c r="H15" s="24"/>
      <c r="I15" s="29">
        <v>1380000</v>
      </c>
    </row>
    <row r="16" spans="1:9" ht="11.25" customHeight="1">
      <c r="A16" s="5" t="s">
        <v>105</v>
      </c>
      <c r="B16" s="10"/>
      <c r="C16" s="29">
        <v>64</v>
      </c>
      <c r="D16" s="24"/>
      <c r="E16" s="29">
        <v>19400</v>
      </c>
      <c r="F16" s="24"/>
      <c r="G16" s="29">
        <v>57</v>
      </c>
      <c r="H16" s="24"/>
      <c r="I16" s="29">
        <v>10700</v>
      </c>
    </row>
    <row r="17" spans="1:9" ht="11.25" customHeight="1">
      <c r="A17" s="5" t="s">
        <v>108</v>
      </c>
      <c r="B17" s="10"/>
      <c r="C17" s="32">
        <v>2</v>
      </c>
      <c r="D17" s="37" t="s">
        <v>4</v>
      </c>
      <c r="E17" s="32">
        <v>23600</v>
      </c>
      <c r="F17" s="37" t="s">
        <v>4</v>
      </c>
      <c r="G17" s="32">
        <v>181</v>
      </c>
      <c r="H17" s="12"/>
      <c r="I17" s="32">
        <v>88000</v>
      </c>
    </row>
    <row r="18" spans="1:9" ht="11.25" customHeight="1">
      <c r="A18" s="6" t="s">
        <v>7</v>
      </c>
      <c r="B18" s="10"/>
      <c r="C18" s="21">
        <v>8710</v>
      </c>
      <c r="D18" s="10"/>
      <c r="E18" s="21">
        <v>1020000</v>
      </c>
      <c r="F18" s="4"/>
      <c r="G18" s="21">
        <v>10900</v>
      </c>
      <c r="H18" s="10"/>
      <c r="I18" s="21">
        <v>1500000</v>
      </c>
    </row>
    <row r="19" spans="1:9" ht="11.25" customHeight="1">
      <c r="A19" s="7" t="s">
        <v>110</v>
      </c>
      <c r="B19" s="10"/>
      <c r="C19" s="35"/>
      <c r="D19" s="36"/>
      <c r="E19" s="35"/>
      <c r="F19" s="36"/>
      <c r="G19" s="35"/>
      <c r="H19" s="36"/>
      <c r="I19" s="35"/>
    </row>
    <row r="20" spans="1:9" ht="11.25" customHeight="1">
      <c r="A20" s="5" t="s">
        <v>104</v>
      </c>
      <c r="B20" s="10"/>
      <c r="C20" s="29">
        <v>55100</v>
      </c>
      <c r="D20" s="24"/>
      <c r="E20" s="29">
        <v>4420000</v>
      </c>
      <c r="F20" s="24"/>
      <c r="G20" s="29">
        <v>49300</v>
      </c>
      <c r="H20" s="24"/>
      <c r="I20" s="29">
        <v>4650000</v>
      </c>
    </row>
    <row r="21" spans="1:9" ht="11.25" customHeight="1">
      <c r="A21" s="5" t="s">
        <v>111</v>
      </c>
      <c r="B21" s="10"/>
      <c r="C21" s="29">
        <v>59</v>
      </c>
      <c r="D21" s="24"/>
      <c r="E21" s="29">
        <v>9800</v>
      </c>
      <c r="F21" s="14"/>
      <c r="G21" s="29">
        <v>417</v>
      </c>
      <c r="H21" s="24"/>
      <c r="I21" s="29">
        <v>96600</v>
      </c>
    </row>
    <row r="22" spans="1:9" ht="11.25" customHeight="1">
      <c r="A22" s="5" t="s">
        <v>112</v>
      </c>
      <c r="B22" s="10"/>
      <c r="C22" s="29">
        <v>7330</v>
      </c>
      <c r="D22" s="24"/>
      <c r="E22" s="29">
        <v>727000</v>
      </c>
      <c r="F22" s="14"/>
      <c r="G22" s="22" t="s">
        <v>109</v>
      </c>
      <c r="H22" s="22"/>
      <c r="I22" s="22" t="s">
        <v>109</v>
      </c>
    </row>
    <row r="23" spans="1:9" ht="11.25" customHeight="1">
      <c r="A23" s="5" t="s">
        <v>105</v>
      </c>
      <c r="B23" s="10"/>
      <c r="C23" s="29">
        <v>6950</v>
      </c>
      <c r="D23" s="24"/>
      <c r="E23" s="29">
        <v>769000</v>
      </c>
      <c r="F23" s="14"/>
      <c r="G23" s="29">
        <v>4840</v>
      </c>
      <c r="H23" s="24"/>
      <c r="I23" s="29">
        <v>615000</v>
      </c>
    </row>
    <row r="24" spans="1:9" ht="11.25" customHeight="1">
      <c r="A24" s="5" t="s">
        <v>40</v>
      </c>
      <c r="B24" s="10"/>
      <c r="C24" s="29">
        <v>336</v>
      </c>
      <c r="D24" s="24"/>
      <c r="E24" s="29">
        <v>90400</v>
      </c>
      <c r="F24" s="24"/>
      <c r="G24" s="29">
        <v>367</v>
      </c>
      <c r="H24" s="24"/>
      <c r="I24" s="29">
        <v>73100</v>
      </c>
    </row>
    <row r="25" spans="1:9" ht="11.25" customHeight="1">
      <c r="A25" s="6" t="s">
        <v>7</v>
      </c>
      <c r="B25" s="10"/>
      <c r="C25" s="20">
        <v>69800</v>
      </c>
      <c r="D25" s="31"/>
      <c r="E25" s="20">
        <v>6020000</v>
      </c>
      <c r="F25" s="31"/>
      <c r="G25" s="20">
        <v>55000</v>
      </c>
      <c r="H25" s="31"/>
      <c r="I25" s="20">
        <v>5440000</v>
      </c>
    </row>
    <row r="26" spans="1:9" ht="11.25" customHeight="1">
      <c r="A26" s="7" t="s">
        <v>189</v>
      </c>
      <c r="B26" s="10"/>
      <c r="C26" s="29"/>
      <c r="D26" s="24"/>
      <c r="E26" s="29"/>
      <c r="F26" s="24"/>
      <c r="G26" s="29"/>
      <c r="H26" s="24"/>
      <c r="I26" s="29"/>
    </row>
    <row r="27" spans="1:9" ht="11.25" customHeight="1">
      <c r="A27" s="5" t="s">
        <v>113</v>
      </c>
      <c r="B27" s="10"/>
      <c r="C27" s="29">
        <v>42</v>
      </c>
      <c r="D27" s="24"/>
      <c r="E27" s="29">
        <v>7470</v>
      </c>
      <c r="F27" s="24"/>
      <c r="G27" s="22" t="s">
        <v>109</v>
      </c>
      <c r="H27" s="22"/>
      <c r="I27" s="22" t="s">
        <v>109</v>
      </c>
    </row>
    <row r="28" spans="1:9" ht="11.25" customHeight="1">
      <c r="A28" s="5" t="s">
        <v>104</v>
      </c>
      <c r="B28" s="10"/>
      <c r="C28" s="29">
        <v>5410</v>
      </c>
      <c r="D28" s="24"/>
      <c r="E28" s="29">
        <v>837000</v>
      </c>
      <c r="F28" s="24"/>
      <c r="G28" s="29">
        <v>5740</v>
      </c>
      <c r="H28" s="24"/>
      <c r="I28" s="29">
        <v>907000</v>
      </c>
    </row>
    <row r="29" spans="1:9" ht="11.25" customHeight="1">
      <c r="A29" s="5" t="s">
        <v>114</v>
      </c>
      <c r="B29" s="10"/>
      <c r="C29" s="29">
        <v>418</v>
      </c>
      <c r="D29" s="24"/>
      <c r="E29" s="29">
        <v>55600</v>
      </c>
      <c r="F29" s="24"/>
      <c r="G29" s="29">
        <v>338</v>
      </c>
      <c r="H29" s="24"/>
      <c r="I29" s="29">
        <v>62400</v>
      </c>
    </row>
    <row r="30" spans="1:9" ht="11.25" customHeight="1">
      <c r="A30" s="5" t="s">
        <v>115</v>
      </c>
      <c r="B30" s="10"/>
      <c r="C30" s="32">
        <v>739</v>
      </c>
      <c r="D30" s="12"/>
      <c r="E30" s="32">
        <v>181000</v>
      </c>
      <c r="F30" s="12"/>
      <c r="G30" s="32">
        <v>763</v>
      </c>
      <c r="H30" s="12"/>
      <c r="I30" s="32">
        <v>199000</v>
      </c>
    </row>
    <row r="31" spans="1:9" ht="11.25" customHeight="1">
      <c r="A31" s="6" t="s">
        <v>7</v>
      </c>
      <c r="B31" s="10"/>
      <c r="C31" s="29">
        <v>6610</v>
      </c>
      <c r="D31" s="24"/>
      <c r="E31" s="29">
        <v>1080000</v>
      </c>
      <c r="F31" s="24"/>
      <c r="G31" s="29">
        <v>6850</v>
      </c>
      <c r="H31" s="24"/>
      <c r="I31" s="29">
        <v>1170000</v>
      </c>
    </row>
    <row r="32" spans="1:9" ht="11.25" customHeight="1">
      <c r="A32" s="6" t="s">
        <v>9</v>
      </c>
      <c r="B32" s="12"/>
      <c r="C32" s="33">
        <v>106000</v>
      </c>
      <c r="D32" s="34"/>
      <c r="E32" s="33">
        <v>13100000</v>
      </c>
      <c r="F32" s="34"/>
      <c r="G32" s="33">
        <v>97800</v>
      </c>
      <c r="H32" s="34"/>
      <c r="I32" s="33">
        <v>13700000</v>
      </c>
    </row>
    <row r="33" spans="1:9" ht="11.25" customHeight="1">
      <c r="A33" s="166" t="s">
        <v>149</v>
      </c>
      <c r="B33" s="159"/>
      <c r="C33" s="159"/>
      <c r="D33" s="159"/>
      <c r="E33" s="159"/>
      <c r="F33" s="159"/>
      <c r="G33" s="159"/>
      <c r="H33" s="159"/>
      <c r="I33" s="159"/>
    </row>
    <row r="34" spans="1:9" ht="11.25" customHeight="1">
      <c r="A34" s="167" t="s">
        <v>116</v>
      </c>
      <c r="B34" s="160"/>
      <c r="C34" s="160"/>
      <c r="D34" s="160"/>
      <c r="E34" s="160"/>
      <c r="F34" s="160"/>
      <c r="G34" s="160"/>
      <c r="H34" s="160"/>
      <c r="I34" s="160"/>
    </row>
    <row r="35" spans="1:9" ht="11.25" customHeight="1">
      <c r="A35" s="167" t="s">
        <v>186</v>
      </c>
      <c r="B35" s="160"/>
      <c r="C35" s="160"/>
      <c r="D35" s="160"/>
      <c r="E35" s="160"/>
      <c r="F35" s="160"/>
      <c r="G35" s="160"/>
      <c r="H35" s="160"/>
      <c r="I35" s="160"/>
    </row>
    <row r="36" spans="1:9" ht="11.25" customHeight="1">
      <c r="A36" s="167" t="s">
        <v>117</v>
      </c>
      <c r="B36" s="160"/>
      <c r="C36" s="160"/>
      <c r="D36" s="160"/>
      <c r="E36" s="160"/>
      <c r="F36" s="160"/>
      <c r="G36" s="160"/>
      <c r="H36" s="160"/>
      <c r="I36" s="160"/>
    </row>
    <row r="37" spans="1:9" ht="11.25" customHeight="1">
      <c r="A37" s="167" t="s">
        <v>172</v>
      </c>
      <c r="B37" s="160"/>
      <c r="C37" s="160"/>
      <c r="D37" s="160"/>
      <c r="E37" s="160"/>
      <c r="F37" s="160"/>
      <c r="G37" s="160"/>
      <c r="H37" s="160"/>
      <c r="I37" s="160"/>
    </row>
    <row r="38" spans="1:9" ht="11.25" customHeight="1">
      <c r="A38" s="167" t="s">
        <v>173</v>
      </c>
      <c r="B38" s="160"/>
      <c r="C38" s="160"/>
      <c r="D38" s="160"/>
      <c r="E38" s="160"/>
      <c r="F38" s="160"/>
      <c r="G38" s="160"/>
      <c r="H38" s="160"/>
      <c r="I38" s="160"/>
    </row>
    <row r="39" spans="1:9" ht="11.25" customHeight="1">
      <c r="A39" s="167" t="s">
        <v>181</v>
      </c>
      <c r="B39" s="160"/>
      <c r="C39" s="160"/>
      <c r="D39" s="160"/>
      <c r="E39" s="160"/>
      <c r="F39" s="160"/>
      <c r="G39" s="160"/>
      <c r="H39" s="160"/>
      <c r="I39" s="160"/>
    </row>
    <row r="40" spans="1:9" ht="11.25" customHeight="1">
      <c r="A40" s="163" t="s">
        <v>174</v>
      </c>
      <c r="B40" s="163"/>
      <c r="C40" s="163"/>
      <c r="D40" s="163"/>
      <c r="E40" s="163"/>
      <c r="F40" s="163"/>
      <c r="G40" s="163"/>
      <c r="H40" s="163"/>
      <c r="I40" s="163"/>
    </row>
    <row r="41" spans="1:9" ht="11.25" customHeight="1">
      <c r="A41" s="167" t="s">
        <v>175</v>
      </c>
      <c r="B41" s="160"/>
      <c r="C41" s="160"/>
      <c r="D41" s="160"/>
      <c r="E41" s="160"/>
      <c r="F41" s="160"/>
      <c r="G41" s="160"/>
      <c r="H41" s="160"/>
      <c r="I41" s="160"/>
    </row>
    <row r="42" spans="1:9" ht="11.25" customHeight="1">
      <c r="A42" s="163"/>
      <c r="B42" s="163"/>
      <c r="C42" s="163"/>
      <c r="D42" s="163"/>
      <c r="E42" s="163"/>
      <c r="F42" s="163"/>
      <c r="G42" s="163"/>
      <c r="H42" s="163"/>
      <c r="I42" s="163"/>
    </row>
    <row r="43" spans="1:9" ht="11.25" customHeight="1">
      <c r="A43" s="163" t="s">
        <v>147</v>
      </c>
      <c r="B43" s="163"/>
      <c r="C43" s="163"/>
      <c r="D43" s="163"/>
      <c r="E43" s="163"/>
      <c r="F43" s="163"/>
      <c r="G43" s="163"/>
      <c r="H43" s="163"/>
      <c r="I43" s="163"/>
    </row>
  </sheetData>
  <mergeCells count="16">
    <mergeCell ref="A41:I41"/>
    <mergeCell ref="A42:I42"/>
    <mergeCell ref="A43:I43"/>
    <mergeCell ref="A37:I37"/>
    <mergeCell ref="A38:I38"/>
    <mergeCell ref="A39:I39"/>
    <mergeCell ref="A40:I40"/>
    <mergeCell ref="A33:I33"/>
    <mergeCell ref="A34:I34"/>
    <mergeCell ref="A35:I35"/>
    <mergeCell ref="A36:I36"/>
    <mergeCell ref="A1:I1"/>
    <mergeCell ref="A2:I2"/>
    <mergeCell ref="C4:E4"/>
    <mergeCell ref="G4:I4"/>
    <mergeCell ref="A3:I3"/>
  </mergeCells>
  <printOptions/>
  <pageMargins left="0.5" right="0.5" top="0.5" bottom="0.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1" sqref="A1:I1"/>
    </sheetView>
  </sheetViews>
  <sheetFormatPr defaultColWidth="9.33203125" defaultRowHeight="11.25"/>
  <cols>
    <col min="1" max="1" width="33.83203125" style="0" customWidth="1"/>
    <col min="2" max="2" width="1.83203125" style="0" customWidth="1"/>
    <col min="3" max="3" width="12" style="0" bestFit="1" customWidth="1"/>
    <col min="4" max="4" width="1.83203125" style="0" customWidth="1"/>
    <col min="5" max="5" width="10.16015625" style="0" bestFit="1" customWidth="1"/>
    <col min="6" max="6" width="1.83203125" style="0" customWidth="1"/>
    <col min="7" max="7" width="12" style="0" bestFit="1" customWidth="1"/>
    <col min="8" max="8" width="1.83203125" style="0" customWidth="1"/>
    <col min="9" max="9" width="10.16015625" style="0" bestFit="1" customWidth="1"/>
  </cols>
  <sheetData>
    <row r="1" spans="1:9" ht="11.25" customHeight="1">
      <c r="A1" s="164" t="s">
        <v>118</v>
      </c>
      <c r="B1" s="164"/>
      <c r="C1" s="164"/>
      <c r="D1" s="164"/>
      <c r="E1" s="164"/>
      <c r="F1" s="164"/>
      <c r="G1" s="164"/>
      <c r="H1" s="164"/>
      <c r="I1" s="164"/>
    </row>
    <row r="2" spans="1:9" ht="11.25" customHeight="1">
      <c r="A2" s="164" t="s">
        <v>119</v>
      </c>
      <c r="B2" s="164"/>
      <c r="C2" s="164"/>
      <c r="D2" s="164"/>
      <c r="E2" s="164"/>
      <c r="F2" s="164"/>
      <c r="G2" s="164"/>
      <c r="H2" s="164"/>
      <c r="I2" s="164"/>
    </row>
    <row r="3" spans="1:9" ht="11.25" customHeight="1">
      <c r="A3" s="164"/>
      <c r="B3" s="164"/>
      <c r="C3" s="164"/>
      <c r="D3" s="164"/>
      <c r="E3" s="164"/>
      <c r="F3" s="164"/>
      <c r="G3" s="164"/>
      <c r="H3" s="164"/>
      <c r="I3" s="164"/>
    </row>
    <row r="4" spans="1:9" ht="11.25" customHeight="1">
      <c r="A4" s="11"/>
      <c r="B4" s="11"/>
      <c r="C4" s="165">
        <v>2002</v>
      </c>
      <c r="D4" s="165"/>
      <c r="E4" s="165"/>
      <c r="F4" s="11"/>
      <c r="G4" s="165">
        <v>2003</v>
      </c>
      <c r="H4" s="165"/>
      <c r="I4" s="165"/>
    </row>
    <row r="5" spans="1:9" ht="11.25" customHeight="1">
      <c r="A5" s="15"/>
      <c r="B5" s="24"/>
      <c r="C5" s="23" t="s">
        <v>13</v>
      </c>
      <c r="D5" s="11"/>
      <c r="E5" s="11"/>
      <c r="F5" s="24"/>
      <c r="G5" s="23" t="s">
        <v>13</v>
      </c>
      <c r="H5" s="11"/>
      <c r="I5" s="11"/>
    </row>
    <row r="6" spans="1:9" ht="11.25" customHeight="1">
      <c r="A6" s="13" t="s">
        <v>100</v>
      </c>
      <c r="B6" s="13"/>
      <c r="C6" s="13" t="s">
        <v>101</v>
      </c>
      <c r="D6" s="12"/>
      <c r="E6" s="13" t="s">
        <v>102</v>
      </c>
      <c r="F6" s="12"/>
      <c r="G6" s="13" t="s">
        <v>101</v>
      </c>
      <c r="H6" s="12"/>
      <c r="I6" s="13" t="s">
        <v>102</v>
      </c>
    </row>
    <row r="7" spans="1:9" ht="11.25" customHeight="1">
      <c r="A7" s="12" t="s">
        <v>103</v>
      </c>
      <c r="B7" s="10"/>
      <c r="C7" s="29"/>
      <c r="D7" s="24"/>
      <c r="E7" s="30"/>
      <c r="F7" s="14"/>
      <c r="G7" s="29"/>
      <c r="H7" s="24"/>
      <c r="I7" s="30"/>
    </row>
    <row r="8" spans="1:9" ht="11.25" customHeight="1">
      <c r="A8" s="5" t="s">
        <v>104</v>
      </c>
      <c r="B8" s="10"/>
      <c r="C8" s="29">
        <v>9790</v>
      </c>
      <c r="D8" s="24"/>
      <c r="E8" s="30">
        <v>774000</v>
      </c>
      <c r="F8" s="24"/>
      <c r="G8" s="29">
        <v>9910</v>
      </c>
      <c r="H8" s="24"/>
      <c r="I8" s="30">
        <v>833000</v>
      </c>
    </row>
    <row r="9" spans="1:9" ht="11.25" customHeight="1">
      <c r="A9" s="5" t="s">
        <v>105</v>
      </c>
      <c r="B9" s="10"/>
      <c r="C9" s="29">
        <v>1550</v>
      </c>
      <c r="D9" s="24"/>
      <c r="E9" s="29">
        <v>268000</v>
      </c>
      <c r="F9" s="24"/>
      <c r="G9" s="29">
        <v>453</v>
      </c>
      <c r="H9" s="24"/>
      <c r="I9" s="29">
        <v>60400</v>
      </c>
    </row>
    <row r="10" spans="1:9" ht="11.25" customHeight="1">
      <c r="A10" s="5" t="s">
        <v>106</v>
      </c>
      <c r="B10" s="10"/>
      <c r="C10" s="32">
        <v>401</v>
      </c>
      <c r="D10" s="12"/>
      <c r="E10" s="32">
        <v>107000</v>
      </c>
      <c r="F10" s="12"/>
      <c r="G10" s="32">
        <v>506</v>
      </c>
      <c r="H10" s="12"/>
      <c r="I10" s="32">
        <v>161000</v>
      </c>
    </row>
    <row r="11" spans="1:9" ht="11.25" customHeight="1">
      <c r="A11" s="6" t="s">
        <v>7</v>
      </c>
      <c r="B11" s="10"/>
      <c r="C11" s="20">
        <v>11700</v>
      </c>
      <c r="D11" s="31"/>
      <c r="E11" s="20">
        <v>1150000</v>
      </c>
      <c r="F11" s="31"/>
      <c r="G11" s="20">
        <v>10900</v>
      </c>
      <c r="H11" s="31"/>
      <c r="I11" s="20">
        <v>1050000</v>
      </c>
    </row>
    <row r="12" spans="1:9" ht="11.25" customHeight="1">
      <c r="A12" s="28" t="s">
        <v>107</v>
      </c>
      <c r="B12" s="10"/>
      <c r="C12" s="35"/>
      <c r="D12" s="36"/>
      <c r="E12" s="35"/>
      <c r="F12" s="36"/>
      <c r="G12" s="35"/>
      <c r="H12" s="36"/>
      <c r="I12" s="35"/>
    </row>
    <row r="13" spans="1:9" ht="11.25" customHeight="1">
      <c r="A13" s="5" t="s">
        <v>104</v>
      </c>
      <c r="B13" s="10"/>
      <c r="C13" s="29">
        <v>162</v>
      </c>
      <c r="D13" s="24"/>
      <c r="E13" s="29">
        <v>38900</v>
      </c>
      <c r="F13" s="24"/>
      <c r="G13" s="29">
        <v>70</v>
      </c>
      <c r="H13" s="24"/>
      <c r="I13" s="29">
        <v>8580</v>
      </c>
    </row>
    <row r="14" spans="1:9" ht="11.25" customHeight="1">
      <c r="A14" s="5" t="s">
        <v>105</v>
      </c>
      <c r="B14" s="10"/>
      <c r="C14" s="29">
        <v>2000</v>
      </c>
      <c r="D14" s="24"/>
      <c r="E14" s="29">
        <v>229000</v>
      </c>
      <c r="F14" s="24"/>
      <c r="G14" s="29">
        <v>3430</v>
      </c>
      <c r="H14" s="24"/>
      <c r="I14" s="29">
        <v>391000</v>
      </c>
    </row>
    <row r="15" spans="1:9" ht="11.25" customHeight="1">
      <c r="A15" s="5" t="s">
        <v>108</v>
      </c>
      <c r="B15" s="10"/>
      <c r="C15" s="32">
        <v>528</v>
      </c>
      <c r="D15" s="12"/>
      <c r="E15" s="32">
        <v>293000</v>
      </c>
      <c r="F15" s="9"/>
      <c r="G15" s="32">
        <v>1440</v>
      </c>
      <c r="H15" s="12"/>
      <c r="I15" s="32">
        <v>417000</v>
      </c>
    </row>
    <row r="16" spans="1:9" ht="11.25" customHeight="1">
      <c r="A16" s="6" t="s">
        <v>7</v>
      </c>
      <c r="B16" s="10"/>
      <c r="C16" s="20">
        <v>2690</v>
      </c>
      <c r="D16" s="10"/>
      <c r="E16" s="20">
        <v>562000</v>
      </c>
      <c r="F16" s="4"/>
      <c r="G16" s="20">
        <v>4940</v>
      </c>
      <c r="H16" s="10"/>
      <c r="I16" s="20">
        <v>817000</v>
      </c>
    </row>
    <row r="17" spans="1:9" ht="11.25" customHeight="1">
      <c r="A17" s="7" t="s">
        <v>110</v>
      </c>
      <c r="B17" s="10"/>
      <c r="C17" s="35"/>
      <c r="D17" s="36"/>
      <c r="E17" s="35"/>
      <c r="F17" s="36"/>
      <c r="G17" s="35"/>
      <c r="H17" s="36"/>
      <c r="I17" s="35"/>
    </row>
    <row r="18" spans="1:9" ht="11.25" customHeight="1">
      <c r="A18" s="5" t="s">
        <v>104</v>
      </c>
      <c r="B18" s="10"/>
      <c r="C18" s="29">
        <v>113000</v>
      </c>
      <c r="D18" s="24"/>
      <c r="E18" s="29">
        <v>14700000</v>
      </c>
      <c r="F18" s="24"/>
      <c r="G18" s="29">
        <v>109000</v>
      </c>
      <c r="H18" s="24"/>
      <c r="I18" s="29">
        <v>14600000</v>
      </c>
    </row>
    <row r="19" spans="1:9" ht="11.25" customHeight="1">
      <c r="A19" s="5" t="s">
        <v>105</v>
      </c>
      <c r="B19" s="10"/>
      <c r="C19" s="29">
        <v>13500</v>
      </c>
      <c r="D19" s="24"/>
      <c r="E19" s="29">
        <v>860000</v>
      </c>
      <c r="F19" s="14"/>
      <c r="G19" s="29">
        <v>57700</v>
      </c>
      <c r="H19" s="24"/>
      <c r="I19" s="29">
        <v>3150000</v>
      </c>
    </row>
    <row r="20" spans="1:9" ht="11.25" customHeight="1">
      <c r="A20" s="5" t="s">
        <v>40</v>
      </c>
      <c r="B20" s="10"/>
      <c r="C20" s="29">
        <v>126</v>
      </c>
      <c r="D20" s="24"/>
      <c r="E20" s="29">
        <v>217000</v>
      </c>
      <c r="F20" s="24"/>
      <c r="G20" s="29">
        <v>153</v>
      </c>
      <c r="H20" s="24"/>
      <c r="I20" s="29">
        <v>299000</v>
      </c>
    </row>
    <row r="21" spans="1:9" ht="11.25" customHeight="1">
      <c r="A21" s="6" t="s">
        <v>7</v>
      </c>
      <c r="B21" s="10"/>
      <c r="C21" s="20">
        <v>127000</v>
      </c>
      <c r="D21" s="31"/>
      <c r="E21" s="20">
        <v>15800000</v>
      </c>
      <c r="F21" s="31"/>
      <c r="G21" s="20">
        <v>166000</v>
      </c>
      <c r="H21" s="31"/>
      <c r="I21" s="20">
        <v>18000000</v>
      </c>
    </row>
    <row r="22" spans="1:9" ht="11.25" customHeight="1">
      <c r="A22" s="7" t="s">
        <v>189</v>
      </c>
      <c r="B22" s="10"/>
      <c r="C22" s="29"/>
      <c r="D22" s="24"/>
      <c r="E22" s="29"/>
      <c r="F22" s="24"/>
      <c r="G22" s="29"/>
      <c r="H22" s="24"/>
      <c r="I22" s="29"/>
    </row>
    <row r="23" spans="1:9" ht="11.25" customHeight="1">
      <c r="A23" s="5" t="s">
        <v>104</v>
      </c>
      <c r="B23" s="10"/>
      <c r="C23" s="29">
        <v>6370</v>
      </c>
      <c r="D23" s="24"/>
      <c r="E23" s="29">
        <v>617000</v>
      </c>
      <c r="F23" s="24"/>
      <c r="G23" s="29">
        <v>8760</v>
      </c>
      <c r="H23" s="24"/>
      <c r="I23" s="29">
        <v>905000</v>
      </c>
    </row>
    <row r="24" spans="1:9" ht="11.25" customHeight="1">
      <c r="A24" s="5" t="s">
        <v>105</v>
      </c>
      <c r="B24" s="10"/>
      <c r="C24" s="29">
        <v>8780</v>
      </c>
      <c r="D24" s="24"/>
      <c r="E24" s="29">
        <v>1100000</v>
      </c>
      <c r="F24" s="24"/>
      <c r="G24" s="29">
        <v>11000</v>
      </c>
      <c r="H24" s="24"/>
      <c r="I24" s="29">
        <v>1290000</v>
      </c>
    </row>
    <row r="25" spans="1:9" ht="11.25" customHeight="1">
      <c r="A25" s="5" t="s">
        <v>115</v>
      </c>
      <c r="B25" s="10"/>
      <c r="C25" s="32">
        <v>672</v>
      </c>
      <c r="D25" s="12"/>
      <c r="E25" s="32">
        <v>498000</v>
      </c>
      <c r="F25" s="12"/>
      <c r="G25" s="32">
        <v>489</v>
      </c>
      <c r="H25" s="12"/>
      <c r="I25" s="32">
        <v>349000</v>
      </c>
    </row>
    <row r="26" spans="1:9" ht="11.25" customHeight="1">
      <c r="A26" s="6" t="s">
        <v>7</v>
      </c>
      <c r="B26" s="10"/>
      <c r="C26" s="29">
        <v>15800</v>
      </c>
      <c r="D26" s="24"/>
      <c r="E26" s="29">
        <v>2210000</v>
      </c>
      <c r="F26" s="24"/>
      <c r="G26" s="29">
        <v>20200</v>
      </c>
      <c r="H26" s="24"/>
      <c r="I26" s="29">
        <v>2540000</v>
      </c>
    </row>
    <row r="27" spans="1:9" ht="11.25" customHeight="1">
      <c r="A27" s="6" t="s">
        <v>9</v>
      </c>
      <c r="B27" s="12"/>
      <c r="C27" s="33">
        <v>157000</v>
      </c>
      <c r="D27" s="34"/>
      <c r="E27" s="33">
        <v>19700000</v>
      </c>
      <c r="F27" s="34"/>
      <c r="G27" s="33">
        <v>202000</v>
      </c>
      <c r="H27" s="34"/>
      <c r="I27" s="33">
        <v>22500000</v>
      </c>
    </row>
    <row r="28" spans="1:9" ht="11.25" customHeight="1">
      <c r="A28" s="166" t="s">
        <v>116</v>
      </c>
      <c r="B28" s="159"/>
      <c r="C28" s="159"/>
      <c r="D28" s="159"/>
      <c r="E28" s="159"/>
      <c r="F28" s="159"/>
      <c r="G28" s="159"/>
      <c r="H28" s="159"/>
      <c r="I28" s="159"/>
    </row>
    <row r="29" spans="1:9" ht="11.25" customHeight="1">
      <c r="A29" s="167" t="s">
        <v>186</v>
      </c>
      <c r="B29" s="160"/>
      <c r="C29" s="160"/>
      <c r="D29" s="160"/>
      <c r="E29" s="160"/>
      <c r="F29" s="160"/>
      <c r="G29" s="160"/>
      <c r="H29" s="160"/>
      <c r="I29" s="160"/>
    </row>
    <row r="30" spans="1:9" ht="11.25" customHeight="1">
      <c r="A30" s="167" t="s">
        <v>120</v>
      </c>
      <c r="B30" s="160"/>
      <c r="C30" s="160"/>
      <c r="D30" s="160"/>
      <c r="E30" s="160"/>
      <c r="F30" s="160"/>
      <c r="G30" s="160"/>
      <c r="H30" s="160"/>
      <c r="I30" s="160"/>
    </row>
    <row r="31" spans="1:9" ht="11.25" customHeight="1">
      <c r="A31" s="167" t="s">
        <v>176</v>
      </c>
      <c r="B31" s="160"/>
      <c r="C31" s="160"/>
      <c r="D31" s="160"/>
      <c r="E31" s="160"/>
      <c r="F31" s="160"/>
      <c r="G31" s="160"/>
      <c r="H31" s="160"/>
      <c r="I31" s="160"/>
    </row>
    <row r="32" spans="1:9" ht="11.25" customHeight="1">
      <c r="A32" s="167" t="s">
        <v>177</v>
      </c>
      <c r="B32" s="160"/>
      <c r="C32" s="160"/>
      <c r="D32" s="160"/>
      <c r="E32" s="160"/>
      <c r="F32" s="160"/>
      <c r="G32" s="160"/>
      <c r="H32" s="160"/>
      <c r="I32" s="160"/>
    </row>
    <row r="33" spans="1:9" ht="11.25" customHeight="1">
      <c r="A33" s="167" t="s">
        <v>190</v>
      </c>
      <c r="B33" s="160"/>
      <c r="C33" s="160"/>
      <c r="D33" s="160"/>
      <c r="E33" s="160"/>
      <c r="F33" s="160"/>
      <c r="G33" s="160"/>
      <c r="H33" s="160"/>
      <c r="I33" s="160"/>
    </row>
    <row r="34" spans="1:9" ht="11.25" customHeight="1">
      <c r="A34" s="163" t="s">
        <v>191</v>
      </c>
      <c r="B34" s="163"/>
      <c r="C34" s="163"/>
      <c r="D34" s="163"/>
      <c r="E34" s="163"/>
      <c r="F34" s="163"/>
      <c r="G34" s="163"/>
      <c r="H34" s="163"/>
      <c r="I34" s="163"/>
    </row>
    <row r="35" spans="1:9" ht="11.25" customHeight="1">
      <c r="A35" s="167" t="s">
        <v>178</v>
      </c>
      <c r="B35" s="160"/>
      <c r="C35" s="160"/>
      <c r="D35" s="160"/>
      <c r="E35" s="160"/>
      <c r="F35" s="160"/>
      <c r="G35" s="160"/>
      <c r="H35" s="160"/>
      <c r="I35" s="160"/>
    </row>
    <row r="36" spans="1:9" ht="11.25" customHeight="1">
      <c r="A36" s="163" t="s">
        <v>179</v>
      </c>
      <c r="B36" s="163"/>
      <c r="C36" s="163"/>
      <c r="D36" s="163"/>
      <c r="E36" s="163"/>
      <c r="F36" s="163"/>
      <c r="G36" s="163"/>
      <c r="H36" s="163"/>
      <c r="I36" s="163"/>
    </row>
    <row r="37" spans="1:9" ht="11.25" customHeight="1">
      <c r="A37" s="163"/>
      <c r="B37" s="163"/>
      <c r="C37" s="163"/>
      <c r="D37" s="163"/>
      <c r="E37" s="163"/>
      <c r="F37" s="163"/>
      <c r="G37" s="163"/>
      <c r="H37" s="163"/>
      <c r="I37" s="163"/>
    </row>
    <row r="38" spans="1:9" ht="11.25" customHeight="1">
      <c r="A38" s="163" t="s">
        <v>147</v>
      </c>
      <c r="B38" s="163"/>
      <c r="C38" s="163"/>
      <c r="D38" s="163"/>
      <c r="E38" s="163"/>
      <c r="F38" s="163"/>
      <c r="G38" s="163"/>
      <c r="H38" s="163"/>
      <c r="I38" s="163"/>
    </row>
  </sheetData>
  <mergeCells count="16">
    <mergeCell ref="A36:I36"/>
    <mergeCell ref="A37:I37"/>
    <mergeCell ref="A38:I38"/>
    <mergeCell ref="A32:I32"/>
    <mergeCell ref="A33:I33"/>
    <mergeCell ref="A34:I34"/>
    <mergeCell ref="A35:I35"/>
    <mergeCell ref="A28:I28"/>
    <mergeCell ref="A29:I29"/>
    <mergeCell ref="A30:I30"/>
    <mergeCell ref="A31:I31"/>
    <mergeCell ref="A1:I1"/>
    <mergeCell ref="A2:I2"/>
    <mergeCell ref="C4:E4"/>
    <mergeCell ref="G4:I4"/>
    <mergeCell ref="A3:I3"/>
  </mergeCells>
  <printOptions/>
  <pageMargins left="0.5" right="0.5" top="0.5" bottom="0.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:I1"/>
    </sheetView>
  </sheetViews>
  <sheetFormatPr defaultColWidth="9.33203125" defaultRowHeight="11.25"/>
  <cols>
    <col min="1" max="1" width="24.5" style="0" customWidth="1"/>
    <col min="2" max="2" width="1.83203125" style="0" customWidth="1"/>
    <col min="3" max="3" width="10" style="0" customWidth="1"/>
    <col min="4" max="4" width="1.83203125" style="0" customWidth="1"/>
    <col min="5" max="5" width="9.66015625" style="0" customWidth="1"/>
    <col min="6" max="6" width="1.83203125" style="0" customWidth="1"/>
    <col min="7" max="7" width="10" style="0" bestFit="1" customWidth="1"/>
    <col min="8" max="8" width="1.83203125" style="0" customWidth="1"/>
    <col min="9" max="9" width="9.66015625" style="0" customWidth="1"/>
  </cols>
  <sheetData>
    <row r="1" spans="1:9" ht="11.25" customHeight="1">
      <c r="A1" s="164" t="s">
        <v>121</v>
      </c>
      <c r="B1" s="164"/>
      <c r="C1" s="164"/>
      <c r="D1" s="164"/>
      <c r="E1" s="164"/>
      <c r="F1" s="164"/>
      <c r="G1" s="164"/>
      <c r="H1" s="164"/>
      <c r="I1" s="164"/>
    </row>
    <row r="2" spans="1:9" ht="11.25" customHeight="1">
      <c r="A2" s="164" t="s">
        <v>122</v>
      </c>
      <c r="B2" s="164"/>
      <c r="C2" s="164"/>
      <c r="D2" s="164"/>
      <c r="E2" s="164"/>
      <c r="F2" s="164"/>
      <c r="G2" s="164"/>
      <c r="H2" s="164"/>
      <c r="I2" s="164"/>
    </row>
    <row r="3" spans="1:9" ht="11.25" customHeight="1">
      <c r="A3" s="164"/>
      <c r="B3" s="164"/>
      <c r="C3" s="164"/>
      <c r="D3" s="164"/>
      <c r="E3" s="164"/>
      <c r="F3" s="164"/>
      <c r="G3" s="164"/>
      <c r="H3" s="164"/>
      <c r="I3" s="164"/>
    </row>
    <row r="4" spans="1:9" ht="11.25" customHeight="1">
      <c r="A4" s="11"/>
      <c r="B4" s="11"/>
      <c r="C4" s="165">
        <v>2002</v>
      </c>
      <c r="D4" s="165"/>
      <c r="E4" s="165"/>
      <c r="F4" s="11"/>
      <c r="G4" s="165">
        <v>2003</v>
      </c>
      <c r="H4" s="165"/>
      <c r="I4" s="165"/>
    </row>
    <row r="5" spans="1:9" ht="11.25" customHeight="1">
      <c r="A5" s="15"/>
      <c r="B5" s="24"/>
      <c r="C5" s="15" t="s">
        <v>123</v>
      </c>
      <c r="D5" s="24"/>
      <c r="E5" s="15" t="s">
        <v>123</v>
      </c>
      <c r="F5" s="24"/>
      <c r="G5" s="15" t="s">
        <v>123</v>
      </c>
      <c r="H5" s="24"/>
      <c r="I5" s="15" t="s">
        <v>123</v>
      </c>
    </row>
    <row r="6" spans="1:9" ht="11.25" customHeight="1">
      <c r="A6" s="13" t="s">
        <v>100</v>
      </c>
      <c r="B6" s="13"/>
      <c r="C6" s="13" t="s">
        <v>180</v>
      </c>
      <c r="D6" s="12"/>
      <c r="E6" s="13" t="s">
        <v>124</v>
      </c>
      <c r="F6" s="12"/>
      <c r="G6" s="13" t="s">
        <v>180</v>
      </c>
      <c r="H6" s="12"/>
      <c r="I6" s="13" t="s">
        <v>124</v>
      </c>
    </row>
    <row r="7" spans="1:9" ht="11.25" customHeight="1">
      <c r="A7" s="12" t="s">
        <v>125</v>
      </c>
      <c r="B7" s="10"/>
      <c r="C7" s="29"/>
      <c r="D7" s="24"/>
      <c r="E7" s="30"/>
      <c r="F7" s="14"/>
      <c r="G7" s="29"/>
      <c r="H7" s="24"/>
      <c r="I7" s="30"/>
    </row>
    <row r="8" spans="1:9" ht="11.25" customHeight="1">
      <c r="A8" s="5" t="s">
        <v>148</v>
      </c>
      <c r="B8" s="10"/>
      <c r="C8" s="38">
        <v>59.2</v>
      </c>
      <c r="D8" s="38"/>
      <c r="E8" s="38">
        <v>53.7</v>
      </c>
      <c r="F8" s="39"/>
      <c r="G8" s="38">
        <v>61.3</v>
      </c>
      <c r="H8" s="38"/>
      <c r="I8" s="38">
        <v>55.7</v>
      </c>
    </row>
    <row r="9" spans="1:9" ht="11.25" customHeight="1">
      <c r="A9" s="5" t="s">
        <v>126</v>
      </c>
      <c r="B9" s="10"/>
      <c r="C9" s="38">
        <v>88.5</v>
      </c>
      <c r="D9" s="38"/>
      <c r="E9" s="38">
        <v>80.3</v>
      </c>
      <c r="F9" s="38"/>
      <c r="G9" s="38">
        <v>84.8</v>
      </c>
      <c r="H9" s="38"/>
      <c r="I9" s="38">
        <v>77</v>
      </c>
    </row>
    <row r="10" spans="1:9" ht="11.25" customHeight="1">
      <c r="A10" s="5" t="s">
        <v>127</v>
      </c>
      <c r="B10" s="10"/>
      <c r="C10" s="38">
        <v>86.7</v>
      </c>
      <c r="D10" s="38"/>
      <c r="E10" s="38">
        <v>78.7</v>
      </c>
      <c r="F10" s="38"/>
      <c r="G10" s="38">
        <v>90.8</v>
      </c>
      <c r="H10" s="38"/>
      <c r="I10" s="38">
        <v>82.3</v>
      </c>
    </row>
    <row r="11" spans="1:9" ht="11.25" customHeight="1">
      <c r="A11" s="5" t="s">
        <v>128</v>
      </c>
      <c r="B11" s="10"/>
      <c r="C11" s="40">
        <v>62.6</v>
      </c>
      <c r="D11" s="40"/>
      <c r="E11" s="40">
        <v>56.8</v>
      </c>
      <c r="F11" s="41"/>
      <c r="G11" s="40">
        <v>64.9</v>
      </c>
      <c r="H11" s="40"/>
      <c r="I11" s="40">
        <v>58.8</v>
      </c>
    </row>
    <row r="12" spans="1:9" ht="11.25" customHeight="1">
      <c r="A12" s="7" t="s">
        <v>129</v>
      </c>
      <c r="B12" s="10"/>
      <c r="C12" s="42"/>
      <c r="D12" s="42"/>
      <c r="E12" s="42"/>
      <c r="F12" s="42"/>
      <c r="G12" s="42"/>
      <c r="H12" s="42"/>
      <c r="I12" s="42"/>
    </row>
    <row r="13" spans="1:9" ht="11.25" customHeight="1">
      <c r="A13" s="5" t="s">
        <v>6</v>
      </c>
      <c r="B13" s="10"/>
      <c r="C13" s="38">
        <v>58.5</v>
      </c>
      <c r="D13" s="38"/>
      <c r="E13" s="38">
        <v>53.1</v>
      </c>
      <c r="F13" s="38"/>
      <c r="G13" s="38">
        <v>61</v>
      </c>
      <c r="H13" s="38"/>
      <c r="I13" s="38">
        <v>55.4</v>
      </c>
    </row>
    <row r="14" spans="1:9" ht="11.25" customHeight="1">
      <c r="A14" s="5" t="s">
        <v>130</v>
      </c>
      <c r="B14" s="10"/>
      <c r="C14" s="43">
        <v>59.8</v>
      </c>
      <c r="D14" s="43"/>
      <c r="E14" s="43">
        <v>54.2</v>
      </c>
      <c r="F14" s="43"/>
      <c r="G14" s="43">
        <v>62.1</v>
      </c>
      <c r="H14" s="43"/>
      <c r="I14" s="43">
        <v>56.3</v>
      </c>
    </row>
    <row r="15" spans="1:9" ht="11.25" customHeight="1">
      <c r="A15" s="6" t="s">
        <v>131</v>
      </c>
      <c r="B15" s="10"/>
      <c r="C15" s="38">
        <v>58.7</v>
      </c>
      <c r="D15" s="38"/>
      <c r="E15" s="38">
        <v>53.3</v>
      </c>
      <c r="F15" s="38"/>
      <c r="G15" s="38">
        <v>61.2</v>
      </c>
      <c r="H15" s="38"/>
      <c r="I15" s="38">
        <v>55.5</v>
      </c>
    </row>
    <row r="16" spans="1:9" ht="11.25" customHeight="1">
      <c r="A16" s="5" t="s">
        <v>132</v>
      </c>
      <c r="B16" s="10"/>
      <c r="C16" s="17">
        <v>86.2</v>
      </c>
      <c r="D16" s="42"/>
      <c r="E16" s="17">
        <v>78.2</v>
      </c>
      <c r="F16" s="42"/>
      <c r="G16" s="17">
        <v>81.2</v>
      </c>
      <c r="H16" s="42"/>
      <c r="I16" s="17">
        <v>73.7</v>
      </c>
    </row>
    <row r="17" spans="1:9" ht="11.25" customHeight="1">
      <c r="A17" s="5" t="s">
        <v>133</v>
      </c>
      <c r="B17" s="10"/>
      <c r="C17" s="43">
        <v>97.4</v>
      </c>
      <c r="D17" s="43"/>
      <c r="E17" s="43">
        <v>88.4</v>
      </c>
      <c r="F17" s="18"/>
      <c r="G17" s="43">
        <v>102.7</v>
      </c>
      <c r="H17" s="43"/>
      <c r="I17" s="43">
        <v>93.2</v>
      </c>
    </row>
    <row r="18" spans="1:9" ht="11.25" customHeight="1">
      <c r="A18" s="6" t="s">
        <v>134</v>
      </c>
      <c r="B18" s="10"/>
      <c r="C18" s="38">
        <v>88.6</v>
      </c>
      <c r="D18" s="38"/>
      <c r="E18" s="38">
        <v>80.4</v>
      </c>
      <c r="F18" s="16"/>
      <c r="G18" s="38">
        <v>84.9</v>
      </c>
      <c r="H18" s="38"/>
      <c r="I18" s="38">
        <v>77</v>
      </c>
    </row>
    <row r="19" spans="1:9" ht="11.25" customHeight="1">
      <c r="A19" s="5" t="s">
        <v>127</v>
      </c>
      <c r="B19" s="10"/>
      <c r="C19" s="38">
        <v>94.3</v>
      </c>
      <c r="D19" s="38"/>
      <c r="E19" s="38">
        <v>85.5</v>
      </c>
      <c r="F19" s="38"/>
      <c r="G19" s="38">
        <v>92.1</v>
      </c>
      <c r="H19" s="38"/>
      <c r="I19" s="38">
        <v>83.5</v>
      </c>
    </row>
    <row r="20" spans="1:9" ht="11.25" customHeight="1">
      <c r="A20" s="6" t="s">
        <v>128</v>
      </c>
      <c r="B20" s="12"/>
      <c r="C20" s="44">
        <v>62.3</v>
      </c>
      <c r="D20" s="44"/>
      <c r="E20" s="44">
        <v>56.5</v>
      </c>
      <c r="F20" s="44"/>
      <c r="G20" s="44">
        <v>64.8</v>
      </c>
      <c r="H20" s="44"/>
      <c r="I20" s="44">
        <v>58.8</v>
      </c>
    </row>
    <row r="21" spans="1:9" ht="11.25" customHeight="1">
      <c r="A21" s="166" t="s">
        <v>135</v>
      </c>
      <c r="B21" s="159"/>
      <c r="C21" s="159"/>
      <c r="D21" s="159"/>
      <c r="E21" s="159"/>
      <c r="F21" s="159"/>
      <c r="G21" s="159"/>
      <c r="H21" s="159"/>
      <c r="I21" s="159"/>
    </row>
    <row r="22" spans="1:9" ht="11.25" customHeight="1">
      <c r="A22" s="167" t="s">
        <v>152</v>
      </c>
      <c r="B22" s="160"/>
      <c r="C22" s="160"/>
      <c r="D22" s="160"/>
      <c r="E22" s="160"/>
      <c r="F22" s="160"/>
      <c r="G22" s="160"/>
      <c r="H22" s="160"/>
      <c r="I22" s="160"/>
    </row>
    <row r="23" spans="1:9" ht="11.25" customHeight="1">
      <c r="A23" s="163" t="s">
        <v>153</v>
      </c>
      <c r="B23" s="160"/>
      <c r="C23" s="160"/>
      <c r="D23" s="160"/>
      <c r="E23" s="160"/>
      <c r="F23" s="160"/>
      <c r="G23" s="160"/>
      <c r="H23" s="160"/>
      <c r="I23" s="160"/>
    </row>
  </sheetData>
  <mergeCells count="8">
    <mergeCell ref="A21:I21"/>
    <mergeCell ref="A22:I22"/>
    <mergeCell ref="A23:I23"/>
    <mergeCell ref="A1:I1"/>
    <mergeCell ref="A2:I2"/>
    <mergeCell ref="C4:E4"/>
    <mergeCell ref="G4:I4"/>
    <mergeCell ref="A3:I3"/>
  </mergeCells>
  <printOptions/>
  <pageMargins left="0.5" right="0.5" top="0.5" bottom="0.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A1" sqref="A1:L1"/>
    </sheetView>
  </sheetViews>
  <sheetFormatPr defaultColWidth="9.33203125" defaultRowHeight="11.25"/>
  <cols>
    <col min="1" max="1" width="53.16015625" style="45" customWidth="1"/>
    <col min="2" max="2" width="2.33203125" style="45" customWidth="1"/>
    <col min="3" max="3" width="10.5" style="52" customWidth="1"/>
    <col min="4" max="4" width="2.33203125" style="53" customWidth="1"/>
    <col min="5" max="5" width="10.5" style="52" customWidth="1"/>
    <col min="6" max="6" width="2.33203125" style="53" customWidth="1"/>
    <col min="7" max="7" width="10.5" style="52" customWidth="1"/>
    <col min="8" max="8" width="2.33203125" style="53" customWidth="1"/>
    <col min="9" max="9" width="10.5" style="52" customWidth="1"/>
    <col min="10" max="10" width="2.33203125" style="53" customWidth="1"/>
    <col min="11" max="11" width="10.5" style="52" customWidth="1"/>
    <col min="12" max="12" width="2.33203125" style="53" customWidth="1"/>
    <col min="13" max="16384" width="10.66015625" style="45" customWidth="1"/>
  </cols>
  <sheetData>
    <row r="1" spans="1:12" ht="11.25" customHeight="1">
      <c r="A1" s="168" t="s">
        <v>192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11.25" customHeight="1">
      <c r="A2" s="168" t="s">
        <v>209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2" ht="11.25" customHeigh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11.25" customHeight="1">
      <c r="A4" s="168" t="s">
        <v>193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</row>
    <row r="5" spans="1:12" ht="11.2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</row>
    <row r="6" spans="1:12" ht="11.25" customHeight="1">
      <c r="A6" s="130" t="s">
        <v>210</v>
      </c>
      <c r="B6" s="131"/>
      <c r="C6" s="132" t="s">
        <v>194</v>
      </c>
      <c r="D6" s="133"/>
      <c r="E6" s="132" t="s">
        <v>195</v>
      </c>
      <c r="F6" s="133"/>
      <c r="G6" s="132" t="s">
        <v>196</v>
      </c>
      <c r="H6" s="133"/>
      <c r="I6" s="132" t="s">
        <v>197</v>
      </c>
      <c r="J6" s="133"/>
      <c r="K6" s="132" t="s">
        <v>211</v>
      </c>
      <c r="L6" s="133"/>
    </row>
    <row r="7" spans="1:12" ht="11.25" customHeight="1">
      <c r="A7" s="131" t="s">
        <v>212</v>
      </c>
      <c r="B7" s="134"/>
      <c r="C7" s="135">
        <v>1500</v>
      </c>
      <c r="D7" s="136"/>
      <c r="E7" s="135">
        <v>1500</v>
      </c>
      <c r="F7" s="136"/>
      <c r="G7" s="135">
        <v>1500</v>
      </c>
      <c r="H7" s="136"/>
      <c r="I7" s="135">
        <v>1500</v>
      </c>
      <c r="J7" s="136"/>
      <c r="K7" s="135">
        <v>1500</v>
      </c>
      <c r="L7" s="136"/>
    </row>
    <row r="8" spans="1:12" ht="11.25" customHeight="1">
      <c r="A8" s="131" t="s">
        <v>213</v>
      </c>
      <c r="B8" s="134"/>
      <c r="C8" s="135">
        <v>2000</v>
      </c>
      <c r="D8" s="136"/>
      <c r="E8" s="135">
        <v>2000</v>
      </c>
      <c r="F8" s="136"/>
      <c r="G8" s="135">
        <v>2000</v>
      </c>
      <c r="H8" s="136"/>
      <c r="I8" s="135">
        <v>2000</v>
      </c>
      <c r="J8" s="136"/>
      <c r="K8" s="135">
        <v>2000</v>
      </c>
      <c r="L8" s="136"/>
    </row>
    <row r="9" spans="1:12" ht="11.25" customHeight="1">
      <c r="A9" s="131" t="s">
        <v>214</v>
      </c>
      <c r="B9" s="134"/>
      <c r="C9" s="135">
        <v>1750</v>
      </c>
      <c r="D9" s="136"/>
      <c r="E9" s="135">
        <v>1750</v>
      </c>
      <c r="F9" s="136"/>
      <c r="G9" s="135">
        <v>1750</v>
      </c>
      <c r="H9" s="136"/>
      <c r="I9" s="135">
        <v>1750</v>
      </c>
      <c r="J9" s="136"/>
      <c r="K9" s="135">
        <v>1750</v>
      </c>
      <c r="L9" s="136"/>
    </row>
    <row r="10" spans="1:12" ht="11.25" customHeight="1">
      <c r="A10" s="131" t="s">
        <v>198</v>
      </c>
      <c r="B10" s="134"/>
      <c r="C10" s="135">
        <v>6137</v>
      </c>
      <c r="D10" s="136"/>
      <c r="E10" s="135">
        <v>6273</v>
      </c>
      <c r="F10" s="136"/>
      <c r="G10" s="135">
        <v>6300</v>
      </c>
      <c r="H10" s="136"/>
      <c r="I10" s="135">
        <v>6500</v>
      </c>
      <c r="J10" s="137" t="s">
        <v>199</v>
      </c>
      <c r="K10" s="135">
        <v>6500</v>
      </c>
      <c r="L10" s="136"/>
    </row>
    <row r="11" spans="1:12" ht="11.25" customHeight="1">
      <c r="A11" s="131" t="s">
        <v>200</v>
      </c>
      <c r="B11" s="134"/>
      <c r="C11" s="135">
        <v>1068</v>
      </c>
      <c r="D11" s="137"/>
      <c r="E11" s="135">
        <v>1388</v>
      </c>
      <c r="F11" s="136"/>
      <c r="G11" s="135">
        <v>2025</v>
      </c>
      <c r="H11" s="137" t="s">
        <v>4</v>
      </c>
      <c r="I11" s="135">
        <v>2000</v>
      </c>
      <c r="J11" s="137" t="s">
        <v>199</v>
      </c>
      <c r="K11" s="135">
        <v>2000</v>
      </c>
      <c r="L11" s="136"/>
    </row>
    <row r="12" spans="1:12" ht="11.25" customHeight="1">
      <c r="A12" s="131" t="s">
        <v>104</v>
      </c>
      <c r="B12" s="134"/>
      <c r="C12" s="135">
        <v>2565</v>
      </c>
      <c r="D12" s="136"/>
      <c r="E12" s="135">
        <v>2525</v>
      </c>
      <c r="F12" s="136"/>
      <c r="G12" s="135">
        <v>2213</v>
      </c>
      <c r="H12" s="137" t="s">
        <v>4</v>
      </c>
      <c r="I12" s="135">
        <v>2237</v>
      </c>
      <c r="J12" s="137" t="s">
        <v>4</v>
      </c>
      <c r="K12" s="135">
        <v>2200</v>
      </c>
      <c r="L12" s="137"/>
    </row>
    <row r="13" spans="1:12" ht="11.25" customHeight="1">
      <c r="A13" s="131" t="s">
        <v>215</v>
      </c>
      <c r="B13" s="134"/>
      <c r="C13" s="135">
        <v>1000</v>
      </c>
      <c r="D13" s="136"/>
      <c r="E13" s="135">
        <v>1000</v>
      </c>
      <c r="F13" s="136"/>
      <c r="G13" s="135">
        <v>1000</v>
      </c>
      <c r="H13" s="136"/>
      <c r="I13" s="135">
        <v>1000</v>
      </c>
      <c r="J13" s="136"/>
      <c r="K13" s="135">
        <v>1000</v>
      </c>
      <c r="L13" s="136"/>
    </row>
    <row r="14" spans="1:12" ht="11.25" customHeight="1">
      <c r="A14" s="131" t="s">
        <v>216</v>
      </c>
      <c r="B14" s="134"/>
      <c r="C14" s="135">
        <v>21500</v>
      </c>
      <c r="D14" s="136"/>
      <c r="E14" s="135">
        <v>21500</v>
      </c>
      <c r="F14" s="136"/>
      <c r="G14" s="135">
        <v>22000</v>
      </c>
      <c r="H14" s="136"/>
      <c r="I14" s="135">
        <v>22500</v>
      </c>
      <c r="J14" s="136"/>
      <c r="K14" s="135">
        <v>23000</v>
      </c>
      <c r="L14" s="136"/>
    </row>
    <row r="15" spans="1:12" ht="11.25" customHeight="1">
      <c r="A15" s="131" t="s">
        <v>217</v>
      </c>
      <c r="B15" s="134"/>
      <c r="C15" s="135">
        <v>1300</v>
      </c>
      <c r="D15" s="137"/>
      <c r="E15" s="135">
        <v>1300</v>
      </c>
      <c r="F15" s="137"/>
      <c r="G15" s="135">
        <v>1300</v>
      </c>
      <c r="H15" s="137"/>
      <c r="I15" s="135">
        <v>1300</v>
      </c>
      <c r="J15" s="137"/>
      <c r="K15" s="135">
        <v>1300</v>
      </c>
      <c r="L15" s="137"/>
    </row>
    <row r="16" spans="1:12" ht="11.25" customHeight="1">
      <c r="A16" s="131" t="s">
        <v>201</v>
      </c>
      <c r="B16" s="134"/>
      <c r="C16" s="135">
        <v>1142</v>
      </c>
      <c r="D16" s="136"/>
      <c r="E16" s="135">
        <v>1202</v>
      </c>
      <c r="F16" s="136"/>
      <c r="G16" s="135">
        <v>1300</v>
      </c>
      <c r="H16" s="137" t="s">
        <v>199</v>
      </c>
      <c r="I16" s="135">
        <v>1120</v>
      </c>
      <c r="J16" s="137" t="s">
        <v>199</v>
      </c>
      <c r="K16" s="135">
        <v>1200</v>
      </c>
      <c r="L16" s="136"/>
    </row>
    <row r="17" spans="1:12" ht="11.25" customHeight="1">
      <c r="A17" s="131" t="s">
        <v>218</v>
      </c>
      <c r="B17" s="134"/>
      <c r="C17" s="135">
        <v>2500</v>
      </c>
      <c r="D17" s="136"/>
      <c r="E17" s="135">
        <v>2500</v>
      </c>
      <c r="F17" s="136"/>
      <c r="G17" s="135">
        <v>2400</v>
      </c>
      <c r="H17" s="136"/>
      <c r="I17" s="135">
        <v>2500</v>
      </c>
      <c r="J17" s="136"/>
      <c r="K17" s="135">
        <v>2500</v>
      </c>
      <c r="L17" s="136"/>
    </row>
    <row r="18" spans="1:12" ht="11.25" customHeight="1">
      <c r="A18" s="131" t="s">
        <v>219</v>
      </c>
      <c r="B18" s="134"/>
      <c r="C18" s="135">
        <v>6440</v>
      </c>
      <c r="D18" s="136"/>
      <c r="E18" s="135">
        <v>6850</v>
      </c>
      <c r="F18" s="137" t="s">
        <v>202</v>
      </c>
      <c r="G18" s="135">
        <v>7000</v>
      </c>
      <c r="H18" s="137"/>
      <c r="I18" s="135">
        <v>7000</v>
      </c>
      <c r="J18" s="136"/>
      <c r="K18" s="135">
        <v>7000</v>
      </c>
      <c r="L18" s="136"/>
    </row>
    <row r="19" spans="1:12" ht="11.25" customHeight="1">
      <c r="A19" s="131" t="s">
        <v>220</v>
      </c>
      <c r="B19" s="134"/>
      <c r="C19" s="135">
        <v>2138.2</v>
      </c>
      <c r="D19" s="137" t="s">
        <v>202</v>
      </c>
      <c r="E19" s="135">
        <v>2200</v>
      </c>
      <c r="F19" s="136"/>
      <c r="G19" s="135">
        <v>2000</v>
      </c>
      <c r="H19" s="137"/>
      <c r="I19" s="135">
        <v>2200</v>
      </c>
      <c r="J19" s="137" t="s">
        <v>4</v>
      </c>
      <c r="K19" s="135">
        <v>2200</v>
      </c>
      <c r="L19" s="136"/>
    </row>
    <row r="20" spans="1:12" ht="11.25" customHeight="1">
      <c r="A20" s="131" t="s">
        <v>221</v>
      </c>
      <c r="B20" s="134"/>
      <c r="C20" s="135">
        <v>3500</v>
      </c>
      <c r="D20" s="136"/>
      <c r="E20" s="135">
        <v>3500</v>
      </c>
      <c r="F20" s="136"/>
      <c r="G20" s="135">
        <v>3500</v>
      </c>
      <c r="H20" s="136"/>
      <c r="I20" s="135">
        <v>3000</v>
      </c>
      <c r="J20" s="136"/>
      <c r="K20" s="135">
        <v>3000</v>
      </c>
      <c r="L20" s="136"/>
    </row>
    <row r="21" spans="1:12" ht="11.25" customHeight="1">
      <c r="A21" s="131" t="s">
        <v>203</v>
      </c>
      <c r="B21" s="134"/>
      <c r="C21" s="135">
        <v>7594.404</v>
      </c>
      <c r="D21" s="136"/>
      <c r="E21" s="135">
        <v>8106.064</v>
      </c>
      <c r="F21" s="136"/>
      <c r="G21" s="135">
        <v>7586</v>
      </c>
      <c r="H21" s="137" t="s">
        <v>4</v>
      </c>
      <c r="I21" s="135">
        <v>7420</v>
      </c>
      <c r="J21" s="137" t="s">
        <v>199</v>
      </c>
      <c r="K21" s="135">
        <v>7500</v>
      </c>
      <c r="L21" s="136"/>
    </row>
    <row r="22" spans="1:12" ht="11.25" customHeight="1">
      <c r="A22" s="131" t="s">
        <v>222</v>
      </c>
      <c r="B22" s="134"/>
      <c r="C22" s="135">
        <v>6500</v>
      </c>
      <c r="D22" s="136"/>
      <c r="E22" s="135">
        <v>6500</v>
      </c>
      <c r="F22" s="136"/>
      <c r="G22" s="135">
        <v>6500</v>
      </c>
      <c r="H22" s="136"/>
      <c r="I22" s="135">
        <v>6500</v>
      </c>
      <c r="J22" s="136"/>
      <c r="K22" s="135">
        <v>6500</v>
      </c>
      <c r="L22" s="136"/>
    </row>
    <row r="23" spans="1:12" ht="11.25" customHeight="1">
      <c r="A23" s="131" t="s">
        <v>204</v>
      </c>
      <c r="B23" s="134"/>
      <c r="C23" s="135">
        <v>2299</v>
      </c>
      <c r="D23" s="136"/>
      <c r="E23" s="135">
        <v>2376</v>
      </c>
      <c r="F23" s="136"/>
      <c r="G23" s="135">
        <v>2049</v>
      </c>
      <c r="H23" s="137" t="s">
        <v>4</v>
      </c>
      <c r="I23" s="135">
        <v>1960</v>
      </c>
      <c r="J23" s="137" t="s">
        <v>4</v>
      </c>
      <c r="K23" s="135">
        <v>1900</v>
      </c>
      <c r="L23" s="136"/>
    </row>
    <row r="24" spans="1:12" ht="11.25" customHeight="1">
      <c r="A24" s="131" t="s">
        <v>205</v>
      </c>
      <c r="B24" s="134"/>
      <c r="C24" s="135">
        <v>1623</v>
      </c>
      <c r="D24" s="136"/>
      <c r="E24" s="135">
        <v>1480</v>
      </c>
      <c r="F24" s="136"/>
      <c r="G24" s="135">
        <v>1790</v>
      </c>
      <c r="H24" s="137" t="s">
        <v>4</v>
      </c>
      <c r="I24" s="135">
        <v>1829</v>
      </c>
      <c r="J24" s="137" t="s">
        <v>4</v>
      </c>
      <c r="K24" s="135">
        <v>1800</v>
      </c>
      <c r="L24" s="136"/>
    </row>
    <row r="25" spans="1:12" ht="11.25" customHeight="1">
      <c r="A25" s="131" t="s">
        <v>223</v>
      </c>
      <c r="B25" s="134"/>
      <c r="C25" s="135">
        <v>7000</v>
      </c>
      <c r="D25" s="136"/>
      <c r="E25" s="135">
        <v>8000</v>
      </c>
      <c r="F25" s="136"/>
      <c r="G25" s="135">
        <v>8000</v>
      </c>
      <c r="H25" s="136"/>
      <c r="I25" s="135">
        <v>8000</v>
      </c>
      <c r="J25" s="136"/>
      <c r="K25" s="135">
        <v>8000</v>
      </c>
      <c r="L25" s="136"/>
    </row>
    <row r="26" spans="1:12" ht="11.25" customHeight="1">
      <c r="A26" s="131" t="s">
        <v>206</v>
      </c>
      <c r="B26" s="134"/>
      <c r="C26" s="135">
        <v>1920</v>
      </c>
      <c r="D26" s="137" t="s">
        <v>4</v>
      </c>
      <c r="E26" s="135">
        <v>1391</v>
      </c>
      <c r="F26" s="136"/>
      <c r="G26" s="135">
        <v>1615</v>
      </c>
      <c r="H26" s="136"/>
      <c r="I26" s="135">
        <v>1598</v>
      </c>
      <c r="J26" s="137" t="s">
        <v>4</v>
      </c>
      <c r="K26" s="135">
        <v>1600</v>
      </c>
      <c r="L26" s="137"/>
    </row>
    <row r="27" spans="1:12" ht="11.25" customHeight="1">
      <c r="A27" s="131" t="s">
        <v>224</v>
      </c>
      <c r="B27" s="134"/>
      <c r="C27" s="135">
        <v>1500</v>
      </c>
      <c r="D27" s="136"/>
      <c r="E27" s="135">
        <v>1500</v>
      </c>
      <c r="F27" s="136"/>
      <c r="G27" s="135">
        <v>1500</v>
      </c>
      <c r="H27" s="136"/>
      <c r="I27" s="135">
        <v>1500</v>
      </c>
      <c r="J27" s="136"/>
      <c r="K27" s="135">
        <v>1500</v>
      </c>
      <c r="L27" s="136"/>
    </row>
    <row r="28" spans="1:12" ht="11.25" customHeight="1">
      <c r="A28" s="131" t="s">
        <v>225</v>
      </c>
      <c r="B28" s="134"/>
      <c r="C28" s="135">
        <v>975</v>
      </c>
      <c r="D28" s="136"/>
      <c r="E28" s="135">
        <v>914</v>
      </c>
      <c r="F28" s="136"/>
      <c r="G28" s="135">
        <v>855</v>
      </c>
      <c r="H28" s="137" t="s">
        <v>199</v>
      </c>
      <c r="I28" s="135">
        <v>850</v>
      </c>
      <c r="J28" s="137" t="s">
        <v>199</v>
      </c>
      <c r="K28" s="135">
        <v>900</v>
      </c>
      <c r="L28" s="136"/>
    </row>
    <row r="29" spans="1:12" ht="11.25" customHeight="1">
      <c r="A29" s="131" t="s">
        <v>226</v>
      </c>
      <c r="B29" s="134"/>
      <c r="C29" s="135">
        <v>2500</v>
      </c>
      <c r="D29" s="136"/>
      <c r="E29" s="135">
        <v>2500</v>
      </c>
      <c r="F29" s="136"/>
      <c r="G29" s="135">
        <v>2500</v>
      </c>
      <c r="H29" s="136"/>
      <c r="I29" s="135">
        <v>2000</v>
      </c>
      <c r="J29" s="136"/>
      <c r="K29" s="135">
        <v>2000</v>
      </c>
      <c r="L29" s="136"/>
    </row>
    <row r="30" spans="1:12" ht="11.25" customHeight="1">
      <c r="A30" s="131" t="s">
        <v>207</v>
      </c>
      <c r="B30" s="134"/>
      <c r="C30" s="135">
        <v>19700</v>
      </c>
      <c r="D30" s="137"/>
      <c r="E30" s="135">
        <v>19500</v>
      </c>
      <c r="F30" s="137"/>
      <c r="G30" s="135">
        <v>18900</v>
      </c>
      <c r="H30" s="137"/>
      <c r="I30" s="135">
        <v>17900</v>
      </c>
      <c r="J30" s="137"/>
      <c r="K30" s="135">
        <v>19200</v>
      </c>
      <c r="L30" s="137" t="s">
        <v>202</v>
      </c>
    </row>
    <row r="31" spans="1:12" ht="11.25" customHeight="1">
      <c r="A31" s="131" t="s">
        <v>208</v>
      </c>
      <c r="B31" s="134"/>
      <c r="C31" s="135">
        <v>1026</v>
      </c>
      <c r="D31" s="136"/>
      <c r="E31" s="135">
        <v>1156</v>
      </c>
      <c r="F31" s="137" t="s">
        <v>4</v>
      </c>
      <c r="G31" s="135">
        <v>1180</v>
      </c>
      <c r="H31" s="137" t="s">
        <v>4</v>
      </c>
      <c r="I31" s="135">
        <v>1200</v>
      </c>
      <c r="J31" s="137" t="s">
        <v>199</v>
      </c>
      <c r="K31" s="135">
        <v>1200</v>
      </c>
      <c r="L31" s="136"/>
    </row>
    <row r="32" spans="1:12" ht="11.25" customHeight="1">
      <c r="A32" s="131" t="s">
        <v>227</v>
      </c>
      <c r="B32" s="134"/>
      <c r="C32" s="138">
        <v>9020</v>
      </c>
      <c r="D32" s="139" t="s">
        <v>4</v>
      </c>
      <c r="E32" s="138">
        <v>9460</v>
      </c>
      <c r="F32" s="139" t="s">
        <v>4</v>
      </c>
      <c r="G32" s="138">
        <v>10600</v>
      </c>
      <c r="H32" s="139" t="s">
        <v>4</v>
      </c>
      <c r="I32" s="138">
        <v>11000</v>
      </c>
      <c r="J32" s="139" t="s">
        <v>4</v>
      </c>
      <c r="K32" s="138">
        <v>11000</v>
      </c>
      <c r="L32" s="140"/>
    </row>
    <row r="33" spans="1:12" ht="11.25" customHeight="1">
      <c r="A33" s="141" t="s">
        <v>7</v>
      </c>
      <c r="B33" s="142"/>
      <c r="C33" s="138">
        <v>116000</v>
      </c>
      <c r="D33" s="139"/>
      <c r="E33" s="138">
        <v>118000</v>
      </c>
      <c r="F33" s="139"/>
      <c r="G33" s="138">
        <v>119000</v>
      </c>
      <c r="H33" s="139" t="s">
        <v>4</v>
      </c>
      <c r="I33" s="138">
        <v>118000</v>
      </c>
      <c r="J33" s="139" t="s">
        <v>4</v>
      </c>
      <c r="K33" s="138">
        <v>120000</v>
      </c>
      <c r="L33" s="140"/>
    </row>
    <row r="34" spans="1:12" ht="11.25" customHeight="1">
      <c r="A34" s="154" t="s">
        <v>228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</row>
    <row r="35" spans="1:12" ht="11.25" customHeight="1">
      <c r="A35" s="151" t="s">
        <v>229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</row>
    <row r="36" spans="1:12" ht="11.25" customHeight="1">
      <c r="A36" s="151" t="s">
        <v>230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</row>
    <row r="37" spans="1:12" ht="11.25" customHeight="1">
      <c r="A37" s="151" t="s">
        <v>242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</row>
    <row r="38" spans="1:12" ht="11.25" customHeight="1">
      <c r="A38" s="157" t="s">
        <v>243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</row>
    <row r="39" spans="1:12" ht="11.25" customHeight="1">
      <c r="A39" s="151" t="s">
        <v>231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</row>
    <row r="40" spans="1:12" ht="11.25" customHeight="1">
      <c r="A40" s="151" t="s">
        <v>232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</row>
    <row r="41" spans="1:12" ht="11.25" customHeight="1">
      <c r="A41" s="151" t="s">
        <v>233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</row>
    <row r="42" spans="1:12" ht="11.25" customHeight="1">
      <c r="A42" s="8"/>
      <c r="B42" s="127"/>
      <c r="C42" s="128"/>
      <c r="D42" s="129"/>
      <c r="E42" s="128"/>
      <c r="F42" s="129"/>
      <c r="G42" s="128"/>
      <c r="H42" s="129"/>
      <c r="I42" s="128"/>
      <c r="J42" s="129"/>
      <c r="K42" s="128"/>
      <c r="L42" s="129"/>
    </row>
    <row r="43" spans="1:12" ht="12.75">
      <c r="A43" s="49"/>
      <c r="B43" s="49"/>
      <c r="C43" s="50"/>
      <c r="D43" s="51"/>
      <c r="E43" s="50"/>
      <c r="F43" s="51"/>
      <c r="G43" s="50"/>
      <c r="H43" s="51"/>
      <c r="I43" s="50"/>
      <c r="J43" s="51"/>
      <c r="K43" s="50"/>
      <c r="L43" s="51"/>
    </row>
    <row r="44" spans="1:12" ht="12.75">
      <c r="A44" s="49"/>
      <c r="B44" s="49"/>
      <c r="C44" s="50"/>
      <c r="D44" s="51"/>
      <c r="E44" s="50"/>
      <c r="F44" s="51"/>
      <c r="G44" s="50"/>
      <c r="H44" s="51"/>
      <c r="I44" s="50"/>
      <c r="J44" s="51"/>
      <c r="K44" s="50"/>
      <c r="L44" s="51"/>
    </row>
  </sheetData>
  <mergeCells count="13">
    <mergeCell ref="A41:L41"/>
    <mergeCell ref="A37:L37"/>
    <mergeCell ref="A38:L38"/>
    <mergeCell ref="A39:L39"/>
    <mergeCell ref="A40:L40"/>
    <mergeCell ref="A5:L5"/>
    <mergeCell ref="A34:L34"/>
    <mergeCell ref="A35:L35"/>
    <mergeCell ref="A36:L36"/>
    <mergeCell ref="A1:L1"/>
    <mergeCell ref="A2:L2"/>
    <mergeCell ref="A4:L4"/>
    <mergeCell ref="A3:L3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Data Library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 </dc:creator>
  <cp:keywords/>
  <dc:description/>
  <cp:lastModifiedBy>Roger Wedgeworth</cp:lastModifiedBy>
  <cp:lastPrinted>2004-06-02T12:10:30Z</cp:lastPrinted>
  <dcterms:created xsi:type="dcterms:W3CDTF">2003-06-11T14:36:07Z</dcterms:created>
  <dcterms:modified xsi:type="dcterms:W3CDTF">2004-06-09T17:36:06Z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sds© </vt:lpwstr>
  </property>
</Properties>
</file>