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560" windowWidth="11190" windowHeight="8715" activeTab="0"/>
  </bookViews>
  <sheets>
    <sheet name="MV1" sheetId="1" r:id="rId1"/>
  </sheets>
  <definedNames>
    <definedName name="CTFEBS">'MV1'!$T$72</definedName>
    <definedName name="FINAL">'MV1'!$T$71</definedName>
    <definedName name="PRINT">'MV1'!$T$74</definedName>
    <definedName name="_xlnm.Print_Area" localSheetId="0">'MV1'!$A$2:$Q$74</definedName>
    <definedName name="SAVED">'MV1'!$T$70</definedName>
    <definedName name="SAVII">'MV1'!$U$70</definedName>
    <definedName name="STATES">'MV1'!$S$14:$S$64</definedName>
    <definedName name="YEAR">'MV1'!$T$69</definedName>
    <definedName name="YEAR2">'MV1'!$U$69</definedName>
  </definedNames>
  <calcPr fullCalcOnLoad="1"/>
</workbook>
</file>

<file path=xl/sharedStrings.xml><?xml version="1.0" encoding="utf-8"?>
<sst xmlns="http://schemas.openxmlformats.org/spreadsheetml/2006/main" count="132" uniqueCount="91">
  <si>
    <t xml:space="preserve"> </t>
  </si>
  <si>
    <t>TABLE MV-1</t>
  </si>
  <si>
    <t>MOTOR VEHICLES</t>
  </si>
  <si>
    <t>PRIVATE</t>
  </si>
  <si>
    <t>MOTORCYCLES</t>
  </si>
  <si>
    <t>AUTOMOBILES</t>
  </si>
  <si>
    <t>BUSES</t>
  </si>
  <si>
    <t>TRUCKS</t>
  </si>
  <si>
    <t>ALL MOTOR VEHICLES</t>
  </si>
  <si>
    <t>AND</t>
  </si>
  <si>
    <t/>
  </si>
  <si>
    <t>STATE</t>
  </si>
  <si>
    <t>PRIVATE AND</t>
  </si>
  <si>
    <t>COMMERCIAL</t>
  </si>
  <si>
    <t>PUBLICLY</t>
  </si>
  <si>
    <t>(INCLUDING</t>
  </si>
  <si>
    <t>OWNED</t>
  </si>
  <si>
    <t>TOTAL</t>
  </si>
  <si>
    <t>PER</t>
  </si>
  <si>
    <t>TAXICABS)</t>
  </si>
  <si>
    <t>2/</t>
  </si>
  <si>
    <t>3/</t>
  </si>
  <si>
    <t>CAPITA</t>
  </si>
  <si>
    <t>Alabama</t>
  </si>
  <si>
    <t>Alaska</t>
  </si>
  <si>
    <t>Arizona</t>
  </si>
  <si>
    <t>Arkansas</t>
  </si>
  <si>
    <t>California</t>
  </si>
  <si>
    <t>Delaware</t>
  </si>
  <si>
    <t>Dist. of Col.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</si>
  <si>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</si>
  <si>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</si>
  <si>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</si>
  <si>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</si>
  <si>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</si>
  <si>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</si>
  <si>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</si>
  <si>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</si>
  <si>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</si>
  <si>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</si>
  <si>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</si>
  <si>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</si>
  <si>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</si>
  <si>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</si>
  <si>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</si>
  <si>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</si>
  <si>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</si>
  <si>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Nevada</t>
  </si>
  <si>
    <t>-</t>
  </si>
  <si>
    <t>New Mexico</t>
  </si>
  <si>
    <t>North Carolina</t>
  </si>
  <si>
    <t>North Dakota</t>
  </si>
  <si>
    <t>Ohio</t>
  </si>
  <si>
    <t>Oklahoma</t>
  </si>
  <si>
    <t>Oregon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</si>
  <si>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</si>
  <si>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</si>
  <si>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</si>
  <si>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</si>
  <si>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</si>
  <si>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</si>
  <si>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</si>
  <si>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</si>
  <si>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</si>
  <si>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</si>
  <si>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</si>
  <si>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</si>
  <si>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For additional details of publicly owned vehicles and of trucks, buses, and trailers registered, see tables MV-7, 9, 10, and 11,</t>
  </si>
  <si>
    <t xml:space="preserve">       2/  Includes Federal, State, county, and municipal vehicles.  Vehicles owned by the military services are not included.</t>
  </si>
  <si>
    <t>respectively.  Where the registration year is not more than one month removed from the calendar year, registration-year data are given.</t>
  </si>
  <si>
    <t xml:space="preserve">       3/  The numbers of private and commercial buses given here are estimates by the Federal Highway Administration of the numbers in</t>
  </si>
  <si>
    <t>Where the registration year is more than one month removed, registrations are given for the calendar year.  In some instances,</t>
  </si>
  <si>
    <t>operation, rather than the registration counts of the States.</t>
  </si>
  <si>
    <t>corrections or revisions have been made in previously published data; consequently the figures shown in Highway Statistics</t>
  </si>
  <si>
    <t>Summary to 1995 supersede those in Highway Statistics Summaries, 1945, 1955, 1965, 1975, and 1985, as well as the annual</t>
  </si>
  <si>
    <t>issues of Highway Statistics.</t>
  </si>
  <si>
    <t>DECEMBER 2007</t>
  </si>
  <si>
    <t>STATE MOTOR-VEHICLE REGISTRATIONS - 2006 1/</t>
  </si>
  <si>
    <t xml:space="preserve">Puerto Rico </t>
  </si>
  <si>
    <t>Colorado  4/</t>
  </si>
  <si>
    <t>Connecticut  5/</t>
  </si>
  <si>
    <t>Indiana  4/</t>
  </si>
  <si>
    <t xml:space="preserve">Montana </t>
  </si>
  <si>
    <t>New Hampshire  5/</t>
  </si>
  <si>
    <t>New Jersey  5/</t>
  </si>
  <si>
    <t>New York  5/</t>
  </si>
  <si>
    <t>Pennsylvania  5/</t>
  </si>
  <si>
    <t>Rhode Island  5/</t>
  </si>
  <si>
    <t xml:space="preserve">       5/  The following farm trucks, registered at a nominal fee and restricted to use in the vicinity of the owner's farm, are not included in this</t>
  </si>
  <si>
    <t>table:  Connecticut, 16,744; New Hampshire, 9,556; New Jersey, 8,734; New York, 23,077; Pennsylvania, 25,094; and Rhode Island, 1,626.</t>
  </si>
  <si>
    <t xml:space="preserve">       4/  State did not provide current data.  Table displays 2005 private and commercial and state, county and municipal vehicles.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</si>
</sst>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;;;"/>
    <numFmt numFmtId="166" formatCode="0.0000000_)"/>
    <numFmt numFmtId="167" formatCode="0.0000_)"/>
    <numFmt numFmtId="168" formatCode="#,##0.0000_);\(#,##0.0000\)"/>
  </numFmts>
  <fonts count="10">
    <font>
      <sz val="6"/>
      <name val="P-AVGARD"/>
      <family val="0"/>
    </font>
    <font>
      <sz val="10"/>
      <name val="Arial"/>
      <family val="0"/>
    </font>
    <font>
      <u val="single"/>
      <sz val="6"/>
      <name val="P-AVGARD"/>
      <family val="0"/>
    </font>
    <font>
      <b/>
      <sz val="11"/>
      <name val="Arial"/>
      <family val="2"/>
    </font>
    <font>
      <sz val="6"/>
      <name val="Arial"/>
      <family val="2"/>
    </font>
    <font>
      <sz val="5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u val="single"/>
      <sz val="9"/>
      <color indexed="12"/>
      <name val="P-AVGARD"/>
      <family val="0"/>
    </font>
    <font>
      <u val="single"/>
      <sz val="9"/>
      <color indexed="36"/>
      <name val="P-AVGARD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4" fillId="0" borderId="4" xfId="0" applyFont="1" applyBorder="1" applyAlignment="1" applyProtection="1">
      <alignment horizontal="centerContinuous"/>
      <protection/>
    </xf>
    <xf numFmtId="37" fontId="4" fillId="0" borderId="5" xfId="0" applyFont="1" applyBorder="1" applyAlignment="1" applyProtection="1">
      <alignment horizontal="centerContinuous"/>
      <protection/>
    </xf>
    <xf numFmtId="37" fontId="4" fillId="0" borderId="6" xfId="0" applyFont="1" applyBorder="1" applyAlignment="1" applyProtection="1">
      <alignment horizontal="centerContinuous"/>
      <protection/>
    </xf>
    <xf numFmtId="37" fontId="4" fillId="0" borderId="7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 horizontal="centerContinuous"/>
      <protection/>
    </xf>
    <xf numFmtId="37" fontId="4" fillId="0" borderId="9" xfId="0" applyFont="1" applyBorder="1" applyAlignment="1" applyProtection="1">
      <alignment horizontal="centerContinuous"/>
      <protection/>
    </xf>
    <xf numFmtId="37" fontId="4" fillId="0" borderId="10" xfId="0" applyFont="1" applyBorder="1" applyAlignment="1" applyProtection="1">
      <alignment horizontal="centerContinuous"/>
      <protection/>
    </xf>
    <xf numFmtId="37" fontId="4" fillId="0" borderId="11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2" xfId="0" applyFont="1" applyBorder="1" applyAlignment="1" applyProtection="1">
      <alignment horizontal="centerContinuous"/>
      <protection/>
    </xf>
    <xf numFmtId="37" fontId="4" fillId="0" borderId="14" xfId="0" applyFont="1" applyBorder="1" applyAlignment="1" applyProtection="1">
      <alignment horizontal="centerContinuous"/>
      <protection/>
    </xf>
    <xf numFmtId="37" fontId="4" fillId="0" borderId="15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 horizontal="centerContinuous"/>
      <protection/>
    </xf>
    <xf numFmtId="37" fontId="4" fillId="0" borderId="17" xfId="0" applyFont="1" applyBorder="1" applyAlignment="1" applyProtection="1">
      <alignment horizontal="centerContinuous"/>
      <protection/>
    </xf>
    <xf numFmtId="37" fontId="4" fillId="0" borderId="18" xfId="0" applyFont="1" applyBorder="1" applyAlignment="1" applyProtection="1">
      <alignment horizontal="centerContinuous"/>
      <protection/>
    </xf>
    <xf numFmtId="37" fontId="4" fillId="0" borderId="19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 horizontal="centerContinuous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20" xfId="0" applyFont="1" applyBorder="1" applyAlignment="1" applyProtection="1">
      <alignment/>
      <protection/>
    </xf>
    <xf numFmtId="37" fontId="4" fillId="0" borderId="21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4" fillId="0" borderId="22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0" fillId="0" borderId="0" xfId="0" applyFill="1" applyAlignment="1">
      <alignment/>
    </xf>
    <xf numFmtId="37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37" fontId="7" fillId="0" borderId="8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7" fillId="0" borderId="14" xfId="0" applyFont="1" applyBorder="1" applyAlignment="1" applyProtection="1">
      <alignment/>
      <protection/>
    </xf>
    <xf numFmtId="37" fontId="7" fillId="0" borderId="11" xfId="0" applyFont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/>
      <protection/>
    </xf>
    <xf numFmtId="37" fontId="7" fillId="0" borderId="19" xfId="0" applyFont="1" applyBorder="1" applyAlignment="1" applyProtection="1">
      <alignment/>
      <protection/>
    </xf>
    <xf numFmtId="37" fontId="7" fillId="0" borderId="20" xfId="0" applyFont="1" applyBorder="1" applyAlignment="1" applyProtection="1">
      <alignment/>
      <protection/>
    </xf>
    <xf numFmtId="37" fontId="7" fillId="0" borderId="1" xfId="0" applyFont="1" applyBorder="1" applyAlignment="1" applyProtection="1">
      <alignment/>
      <protection/>
    </xf>
    <xf numFmtId="37" fontId="7" fillId="0" borderId="2" xfId="0" applyFont="1" applyBorder="1" applyAlignment="1" applyProtection="1">
      <alignment/>
      <protection/>
    </xf>
    <xf numFmtId="164" fontId="7" fillId="0" borderId="20" xfId="0" applyNumberFormat="1" applyFont="1" applyBorder="1" applyAlignment="1" applyProtection="1">
      <alignment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/>
      <protection/>
    </xf>
    <xf numFmtId="37" fontId="7" fillId="0" borderId="26" xfId="0" applyFont="1" applyBorder="1" applyAlignment="1" applyProtection="1">
      <alignment/>
      <protection/>
    </xf>
    <xf numFmtId="37" fontId="7" fillId="0" borderId="19" xfId="0" applyFont="1" applyBorder="1" applyAlignment="1" applyProtection="1">
      <alignment horizontal="center"/>
      <protection/>
    </xf>
    <xf numFmtId="164" fontId="7" fillId="0" borderId="27" xfId="0" applyNumberFormat="1" applyFont="1" applyBorder="1" applyAlignment="1" applyProtection="1">
      <alignment/>
      <protection/>
    </xf>
    <xf numFmtId="37" fontId="7" fillId="0" borderId="21" xfId="0" applyFont="1" applyBorder="1" applyAlignment="1" applyProtection="1">
      <alignment/>
      <protection/>
    </xf>
    <xf numFmtId="164" fontId="7" fillId="0" borderId="20" xfId="0" applyNumberFormat="1" applyFont="1" applyBorder="1" applyAlignment="1" applyProtection="1">
      <alignment horizontal="center"/>
      <protection/>
    </xf>
    <xf numFmtId="37" fontId="4" fillId="0" borderId="28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 horizontal="right"/>
      <protection/>
    </xf>
    <xf numFmtId="37" fontId="4" fillId="0" borderId="5" xfId="0" applyFont="1" applyBorder="1" applyAlignment="1" applyProtection="1">
      <alignment horizontal="left"/>
      <protection/>
    </xf>
    <xf numFmtId="37" fontId="4" fillId="0" borderId="29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 horizontal="center"/>
      <protection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22" xfId="0" applyFont="1" applyBorder="1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/>
      <protection/>
    </xf>
    <xf numFmtId="37" fontId="7" fillId="0" borderId="8" xfId="0" applyFont="1" applyBorder="1" applyAlignment="1" applyProtection="1">
      <alignment horizontal="right"/>
      <protection/>
    </xf>
    <xf numFmtId="37" fontId="7" fillId="0" borderId="19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93"/>
  <sheetViews>
    <sheetView showGridLines="0" tabSelected="1" defaultGridColor="0" zoomScale="150" zoomScaleNormal="150" colorId="22" workbookViewId="0" topLeftCell="A1">
      <selection activeCell="A1" sqref="A1"/>
    </sheetView>
  </sheetViews>
  <sheetFormatPr defaultColWidth="6.796875" defaultRowHeight="8.25"/>
  <cols>
    <col min="1" max="1" width="19" style="0" customWidth="1"/>
    <col min="2" max="3" width="14.796875" style="0" customWidth="1"/>
    <col min="4" max="7" width="15.796875" style="0" customWidth="1"/>
    <col min="8" max="8" width="2.796875" style="0" customWidth="1"/>
    <col min="9" max="14" width="15.796875" style="0" customWidth="1"/>
    <col min="15" max="15" width="13.796875" style="0" customWidth="1"/>
    <col min="16" max="17" width="14.796875" style="0" customWidth="1"/>
    <col min="18" max="18" width="9.3984375" style="40" bestFit="1" customWidth="1"/>
  </cols>
  <sheetData>
    <row r="1" ht="0.75" customHeight="1">
      <c r="A1" t="s">
        <v>0</v>
      </c>
    </row>
    <row r="2" spans="1:18" ht="15">
      <c r="A2" s="9" t="s">
        <v>77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1"/>
    </row>
    <row r="3" spans="1:18" ht="8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41"/>
    </row>
    <row r="4" spans="1:18" ht="8.2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41"/>
    </row>
    <row r="5" spans="1:18" ht="9">
      <c r="A5" s="71" t="s">
        <v>76</v>
      </c>
      <c r="B5" s="3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72" t="s">
        <v>1</v>
      </c>
      <c r="R5" s="41"/>
    </row>
    <row r="6" spans="1:18" ht="9" customHeight="1">
      <c r="A6" s="13"/>
      <c r="B6" s="63"/>
      <c r="C6" s="14"/>
      <c r="D6" s="14"/>
      <c r="E6" s="14"/>
      <c r="F6" s="14"/>
      <c r="G6" s="14"/>
      <c r="H6" s="64"/>
      <c r="I6" s="64" t="s">
        <v>2</v>
      </c>
      <c r="J6" s="65"/>
      <c r="K6" s="14"/>
      <c r="L6" s="14"/>
      <c r="M6" s="14"/>
      <c r="N6" s="14"/>
      <c r="O6" s="14"/>
      <c r="P6" s="15"/>
      <c r="Q6" s="16"/>
      <c r="R6" s="41"/>
    </row>
    <row r="7" spans="1:18" ht="8.25">
      <c r="A7" s="17"/>
      <c r="B7" s="27"/>
      <c r="C7" s="18"/>
      <c r="D7" s="19"/>
      <c r="E7" s="27"/>
      <c r="F7" s="18"/>
      <c r="G7" s="19"/>
      <c r="H7" s="15"/>
      <c r="I7" s="18"/>
      <c r="J7" s="18"/>
      <c r="K7" s="19"/>
      <c r="L7" s="15"/>
      <c r="M7" s="18"/>
      <c r="N7" s="19"/>
      <c r="O7" s="18" t="s">
        <v>3</v>
      </c>
      <c r="P7" s="66" t="s">
        <v>4</v>
      </c>
      <c r="Q7" s="20"/>
      <c r="R7" s="41"/>
    </row>
    <row r="8" spans="1:18" ht="8.25">
      <c r="A8" s="17"/>
      <c r="B8" s="31" t="s">
        <v>5</v>
      </c>
      <c r="C8" s="21"/>
      <c r="D8" s="22"/>
      <c r="E8" s="67"/>
      <c r="F8" s="68" t="s">
        <v>6</v>
      </c>
      <c r="G8" s="22"/>
      <c r="H8" s="23"/>
      <c r="I8" s="21" t="s">
        <v>7</v>
      </c>
      <c r="J8" s="21"/>
      <c r="K8" s="22"/>
      <c r="L8" s="23" t="s">
        <v>8</v>
      </c>
      <c r="M8" s="21"/>
      <c r="N8" s="22"/>
      <c r="O8" s="10" t="s">
        <v>9</v>
      </c>
      <c r="P8" s="23" t="s">
        <v>10</v>
      </c>
      <c r="Q8" s="24"/>
      <c r="R8" s="41"/>
    </row>
    <row r="9" spans="1:18" ht="8.25">
      <c r="A9" s="17" t="s">
        <v>11</v>
      </c>
      <c r="B9" s="13" t="s">
        <v>12</v>
      </c>
      <c r="C9" s="25" t="s">
        <v>10</v>
      </c>
      <c r="D9" s="26"/>
      <c r="E9" s="13"/>
      <c r="F9" s="13" t="s">
        <v>10</v>
      </c>
      <c r="G9" s="26"/>
      <c r="H9" s="27"/>
      <c r="I9" s="16"/>
      <c r="J9" s="13" t="s">
        <v>10</v>
      </c>
      <c r="K9" s="26"/>
      <c r="L9" s="28"/>
      <c r="M9" s="13"/>
      <c r="N9" s="29"/>
      <c r="O9" s="17" t="s">
        <v>13</v>
      </c>
      <c r="P9" s="28" t="s">
        <v>10</v>
      </c>
      <c r="Q9" s="13"/>
      <c r="R9" s="41"/>
    </row>
    <row r="10" spans="1:18" ht="8.25">
      <c r="A10" s="17"/>
      <c r="B10" s="17" t="s">
        <v>13</v>
      </c>
      <c r="C10" s="25" t="s">
        <v>14</v>
      </c>
      <c r="D10" s="69" t="s">
        <v>10</v>
      </c>
      <c r="E10" s="17" t="s">
        <v>12</v>
      </c>
      <c r="F10" s="17" t="s">
        <v>14</v>
      </c>
      <c r="G10" s="69" t="s">
        <v>10</v>
      </c>
      <c r="H10" s="25" t="s">
        <v>12</v>
      </c>
      <c r="I10" s="20"/>
      <c r="J10" s="17" t="s">
        <v>14</v>
      </c>
      <c r="K10" s="69" t="s">
        <v>10</v>
      </c>
      <c r="L10" s="70" t="s">
        <v>12</v>
      </c>
      <c r="M10" s="17" t="s">
        <v>14</v>
      </c>
      <c r="N10" s="69" t="s">
        <v>10</v>
      </c>
      <c r="O10" s="17" t="s">
        <v>5</v>
      </c>
      <c r="P10" s="70" t="s">
        <v>12</v>
      </c>
      <c r="Q10" s="17" t="s">
        <v>14</v>
      </c>
      <c r="R10" s="41"/>
    </row>
    <row r="11" spans="1:18" ht="8.25">
      <c r="A11" s="17"/>
      <c r="B11" s="17" t="s">
        <v>15</v>
      </c>
      <c r="C11" s="25" t="s">
        <v>16</v>
      </c>
      <c r="D11" s="69" t="s">
        <v>17</v>
      </c>
      <c r="E11" s="17" t="s">
        <v>13</v>
      </c>
      <c r="F11" s="17" t="s">
        <v>16</v>
      </c>
      <c r="G11" s="69" t="s">
        <v>17</v>
      </c>
      <c r="H11" s="25" t="s">
        <v>13</v>
      </c>
      <c r="I11" s="20"/>
      <c r="J11" s="17" t="s">
        <v>16</v>
      </c>
      <c r="K11" s="69" t="s">
        <v>17</v>
      </c>
      <c r="L11" s="70" t="s">
        <v>13</v>
      </c>
      <c r="M11" s="17" t="s">
        <v>16</v>
      </c>
      <c r="N11" s="69" t="s">
        <v>17</v>
      </c>
      <c r="O11" s="17" t="s">
        <v>18</v>
      </c>
      <c r="P11" s="70" t="s">
        <v>13</v>
      </c>
      <c r="Q11" s="17" t="s">
        <v>16</v>
      </c>
      <c r="R11" s="41"/>
    </row>
    <row r="12" spans="1:19" ht="8.25">
      <c r="A12" s="30"/>
      <c r="B12" s="30" t="s">
        <v>19</v>
      </c>
      <c r="C12" s="31" t="s">
        <v>20</v>
      </c>
      <c r="D12" s="32" t="s">
        <v>10</v>
      </c>
      <c r="E12" s="30" t="s">
        <v>21</v>
      </c>
      <c r="F12" s="30" t="s">
        <v>20</v>
      </c>
      <c r="G12" s="33" t="s">
        <v>10</v>
      </c>
      <c r="H12" s="31"/>
      <c r="I12" s="24"/>
      <c r="J12" s="30" t="s">
        <v>20</v>
      </c>
      <c r="K12" s="32" t="s">
        <v>10</v>
      </c>
      <c r="L12" s="34"/>
      <c r="M12" s="30" t="s">
        <v>20</v>
      </c>
      <c r="N12" s="32" t="s">
        <v>10</v>
      </c>
      <c r="O12" s="30" t="s">
        <v>22</v>
      </c>
      <c r="P12" s="34" t="s">
        <v>10</v>
      </c>
      <c r="Q12" s="30" t="s">
        <v>20</v>
      </c>
      <c r="R12" s="41"/>
      <c r="S12" s="2"/>
    </row>
    <row r="13" spans="1:18" ht="1.5" customHeight="1">
      <c r="A13" s="35"/>
      <c r="B13" s="35"/>
      <c r="C13" s="36"/>
      <c r="D13" s="26"/>
      <c r="E13" s="35"/>
      <c r="F13" s="35"/>
      <c r="G13" s="26"/>
      <c r="H13" s="36"/>
      <c r="I13" s="37"/>
      <c r="J13" s="35"/>
      <c r="K13" s="26"/>
      <c r="L13" s="38"/>
      <c r="M13" s="35"/>
      <c r="N13" s="26"/>
      <c r="O13" s="35"/>
      <c r="P13" s="38"/>
      <c r="Q13" s="35"/>
      <c r="R13" s="41"/>
    </row>
    <row r="14" spans="1:18" ht="9" customHeight="1">
      <c r="A14" s="43" t="s">
        <v>23</v>
      </c>
      <c r="B14" s="43">
        <v>1778871</v>
      </c>
      <c r="C14" s="43">
        <v>16725</v>
      </c>
      <c r="D14" s="44">
        <v>1795596</v>
      </c>
      <c r="E14" s="43">
        <v>2680</v>
      </c>
      <c r="F14" s="43">
        <v>6402</v>
      </c>
      <c r="G14" s="44">
        <v>9082</v>
      </c>
      <c r="H14" s="45"/>
      <c r="I14" s="46">
        <v>2798056</v>
      </c>
      <c r="J14" s="43">
        <v>27580</v>
      </c>
      <c r="K14" s="44">
        <v>2825636</v>
      </c>
      <c r="L14" s="43">
        <v>4579607</v>
      </c>
      <c r="M14" s="43">
        <v>50707</v>
      </c>
      <c r="N14" s="44">
        <v>4630314</v>
      </c>
      <c r="O14" s="47">
        <v>0.38679264975440475</v>
      </c>
      <c r="P14" s="43">
        <v>103586</v>
      </c>
      <c r="Q14" s="43">
        <v>489</v>
      </c>
      <c r="R14" s="41"/>
    </row>
    <row r="15" spans="1:18" ht="9" customHeight="1">
      <c r="A15" s="43" t="s">
        <v>24</v>
      </c>
      <c r="B15" s="43">
        <v>239975</v>
      </c>
      <c r="C15" s="43">
        <v>2512</v>
      </c>
      <c r="D15" s="44">
        <v>242487</v>
      </c>
      <c r="E15" s="43">
        <v>2234</v>
      </c>
      <c r="F15" s="43">
        <v>472</v>
      </c>
      <c r="G15" s="44">
        <v>2706</v>
      </c>
      <c r="H15" s="45"/>
      <c r="I15" s="46">
        <v>419421</v>
      </c>
      <c r="J15" s="43">
        <v>10480</v>
      </c>
      <c r="K15" s="44">
        <v>429901</v>
      </c>
      <c r="L15" s="43">
        <v>661630</v>
      </c>
      <c r="M15" s="43">
        <v>13464</v>
      </c>
      <c r="N15" s="44">
        <v>675094</v>
      </c>
      <c r="O15" s="47">
        <v>0.3581433110515138</v>
      </c>
      <c r="P15" s="43">
        <v>24112</v>
      </c>
      <c r="Q15" s="43">
        <v>10</v>
      </c>
      <c r="R15" s="41"/>
    </row>
    <row r="16" spans="1:18" ht="9" customHeight="1">
      <c r="A16" s="43" t="s">
        <v>25</v>
      </c>
      <c r="B16" s="43">
        <v>2172425</v>
      </c>
      <c r="C16" s="43">
        <v>17554</v>
      </c>
      <c r="D16" s="44">
        <v>2189979</v>
      </c>
      <c r="E16" s="43">
        <v>1475</v>
      </c>
      <c r="F16" s="43">
        <v>3486</v>
      </c>
      <c r="G16" s="44">
        <v>4961</v>
      </c>
      <c r="H16" s="45"/>
      <c r="I16" s="46">
        <v>1967804</v>
      </c>
      <c r="J16" s="43">
        <v>19588</v>
      </c>
      <c r="K16" s="44">
        <v>1987392</v>
      </c>
      <c r="L16" s="43">
        <v>4141704</v>
      </c>
      <c r="M16" s="43">
        <v>40628</v>
      </c>
      <c r="N16" s="44">
        <v>4182332</v>
      </c>
      <c r="O16" s="47">
        <v>0.3523050546533604</v>
      </c>
      <c r="P16" s="43">
        <v>113606</v>
      </c>
      <c r="Q16" s="43">
        <v>837</v>
      </c>
      <c r="R16" s="41"/>
    </row>
    <row r="17" spans="1:18" ht="9" customHeight="1">
      <c r="A17" s="48" t="s">
        <v>26</v>
      </c>
      <c r="B17" s="48">
        <v>948838</v>
      </c>
      <c r="C17" s="48">
        <v>9802</v>
      </c>
      <c r="D17" s="49">
        <v>958640</v>
      </c>
      <c r="E17" s="48">
        <v>1729</v>
      </c>
      <c r="F17" s="48">
        <v>6472</v>
      </c>
      <c r="G17" s="49">
        <v>8201</v>
      </c>
      <c r="H17" s="50"/>
      <c r="I17" s="51">
        <v>1015740</v>
      </c>
      <c r="J17" s="48">
        <v>11674</v>
      </c>
      <c r="K17" s="49">
        <v>1027414</v>
      </c>
      <c r="L17" s="48">
        <v>1966307</v>
      </c>
      <c r="M17" s="48">
        <v>27948</v>
      </c>
      <c r="N17" s="49">
        <v>1994255</v>
      </c>
      <c r="O17" s="52">
        <v>0.33756001696270765</v>
      </c>
      <c r="P17" s="48">
        <v>58640</v>
      </c>
      <c r="Q17" s="48">
        <v>54</v>
      </c>
      <c r="R17" s="41"/>
    </row>
    <row r="18" spans="1:18" ht="9" customHeight="1">
      <c r="A18" s="43" t="s">
        <v>27</v>
      </c>
      <c r="B18" s="43">
        <v>19632257</v>
      </c>
      <c r="C18" s="43">
        <v>203297</v>
      </c>
      <c r="D18" s="44">
        <v>19835554</v>
      </c>
      <c r="E18" s="43">
        <v>39245</v>
      </c>
      <c r="F18" s="43">
        <v>17569</v>
      </c>
      <c r="G18" s="44">
        <v>56814</v>
      </c>
      <c r="H18" s="45"/>
      <c r="I18" s="46">
        <v>12986891</v>
      </c>
      <c r="J18" s="43">
        <v>302799</v>
      </c>
      <c r="K18" s="44">
        <v>13289690</v>
      </c>
      <c r="L18" s="43">
        <v>32658393</v>
      </c>
      <c r="M18" s="43">
        <v>523665</v>
      </c>
      <c r="N18" s="44">
        <v>33182058</v>
      </c>
      <c r="O18" s="47">
        <v>0.5384963481774379</v>
      </c>
      <c r="P18" s="43">
        <v>709947</v>
      </c>
      <c r="Q18" s="43">
        <v>16148</v>
      </c>
      <c r="R18" s="41"/>
    </row>
    <row r="19" spans="1:18" ht="9" customHeight="1">
      <c r="A19" s="43" t="s">
        <v>79</v>
      </c>
      <c r="B19" s="43">
        <v>848535</v>
      </c>
      <c r="C19" s="43">
        <v>10432</v>
      </c>
      <c r="D19" s="44">
        <v>858967</v>
      </c>
      <c r="E19" s="43">
        <v>1760</v>
      </c>
      <c r="F19" s="43">
        <v>4069</v>
      </c>
      <c r="G19" s="44">
        <v>5829</v>
      </c>
      <c r="H19" s="45"/>
      <c r="I19" s="46">
        <v>915763</v>
      </c>
      <c r="J19" s="43">
        <v>27264</v>
      </c>
      <c r="K19" s="44">
        <v>943027</v>
      </c>
      <c r="L19" s="43">
        <v>1766058</v>
      </c>
      <c r="M19" s="43">
        <v>41765</v>
      </c>
      <c r="N19" s="44">
        <v>1807823</v>
      </c>
      <c r="O19" s="47">
        <v>0.17851203470711455</v>
      </c>
      <c r="P19" s="43">
        <v>117070</v>
      </c>
      <c r="Q19" s="43">
        <v>89</v>
      </c>
      <c r="R19" s="41"/>
    </row>
    <row r="20" spans="1:18" ht="9" customHeight="1">
      <c r="A20" s="43" t="s">
        <v>80</v>
      </c>
      <c r="B20" s="43">
        <v>1988114</v>
      </c>
      <c r="C20" s="43">
        <v>11695</v>
      </c>
      <c r="D20" s="44">
        <v>1999809</v>
      </c>
      <c r="E20" s="43">
        <v>9600</v>
      </c>
      <c r="F20" s="43">
        <v>892</v>
      </c>
      <c r="G20" s="44">
        <v>10492</v>
      </c>
      <c r="H20" s="45"/>
      <c r="I20" s="46">
        <v>1012622</v>
      </c>
      <c r="J20" s="43">
        <v>29029</v>
      </c>
      <c r="K20" s="44">
        <v>1041651</v>
      </c>
      <c r="L20" s="43">
        <v>3010336</v>
      </c>
      <c r="M20" s="43">
        <v>41616</v>
      </c>
      <c r="N20" s="44">
        <f>L20+M20</f>
        <v>3051952</v>
      </c>
      <c r="O20" s="47">
        <v>0.5672531655790658</v>
      </c>
      <c r="P20" s="43">
        <v>64594</v>
      </c>
      <c r="Q20" s="43">
        <v>365</v>
      </c>
      <c r="R20" s="41"/>
    </row>
    <row r="21" spans="1:18" ht="9" customHeight="1">
      <c r="A21" s="48" t="s">
        <v>28</v>
      </c>
      <c r="B21" s="48">
        <v>425601</v>
      </c>
      <c r="C21" s="48">
        <v>6908</v>
      </c>
      <c r="D21" s="49">
        <v>432509</v>
      </c>
      <c r="E21" s="48">
        <v>1508</v>
      </c>
      <c r="F21" s="48">
        <v>659</v>
      </c>
      <c r="G21" s="49">
        <v>2167</v>
      </c>
      <c r="H21" s="50"/>
      <c r="I21" s="51">
        <v>375243</v>
      </c>
      <c r="J21" s="48">
        <v>3269</v>
      </c>
      <c r="K21" s="49">
        <v>378512</v>
      </c>
      <c r="L21" s="48">
        <v>802352</v>
      </c>
      <c r="M21" s="48">
        <v>10836</v>
      </c>
      <c r="N21" s="49">
        <v>813188</v>
      </c>
      <c r="O21" s="52">
        <v>0.49866780085204504</v>
      </c>
      <c r="P21" s="48">
        <v>22746</v>
      </c>
      <c r="Q21" s="48">
        <v>42</v>
      </c>
      <c r="R21" s="41"/>
    </row>
    <row r="22" spans="1:18" ht="9" customHeight="1">
      <c r="A22" s="43" t="s">
        <v>29</v>
      </c>
      <c r="B22" s="43">
        <v>164598</v>
      </c>
      <c r="C22" s="43">
        <v>4318</v>
      </c>
      <c r="D22" s="44">
        <v>168916</v>
      </c>
      <c r="E22" s="43">
        <v>2472</v>
      </c>
      <c r="F22" s="43">
        <v>417</v>
      </c>
      <c r="G22" s="44">
        <v>2889</v>
      </c>
      <c r="H22" s="45"/>
      <c r="I22" s="46">
        <v>40398</v>
      </c>
      <c r="J22" s="43">
        <v>6902</v>
      </c>
      <c r="K22" s="44">
        <v>47300</v>
      </c>
      <c r="L22" s="43">
        <v>207468</v>
      </c>
      <c r="M22" s="43">
        <v>11637</v>
      </c>
      <c r="N22" s="44">
        <v>219105</v>
      </c>
      <c r="O22" s="47">
        <v>0.2830430072395233</v>
      </c>
      <c r="P22" s="43">
        <v>968</v>
      </c>
      <c r="Q22" s="43">
        <v>399</v>
      </c>
      <c r="R22" s="41"/>
    </row>
    <row r="23" spans="1:18" ht="9" customHeight="1">
      <c r="A23" s="43" t="s">
        <v>30</v>
      </c>
      <c r="B23" s="43">
        <v>7312759</v>
      </c>
      <c r="C23" s="43">
        <v>112389</v>
      </c>
      <c r="D23" s="44">
        <v>7425148</v>
      </c>
      <c r="E23" s="43">
        <v>5038</v>
      </c>
      <c r="F23" s="43">
        <v>43891</v>
      </c>
      <c r="G23" s="44">
        <v>48929</v>
      </c>
      <c r="H23" s="45"/>
      <c r="I23" s="46">
        <v>8734922</v>
      </c>
      <c r="J23" s="43">
        <v>164566</v>
      </c>
      <c r="K23" s="44">
        <v>8899488</v>
      </c>
      <c r="L23" s="43">
        <v>16052719</v>
      </c>
      <c r="M23" s="43">
        <v>320846</v>
      </c>
      <c r="N23" s="44">
        <v>16373565</v>
      </c>
      <c r="O23" s="47">
        <v>0.404245675816235</v>
      </c>
      <c r="P23" s="43">
        <v>582740</v>
      </c>
      <c r="Q23" s="43">
        <v>6222</v>
      </c>
      <c r="R23" s="41"/>
    </row>
    <row r="24" spans="1:18" ht="9" customHeight="1">
      <c r="A24" s="43" t="s">
        <v>31</v>
      </c>
      <c r="B24" s="43">
        <v>4111698</v>
      </c>
      <c r="C24" s="43">
        <v>29481</v>
      </c>
      <c r="D24" s="44">
        <v>4141179</v>
      </c>
      <c r="E24" s="43">
        <v>4733</v>
      </c>
      <c r="F24" s="43">
        <v>16610</v>
      </c>
      <c r="G24" s="44">
        <v>21343</v>
      </c>
      <c r="H24" s="45"/>
      <c r="I24" s="46">
        <v>4049049</v>
      </c>
      <c r="J24" s="43">
        <v>74883</v>
      </c>
      <c r="K24" s="44">
        <v>4123932</v>
      </c>
      <c r="L24" s="43">
        <v>8165480</v>
      </c>
      <c r="M24" s="43">
        <v>120974</v>
      </c>
      <c r="N24" s="44">
        <v>8286454</v>
      </c>
      <c r="O24" s="47">
        <v>0.43909909299941124</v>
      </c>
      <c r="P24" s="43">
        <v>141000</v>
      </c>
      <c r="Q24" s="43">
        <v>1276</v>
      </c>
      <c r="R24" s="41"/>
    </row>
    <row r="25" spans="1:18" ht="9" customHeight="1">
      <c r="A25" s="48" t="s">
        <v>32</v>
      </c>
      <c r="B25" s="48">
        <v>530291</v>
      </c>
      <c r="C25" s="48">
        <v>8290</v>
      </c>
      <c r="D25" s="49">
        <v>538581</v>
      </c>
      <c r="E25" s="48">
        <v>4142</v>
      </c>
      <c r="F25" s="48">
        <v>1529</v>
      </c>
      <c r="G25" s="49">
        <v>5671</v>
      </c>
      <c r="H25" s="50"/>
      <c r="I25" s="51">
        <v>455413</v>
      </c>
      <c r="J25" s="48">
        <v>8875</v>
      </c>
      <c r="K25" s="49">
        <v>464288</v>
      </c>
      <c r="L25" s="48">
        <v>989846</v>
      </c>
      <c r="M25" s="48">
        <v>18694</v>
      </c>
      <c r="N25" s="49">
        <v>1008540</v>
      </c>
      <c r="O25" s="52">
        <v>0.4125179502418518</v>
      </c>
      <c r="P25" s="48">
        <v>30873</v>
      </c>
      <c r="Q25" s="48">
        <v>444</v>
      </c>
      <c r="R25" s="41"/>
    </row>
    <row r="26" spans="1:18" ht="9" customHeight="1">
      <c r="A26" s="43" t="s">
        <v>33</v>
      </c>
      <c r="B26" s="43">
        <v>535298</v>
      </c>
      <c r="C26" s="43">
        <v>6189</v>
      </c>
      <c r="D26" s="44">
        <v>541487</v>
      </c>
      <c r="E26" s="43">
        <v>1315</v>
      </c>
      <c r="F26" s="43">
        <v>2452</v>
      </c>
      <c r="G26" s="44">
        <v>3767</v>
      </c>
      <c r="H26" s="45"/>
      <c r="I26" s="46">
        <v>714691</v>
      </c>
      <c r="J26" s="43">
        <v>15170</v>
      </c>
      <c r="K26" s="44">
        <v>729861</v>
      </c>
      <c r="L26" s="43">
        <v>1251304</v>
      </c>
      <c r="M26" s="43">
        <v>23811</v>
      </c>
      <c r="N26" s="44">
        <v>1275115</v>
      </c>
      <c r="O26" s="47">
        <v>0.3650261001796838</v>
      </c>
      <c r="P26" s="43">
        <v>50331</v>
      </c>
      <c r="Q26" s="43">
        <v>183</v>
      </c>
      <c r="R26" s="41"/>
    </row>
    <row r="27" spans="1:18" ht="9" customHeight="1">
      <c r="A27" s="43" t="s">
        <v>34</v>
      </c>
      <c r="B27" s="43">
        <v>5873808</v>
      </c>
      <c r="C27" s="43">
        <v>73660</v>
      </c>
      <c r="D27" s="44">
        <v>5947468</v>
      </c>
      <c r="E27" s="43">
        <v>17561</v>
      </c>
      <c r="F27" s="43">
        <v>475</v>
      </c>
      <c r="G27" s="44">
        <v>18036</v>
      </c>
      <c r="H27" s="45"/>
      <c r="I27" s="46">
        <v>3896872</v>
      </c>
      <c r="J27" s="43">
        <v>13870</v>
      </c>
      <c r="K27" s="44">
        <f>I27+J27</f>
        <v>3910742</v>
      </c>
      <c r="L27" s="43">
        <v>9788241</v>
      </c>
      <c r="M27" s="43">
        <v>88005</v>
      </c>
      <c r="N27" s="44">
        <v>9876246</v>
      </c>
      <c r="O27" s="47">
        <v>0.4577479529643539</v>
      </c>
      <c r="P27" s="43">
        <v>293011</v>
      </c>
      <c r="Q27" s="43">
        <v>67</v>
      </c>
      <c r="R27" s="41"/>
    </row>
    <row r="28" spans="1:18" ht="9" customHeight="1">
      <c r="A28" s="43" t="s">
        <v>81</v>
      </c>
      <c r="B28" s="43">
        <v>2669659</v>
      </c>
      <c r="C28" s="43">
        <v>25242</v>
      </c>
      <c r="D28" s="44">
        <v>2694901</v>
      </c>
      <c r="E28" s="43">
        <v>9077</v>
      </c>
      <c r="F28" s="43">
        <v>22897</v>
      </c>
      <c r="G28" s="44">
        <v>31974</v>
      </c>
      <c r="H28" s="45"/>
      <c r="I28" s="46">
        <v>2182951</v>
      </c>
      <c r="J28" s="43">
        <v>45608</v>
      </c>
      <c r="K28" s="44">
        <v>2228559</v>
      </c>
      <c r="L28" s="43">
        <v>4861687</v>
      </c>
      <c r="M28" s="43">
        <v>93747</v>
      </c>
      <c r="N28" s="44">
        <v>4955434</v>
      </c>
      <c r="O28" s="47">
        <v>0.4228479516973099</v>
      </c>
      <c r="P28" s="43">
        <v>146986</v>
      </c>
      <c r="Q28" s="43">
        <v>558</v>
      </c>
      <c r="R28" s="41"/>
    </row>
    <row r="29" spans="1:18" ht="9" customHeight="1">
      <c r="A29" s="48" t="s">
        <v>35</v>
      </c>
      <c r="B29" s="48">
        <v>1733569</v>
      </c>
      <c r="C29" s="48">
        <v>10950</v>
      </c>
      <c r="D29" s="49">
        <v>1744519</v>
      </c>
      <c r="E29" s="48">
        <v>1560</v>
      </c>
      <c r="F29" s="48">
        <v>6869</v>
      </c>
      <c r="G29" s="49">
        <v>8429</v>
      </c>
      <c r="H29" s="50"/>
      <c r="I29" s="51">
        <v>1562115</v>
      </c>
      <c r="J29" s="48">
        <v>30888</v>
      </c>
      <c r="K29" s="49">
        <v>1593003</v>
      </c>
      <c r="L29" s="48">
        <v>3297244</v>
      </c>
      <c r="M29" s="48">
        <v>48707</v>
      </c>
      <c r="N29" s="49">
        <v>3345951</v>
      </c>
      <c r="O29" s="52">
        <v>0.5813278293542941</v>
      </c>
      <c r="P29" s="48">
        <v>160786</v>
      </c>
      <c r="Q29" s="48">
        <v>347</v>
      </c>
      <c r="R29" s="41"/>
    </row>
    <row r="30" spans="1:18" ht="9" customHeight="1">
      <c r="A30" s="43" t="s">
        <v>36</v>
      </c>
      <c r="B30" s="43">
        <v>864780</v>
      </c>
      <c r="C30" s="43">
        <v>8098</v>
      </c>
      <c r="D30" s="44">
        <v>872878</v>
      </c>
      <c r="E30" s="43">
        <v>1364</v>
      </c>
      <c r="F30" s="43">
        <v>2554</v>
      </c>
      <c r="G30" s="44">
        <v>3918</v>
      </c>
      <c r="H30" s="45"/>
      <c r="I30" s="46">
        <v>1492577</v>
      </c>
      <c r="J30" s="43">
        <v>19819</v>
      </c>
      <c r="K30" s="44">
        <v>1512396</v>
      </c>
      <c r="L30" s="43">
        <v>2358721</v>
      </c>
      <c r="M30" s="43">
        <v>30471</v>
      </c>
      <c r="N30" s="44">
        <v>2389192</v>
      </c>
      <c r="O30" s="47">
        <v>0.31286415889583313</v>
      </c>
      <c r="P30" s="43">
        <v>71743</v>
      </c>
      <c r="Q30" s="43">
        <v>335</v>
      </c>
      <c r="R30" s="41"/>
    </row>
    <row r="31" spans="1:18" ht="9" customHeight="1">
      <c r="A31" s="43" t="s">
        <v>37</v>
      </c>
      <c r="B31" s="43">
        <v>1942943</v>
      </c>
      <c r="C31" s="43">
        <v>26199</v>
      </c>
      <c r="D31" s="44">
        <v>1969142</v>
      </c>
      <c r="E31" s="43">
        <v>1466</v>
      </c>
      <c r="F31" s="43">
        <v>12783</v>
      </c>
      <c r="G31" s="44">
        <v>14249</v>
      </c>
      <c r="H31" s="45"/>
      <c r="I31" s="46">
        <v>1565915</v>
      </c>
      <c r="J31" s="43">
        <v>8816</v>
      </c>
      <c r="K31" s="44">
        <v>1574731</v>
      </c>
      <c r="L31" s="43">
        <v>3510324</v>
      </c>
      <c r="M31" s="43">
        <v>47798</v>
      </c>
      <c r="N31" s="44">
        <v>3558122</v>
      </c>
      <c r="O31" s="47">
        <v>0.4619374266834107</v>
      </c>
      <c r="P31" s="43">
        <v>58952</v>
      </c>
      <c r="Q31" s="43">
        <v>7</v>
      </c>
      <c r="R31" s="41"/>
    </row>
    <row r="32" spans="1:18" ht="9" customHeight="1">
      <c r="A32" s="43" t="s">
        <v>38</v>
      </c>
      <c r="B32" s="43">
        <v>1898303</v>
      </c>
      <c r="C32" s="43">
        <v>52069</v>
      </c>
      <c r="D32" s="44">
        <v>1950372</v>
      </c>
      <c r="E32" s="43">
        <v>15609</v>
      </c>
      <c r="F32" s="43">
        <v>6493</v>
      </c>
      <c r="G32" s="44">
        <v>22102</v>
      </c>
      <c r="H32" s="45"/>
      <c r="I32" s="46">
        <v>1874264</v>
      </c>
      <c r="J32" s="43">
        <v>26006</v>
      </c>
      <c r="K32" s="44">
        <v>1900270</v>
      </c>
      <c r="L32" s="43">
        <v>3788176</v>
      </c>
      <c r="M32" s="43">
        <v>84568</v>
      </c>
      <c r="N32" s="44">
        <v>3872744</v>
      </c>
      <c r="O32" s="47">
        <v>0.4427252127447194</v>
      </c>
      <c r="P32" s="43">
        <v>60559</v>
      </c>
      <c r="Q32" s="43">
        <v>569</v>
      </c>
      <c r="R32" s="41"/>
    </row>
    <row r="33" spans="1:18" ht="9" customHeight="1">
      <c r="A33" s="48" t="s">
        <v>39</v>
      </c>
      <c r="B33" s="48">
        <v>575871</v>
      </c>
      <c r="C33" s="48">
        <v>5926</v>
      </c>
      <c r="D33" s="49">
        <v>581797</v>
      </c>
      <c r="E33" s="48">
        <v>547</v>
      </c>
      <c r="F33" s="48">
        <v>2852</v>
      </c>
      <c r="G33" s="49">
        <v>3399</v>
      </c>
      <c r="H33" s="50"/>
      <c r="I33" s="51">
        <v>472992</v>
      </c>
      <c r="J33" s="48">
        <v>13688</v>
      </c>
      <c r="K33" s="49">
        <v>486680</v>
      </c>
      <c r="L33" s="48">
        <v>1049410</v>
      </c>
      <c r="M33" s="48">
        <v>22466</v>
      </c>
      <c r="N33" s="49">
        <v>1071876</v>
      </c>
      <c r="O33" s="52">
        <v>0.435746314621807</v>
      </c>
      <c r="P33" s="48">
        <v>45369</v>
      </c>
      <c r="Q33" s="48">
        <v>119</v>
      </c>
      <c r="R33" s="41"/>
    </row>
    <row r="34" spans="1:18" ht="9" customHeight="1">
      <c r="A34" s="43" t="s">
        <v>40</v>
      </c>
      <c r="B34" s="43">
        <v>2642611</v>
      </c>
      <c r="C34" s="43">
        <v>13986</v>
      </c>
      <c r="D34" s="44">
        <v>2656597</v>
      </c>
      <c r="E34" s="43">
        <v>6953</v>
      </c>
      <c r="F34" s="43">
        <v>5202</v>
      </c>
      <c r="G34" s="44">
        <v>12155</v>
      </c>
      <c r="H34" s="45"/>
      <c r="I34" s="46">
        <v>1795444</v>
      </c>
      <c r="J34" s="43">
        <v>24201</v>
      </c>
      <c r="K34" s="44">
        <v>1819645</v>
      </c>
      <c r="L34" s="43">
        <v>4445008</v>
      </c>
      <c r="M34" s="43">
        <v>43389</v>
      </c>
      <c r="N34" s="44">
        <v>4488397</v>
      </c>
      <c r="O34" s="47">
        <v>0.47057326682725137</v>
      </c>
      <c r="P34" s="43">
        <v>72533</v>
      </c>
      <c r="Q34" s="43">
        <v>92</v>
      </c>
      <c r="R34" s="41"/>
    </row>
    <row r="35" spans="1:18" ht="9" customHeight="1">
      <c r="A35" s="43" t="s">
        <v>41</v>
      </c>
      <c r="B35" s="43">
        <v>3290480</v>
      </c>
      <c r="C35" s="43">
        <v>20245</v>
      </c>
      <c r="D35" s="44">
        <v>3310725</v>
      </c>
      <c r="E35" s="43">
        <v>10568</v>
      </c>
      <c r="F35" s="43">
        <v>639</v>
      </c>
      <c r="G35" s="44">
        <v>11207</v>
      </c>
      <c r="H35" s="45"/>
      <c r="I35" s="46">
        <v>2019069</v>
      </c>
      <c r="J35" s="43">
        <v>44214</v>
      </c>
      <c r="K35" s="44">
        <v>2063283</v>
      </c>
      <c r="L35" s="43">
        <v>5320117</v>
      </c>
      <c r="M35" s="43">
        <v>65098</v>
      </c>
      <c r="N35" s="44">
        <v>5385215</v>
      </c>
      <c r="O35" s="47">
        <v>0.511166901473981</v>
      </c>
      <c r="P35" s="43">
        <v>143853</v>
      </c>
      <c r="Q35" s="53" t="s">
        <v>48</v>
      </c>
      <c r="R35" s="41"/>
    </row>
    <row r="36" spans="1:18" ht="9" customHeight="1">
      <c r="A36" s="43" t="s">
        <v>42</v>
      </c>
      <c r="B36" s="43">
        <v>4715755</v>
      </c>
      <c r="C36" s="43">
        <v>49792</v>
      </c>
      <c r="D36" s="44">
        <v>4765547</v>
      </c>
      <c r="E36" s="43">
        <v>9970</v>
      </c>
      <c r="F36" s="43">
        <v>16278</v>
      </c>
      <c r="G36" s="44">
        <v>26248</v>
      </c>
      <c r="H36" s="45"/>
      <c r="I36" s="46">
        <v>3281456</v>
      </c>
      <c r="J36" s="43">
        <v>80984</v>
      </c>
      <c r="K36" s="44">
        <v>3362440</v>
      </c>
      <c r="L36" s="43">
        <v>8007181</v>
      </c>
      <c r="M36" s="43">
        <v>147054</v>
      </c>
      <c r="N36" s="44">
        <v>8154235</v>
      </c>
      <c r="O36" s="47">
        <v>0.4671079395339158</v>
      </c>
      <c r="P36" s="43">
        <v>246540</v>
      </c>
      <c r="Q36" s="43">
        <v>1462</v>
      </c>
      <c r="R36" s="41"/>
    </row>
    <row r="37" spans="1:18" ht="9" customHeight="1">
      <c r="A37" s="48" t="s">
        <v>43</v>
      </c>
      <c r="B37" s="48">
        <v>2499578</v>
      </c>
      <c r="C37" s="48">
        <v>12913</v>
      </c>
      <c r="D37" s="49">
        <v>2512491</v>
      </c>
      <c r="E37" s="48">
        <v>7160</v>
      </c>
      <c r="F37" s="48">
        <v>10450</v>
      </c>
      <c r="G37" s="49">
        <v>17610</v>
      </c>
      <c r="H37" s="50"/>
      <c r="I37" s="51">
        <v>2145214</v>
      </c>
      <c r="J37" s="48">
        <v>29599</v>
      </c>
      <c r="K37" s="49">
        <v>2174813</v>
      </c>
      <c r="L37" s="48">
        <v>4651952</v>
      </c>
      <c r="M37" s="48">
        <v>52962</v>
      </c>
      <c r="N37" s="49">
        <v>4704914</v>
      </c>
      <c r="O37" s="52">
        <v>0.4837486242285568</v>
      </c>
      <c r="P37" s="48">
        <v>215316</v>
      </c>
      <c r="Q37" s="48">
        <v>348</v>
      </c>
      <c r="R37" s="41"/>
    </row>
    <row r="38" spans="1:18" ht="9" customHeight="1">
      <c r="A38" s="43" t="s">
        <v>44</v>
      </c>
      <c r="B38" s="43">
        <v>1107786</v>
      </c>
      <c r="C38" s="43">
        <v>10414</v>
      </c>
      <c r="D38" s="44">
        <v>1118200</v>
      </c>
      <c r="E38" s="43">
        <v>3639</v>
      </c>
      <c r="F38" s="43">
        <v>5882</v>
      </c>
      <c r="G38" s="44">
        <v>9521</v>
      </c>
      <c r="H38" s="45"/>
      <c r="I38" s="46">
        <v>852785</v>
      </c>
      <c r="J38" s="43">
        <v>17075</v>
      </c>
      <c r="K38" s="44">
        <v>869860</v>
      </c>
      <c r="L38" s="43">
        <v>1964210</v>
      </c>
      <c r="M38" s="43">
        <v>33371</v>
      </c>
      <c r="N38" s="44">
        <v>1997581</v>
      </c>
      <c r="O38" s="47">
        <v>0.3806118452245975</v>
      </c>
      <c r="P38" s="43">
        <v>27553</v>
      </c>
      <c r="Q38" s="53" t="s">
        <v>48</v>
      </c>
      <c r="R38" s="41"/>
    </row>
    <row r="39" spans="1:18" ht="9" customHeight="1">
      <c r="A39" s="43" t="s">
        <v>45</v>
      </c>
      <c r="B39" s="43">
        <v>2707229</v>
      </c>
      <c r="C39" s="43">
        <v>8068</v>
      </c>
      <c r="D39" s="44">
        <v>2715297</v>
      </c>
      <c r="E39" s="43">
        <v>3803</v>
      </c>
      <c r="F39" s="43">
        <v>7682</v>
      </c>
      <c r="G39" s="44">
        <v>11485</v>
      </c>
      <c r="H39" s="45"/>
      <c r="I39" s="46">
        <v>2212332</v>
      </c>
      <c r="J39" s="43">
        <v>18058</v>
      </c>
      <c r="K39" s="44">
        <v>2230390</v>
      </c>
      <c r="L39" s="43">
        <v>4923364</v>
      </c>
      <c r="M39" s="43">
        <v>33808</v>
      </c>
      <c r="N39" s="44">
        <v>4957172</v>
      </c>
      <c r="O39" s="47">
        <v>0.4633513574943695</v>
      </c>
      <c r="P39" s="43">
        <v>85418</v>
      </c>
      <c r="Q39" s="43">
        <v>48</v>
      </c>
      <c r="R39" s="41"/>
    </row>
    <row r="40" spans="1:18" ht="9" customHeight="1">
      <c r="A40" s="43" t="s">
        <v>82</v>
      </c>
      <c r="B40" s="43">
        <v>441419</v>
      </c>
      <c r="C40" s="43">
        <v>6027</v>
      </c>
      <c r="D40" s="44">
        <v>447446</v>
      </c>
      <c r="E40" s="43">
        <v>1003</v>
      </c>
      <c r="F40" s="43">
        <v>1500</v>
      </c>
      <c r="G40" s="44">
        <v>2503</v>
      </c>
      <c r="H40" s="45"/>
      <c r="I40" s="46">
        <v>597738</v>
      </c>
      <c r="J40" s="43">
        <v>18875</v>
      </c>
      <c r="K40" s="44">
        <v>616613</v>
      </c>
      <c r="L40" s="43">
        <v>1040160</v>
      </c>
      <c r="M40" s="43">
        <v>26402</v>
      </c>
      <c r="N40" s="44">
        <v>1066562</v>
      </c>
      <c r="O40" s="47">
        <v>0.4672920248308336</v>
      </c>
      <c r="P40" s="43">
        <v>85762</v>
      </c>
      <c r="Q40" s="43">
        <v>112</v>
      </c>
      <c r="R40" s="41"/>
    </row>
    <row r="41" spans="1:18" ht="9" customHeight="1">
      <c r="A41" s="48" t="s">
        <v>46</v>
      </c>
      <c r="B41" s="48">
        <v>818174</v>
      </c>
      <c r="C41" s="48">
        <v>14337</v>
      </c>
      <c r="D41" s="49">
        <v>832511</v>
      </c>
      <c r="E41" s="48">
        <v>1379</v>
      </c>
      <c r="F41" s="48">
        <v>5616</v>
      </c>
      <c r="G41" s="49">
        <v>6995</v>
      </c>
      <c r="H41" s="50"/>
      <c r="I41" s="51">
        <v>871612</v>
      </c>
      <c r="J41" s="48">
        <v>22015</v>
      </c>
      <c r="K41" s="49">
        <v>893627</v>
      </c>
      <c r="L41" s="48">
        <v>1691165</v>
      </c>
      <c r="M41" s="48">
        <v>41968</v>
      </c>
      <c r="N41" s="49">
        <v>1733133</v>
      </c>
      <c r="O41" s="52">
        <v>0.46268147761929185</v>
      </c>
      <c r="P41" s="48">
        <v>36643</v>
      </c>
      <c r="Q41" s="48">
        <v>323</v>
      </c>
      <c r="R41" s="41"/>
    </row>
    <row r="42" spans="1:18" ht="9" customHeight="1">
      <c r="A42" s="43" t="s">
        <v>47</v>
      </c>
      <c r="B42" s="43">
        <v>669772</v>
      </c>
      <c r="C42" s="43">
        <v>10056</v>
      </c>
      <c r="D42" s="44">
        <v>679828</v>
      </c>
      <c r="E42" s="43">
        <v>1638</v>
      </c>
      <c r="F42" s="43">
        <v>285</v>
      </c>
      <c r="G42" s="44">
        <v>1923</v>
      </c>
      <c r="H42" s="45"/>
      <c r="I42" s="46">
        <v>669824</v>
      </c>
      <c r="J42" s="43">
        <v>14982</v>
      </c>
      <c r="K42" s="44">
        <v>684806</v>
      </c>
      <c r="L42" s="43">
        <v>1341234</v>
      </c>
      <c r="M42" s="43">
        <v>25323</v>
      </c>
      <c r="N42" s="44">
        <v>1366557</v>
      </c>
      <c r="O42" s="47">
        <v>0.26838878650578696</v>
      </c>
      <c r="P42" s="43">
        <v>56498</v>
      </c>
      <c r="Q42" s="43">
        <v>475</v>
      </c>
      <c r="R42" s="41"/>
    </row>
    <row r="43" spans="1:18" ht="9" customHeight="1">
      <c r="A43" s="43" t="s">
        <v>83</v>
      </c>
      <c r="B43" s="43">
        <v>581055</v>
      </c>
      <c r="C43" s="43">
        <v>4400</v>
      </c>
      <c r="D43" s="44">
        <v>585455</v>
      </c>
      <c r="E43" s="43">
        <v>1496</v>
      </c>
      <c r="F43" s="43">
        <v>377</v>
      </c>
      <c r="G43" s="44">
        <v>1873</v>
      </c>
      <c r="H43" s="45"/>
      <c r="I43" s="46">
        <v>460060</v>
      </c>
      <c r="J43" s="43">
        <v>12575</v>
      </c>
      <c r="K43" s="44">
        <v>472635</v>
      </c>
      <c r="L43" s="43">
        <v>1042611</v>
      </c>
      <c r="M43" s="43">
        <v>17352</v>
      </c>
      <c r="N43" s="44">
        <v>1059963</v>
      </c>
      <c r="O43" s="47">
        <v>0.44190220511903994</v>
      </c>
      <c r="P43" s="43">
        <v>70778</v>
      </c>
      <c r="Q43" s="53" t="s">
        <v>48</v>
      </c>
      <c r="R43" s="41"/>
    </row>
    <row r="44" spans="1:18" ht="9" customHeight="1">
      <c r="A44" s="43" t="s">
        <v>84</v>
      </c>
      <c r="B44" s="43">
        <v>3652177</v>
      </c>
      <c r="C44" s="43">
        <v>40789</v>
      </c>
      <c r="D44" s="44">
        <v>3692966</v>
      </c>
      <c r="E44" s="43">
        <v>19590</v>
      </c>
      <c r="F44" s="43">
        <v>4237</v>
      </c>
      <c r="G44" s="44">
        <v>23827</v>
      </c>
      <c r="H44" s="45"/>
      <c r="I44" s="46">
        <v>2122043</v>
      </c>
      <c r="J44" s="43">
        <v>119152</v>
      </c>
      <c r="K44" s="44">
        <v>2241195</v>
      </c>
      <c r="L44" s="43">
        <v>5793810</v>
      </c>
      <c r="M44" s="43">
        <v>164178</v>
      </c>
      <c r="N44" s="44">
        <v>5957988</v>
      </c>
      <c r="O44" s="47">
        <v>0.41860873213090405</v>
      </c>
      <c r="P44" s="43">
        <v>163070</v>
      </c>
      <c r="Q44" s="43">
        <v>566</v>
      </c>
      <c r="R44" s="41"/>
    </row>
    <row r="45" spans="1:18" ht="9" customHeight="1">
      <c r="A45" s="48" t="s">
        <v>49</v>
      </c>
      <c r="B45" s="48">
        <v>683806</v>
      </c>
      <c r="C45" s="48">
        <v>15506</v>
      </c>
      <c r="D45" s="49">
        <v>699312</v>
      </c>
      <c r="E45" s="48">
        <v>2411</v>
      </c>
      <c r="F45" s="48">
        <v>1141</v>
      </c>
      <c r="G45" s="49">
        <v>3552</v>
      </c>
      <c r="H45" s="50"/>
      <c r="I45" s="51">
        <v>853675</v>
      </c>
      <c r="J45" s="48">
        <v>24281</v>
      </c>
      <c r="K45" s="49">
        <v>877956</v>
      </c>
      <c r="L45" s="48">
        <v>1539892</v>
      </c>
      <c r="M45" s="48">
        <v>40928</v>
      </c>
      <c r="N45" s="49">
        <v>1580820</v>
      </c>
      <c r="O45" s="52">
        <v>0.3498446484419566</v>
      </c>
      <c r="P45" s="48">
        <v>43212</v>
      </c>
      <c r="Q45" s="48">
        <v>283</v>
      </c>
      <c r="R45" s="41"/>
    </row>
    <row r="46" spans="1:18" ht="9" customHeight="1">
      <c r="A46" s="43" t="s">
        <v>85</v>
      </c>
      <c r="B46" s="43">
        <v>8446670</v>
      </c>
      <c r="C46" s="43">
        <v>81787</v>
      </c>
      <c r="D46" s="44">
        <v>8528457</v>
      </c>
      <c r="E46" s="43">
        <v>26776</v>
      </c>
      <c r="F46" s="43">
        <v>43239</v>
      </c>
      <c r="G46" s="44">
        <v>70015</v>
      </c>
      <c r="H46" s="45"/>
      <c r="I46" s="46">
        <v>2585454</v>
      </c>
      <c r="J46" s="43">
        <v>99970</v>
      </c>
      <c r="K46" s="44">
        <v>2685424</v>
      </c>
      <c r="L46" s="43">
        <v>11058900</v>
      </c>
      <c r="M46" s="43">
        <v>224996</v>
      </c>
      <c r="N46" s="44">
        <v>11283896</v>
      </c>
      <c r="O46" s="47">
        <v>0.43751113309140394</v>
      </c>
      <c r="P46" s="43">
        <v>202565</v>
      </c>
      <c r="Q46" s="43">
        <v>580</v>
      </c>
      <c r="R46" s="41"/>
    </row>
    <row r="47" spans="1:18" ht="9" customHeight="1">
      <c r="A47" s="43" t="s">
        <v>50</v>
      </c>
      <c r="B47" s="43">
        <v>3628271</v>
      </c>
      <c r="C47" s="43">
        <v>31655</v>
      </c>
      <c r="D47" s="44">
        <v>3659926</v>
      </c>
      <c r="E47" s="43">
        <v>10297</v>
      </c>
      <c r="F47" s="43">
        <v>23423</v>
      </c>
      <c r="G47" s="44">
        <v>33720</v>
      </c>
      <c r="H47" s="45"/>
      <c r="I47" s="46">
        <v>2556073</v>
      </c>
      <c r="J47" s="43">
        <v>51717</v>
      </c>
      <c r="K47" s="44">
        <v>2607790</v>
      </c>
      <c r="L47" s="43">
        <v>6194641</v>
      </c>
      <c r="M47" s="43">
        <v>106795</v>
      </c>
      <c r="N47" s="44">
        <v>6301436</v>
      </c>
      <c r="O47" s="47">
        <v>0.4096730030638497</v>
      </c>
      <c r="P47" s="43">
        <v>110293</v>
      </c>
      <c r="Q47" s="43">
        <v>344</v>
      </c>
      <c r="R47" s="41"/>
    </row>
    <row r="48" spans="1:18" ht="9" customHeight="1">
      <c r="A48" s="43" t="s">
        <v>51</v>
      </c>
      <c r="B48" s="43">
        <v>341311</v>
      </c>
      <c r="C48" s="43">
        <v>4191</v>
      </c>
      <c r="D48" s="44">
        <v>345502</v>
      </c>
      <c r="E48" s="43">
        <v>778</v>
      </c>
      <c r="F48" s="43">
        <v>1809</v>
      </c>
      <c r="G48" s="44">
        <v>2587</v>
      </c>
      <c r="H48" s="45"/>
      <c r="I48" s="46">
        <v>355207</v>
      </c>
      <c r="J48" s="43">
        <v>8873</v>
      </c>
      <c r="K48" s="44">
        <v>364080</v>
      </c>
      <c r="L48" s="43">
        <v>697296</v>
      </c>
      <c r="M48" s="43">
        <v>14873</v>
      </c>
      <c r="N48" s="44">
        <v>712169</v>
      </c>
      <c r="O48" s="47">
        <v>0.5367647637005852</v>
      </c>
      <c r="P48" s="43">
        <v>25318</v>
      </c>
      <c r="Q48" s="43">
        <v>35</v>
      </c>
      <c r="R48" s="41"/>
    </row>
    <row r="49" spans="1:18" ht="9" customHeight="1">
      <c r="A49" s="48" t="s">
        <v>52</v>
      </c>
      <c r="B49" s="48">
        <v>6376554</v>
      </c>
      <c r="C49" s="48">
        <v>62434</v>
      </c>
      <c r="D49" s="49">
        <v>6438988</v>
      </c>
      <c r="E49" s="48">
        <v>20380</v>
      </c>
      <c r="F49" s="48">
        <v>24104</v>
      </c>
      <c r="G49" s="49">
        <v>44484</v>
      </c>
      <c r="H49" s="50"/>
      <c r="I49" s="51">
        <v>4260213</v>
      </c>
      <c r="J49" s="48">
        <v>85158</v>
      </c>
      <c r="K49" s="49">
        <v>4345371</v>
      </c>
      <c r="L49" s="48">
        <v>10657147</v>
      </c>
      <c r="M49" s="48">
        <v>171696</v>
      </c>
      <c r="N49" s="49">
        <v>10828843</v>
      </c>
      <c r="O49" s="52">
        <v>0.5555454492705441</v>
      </c>
      <c r="P49" s="48">
        <v>331128</v>
      </c>
      <c r="Q49" s="48">
        <v>1227</v>
      </c>
      <c r="R49" s="41"/>
    </row>
    <row r="50" spans="1:18" ht="9" customHeight="1">
      <c r="A50" s="43" t="s">
        <v>53</v>
      </c>
      <c r="B50" s="43">
        <v>1593466</v>
      </c>
      <c r="C50" s="43">
        <v>13051</v>
      </c>
      <c r="D50" s="44">
        <v>1606517</v>
      </c>
      <c r="E50" s="43">
        <v>2316</v>
      </c>
      <c r="F50" s="43">
        <v>16318</v>
      </c>
      <c r="G50" s="44">
        <v>18634</v>
      </c>
      <c r="H50" s="45"/>
      <c r="I50" s="46">
        <v>1523945</v>
      </c>
      <c r="J50" s="43">
        <v>52735</v>
      </c>
      <c r="K50" s="44">
        <v>1576680</v>
      </c>
      <c r="L50" s="43">
        <v>3119727</v>
      </c>
      <c r="M50" s="43">
        <v>82104</v>
      </c>
      <c r="N50" s="44">
        <v>3201831</v>
      </c>
      <c r="O50" s="47">
        <v>0.44520022843016843</v>
      </c>
      <c r="P50" s="43">
        <v>93882</v>
      </c>
      <c r="Q50" s="43">
        <v>407</v>
      </c>
      <c r="R50" s="41"/>
    </row>
    <row r="51" spans="1:18" ht="9" customHeight="1">
      <c r="A51" s="43" t="s">
        <v>54</v>
      </c>
      <c r="B51" s="43">
        <v>1398945</v>
      </c>
      <c r="C51" s="43">
        <v>28652</v>
      </c>
      <c r="D51" s="44">
        <v>1427597</v>
      </c>
      <c r="E51" s="43">
        <v>4704</v>
      </c>
      <c r="F51" s="43">
        <v>10118</v>
      </c>
      <c r="G51" s="44">
        <v>14822</v>
      </c>
      <c r="H51" s="45"/>
      <c r="I51" s="46">
        <v>1505788</v>
      </c>
      <c r="J51" s="43">
        <v>33172</v>
      </c>
      <c r="K51" s="44">
        <v>1538960</v>
      </c>
      <c r="L51" s="43">
        <v>2909437</v>
      </c>
      <c r="M51" s="43">
        <v>71942</v>
      </c>
      <c r="N51" s="44">
        <v>2981379</v>
      </c>
      <c r="O51" s="47">
        <v>0.3780158010872367</v>
      </c>
      <c r="P51" s="43">
        <v>83271</v>
      </c>
      <c r="Q51" s="43">
        <v>953</v>
      </c>
      <c r="R51" s="41"/>
    </row>
    <row r="52" spans="1:18" ht="9" customHeight="1">
      <c r="A52" s="43" t="s">
        <v>86</v>
      </c>
      <c r="B52" s="43">
        <v>5794221</v>
      </c>
      <c r="C52" s="43">
        <v>48598</v>
      </c>
      <c r="D52" s="44">
        <v>5842819</v>
      </c>
      <c r="E52" s="43">
        <v>29558</v>
      </c>
      <c r="F52" s="43">
        <v>8471</v>
      </c>
      <c r="G52" s="44">
        <v>38029</v>
      </c>
      <c r="H52" s="45"/>
      <c r="I52" s="46">
        <v>3944750</v>
      </c>
      <c r="J52" s="43">
        <v>68565</v>
      </c>
      <c r="K52" s="44">
        <v>4013315</v>
      </c>
      <c r="L52" s="43">
        <v>9768529</v>
      </c>
      <c r="M52" s="43">
        <v>125634</v>
      </c>
      <c r="N52" s="44">
        <v>9894163</v>
      </c>
      <c r="O52" s="47">
        <v>0.4657501422155695</v>
      </c>
      <c r="P52" s="43">
        <v>329750</v>
      </c>
      <c r="Q52" s="43">
        <v>1197</v>
      </c>
      <c r="R52" s="41"/>
    </row>
    <row r="53" spans="1:18" ht="9" customHeight="1">
      <c r="A53" s="48" t="s">
        <v>87</v>
      </c>
      <c r="B53" s="48">
        <v>503225</v>
      </c>
      <c r="C53" s="48">
        <v>5164</v>
      </c>
      <c r="D53" s="49">
        <v>508389</v>
      </c>
      <c r="E53" s="48">
        <v>1713</v>
      </c>
      <c r="F53" s="48">
        <v>13</v>
      </c>
      <c r="G53" s="49">
        <v>1726</v>
      </c>
      <c r="H53" s="50"/>
      <c r="I53" s="51">
        <v>290141</v>
      </c>
      <c r="J53" s="48">
        <v>5292</v>
      </c>
      <c r="K53" s="49">
        <v>295433</v>
      </c>
      <c r="L53" s="48">
        <v>795079</v>
      </c>
      <c r="M53" s="48">
        <v>10469</v>
      </c>
      <c r="N53" s="49">
        <v>805548</v>
      </c>
      <c r="O53" s="52">
        <v>0.4713565815232154</v>
      </c>
      <c r="P53" s="48">
        <v>31050</v>
      </c>
      <c r="Q53" s="48">
        <v>81</v>
      </c>
      <c r="R53" s="41"/>
    </row>
    <row r="54" spans="1:18" ht="9" customHeight="1">
      <c r="A54" s="43" t="s">
        <v>55</v>
      </c>
      <c r="B54" s="43">
        <v>1953555</v>
      </c>
      <c r="C54" s="43">
        <v>11439</v>
      </c>
      <c r="D54" s="44">
        <v>1964994</v>
      </c>
      <c r="E54" s="43">
        <v>5112</v>
      </c>
      <c r="F54" s="43">
        <v>12966</v>
      </c>
      <c r="G54" s="44">
        <v>18078</v>
      </c>
      <c r="H54" s="45"/>
      <c r="I54" s="46">
        <v>1442316</v>
      </c>
      <c r="J54" s="43">
        <v>28455</v>
      </c>
      <c r="K54" s="44">
        <v>1470771</v>
      </c>
      <c r="L54" s="43">
        <v>3400983</v>
      </c>
      <c r="M54" s="43">
        <v>52860</v>
      </c>
      <c r="N54" s="44">
        <v>3453843</v>
      </c>
      <c r="O54" s="47">
        <v>0.4520810997005727</v>
      </c>
      <c r="P54" s="43">
        <v>87512</v>
      </c>
      <c r="Q54" s="43">
        <v>262</v>
      </c>
      <c r="R54" s="41"/>
    </row>
    <row r="55" spans="1:18" ht="9" customHeight="1">
      <c r="A55" s="43" t="s">
        <v>56</v>
      </c>
      <c r="B55" s="43">
        <v>371574</v>
      </c>
      <c r="C55" s="43">
        <v>4186</v>
      </c>
      <c r="D55" s="44">
        <v>375760</v>
      </c>
      <c r="E55" s="43">
        <v>807</v>
      </c>
      <c r="F55" s="43">
        <v>1837</v>
      </c>
      <c r="G55" s="44">
        <v>2644</v>
      </c>
      <c r="H55" s="45"/>
      <c r="I55" s="46">
        <v>451101</v>
      </c>
      <c r="J55" s="43">
        <v>14479</v>
      </c>
      <c r="K55" s="44">
        <v>465580</v>
      </c>
      <c r="L55" s="43">
        <v>823482</v>
      </c>
      <c r="M55" s="43">
        <v>20502</v>
      </c>
      <c r="N55" s="44">
        <v>843984</v>
      </c>
      <c r="O55" s="47">
        <v>0.47520779006521136</v>
      </c>
      <c r="P55" s="43">
        <v>53451</v>
      </c>
      <c r="Q55" s="43">
        <v>30</v>
      </c>
      <c r="R55" s="41"/>
    </row>
    <row r="56" spans="1:18" ht="9" customHeight="1">
      <c r="A56" s="43" t="s">
        <v>57</v>
      </c>
      <c r="B56" s="43">
        <v>2853626</v>
      </c>
      <c r="C56" s="43">
        <v>24510</v>
      </c>
      <c r="D56" s="44">
        <v>2878136</v>
      </c>
      <c r="E56" s="43">
        <v>4135</v>
      </c>
      <c r="F56" s="43">
        <v>15844</v>
      </c>
      <c r="G56" s="44">
        <v>19979</v>
      </c>
      <c r="H56" s="45"/>
      <c r="I56" s="46">
        <v>2130732</v>
      </c>
      <c r="J56" s="43">
        <v>62481</v>
      </c>
      <c r="K56" s="44">
        <v>2193213</v>
      </c>
      <c r="L56" s="43">
        <v>4988493</v>
      </c>
      <c r="M56" s="43">
        <v>102835</v>
      </c>
      <c r="N56" s="44">
        <v>5091328</v>
      </c>
      <c r="O56" s="47">
        <v>0.47254828481737193</v>
      </c>
      <c r="P56" s="43">
        <v>133890</v>
      </c>
      <c r="Q56" s="43">
        <v>244</v>
      </c>
      <c r="R56" s="41"/>
    </row>
    <row r="57" spans="1:18" ht="9" customHeight="1">
      <c r="A57" s="48" t="s">
        <v>58</v>
      </c>
      <c r="B57" s="48">
        <v>8689470</v>
      </c>
      <c r="C57" s="48">
        <v>115846</v>
      </c>
      <c r="D57" s="49">
        <v>8805316</v>
      </c>
      <c r="E57" s="48">
        <v>18937</v>
      </c>
      <c r="F57" s="48">
        <v>71236</v>
      </c>
      <c r="G57" s="49">
        <v>90173</v>
      </c>
      <c r="H57" s="50"/>
      <c r="I57" s="51">
        <v>8398776</v>
      </c>
      <c r="J57" s="48">
        <v>244123</v>
      </c>
      <c r="K57" s="49">
        <v>8642899</v>
      </c>
      <c r="L57" s="48">
        <v>17107183</v>
      </c>
      <c r="M57" s="48">
        <v>431205</v>
      </c>
      <c r="N57" s="49">
        <v>17538388</v>
      </c>
      <c r="O57" s="52">
        <v>0.3696422584809465</v>
      </c>
      <c r="P57" s="48">
        <v>352302</v>
      </c>
      <c r="Q57" s="48">
        <v>3576</v>
      </c>
      <c r="R57" s="41"/>
    </row>
    <row r="58" spans="1:18" ht="9" customHeight="1">
      <c r="A58" s="43" t="s">
        <v>59</v>
      </c>
      <c r="B58" s="43">
        <v>1067954</v>
      </c>
      <c r="C58" s="43">
        <v>11501</v>
      </c>
      <c r="D58" s="44">
        <v>1079455</v>
      </c>
      <c r="E58" s="43">
        <v>477</v>
      </c>
      <c r="F58" s="43">
        <v>831</v>
      </c>
      <c r="G58" s="44">
        <v>1308</v>
      </c>
      <c r="H58" s="45"/>
      <c r="I58" s="46">
        <v>1138579</v>
      </c>
      <c r="J58" s="43">
        <v>16746</v>
      </c>
      <c r="K58" s="44">
        <v>1155325</v>
      </c>
      <c r="L58" s="43">
        <v>2207010</v>
      </c>
      <c r="M58" s="43">
        <v>29078</v>
      </c>
      <c r="N58" s="44">
        <v>2236088</v>
      </c>
      <c r="O58" s="47">
        <v>0.41879514349253333</v>
      </c>
      <c r="P58" s="43">
        <v>50721</v>
      </c>
      <c r="Q58" s="43">
        <v>175</v>
      </c>
      <c r="R58" s="41"/>
    </row>
    <row r="59" spans="1:18" ht="9" customHeight="1">
      <c r="A59" s="43" t="s">
        <v>60</v>
      </c>
      <c r="B59" s="43">
        <v>307209</v>
      </c>
      <c r="C59" s="43">
        <v>2763</v>
      </c>
      <c r="D59" s="44">
        <v>309972</v>
      </c>
      <c r="E59" s="43">
        <v>644</v>
      </c>
      <c r="F59" s="43">
        <v>1101</v>
      </c>
      <c r="G59" s="44">
        <v>1745</v>
      </c>
      <c r="H59" s="45"/>
      <c r="I59" s="46">
        <v>270261</v>
      </c>
      <c r="J59" s="43">
        <v>5690</v>
      </c>
      <c r="K59" s="44">
        <v>275951</v>
      </c>
      <c r="L59" s="43">
        <v>578114</v>
      </c>
      <c r="M59" s="43">
        <v>9554</v>
      </c>
      <c r="N59" s="44">
        <v>587668</v>
      </c>
      <c r="O59" s="47">
        <v>0.4923947120408778</v>
      </c>
      <c r="P59" s="43">
        <v>24542</v>
      </c>
      <c r="Q59" s="74">
        <v>1</v>
      </c>
      <c r="R59" s="41"/>
    </row>
    <row r="60" spans="1:18" ht="9" customHeight="1">
      <c r="A60" s="43" t="s">
        <v>61</v>
      </c>
      <c r="B60" s="43">
        <v>3995918</v>
      </c>
      <c r="C60" s="43">
        <v>35437</v>
      </c>
      <c r="D60" s="44">
        <v>4031355</v>
      </c>
      <c r="E60" s="43">
        <v>2661</v>
      </c>
      <c r="F60" s="43">
        <v>15603</v>
      </c>
      <c r="G60" s="44">
        <v>18264</v>
      </c>
      <c r="H60" s="45"/>
      <c r="I60" s="46">
        <v>2549672</v>
      </c>
      <c r="J60" s="43">
        <v>36685</v>
      </c>
      <c r="K60" s="44">
        <v>2586357</v>
      </c>
      <c r="L60" s="43">
        <v>6548251</v>
      </c>
      <c r="M60" s="43">
        <v>87725</v>
      </c>
      <c r="N60" s="44">
        <v>6635976</v>
      </c>
      <c r="O60" s="47">
        <v>0.5228285552940487</v>
      </c>
      <c r="P60" s="43">
        <v>80787</v>
      </c>
      <c r="Q60" s="43">
        <v>385</v>
      </c>
      <c r="R60" s="41"/>
    </row>
    <row r="61" spans="1:18" ht="9" customHeight="1">
      <c r="A61" s="48" t="s">
        <v>62</v>
      </c>
      <c r="B61" s="48">
        <v>3066398</v>
      </c>
      <c r="C61" s="48">
        <v>21420</v>
      </c>
      <c r="D61" s="49">
        <v>3087818</v>
      </c>
      <c r="E61" s="48">
        <v>3537</v>
      </c>
      <c r="F61" s="48">
        <v>8128</v>
      </c>
      <c r="G61" s="49">
        <v>11665</v>
      </c>
      <c r="H61" s="50"/>
      <c r="I61" s="51">
        <v>2546407</v>
      </c>
      <c r="J61" s="48">
        <v>43607</v>
      </c>
      <c r="K61" s="49">
        <v>2590014</v>
      </c>
      <c r="L61" s="48">
        <v>5616342</v>
      </c>
      <c r="M61" s="48">
        <v>73155</v>
      </c>
      <c r="N61" s="49">
        <v>5689497</v>
      </c>
      <c r="O61" s="52">
        <v>0.47943946947667826</v>
      </c>
      <c r="P61" s="48">
        <v>192904</v>
      </c>
      <c r="Q61" s="48">
        <v>1359</v>
      </c>
      <c r="R61" s="41"/>
    </row>
    <row r="62" spans="1:18" ht="9" customHeight="1">
      <c r="A62" s="43" t="s">
        <v>63</v>
      </c>
      <c r="B62" s="43">
        <v>720693</v>
      </c>
      <c r="C62" s="43">
        <v>13906</v>
      </c>
      <c r="D62" s="44">
        <v>734599</v>
      </c>
      <c r="E62" s="54">
        <v>746</v>
      </c>
      <c r="F62" s="43">
        <v>2048</v>
      </c>
      <c r="G62" s="44">
        <v>2794</v>
      </c>
      <c r="H62" s="45"/>
      <c r="I62" s="46">
        <v>676317</v>
      </c>
      <c r="J62" s="43">
        <v>27389</v>
      </c>
      <c r="K62" s="44">
        <v>703706</v>
      </c>
      <c r="L62" s="54">
        <v>1397756</v>
      </c>
      <c r="M62" s="43">
        <v>43343</v>
      </c>
      <c r="N62" s="44">
        <v>1441099</v>
      </c>
      <c r="O62" s="47">
        <v>0.39631833354413326</v>
      </c>
      <c r="P62" s="54">
        <v>40199</v>
      </c>
      <c r="Q62" s="43">
        <v>531</v>
      </c>
      <c r="R62" s="41"/>
    </row>
    <row r="63" spans="1:18" ht="9" customHeight="1">
      <c r="A63" s="43" t="s">
        <v>64</v>
      </c>
      <c r="B63" s="43">
        <v>2622956</v>
      </c>
      <c r="C63" s="43">
        <v>17028</v>
      </c>
      <c r="D63" s="44">
        <v>2639984</v>
      </c>
      <c r="E63" s="54">
        <v>9494</v>
      </c>
      <c r="F63" s="43">
        <v>4853</v>
      </c>
      <c r="G63" s="44">
        <v>14347</v>
      </c>
      <c r="H63" s="45"/>
      <c r="I63" s="46">
        <v>2267617</v>
      </c>
      <c r="J63" s="43">
        <v>49513</v>
      </c>
      <c r="K63" s="44">
        <v>2317130</v>
      </c>
      <c r="L63" s="54">
        <v>4900067</v>
      </c>
      <c r="M63" s="43">
        <v>71394</v>
      </c>
      <c r="N63" s="44">
        <v>4971461</v>
      </c>
      <c r="O63" s="47">
        <v>0.4720513214599246</v>
      </c>
      <c r="P63" s="54">
        <v>270436</v>
      </c>
      <c r="Q63" s="43">
        <v>715</v>
      </c>
      <c r="R63" s="41"/>
    </row>
    <row r="64" spans="1:18" ht="9" customHeight="1">
      <c r="A64" s="43" t="s">
        <v>65</v>
      </c>
      <c r="B64" s="43">
        <v>222318</v>
      </c>
      <c r="C64" s="43">
        <v>5739</v>
      </c>
      <c r="D64" s="44">
        <v>228057</v>
      </c>
      <c r="E64" s="54">
        <v>1001</v>
      </c>
      <c r="F64" s="43">
        <v>2087</v>
      </c>
      <c r="G64" s="44">
        <v>3088</v>
      </c>
      <c r="H64" s="45"/>
      <c r="I64" s="46">
        <v>399997</v>
      </c>
      <c r="J64" s="43">
        <v>14050</v>
      </c>
      <c r="K64" s="44">
        <v>414047</v>
      </c>
      <c r="L64" s="54">
        <v>623316</v>
      </c>
      <c r="M64" s="43">
        <v>21876</v>
      </c>
      <c r="N64" s="44">
        <v>645192</v>
      </c>
      <c r="O64" s="47">
        <v>0.43168208402264835</v>
      </c>
      <c r="P64" s="54">
        <v>35710</v>
      </c>
      <c r="Q64" s="43">
        <v>81</v>
      </c>
      <c r="R64" s="41"/>
    </row>
    <row r="65" spans="1:18" ht="9" customHeight="1" thickBot="1">
      <c r="A65" s="55"/>
      <c r="B65" s="55"/>
      <c r="C65" s="55"/>
      <c r="D65" s="56"/>
      <c r="E65" s="57"/>
      <c r="F65" s="55"/>
      <c r="G65" s="56"/>
      <c r="H65" s="58"/>
      <c r="I65" s="57"/>
      <c r="J65" s="55"/>
      <c r="K65" s="56"/>
      <c r="L65" s="57"/>
      <c r="M65" s="55"/>
      <c r="N65" s="56"/>
      <c r="O65" s="47"/>
      <c r="P65" s="57"/>
      <c r="Q65" s="55"/>
      <c r="R65" s="41"/>
    </row>
    <row r="66" spans="1:18" ht="9" customHeight="1" thickTop="1">
      <c r="A66" s="59" t="s">
        <v>66</v>
      </c>
      <c r="B66" s="48">
        <v>134012369</v>
      </c>
      <c r="C66" s="48">
        <v>1387576</v>
      </c>
      <c r="D66" s="49">
        <v>135399945</v>
      </c>
      <c r="E66" s="48">
        <v>338798</v>
      </c>
      <c r="F66" s="48">
        <v>483161</v>
      </c>
      <c r="G66" s="49">
        <v>821959</v>
      </c>
      <c r="H66" s="50"/>
      <c r="I66" s="51">
        <v>105708297</v>
      </c>
      <c r="J66" s="48">
        <v>2235485</v>
      </c>
      <c r="K66" s="49">
        <v>107943782</v>
      </c>
      <c r="L66" s="48">
        <v>240059464</v>
      </c>
      <c r="M66" s="48">
        <v>4106222</v>
      </c>
      <c r="N66" s="49">
        <v>244165686</v>
      </c>
      <c r="O66" s="60">
        <v>0.44760536930440836</v>
      </c>
      <c r="P66" s="48">
        <v>6634506</v>
      </c>
      <c r="Q66" s="48">
        <v>44452</v>
      </c>
      <c r="R66" s="73"/>
    </row>
    <row r="67" spans="1:18" ht="9" customHeight="1">
      <c r="A67" s="48" t="s">
        <v>78</v>
      </c>
      <c r="B67" s="48">
        <v>2334657</v>
      </c>
      <c r="C67" s="59">
        <v>7163</v>
      </c>
      <c r="D67" s="49">
        <v>2341820</v>
      </c>
      <c r="E67" s="48">
        <v>2869</v>
      </c>
      <c r="F67" s="75">
        <v>634</v>
      </c>
      <c r="G67" s="49">
        <v>3503</v>
      </c>
      <c r="H67" s="50"/>
      <c r="I67" s="51">
        <v>89611</v>
      </c>
      <c r="J67" s="75">
        <v>11230</v>
      </c>
      <c r="K67" s="49">
        <f>I67+J67</f>
        <v>100841</v>
      </c>
      <c r="L67" s="61">
        <f>B67+E67+I67</f>
        <v>2427137</v>
      </c>
      <c r="M67" s="75">
        <f>C67+F67+J67</f>
        <v>19027</v>
      </c>
      <c r="N67" s="49">
        <f>L67+M67</f>
        <v>2446164</v>
      </c>
      <c r="O67" s="62" t="s">
        <v>48</v>
      </c>
      <c r="P67" s="48">
        <v>91082</v>
      </c>
      <c r="Q67" s="48"/>
      <c r="R67" s="41"/>
    </row>
    <row r="68" spans="1:18" ht="9.75" customHeight="1">
      <c r="A68" s="36" t="s">
        <v>67</v>
      </c>
      <c r="B68" s="11"/>
      <c r="C68" s="11"/>
      <c r="D68" s="11"/>
      <c r="E68" s="11"/>
      <c r="F68" s="11"/>
      <c r="G68" s="11"/>
      <c r="H68" s="11"/>
      <c r="I68" s="11"/>
      <c r="J68" s="11" t="s">
        <v>68</v>
      </c>
      <c r="K68" s="11"/>
      <c r="L68" s="10"/>
      <c r="M68" s="10"/>
      <c r="N68" s="10"/>
      <c r="O68" s="10"/>
      <c r="P68" s="10"/>
      <c r="Q68" s="20"/>
      <c r="R68" s="42"/>
    </row>
    <row r="69" spans="1:18" ht="9.75" customHeight="1">
      <c r="A69" s="36" t="s">
        <v>69</v>
      </c>
      <c r="B69" s="11"/>
      <c r="C69" s="11"/>
      <c r="D69" s="11"/>
      <c r="E69" s="11"/>
      <c r="F69" s="11"/>
      <c r="G69" s="11"/>
      <c r="H69" s="11"/>
      <c r="I69" s="11"/>
      <c r="J69" s="11" t="s">
        <v>70</v>
      </c>
      <c r="K69" s="11"/>
      <c r="L69" s="10"/>
      <c r="M69" s="10"/>
      <c r="N69" s="10"/>
      <c r="O69" s="10"/>
      <c r="P69" s="10"/>
      <c r="Q69" s="20"/>
      <c r="R69" s="42"/>
    </row>
    <row r="70" spans="1:18" ht="9.75" customHeight="1">
      <c r="A70" s="36" t="s">
        <v>71</v>
      </c>
      <c r="B70" s="11"/>
      <c r="C70" s="11"/>
      <c r="D70" s="11"/>
      <c r="E70" s="11"/>
      <c r="F70" s="11"/>
      <c r="G70" s="11"/>
      <c r="H70" s="11"/>
      <c r="I70" s="11"/>
      <c r="J70" s="11" t="s">
        <v>72</v>
      </c>
      <c r="K70" s="11"/>
      <c r="L70" s="10"/>
      <c r="M70" s="10"/>
      <c r="N70" s="10"/>
      <c r="O70" s="10"/>
      <c r="P70" s="10"/>
      <c r="Q70" s="20"/>
      <c r="R70" s="42"/>
    </row>
    <row r="71" spans="1:18" ht="9.75" customHeight="1">
      <c r="A71" s="36" t="s">
        <v>73</v>
      </c>
      <c r="B71" s="11"/>
      <c r="C71" s="11"/>
      <c r="D71" s="11"/>
      <c r="E71" s="11"/>
      <c r="F71" s="11"/>
      <c r="G71" s="11"/>
      <c r="H71" s="11"/>
      <c r="I71" s="11"/>
      <c r="J71" s="11" t="s">
        <v>90</v>
      </c>
      <c r="K71" s="11"/>
      <c r="L71" s="10"/>
      <c r="M71" s="10"/>
      <c r="N71" s="10"/>
      <c r="O71" s="10"/>
      <c r="P71" s="10"/>
      <c r="Q71" s="20"/>
      <c r="R71" s="42"/>
    </row>
    <row r="72" spans="1:18" ht="9.75" customHeight="1">
      <c r="A72" s="36" t="s">
        <v>74</v>
      </c>
      <c r="B72" s="11"/>
      <c r="C72" s="11"/>
      <c r="D72" s="11"/>
      <c r="E72" s="11"/>
      <c r="F72" s="11"/>
      <c r="G72" s="11"/>
      <c r="H72" s="11"/>
      <c r="I72" s="11"/>
      <c r="J72" s="11" t="s">
        <v>88</v>
      </c>
      <c r="K72" s="11"/>
      <c r="L72" s="10"/>
      <c r="M72" s="10"/>
      <c r="N72" s="10"/>
      <c r="O72" s="10"/>
      <c r="P72" s="10"/>
      <c r="Q72" s="20"/>
      <c r="R72" s="42"/>
    </row>
    <row r="73" spans="1:18" ht="9.75" customHeight="1">
      <c r="A73" s="36" t="s">
        <v>75</v>
      </c>
      <c r="B73" s="11"/>
      <c r="C73" s="11"/>
      <c r="D73" s="11"/>
      <c r="E73" s="11"/>
      <c r="F73" s="11"/>
      <c r="G73" s="11"/>
      <c r="H73" s="11"/>
      <c r="I73" s="11"/>
      <c r="J73" s="11" t="s">
        <v>89</v>
      </c>
      <c r="K73" s="11"/>
      <c r="L73" s="10"/>
      <c r="M73" s="10"/>
      <c r="N73" s="10"/>
      <c r="O73" s="10"/>
      <c r="P73" s="10"/>
      <c r="Q73" s="20"/>
      <c r="R73" s="42"/>
    </row>
    <row r="74" spans="1:18" ht="1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5"/>
      <c r="R74" s="42"/>
    </row>
    <row r="75" spans="1:57" ht="8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  <c r="S75" s="42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8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8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14" ht="8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7"/>
      <c r="M78" s="7"/>
      <c r="N78" s="7"/>
    </row>
    <row r="82" spans="1:14" ht="8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8"/>
    </row>
    <row r="84" spans="1:16" ht="8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</row>
    <row r="93" spans="1:16" ht="8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</sheetData>
  <printOptions/>
  <pageMargins left="0.7" right="0.6" top="0.75" bottom="0.5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HPLAdmin</cp:lastModifiedBy>
  <cp:lastPrinted>2008-01-23T21:23:14Z</cp:lastPrinted>
  <dcterms:created xsi:type="dcterms:W3CDTF">2002-10-12T18:45:36Z</dcterms:created>
  <dcterms:modified xsi:type="dcterms:W3CDTF">2008-01-24T18:39:49Z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