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480" windowHeight="11640" activeTab="1"/>
  </bookViews>
  <sheets>
    <sheet name="Introduction" sheetId="1" r:id="rId1"/>
    <sheet name="10-356A Annual Financial Report" sheetId="2" r:id="rId2"/>
    <sheet name="10-356B Balance Sheet" sheetId="3" r:id="rId3"/>
  </sheets>
  <definedNames>
    <definedName name="_xlnm.Print_Area" localSheetId="1">'10-356A Annual Financial Report'!$B$1:$M$86</definedName>
    <definedName name="_xlnm.Print_Area" localSheetId="2">'10-356B Balance Sheet'!$B$1:$I$82</definedName>
  </definedNames>
  <calcPr fullCalcOnLoad="1"/>
</workbook>
</file>

<file path=xl/comments2.xml><?xml version="1.0" encoding="utf-8"?>
<comments xmlns="http://schemas.openxmlformats.org/spreadsheetml/2006/main">
  <authors>
    <author>Dave Nemeth</author>
  </authors>
  <commentList>
    <comment ref="B23" authorId="0">
      <text>
        <r>
          <rPr>
            <b/>
            <sz val="8"/>
            <rFont val="Tahoma"/>
            <family val="0"/>
          </rPr>
          <t>Dave Nemeth:</t>
        </r>
        <r>
          <rPr>
            <sz val="8"/>
            <rFont val="Tahoma"/>
            <family val="0"/>
          </rPr>
          <t xml:space="preserve">
Lines 1a.-1p.: Enter by department the total gross receipts from all sales for cash or credit. Deduct income received for services not provided under this permit. </t>
        </r>
      </text>
    </comment>
    <comment ref="B32" authorId="0">
      <text>
        <r>
          <rPr>
            <b/>
            <sz val="8"/>
            <rFont val="Tahoma"/>
            <family val="0"/>
          </rPr>
          <t>Dave Nemeth:</t>
        </r>
        <r>
          <rPr>
            <sz val="8"/>
            <rFont val="Tahoma"/>
            <family val="0"/>
          </rPr>
          <t xml:space="preserve">
Use this "Cost of Sales" section only if you maintain an inventory (e.g. clothing for sale) from year to year and sell the merchandise while in the NPS area.</t>
        </r>
      </text>
    </comment>
  </commentList>
</comments>
</file>

<file path=xl/comments3.xml><?xml version="1.0" encoding="utf-8"?>
<comments xmlns="http://schemas.openxmlformats.org/spreadsheetml/2006/main">
  <authors>
    <author>Dave Nemeth</author>
  </authors>
  <commentList>
    <comment ref="E46" authorId="0">
      <text>
        <r>
          <rPr>
            <b/>
            <sz val="8"/>
            <rFont val="Tahoma"/>
            <family val="0"/>
          </rPr>
          <t>Dave Nemeth:</t>
        </r>
        <r>
          <rPr>
            <sz val="8"/>
            <rFont val="Tahoma"/>
            <family val="0"/>
          </rPr>
          <t xml:space="preserve">
Enter negative number.</t>
        </r>
      </text>
    </comment>
    <comment ref="G46" authorId="0">
      <text>
        <r>
          <rPr>
            <b/>
            <sz val="8"/>
            <rFont val="Tahoma"/>
            <family val="0"/>
          </rPr>
          <t>Dave Nemeth:</t>
        </r>
        <r>
          <rPr>
            <sz val="8"/>
            <rFont val="Tahoma"/>
            <family val="0"/>
          </rPr>
          <t xml:space="preserve">
Enter negative number.</t>
        </r>
      </text>
    </comment>
  </commentList>
</comments>
</file>

<file path=xl/sharedStrings.xml><?xml version="1.0" encoding="utf-8"?>
<sst xmlns="http://schemas.openxmlformats.org/spreadsheetml/2006/main" count="184" uniqueCount="178">
  <si>
    <t>Concessioner</t>
  </si>
  <si>
    <t>Park/Area</t>
  </si>
  <si>
    <t>Glacier Bay National Park &amp; Preserve</t>
  </si>
  <si>
    <t xml:space="preserve">  </t>
  </si>
  <si>
    <t>CONCESSIONER'S CERTIFICATION</t>
  </si>
  <si>
    <t>I certify that this report has been examined by me and to the best of my knowledge and belief is a true, correct, and complete report.</t>
  </si>
  <si>
    <t>(Date)</t>
  </si>
  <si>
    <t>(Concessioner's Signature)</t>
  </si>
  <si>
    <t>(Title)</t>
  </si>
  <si>
    <t>STATEMENT OF INCOME</t>
  </si>
  <si>
    <t>GROSS RECEIPTS</t>
  </si>
  <si>
    <t xml:space="preserve"> a.</t>
  </si>
  <si>
    <t>Lodging</t>
  </si>
  <si>
    <t>e.</t>
  </si>
  <si>
    <t>General Mdse.</t>
  </si>
  <si>
    <t>i.</t>
  </si>
  <si>
    <t>Marina</t>
  </si>
  <si>
    <t>m.</t>
  </si>
  <si>
    <t xml:space="preserve"> b.</t>
  </si>
  <si>
    <t>Food</t>
  </si>
  <si>
    <t>f.</t>
  </si>
  <si>
    <t>Auto Service</t>
  </si>
  <si>
    <t>j.</t>
  </si>
  <si>
    <t>River Running/Float</t>
  </si>
  <si>
    <t>n.</t>
  </si>
  <si>
    <t xml:space="preserve"> c.</t>
  </si>
  <si>
    <t>Alcoholic Bev.</t>
  </si>
  <si>
    <t>g.</t>
  </si>
  <si>
    <t>Transportation</t>
  </si>
  <si>
    <t>k.</t>
  </si>
  <si>
    <t>Boat Rental</t>
  </si>
  <si>
    <t>o.</t>
  </si>
  <si>
    <t xml:space="preserve"> d.</t>
  </si>
  <si>
    <t>Souvenirs</t>
  </si>
  <si>
    <t>h.</t>
  </si>
  <si>
    <t>Horse</t>
  </si>
  <si>
    <t>l.</t>
  </si>
  <si>
    <t>Other Service</t>
  </si>
  <si>
    <t>p.</t>
  </si>
  <si>
    <t>TOTAL GROSS RECEIPTS  (add 1a. through lp.)</t>
  </si>
  <si>
    <t>COST OF SALES</t>
  </si>
  <si>
    <t>Inventory, beginning</t>
  </si>
  <si>
    <t>Plus Purchases</t>
  </si>
  <si>
    <t>Less Inventory, ending</t>
  </si>
  <si>
    <t>TOTAL COST OF SALES  (Subtract Line 5 from the Sum of Lines 3 &amp; 4)</t>
  </si>
  <si>
    <t>GROSS PROFIT  (Subtract Line 6 from Line 2)</t>
  </si>
  <si>
    <t>EXPENSES</t>
  </si>
  <si>
    <t>Salaries &amp; Wages</t>
  </si>
  <si>
    <t>Payroll Taxes &amp; Benefits</t>
  </si>
  <si>
    <t>Utilities and Telephone</t>
  </si>
  <si>
    <t>Operating Supplies</t>
  </si>
  <si>
    <t>Office Expenses</t>
  </si>
  <si>
    <t>Depreciation &amp; Amortization</t>
  </si>
  <si>
    <t>Repairs &amp; Maintenance</t>
  </si>
  <si>
    <t>Insurance</t>
  </si>
  <si>
    <t>Advertising</t>
  </si>
  <si>
    <t>Interest</t>
  </si>
  <si>
    <t>Legal &amp; Accounting</t>
  </si>
  <si>
    <t>Car &amp; Truck Expenses</t>
  </si>
  <si>
    <t>Travel, Meals, &amp; Entertainment</t>
  </si>
  <si>
    <t>Government Franchise Fees</t>
  </si>
  <si>
    <t>Net Income (Loss) Before Income Taxes</t>
  </si>
  <si>
    <t>SUPPLEMENTAL SCHEDULES MAY BE REQUIRED</t>
  </si>
  <si>
    <t>SPECIFIC INSTRUCTIONS</t>
  </si>
  <si>
    <t>Total Expenses   (Add Lines 8 Through 27)</t>
  </si>
  <si>
    <t xml:space="preserve">Percent of Gross Receipts </t>
  </si>
  <si>
    <t xml:space="preserve">NPS Form 10-365A </t>
  </si>
  <si>
    <t>Form Approved</t>
  </si>
  <si>
    <t xml:space="preserve">(Revised October 1989) </t>
  </si>
  <si>
    <t>OMB No.1024-0029</t>
  </si>
  <si>
    <t>to</t>
  </si>
  <si>
    <t>Sole Proprietorship</t>
  </si>
  <si>
    <t>Partnership</t>
  </si>
  <si>
    <t>Subchapter "S" Corporation</t>
  </si>
  <si>
    <t>Corporation</t>
  </si>
  <si>
    <t>Park</t>
  </si>
  <si>
    <t>Region</t>
  </si>
  <si>
    <t>WASO</t>
  </si>
  <si>
    <t>26a</t>
  </si>
  <si>
    <t>Line 2: Add columns l.a. through l.p. and enter amount.</t>
  </si>
  <si>
    <t>Line 3-5: Self-explanatory.  Use if an inventory is maintained from year to year.</t>
  </si>
  <si>
    <t>Line 6: Subtract line 5 from the sum of lines 3 and 4 and enter amount.</t>
  </si>
  <si>
    <t>Line 7: Subtract tine 6 from tine 2 and enter amount</t>
  </si>
  <si>
    <t>Line 20: Self explanatory.</t>
  </si>
  <si>
    <t>Line 21-25: On these blank lines, list expenses not shown elsewhere and enter amount.</t>
  </si>
  <si>
    <t>Line 26 &amp; 26a: Enter the percentage rate or flat fee as stated in the contract/permit. If percentage rate, calculate and enter the appropriate amount. Attach computation if gross receipt amount used differs from line 2.</t>
  </si>
  <si>
    <t>Line 27: Enter the amount of fee for the use of Government improvements stated in the contract/permit.</t>
  </si>
  <si>
    <t>Line 28: Enter the total of line 8 through 27.</t>
  </si>
  <si>
    <t>Line 29: Subtract line 28 from line 7 and enter the amount.</t>
  </si>
  <si>
    <t>Lines 1a.-1p.: Enter by department the total gross receipts from all sales for cash or credit. This amount should be after adjusting for receipts for income received for services not provided under this permit, "Returns and Allowances" and "Sales Tax" In the blank columns m., n., o., and p., list other departments and enter amount. Examples are vending, ski operations and bath houses.</t>
  </si>
  <si>
    <t>(Enter % rate stated in the contract)</t>
  </si>
  <si>
    <t>UNITED STATES DEPARTMENT OF THE INTERIOR</t>
  </si>
  <si>
    <t>NATIONAL PARK SERVICE</t>
  </si>
  <si>
    <t>Balance Sheet</t>
  </si>
  <si>
    <t>This form must be completed together with form 10-356A, Concessioner Annual Financial Report</t>
  </si>
  <si>
    <t>This Year</t>
  </si>
  <si>
    <t>Last Year</t>
  </si>
  <si>
    <t>ASSETS</t>
  </si>
  <si>
    <t>Cash</t>
  </si>
  <si>
    <t>Notes and Accounts Receivable (Net)</t>
  </si>
  <si>
    <t>Inventories  -   Merchandise</t>
  </si>
  <si>
    <t>Prepaid Expenses</t>
  </si>
  <si>
    <t>Other Current Assets</t>
  </si>
  <si>
    <t>Net Depreciable Assets (from below)</t>
  </si>
  <si>
    <t>Other Assets</t>
  </si>
  <si>
    <t>Total Assets</t>
  </si>
  <si>
    <t>LIABILITIES</t>
  </si>
  <si>
    <t>Accounts Payable</t>
  </si>
  <si>
    <t>Mortgages, Notes Payable (less than one year)</t>
  </si>
  <si>
    <t>Other Current Liabilities</t>
  </si>
  <si>
    <t>Mortgages, Notes Payable (one year or more)</t>
  </si>
  <si>
    <t>Other Long Term Liabilities</t>
  </si>
  <si>
    <t>Total Liabilities</t>
  </si>
  <si>
    <t>EQUITY</t>
  </si>
  <si>
    <t>Partner's or Proprietor's Capital</t>
  </si>
  <si>
    <t>Capital Stock (preferred and common)</t>
  </si>
  <si>
    <t>Paid-in or Capital Surplus</t>
  </si>
  <si>
    <t>Retained Earnings</t>
  </si>
  <si>
    <t>Less: Cost of Treasury Stock</t>
  </si>
  <si>
    <t>Total Equity</t>
  </si>
  <si>
    <t>Total Liabilities and Equity</t>
  </si>
  <si>
    <t>DETAIL OF DEPRECIABLE ASSETS</t>
  </si>
  <si>
    <t>Assets in Which  Possessory Interest is claimed.</t>
  </si>
  <si>
    <t>Assets in Which No Possessory Interest is Claimed.</t>
  </si>
  <si>
    <t>Total</t>
  </si>
  <si>
    <t>Depreciable Assets (Cost)</t>
  </si>
  <si>
    <t>Less: Accumulated Depreciation</t>
  </si>
  <si>
    <t>Net Depreciable Assets</t>
  </si>
  <si>
    <t>This form is to be filed jointly with Form No-356A, Concessioner Annual Financial Report</t>
  </si>
  <si>
    <t>Specific Instructions</t>
  </si>
  <si>
    <t>Detail of Depreciable Asset</t>
  </si>
  <si>
    <t>This section requires a concessioner to segregate the depreciable assets into two separate categories, (1) Assets in Which Possessory Interest is Claimed, (2) Assets in Which No Possessory Interest is Claimed.</t>
  </si>
  <si>
    <t xml:space="preserve">(1) Concessioners operating pursuant to a concession contract are to enter in the first column the cost of struc-tures and improvements acquired or constructed with the approval of the Secretary upon land owned by the United States. Also enter the accumulated depredation and net depreciable assets. </t>
  </si>
  <si>
    <t>Note: Concessioners operating pursuant to a concession permit may not make improvements on lands owned by the united states and thus may not claim a possessory interest. This col-umn must be left blank for all concession permit holders.</t>
  </si>
  <si>
    <t>(2) Enter, in the second column, the cost of all other depreciable assets not entered in the first column. Also enter the accumulated depreciation and net depreciable assets.</t>
  </si>
  <si>
    <t>(3) Enter, in the Total Column, the sum from the Assets in Which Possessory Interest is Claimed column and the Assets in Which No Possessory Interest is Claimed column. The Net Depreciable Assets Total entered on the line with the asterisk (*), should also be entered on line 6.</t>
  </si>
  <si>
    <t xml:space="preserve"> "Total - Net Depreciable Assets" entered in line 6 (This Year)</t>
  </si>
  <si>
    <t xml:space="preserve">NPS Form 10-365B </t>
  </si>
  <si>
    <t xml:space="preserve">Lines 1-5: Self-explanatory. </t>
  </si>
  <si>
    <t>Line 6: Enter on this line in the "This Year" column, the amount included on the line with the asterisk.</t>
  </si>
  <si>
    <t xml:space="preserve">Line 7: Self-explanatory. </t>
  </si>
  <si>
    <t xml:space="preserve">Line 8: Add lines 1 through 7 and enter the amount. </t>
  </si>
  <si>
    <t xml:space="preserve">Lines 9-13: Self-explanatory. </t>
  </si>
  <si>
    <t xml:space="preserve">Line 14: Add lines 9 through 13 and enter the amount. </t>
  </si>
  <si>
    <t xml:space="preserve">Line 15: Self-explanatory. </t>
  </si>
  <si>
    <t xml:space="preserve">Lines 16-19: Self-explanatory. To be completed only by corporations. </t>
  </si>
  <si>
    <t xml:space="preserve">Line 20: Partnerships and Sole Proprietorships enter the amount from line 15. Corporations enter the total of lines 16, 18, and 19 minus line 17. </t>
  </si>
  <si>
    <t>Line 21: Add lines 14 and 20 and enter the amount.</t>
  </si>
  <si>
    <t xml:space="preserve"> General Instructions - Form 10-365B, Balance Sheet</t>
  </si>
  <si>
    <r>
      <t>When and Where to file:</t>
    </r>
    <r>
      <rPr>
        <sz val="10"/>
        <rFont val="Arial"/>
        <family val="0"/>
      </rPr>
      <t xml:space="preserve"> The report shall be filed within the time period specified in the concession contract or permit. Submit one signed original and three copies of the Balance Sheet directly to the Superintendent administering the area.</t>
    </r>
  </si>
  <si>
    <r>
      <t>Where to get Forms:</t>
    </r>
    <r>
      <rPr>
        <sz val="10"/>
        <rFont val="Arial"/>
        <family val="0"/>
      </rPr>
      <t xml:space="preserve"> Concessioners may obtain Form 10-356B, Balance Sheet from the Superintendent.</t>
    </r>
  </si>
  <si>
    <r>
      <t>Rounding Off Dollars:</t>
    </r>
    <r>
      <rPr>
        <sz val="10"/>
        <rFont val="Arial"/>
        <family val="0"/>
      </rPr>
      <t xml:space="preserve"> Please round off cents to the nearest whole dollar.</t>
    </r>
  </si>
  <si>
    <t xml:space="preserve"> GENERAL INSTRUCTIONS (Form 10-356A)</t>
  </si>
  <si>
    <r>
      <t>When and Where to file:</t>
    </r>
    <r>
      <rPr>
        <sz val="12"/>
        <rFont val="Arial"/>
        <family val="2"/>
      </rPr>
      <t xml:space="preserve"> The report shall be filed within the time period specified in the concession contract or permit. Submit one signed original and three copies of the Concessioner Annual Financial Report directly to the Superintendent administering the area.</t>
    </r>
  </si>
  <si>
    <r>
      <t>Where to get Form:</t>
    </r>
    <r>
      <rPr>
        <sz val="12"/>
        <rFont val="Arial"/>
        <family val="2"/>
      </rPr>
      <t xml:space="preserve"> Concessioners may obtain Form 10-356A, Concessioner Annual Financial Report forms from the Superintendent.</t>
    </r>
  </si>
  <si>
    <r>
      <t>Rounding Off Dollars:</t>
    </r>
    <r>
      <rPr>
        <sz val="12"/>
        <rFont val="Arial"/>
        <family val="2"/>
      </rPr>
      <t xml:space="preserve"> Please round off cents to the nearest whole dollar.</t>
    </r>
  </si>
  <si>
    <t>Contract or Permit No.</t>
  </si>
  <si>
    <r>
      <t xml:space="preserve">NPS Use Only        </t>
    </r>
    <r>
      <rPr>
        <sz val="6"/>
        <rFont val="Arial"/>
        <family val="2"/>
      </rPr>
      <t>Date Received</t>
    </r>
  </si>
  <si>
    <t xml:space="preserve">                                Concessioner Annual Financial Report</t>
  </si>
  <si>
    <t>Information Current As Of</t>
  </si>
  <si>
    <t>NPS Concessioner Annual Financial Reports</t>
  </si>
  <si>
    <t>Glacier Bay National Park &amp; Preserve Instructions: Check your contract or permit for submission due date and submission requirements. We request that you email us an electronic copy, in addition to the signed paper copy.</t>
  </si>
  <si>
    <t>Effective Date (m/d/yy)</t>
  </si>
  <si>
    <t>Expiration Date (m/d/yy)</t>
  </si>
  <si>
    <t>Tour Vessel</t>
  </si>
  <si>
    <t>Enter number of Passengers:</t>
  </si>
  <si>
    <t>Notes to Financial Statement (As a minimum describe the basis used for allocating in-park and out-of-park income and expenses.)</t>
  </si>
  <si>
    <r>
      <t>10-356b</t>
    </r>
    <r>
      <rPr>
        <sz val="10"/>
        <rFont val="Arial"/>
        <family val="0"/>
      </rPr>
      <t>: Balance sheet to be filled out in addition to the 10-356A, if gross receipts for services provided within the NPS area are over $250,000.</t>
    </r>
  </si>
  <si>
    <r>
      <t>10-356a</t>
    </r>
    <r>
      <rPr>
        <sz val="10"/>
        <rFont val="Arial"/>
        <family val="0"/>
      </rPr>
      <t>: To be filled out if gross receipts for services provided within the NPS area are under $500,000.</t>
    </r>
  </si>
  <si>
    <r>
      <t>10-356</t>
    </r>
    <r>
      <rPr>
        <sz val="10"/>
        <rFont val="Arial"/>
        <family val="0"/>
      </rPr>
      <t>: To be used when gross receipts are $500,000 or more. Contact your park concessions office for this form.</t>
    </r>
  </si>
  <si>
    <t>(For Concessioners with Gross Receipts between $250,000 and $500,000)</t>
  </si>
  <si>
    <r>
      <t>Who must file:</t>
    </r>
    <r>
      <rPr>
        <sz val="10"/>
        <rFont val="Arial"/>
        <family val="0"/>
      </rPr>
      <t xml:space="preserve"> -Concessions whose gross receipts are between $250,000 and $500,000 shall file Form No. 10-356B, Balance Sheet.</t>
    </r>
  </si>
  <si>
    <t xml:space="preserve">                                                    (For Concessioners with Gross Receipts of Less Than $500,000)</t>
  </si>
  <si>
    <r>
      <t>Who must file:</t>
    </r>
    <r>
      <rPr>
        <sz val="12"/>
        <rFont val="Arial"/>
        <family val="2"/>
      </rPr>
      <t xml:space="preserve"> Concessioners whose gross receipts do not exceed $500,000 shall file Form No. 10-356A, Concessioner Annual Financial Report. Concessioners operating in more than one park shall prepare a separate report for each park. Concessions having gross receipts between $250,000 and $500,000 shall also file Form 10-356B, Balance Sheet.</t>
    </r>
  </si>
  <si>
    <t>Minimum (Flat) Fee</t>
  </si>
  <si>
    <t>Per Passenger Fee</t>
  </si>
  <si>
    <t xml:space="preserve">For the Period from (mm/dd/yy) </t>
  </si>
  <si>
    <t>Charter Vessel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</si>
</sst>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_(&quot;$&quot;* #,##0.0_);_(&quot;$&quot;* \(#,##0.0\);_(&quot;$&quot;* &quot;-&quot;?_);_(@_)"/>
    <numFmt numFmtId="167" formatCode="0.0000"/>
    <numFmt numFmtId="168" formatCode="0.000"/>
    <numFmt numFmtId="169" formatCode="yyyy"/>
  </numFmts>
  <fonts count="23">
    <font>
      <sz val="10"/>
      <name val="Arial"/>
      <family val="0"/>
    </font>
    <font>
      <sz val="6"/>
      <name val="Arial"/>
      <family val="2"/>
    </font>
    <font>
      <b/>
      <sz val="10"/>
      <name val="Arial"/>
      <family val="2"/>
    </font>
    <font>
      <sz val="8"/>
      <name val="Arial"/>
      <family val="2"/>
    </font>
    <font>
      <b/>
      <sz val="9"/>
      <name val="Arial"/>
      <family val="2"/>
    </font>
    <font>
      <b/>
      <sz val="12"/>
      <name val="Arial"/>
      <family val="2"/>
    </font>
    <font>
      <b/>
      <sz val="8"/>
      <name val="Arial"/>
      <family val="2"/>
    </font>
    <font>
      <sz val="12"/>
      <name val="Arial"/>
      <family val="2"/>
    </font>
    <font>
      <sz val="8"/>
      <name val="Tahoma"/>
      <family val="0"/>
    </font>
    <font>
      <b/>
      <sz val="8"/>
      <name val="Tahoma"/>
      <family val="0"/>
    </font>
    <font>
      <sz val="10"/>
      <name val="Times New Roman"/>
      <family val="1"/>
    </font>
    <font>
      <b/>
      <sz val="12"/>
      <name val="Times New Roman"/>
      <family val="1"/>
    </font>
    <font>
      <sz val="12"/>
      <name val="Times New Roman"/>
      <family val="1"/>
    </font>
    <font>
      <b/>
      <sz val="14"/>
      <name val="Times New Roman"/>
      <family val="1"/>
    </font>
    <font>
      <b/>
      <sz val="14"/>
      <name val="Arial"/>
      <family val="2"/>
    </font>
    <font>
      <b/>
      <sz val="10"/>
      <name val="Times New Roman"/>
      <family val="1"/>
    </font>
    <font>
      <sz val="8"/>
      <name val="Times New Roman"/>
      <family val="1"/>
    </font>
    <font>
      <sz val="6"/>
      <color indexed="10"/>
      <name val="Times New Roman"/>
      <family val="1"/>
    </font>
    <font>
      <sz val="6"/>
      <name val="Times New Roman"/>
      <family val="1"/>
    </font>
    <font>
      <b/>
      <sz val="10"/>
      <color indexed="10"/>
      <name val="Arial"/>
      <family val="2"/>
    </font>
    <font>
      <sz val="10"/>
      <color indexed="63"/>
      <name val="Times New Roman"/>
      <family val="1"/>
    </font>
    <font>
      <sz val="8"/>
      <color indexed="10"/>
      <name val="Arial"/>
      <family val="2"/>
    </font>
    <font>
      <sz val="12"/>
      <color indexed="12"/>
      <name val="Times New Roman"/>
      <family val="1"/>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double"/>
    </border>
    <border>
      <left style="thin">
        <color indexed="2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23"/>
      </left>
      <right style="thin">
        <color indexed="23"/>
      </right>
      <top>
        <color indexed="63"/>
      </top>
      <bottom>
        <color indexed="63"/>
      </bottom>
    </border>
    <border>
      <left>
        <color indexed="63"/>
      </left>
      <right>
        <color indexed="63"/>
      </right>
      <top>
        <color indexed="63"/>
      </top>
      <bottom style="hair">
        <color indexed="23"/>
      </bottom>
    </border>
    <border>
      <left style="thin"/>
      <right>
        <color indexed="63"/>
      </right>
      <top style="thin"/>
      <bottom style="thin"/>
    </border>
    <border>
      <left>
        <color indexed="63"/>
      </left>
      <right>
        <color indexed="63"/>
      </right>
      <top style="hair">
        <color indexed="23"/>
      </top>
      <bottom style="hair">
        <color indexed="23"/>
      </bottom>
    </border>
    <border>
      <left style="thin">
        <color indexed="23"/>
      </left>
      <right>
        <color indexed="63"/>
      </right>
      <top style="thin">
        <color indexed="23"/>
      </top>
      <bottom style="thin">
        <color indexed="23"/>
      </bottom>
    </border>
    <border>
      <left style="thin">
        <color indexed="23"/>
      </left>
      <right style="thin">
        <color indexed="23"/>
      </right>
      <top>
        <color indexed="63"/>
      </top>
      <bottom style="thin">
        <color indexed="23"/>
      </bottom>
    </border>
    <border>
      <left style="thin">
        <color indexed="55"/>
      </left>
      <right>
        <color indexed="63"/>
      </right>
      <top>
        <color indexed="63"/>
      </top>
      <bottom style="thin">
        <color indexed="55"/>
      </bottom>
    </border>
    <border>
      <left>
        <color indexed="63"/>
      </left>
      <right>
        <color indexed="63"/>
      </right>
      <top style="double"/>
      <bottom>
        <color indexed="63"/>
      </bottom>
    </border>
    <border>
      <left>
        <color indexed="63"/>
      </left>
      <right style="thin"/>
      <top style="thin"/>
      <bottom style="thin"/>
    </border>
    <border>
      <left>
        <color indexed="63"/>
      </left>
      <right>
        <color indexed="63"/>
      </right>
      <top style="hair">
        <color indexed="23"/>
      </top>
      <bottom>
        <color indexed="6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0" fillId="0" borderId="0" xfId="0" applyFill="1" applyAlignment="1">
      <alignment/>
    </xf>
    <xf numFmtId="0" fontId="0" fillId="2" borderId="0" xfId="0" applyFill="1" applyAlignment="1">
      <alignment wrapText="1"/>
    </xf>
    <xf numFmtId="0" fontId="5" fillId="2" borderId="0" xfId="0" applyFont="1" applyFill="1" applyAlignment="1">
      <alignment horizontal="center" wrapText="1"/>
    </xf>
    <xf numFmtId="0" fontId="2" fillId="2" borderId="0" xfId="0" applyFont="1" applyFill="1" applyAlignment="1">
      <alignment vertical="top" wrapText="1"/>
    </xf>
    <xf numFmtId="0" fontId="0" fillId="2" borderId="0" xfId="0" applyFont="1" applyFill="1" applyAlignment="1">
      <alignment horizontal="left" vertical="center" wrapText="1"/>
    </xf>
    <xf numFmtId="0" fontId="0" fillId="0" borderId="0" xfId="0"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2" fillId="0" borderId="0" xfId="0" applyFont="1" applyFill="1" applyAlignment="1">
      <alignment horizontal="center"/>
    </xf>
    <xf numFmtId="0" fontId="10" fillId="0" borderId="0" xfId="0" applyFont="1" applyFill="1" applyAlignment="1">
      <alignment horizontal="center"/>
    </xf>
    <xf numFmtId="0" fontId="1" fillId="0" borderId="0" xfId="0" applyFont="1" applyFill="1" applyBorder="1" applyAlignment="1">
      <alignment horizontal="center"/>
    </xf>
    <xf numFmtId="0" fontId="6" fillId="0" borderId="0" xfId="0" applyFont="1" applyFill="1" applyBorder="1" applyAlignment="1">
      <alignment horizontal="center" wrapText="1"/>
    </xf>
    <xf numFmtId="0" fontId="10"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ill="1" applyAlignment="1">
      <alignment horizontal="center"/>
    </xf>
    <xf numFmtId="0" fontId="0" fillId="0" borderId="0" xfId="0" applyFill="1" applyAlignment="1">
      <alignment vertical="top"/>
    </xf>
    <xf numFmtId="0" fontId="7" fillId="0" borderId="0" xfId="0" applyFont="1" applyFill="1" applyAlignment="1">
      <alignment horizontal="left" vertical="top" wrapText="1"/>
    </xf>
    <xf numFmtId="0" fontId="7" fillId="0" borderId="0" xfId="0" applyFont="1" applyFill="1" applyAlignment="1">
      <alignment/>
    </xf>
    <xf numFmtId="0" fontId="3" fillId="0" borderId="0" xfId="0" applyFont="1" applyFill="1" applyAlignment="1">
      <alignment horizontal="left" vertical="top"/>
    </xf>
    <xf numFmtId="0" fontId="15" fillId="0" borderId="0" xfId="0" applyFont="1" applyFill="1" applyAlignment="1">
      <alignment horizontal="center"/>
    </xf>
    <xf numFmtId="43" fontId="17" fillId="0" borderId="0" xfId="0" applyNumberFormat="1" applyFont="1" applyFill="1" applyAlignment="1">
      <alignment horizontal="left"/>
    </xf>
    <xf numFmtId="0" fontId="0" fillId="0" borderId="0" xfId="0" applyFill="1" applyAlignment="1">
      <alignment horizontal="left" vertical="top" wrapText="1"/>
    </xf>
    <xf numFmtId="0" fontId="15" fillId="0" borderId="0" xfId="0" applyFont="1" applyFill="1" applyBorder="1" applyAlignment="1">
      <alignment horizontal="center"/>
    </xf>
    <xf numFmtId="0" fontId="14" fillId="0" borderId="0" xfId="0" applyFont="1" applyFill="1" applyAlignment="1">
      <alignment horizontal="center"/>
    </xf>
    <xf numFmtId="0" fontId="3" fillId="0" borderId="1" xfId="0" applyFont="1" applyFill="1" applyBorder="1" applyAlignment="1">
      <alignment vertical="top"/>
    </xf>
    <xf numFmtId="0" fontId="10" fillId="0" borderId="0" xfId="0" applyFont="1" applyFill="1" applyAlignment="1">
      <alignment/>
    </xf>
    <xf numFmtId="0" fontId="19" fillId="0" borderId="0" xfId="0" applyFont="1" applyFill="1" applyAlignment="1">
      <alignment/>
    </xf>
    <xf numFmtId="0" fontId="0" fillId="0" borderId="0" xfId="0" applyFill="1" applyAlignment="1">
      <alignment wrapText="1"/>
    </xf>
    <xf numFmtId="0" fontId="10" fillId="0" borderId="0" xfId="0" applyFont="1" applyFill="1" applyAlignment="1">
      <alignment horizontal="center" vertical="center" wrapText="1"/>
    </xf>
    <xf numFmtId="0" fontId="10" fillId="0" borderId="0" xfId="0" applyFont="1" applyFill="1" applyAlignment="1">
      <alignment horizontal="right"/>
    </xf>
    <xf numFmtId="0" fontId="0" fillId="0" borderId="0" xfId="0" applyFill="1" applyAlignment="1">
      <alignment horizontal="left"/>
    </xf>
    <xf numFmtId="0" fontId="11" fillId="0" borderId="0" xfId="0" applyFont="1" applyFill="1" applyBorder="1" applyAlignment="1">
      <alignment horizontal="center"/>
    </xf>
    <xf numFmtId="42" fontId="10" fillId="2" borderId="2" xfId="0" applyNumberFormat="1" applyFont="1" applyFill="1" applyBorder="1" applyAlignment="1" applyProtection="1">
      <alignment/>
      <protection locked="0"/>
    </xf>
    <xf numFmtId="42" fontId="10" fillId="2" borderId="2" xfId="17" applyNumberFormat="1" applyFont="1" applyFill="1" applyBorder="1" applyAlignment="1" applyProtection="1">
      <alignment/>
      <protection locked="0"/>
    </xf>
    <xf numFmtId="42" fontId="10" fillId="3" borderId="2" xfId="17" applyNumberFormat="1" applyFont="1" applyFill="1" applyBorder="1" applyAlignment="1">
      <alignment/>
    </xf>
    <xf numFmtId="42" fontId="10" fillId="3" borderId="2" xfId="0" applyNumberFormat="1" applyFont="1" applyFill="1" applyBorder="1" applyAlignment="1">
      <alignment/>
    </xf>
    <xf numFmtId="0" fontId="10" fillId="0" borderId="3" xfId="0" applyFont="1" applyFill="1" applyBorder="1" applyAlignment="1">
      <alignment/>
    </xf>
    <xf numFmtId="0" fontId="10" fillId="0" borderId="4" xfId="0" applyFont="1" applyFill="1" applyBorder="1" applyAlignment="1">
      <alignment/>
    </xf>
    <xf numFmtId="0" fontId="20" fillId="0" borderId="0" xfId="0" applyFont="1" applyFill="1" applyBorder="1" applyAlignment="1">
      <alignment horizontal="center"/>
    </xf>
    <xf numFmtId="0" fontId="10" fillId="0" borderId="0" xfId="0" applyFont="1" applyFill="1" applyBorder="1" applyAlignment="1">
      <alignment/>
    </xf>
    <xf numFmtId="0" fontId="0" fillId="4" borderId="2" xfId="0" applyFill="1" applyBorder="1" applyAlignment="1">
      <alignment horizontal="center"/>
    </xf>
    <xf numFmtId="0" fontId="5" fillId="4" borderId="2" xfId="0" applyFont="1" applyFill="1" applyBorder="1" applyAlignment="1">
      <alignment horizontal="center"/>
    </xf>
    <xf numFmtId="0" fontId="4" fillId="4" borderId="2" xfId="0" applyFont="1" applyFill="1" applyBorder="1" applyAlignment="1">
      <alignment horizontal="center"/>
    </xf>
    <xf numFmtId="0" fontId="11" fillId="2" borderId="2" xfId="0" applyFont="1" applyFill="1" applyBorder="1" applyAlignment="1" applyProtection="1">
      <alignment horizontal="left"/>
      <protection locked="0"/>
    </xf>
    <xf numFmtId="0" fontId="16" fillId="2" borderId="2" xfId="0" applyFont="1" applyFill="1" applyBorder="1" applyAlignment="1" applyProtection="1">
      <alignment wrapText="1"/>
      <protection locked="0"/>
    </xf>
    <xf numFmtId="42" fontId="12" fillId="2" borderId="2" xfId="0" applyNumberFormat="1" applyFont="1" applyFill="1" applyBorder="1" applyAlignment="1" applyProtection="1">
      <alignment/>
      <protection locked="0"/>
    </xf>
    <xf numFmtId="42" fontId="12" fillId="2" borderId="2" xfId="17" applyNumberFormat="1" applyFont="1" applyFill="1" applyBorder="1" applyAlignment="1" applyProtection="1">
      <alignment/>
      <protection locked="0"/>
    </xf>
    <xf numFmtId="0" fontId="16" fillId="2" borderId="2" xfId="0" applyFont="1" applyFill="1" applyBorder="1" applyAlignment="1" applyProtection="1">
      <alignment/>
      <protection locked="0"/>
    </xf>
    <xf numFmtId="165" fontId="11" fillId="2" borderId="2" xfId="19" applyNumberFormat="1" applyFont="1" applyFill="1" applyBorder="1" applyAlignment="1" applyProtection="1">
      <alignment horizontal="center"/>
      <protection locked="0"/>
    </xf>
    <xf numFmtId="0" fontId="10" fillId="2" borderId="2" xfId="0" applyFont="1" applyFill="1" applyBorder="1" applyAlignment="1" applyProtection="1">
      <alignment/>
      <protection locked="0"/>
    </xf>
    <xf numFmtId="0" fontId="10" fillId="0" borderId="0" xfId="0" applyFont="1" applyFill="1" applyBorder="1" applyAlignment="1" applyProtection="1">
      <alignment wrapText="1"/>
      <protection locked="0"/>
    </xf>
    <xf numFmtId="42" fontId="22" fillId="3" borderId="2" xfId="0" applyNumberFormat="1" applyFont="1" applyFill="1" applyBorder="1" applyAlignment="1" applyProtection="1">
      <alignment/>
      <protection locked="0"/>
    </xf>
    <xf numFmtId="169" fontId="11" fillId="3" borderId="2" xfId="0" applyNumberFormat="1" applyFont="1" applyFill="1" applyBorder="1" applyAlignment="1" applyProtection="1">
      <alignment horizontal="center"/>
      <protection/>
    </xf>
    <xf numFmtId="0" fontId="10" fillId="0" borderId="5" xfId="0" applyFont="1" applyFill="1" applyBorder="1" applyAlignment="1">
      <alignment horizontal="left"/>
    </xf>
    <xf numFmtId="42" fontId="15" fillId="2" borderId="2" xfId="17" applyNumberFormat="1" applyFont="1" applyFill="1" applyBorder="1" applyAlignment="1">
      <alignment horizontal="center"/>
    </xf>
    <xf numFmtId="0" fontId="1" fillId="0" borderId="0" xfId="0" applyFont="1" applyFill="1" applyAlignment="1">
      <alignment horizontal="left" vertical="center"/>
    </xf>
    <xf numFmtId="14" fontId="2" fillId="2" borderId="6" xfId="0" applyNumberFormat="1" applyFont="1" applyFill="1" applyBorder="1" applyAlignment="1" applyProtection="1">
      <alignment horizontal="center"/>
      <protection locked="0"/>
    </xf>
    <xf numFmtId="9" fontId="16" fillId="0" borderId="0" xfId="19" applyFont="1" applyFill="1" applyBorder="1" applyAlignment="1">
      <alignment horizontal="left"/>
    </xf>
    <xf numFmtId="0" fontId="10" fillId="0" borderId="7" xfId="0" applyFont="1" applyFill="1" applyBorder="1" applyAlignment="1">
      <alignment horizontal="left"/>
    </xf>
    <xf numFmtId="0" fontId="10" fillId="0" borderId="1" xfId="0" applyFont="1" applyFill="1" applyBorder="1" applyAlignment="1">
      <alignment horizontal="center"/>
    </xf>
    <xf numFmtId="0" fontId="18" fillId="0" borderId="0" xfId="0" applyFont="1" applyFill="1" applyBorder="1" applyAlignment="1">
      <alignment horizontal="left" wrapText="1"/>
    </xf>
    <xf numFmtId="42" fontId="10" fillId="2" borderId="8" xfId="17" applyNumberFormat="1" applyFont="1" applyFill="1" applyBorder="1" applyAlignment="1" applyProtection="1">
      <alignment/>
      <protection locked="0"/>
    </xf>
    <xf numFmtId="0" fontId="16" fillId="2" borderId="9" xfId="0" applyFont="1" applyFill="1" applyBorder="1" applyAlignment="1" applyProtection="1">
      <alignment wrapText="1"/>
      <protection locked="0"/>
    </xf>
    <xf numFmtId="0" fontId="10" fillId="0" borderId="10" xfId="0" applyFont="1" applyFill="1" applyBorder="1" applyAlignment="1" applyProtection="1">
      <alignment wrapText="1"/>
      <protection locked="0"/>
    </xf>
    <xf numFmtId="44" fontId="17" fillId="0" borderId="0" xfId="0" applyNumberFormat="1" applyFont="1" applyFill="1" applyBorder="1" applyAlignment="1">
      <alignment horizontal="right" wrapText="1"/>
    </xf>
    <xf numFmtId="0" fontId="15" fillId="0" borderId="0" xfId="0" applyFont="1" applyFill="1" applyAlignment="1">
      <alignment horizontal="left"/>
    </xf>
    <xf numFmtId="0" fontId="10" fillId="0" borderId="7" xfId="0" applyFont="1" applyFill="1" applyBorder="1" applyAlignment="1" applyProtection="1">
      <alignment horizontal="left"/>
      <protection locked="0"/>
    </xf>
    <xf numFmtId="0" fontId="17" fillId="0" borderId="0" xfId="0" applyFont="1" applyFill="1" applyBorder="1" applyAlignment="1">
      <alignment horizontal="left"/>
    </xf>
    <xf numFmtId="0" fontId="14" fillId="0" borderId="0" xfId="0" applyFont="1" applyFill="1" applyBorder="1" applyAlignment="1">
      <alignment horizontal="center"/>
    </xf>
    <xf numFmtId="0" fontId="10" fillId="0" borderId="0" xfId="0" applyFont="1" applyFill="1" applyBorder="1" applyAlignment="1">
      <alignment horizontal="center"/>
    </xf>
    <xf numFmtId="0" fontId="16" fillId="0" borderId="7" xfId="0" applyFont="1" applyFill="1" applyBorder="1" applyAlignment="1">
      <alignment horizontal="right"/>
    </xf>
    <xf numFmtId="0" fontId="0" fillId="0" borderId="0" xfId="0" applyFill="1" applyAlignment="1">
      <alignment horizontal="left" vertical="top" wrapText="1"/>
    </xf>
    <xf numFmtId="0" fontId="5" fillId="0" borderId="0" xfId="0" applyFont="1" applyFill="1" applyAlignment="1">
      <alignment horizontal="left" vertical="top" wrapText="1"/>
    </xf>
    <xf numFmtId="0" fontId="7" fillId="0" borderId="0" xfId="0" applyFont="1" applyFill="1" applyAlignment="1">
      <alignment horizontal="left" vertical="top" wrapText="1"/>
    </xf>
    <xf numFmtId="0" fontId="13" fillId="0" borderId="0" xfId="0" applyFont="1" applyFill="1" applyAlignment="1">
      <alignment horizontal="center"/>
    </xf>
    <xf numFmtId="0" fontId="13" fillId="0" borderId="0" xfId="0" applyFont="1" applyFill="1" applyBorder="1" applyAlignment="1">
      <alignment horizontal="center"/>
    </xf>
    <xf numFmtId="0" fontId="10" fillId="0" borderId="0" xfId="0" applyFont="1" applyFill="1" applyAlignment="1">
      <alignment horizontal="center"/>
    </xf>
    <xf numFmtId="0" fontId="0" fillId="2" borderId="2" xfId="0" applyFill="1" applyBorder="1" applyAlignment="1" applyProtection="1">
      <alignment horizontal="center"/>
      <protection locked="0"/>
    </xf>
    <xf numFmtId="164" fontId="5" fillId="2" borderId="2" xfId="0" applyNumberFormat="1" applyFont="1" applyFill="1" applyBorder="1" applyAlignment="1" applyProtection="1">
      <alignment horizontal="center"/>
      <protection locked="0"/>
    </xf>
    <xf numFmtId="0" fontId="11" fillId="0" borderId="11" xfId="0" applyFont="1" applyFill="1" applyBorder="1" applyAlignment="1">
      <alignment horizontal="center"/>
    </xf>
    <xf numFmtId="0" fontId="5" fillId="2" borderId="2" xfId="0" applyFont="1" applyFill="1" applyBorder="1" applyAlignment="1" applyProtection="1">
      <alignment horizontal="center"/>
      <protection locked="0"/>
    </xf>
    <xf numFmtId="0" fontId="3" fillId="0" borderId="0" xfId="0" applyFont="1" applyFill="1" applyAlignment="1">
      <alignment horizontal="left" vertical="top"/>
    </xf>
    <xf numFmtId="0" fontId="16" fillId="0" borderId="0" xfId="0" applyFont="1" applyFill="1" applyBorder="1" applyAlignment="1">
      <alignment horizontal="center"/>
    </xf>
    <xf numFmtId="0" fontId="10" fillId="0" borderId="0" xfId="0" applyFont="1" applyFill="1" applyAlignment="1">
      <alignment horizontal="left"/>
    </xf>
    <xf numFmtId="0" fontId="2" fillId="2" borderId="12" xfId="0" applyFont="1" applyFill="1" applyBorder="1" applyAlignment="1" applyProtection="1">
      <alignment horizontal="center"/>
      <protection locked="0"/>
    </xf>
    <xf numFmtId="14" fontId="2" fillId="2" borderId="2" xfId="0" applyNumberFormat="1"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16" fillId="0" borderId="0" xfId="0" applyFont="1" applyFill="1" applyAlignment="1">
      <alignment horizontal="center" vertical="top"/>
    </xf>
    <xf numFmtId="0" fontId="10" fillId="0" borderId="0" xfId="0" applyFont="1" applyFill="1" applyBorder="1" applyAlignment="1">
      <alignment horizontal="left"/>
    </xf>
    <xf numFmtId="0" fontId="10" fillId="0" borderId="13" xfId="0" applyFont="1" applyFill="1" applyBorder="1" applyAlignment="1">
      <alignment horizontal="left"/>
    </xf>
    <xf numFmtId="42" fontId="22" fillId="3" borderId="2" xfId="17" applyNumberFormat="1" applyFont="1" applyFill="1" applyBorder="1" applyAlignment="1">
      <alignment horizontal="center"/>
    </xf>
    <xf numFmtId="0" fontId="10" fillId="0" borderId="0" xfId="0" applyFont="1" applyFill="1" applyBorder="1" applyAlignment="1" applyProtection="1">
      <alignment horizontal="left"/>
      <protection locked="0"/>
    </xf>
    <xf numFmtId="0" fontId="10" fillId="0" borderId="13" xfId="0" applyFont="1" applyFill="1" applyBorder="1" applyAlignment="1" applyProtection="1">
      <alignment horizontal="left"/>
      <protection locked="0"/>
    </xf>
    <xf numFmtId="0" fontId="10" fillId="0" borderId="13" xfId="0" applyFont="1" applyFill="1" applyBorder="1" applyAlignment="1">
      <alignment horizontal="center"/>
    </xf>
    <xf numFmtId="0" fontId="15" fillId="0" borderId="5" xfId="0" applyFont="1" applyFill="1" applyBorder="1" applyAlignment="1">
      <alignment horizontal="left"/>
    </xf>
    <xf numFmtId="42" fontId="22" fillId="3" borderId="2" xfId="0" applyNumberFormat="1" applyFont="1" applyFill="1" applyBorder="1" applyAlignment="1">
      <alignment horizontal="center"/>
    </xf>
    <xf numFmtId="0" fontId="20" fillId="0" borderId="7" xfId="0" applyFont="1" applyFill="1" applyBorder="1" applyAlignment="1">
      <alignment horizontal="left"/>
    </xf>
    <xf numFmtId="0" fontId="20" fillId="0" borderId="5" xfId="0" applyFont="1" applyFill="1" applyBorder="1" applyAlignment="1">
      <alignment horizontal="left"/>
    </xf>
    <xf numFmtId="0" fontId="12" fillId="0" borderId="0" xfId="0" applyFont="1" applyFill="1" applyAlignment="1">
      <alignment horizontal="center"/>
    </xf>
    <xf numFmtId="0" fontId="0" fillId="0" borderId="0" xfId="0" applyFill="1" applyAlignment="1">
      <alignment horizontal="right"/>
    </xf>
    <xf numFmtId="0" fontId="15" fillId="0" borderId="0" xfId="0" applyFont="1" applyFill="1" applyBorder="1" applyAlignment="1">
      <alignment horizontal="left"/>
    </xf>
    <xf numFmtId="0" fontId="0" fillId="0" borderId="1" xfId="0" applyFill="1" applyBorder="1" applyAlignment="1">
      <alignment horizontal="center"/>
    </xf>
    <xf numFmtId="0" fontId="3" fillId="0" borderId="0" xfId="0" applyFont="1" applyFill="1" applyBorder="1" applyAlignment="1">
      <alignment horizontal="left" vertical="top"/>
    </xf>
    <xf numFmtId="0" fontId="15" fillId="0" borderId="0" xfId="0" applyFont="1" applyFill="1" applyBorder="1" applyAlignment="1">
      <alignment horizontal="center"/>
    </xf>
    <xf numFmtId="0" fontId="16" fillId="2" borderId="2" xfId="0" applyFont="1" applyFill="1" applyBorder="1" applyAlignment="1">
      <alignment vertical="top" wrapText="1"/>
    </xf>
    <xf numFmtId="0" fontId="21" fillId="0" borderId="0" xfId="0" applyFont="1" applyBorder="1" applyAlignment="1">
      <alignment vertical="top" wrapText="1"/>
    </xf>
    <xf numFmtId="0" fontId="0" fillId="0" borderId="0" xfId="0" applyFill="1" applyAlignment="1">
      <alignment horizontal="center"/>
    </xf>
    <xf numFmtId="0" fontId="20" fillId="0" borderId="0" xfId="0" applyFont="1" applyFill="1" applyBorder="1" applyAlignment="1">
      <alignment horizontal="left"/>
    </xf>
    <xf numFmtId="0" fontId="14" fillId="0" borderId="11" xfId="0" applyFont="1" applyFill="1" applyBorder="1" applyAlignment="1">
      <alignment horizontal="center" wrapText="1"/>
    </xf>
    <xf numFmtId="0" fontId="16" fillId="0" borderId="1" xfId="0" applyFont="1" applyFill="1" applyBorder="1" applyAlignment="1">
      <alignment horizontal="left"/>
    </xf>
    <xf numFmtId="0" fontId="15" fillId="0" borderId="13" xfId="0" applyFont="1" applyFill="1" applyBorder="1" applyAlignment="1">
      <alignment horizontal="left"/>
    </xf>
    <xf numFmtId="0" fontId="11" fillId="0" borderId="7" xfId="0" applyFont="1" applyFill="1" applyBorder="1" applyAlignment="1">
      <alignment horizontal="left"/>
    </xf>
    <xf numFmtId="164" fontId="7" fillId="2" borderId="8" xfId="0" applyNumberFormat="1" applyFont="1" applyFill="1" applyBorder="1" applyAlignment="1" applyProtection="1">
      <alignment horizontal="center" vertical="center"/>
      <protection locked="0"/>
    </xf>
    <xf numFmtId="164" fontId="7" fillId="2" borderId="14" xfId="0" applyNumberFormat="1" applyFont="1" applyFill="1" applyBorder="1" applyAlignment="1" applyProtection="1">
      <alignment horizontal="center" vertical="center"/>
      <protection locked="0"/>
    </xf>
    <xf numFmtId="164" fontId="7" fillId="2" borderId="15" xfId="0" applyNumberFormat="1"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xf>
    <xf numFmtId="0" fontId="7" fillId="3" borderId="14" xfId="0" applyFont="1" applyFill="1" applyBorder="1" applyAlignment="1" applyProtection="1">
      <alignment horizontal="center" vertical="center"/>
      <protection/>
    </xf>
    <xf numFmtId="0" fontId="7" fillId="3" borderId="15" xfId="0" applyFont="1" applyFill="1" applyBorder="1" applyAlignment="1" applyProtection="1">
      <alignment horizontal="center" vertical="center"/>
      <protection/>
    </xf>
    <xf numFmtId="0" fontId="3" fillId="0" borderId="1" xfId="0" applyFont="1" applyFill="1" applyBorder="1" applyAlignment="1">
      <alignment horizontal="left" vertical="top"/>
    </xf>
    <xf numFmtId="0" fontId="2" fillId="0"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35"/>
  <sheetViews>
    <sheetView showGridLines="0" workbookViewId="0" topLeftCell="A1">
      <selection activeCell="A1" sqref="A1"/>
    </sheetView>
  </sheetViews>
  <sheetFormatPr defaultColWidth="9.140625" defaultRowHeight="12.75"/>
  <cols>
    <col min="1" max="1" width="69.140625" style="0" customWidth="1"/>
  </cols>
  <sheetData>
    <row r="1" ht="15.75">
      <c r="A1" s="3" t="s">
        <v>160</v>
      </c>
    </row>
    <row r="2" ht="71.25" customHeight="1">
      <c r="A2" s="5" t="s">
        <v>161</v>
      </c>
    </row>
    <row r="3" ht="81" customHeight="1">
      <c r="A3" s="4" t="s">
        <v>168</v>
      </c>
    </row>
    <row r="4" ht="79.5" customHeight="1">
      <c r="A4" s="4" t="s">
        <v>167</v>
      </c>
    </row>
    <row r="5" ht="55.5" customHeight="1">
      <c r="A5" s="4" t="s">
        <v>169</v>
      </c>
    </row>
    <row r="6" ht="12.75">
      <c r="A6" s="2"/>
    </row>
    <row r="7" ht="12.75">
      <c r="A7" s="2"/>
    </row>
    <row r="8" ht="12.75">
      <c r="A8" s="2"/>
    </row>
    <row r="9" ht="12.75">
      <c r="A9" s="2"/>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sheetData>
  <sheetProtection sheet="1" objects="1" scenarios="1"/>
  <printOptions/>
  <pageMargins left="0.75" right="0.75" top="1" bottom="1" header="0.5" footer="0.5"/>
  <pageSetup horizontalDpi="300" verticalDpi="300" orientation="portrait" r:id="rId2"/>
  <legacyDrawing r:id="rId1"/>
</worksheet>
</file>

<file path=xl/worksheets/sheet2.xml><?xml version="1.0" encoding="utf-8"?>
<worksheet xmlns="http://schemas.openxmlformats.org/spreadsheetml/2006/main" xmlns:r="http://schemas.openxmlformats.org/officeDocument/2006/relationships">
  <sheetPr codeName="Sheet2"/>
  <dimension ref="B1:P184"/>
  <sheetViews>
    <sheetView showGridLines="0" tabSelected="1" workbookViewId="0" topLeftCell="A4">
      <selection activeCell="L24" sqref="L24"/>
    </sheetView>
  </sheetViews>
  <sheetFormatPr defaultColWidth="9.140625" defaultRowHeight="12.75"/>
  <cols>
    <col min="1" max="1" width="2.140625" style="0" customWidth="1"/>
    <col min="2" max="2" width="3.140625" style="0" customWidth="1"/>
    <col min="3" max="3" width="9.00390625" style="0" customWidth="1"/>
    <col min="4" max="4" width="17.7109375" style="0" customWidth="1"/>
    <col min="5" max="5" width="3.8515625" style="0" customWidth="1"/>
    <col min="7" max="7" width="17.421875" style="0" customWidth="1"/>
    <col min="8" max="8" width="3.00390625" style="0" customWidth="1"/>
    <col min="10" max="10" width="20.7109375" style="0" customWidth="1"/>
    <col min="11" max="11" width="3.28125" style="0" customWidth="1"/>
    <col min="12" max="12" width="9.00390625" style="0" customWidth="1"/>
    <col min="13" max="13" width="16.00390625" style="0" customWidth="1"/>
    <col min="14" max="14" width="12.00390625" style="0" customWidth="1"/>
    <col min="15" max="15" width="23.140625" style="0" customWidth="1"/>
  </cols>
  <sheetData>
    <row r="1" spans="2:13" ht="8.25" customHeight="1">
      <c r="B1" s="56" t="s">
        <v>66</v>
      </c>
      <c r="C1" s="56"/>
      <c r="D1" s="56"/>
      <c r="E1" s="56"/>
      <c r="F1" s="56"/>
      <c r="G1" s="56"/>
      <c r="H1" s="56"/>
      <c r="I1" s="56"/>
      <c r="J1" s="56"/>
      <c r="K1" s="56"/>
      <c r="L1" s="56"/>
      <c r="M1" s="8" t="s">
        <v>67</v>
      </c>
    </row>
    <row r="2" spans="2:13" ht="9" customHeight="1">
      <c r="B2" s="56" t="s">
        <v>68</v>
      </c>
      <c r="C2" s="56"/>
      <c r="D2" s="56"/>
      <c r="E2" s="56"/>
      <c r="F2" s="56"/>
      <c r="G2" s="56"/>
      <c r="H2" s="56"/>
      <c r="I2" s="56"/>
      <c r="J2" s="56"/>
      <c r="K2" s="56"/>
      <c r="L2" s="56"/>
      <c r="M2" s="8" t="s">
        <v>69</v>
      </c>
    </row>
    <row r="3" spans="2:13" ht="15.75">
      <c r="B3" s="99" t="s">
        <v>91</v>
      </c>
      <c r="C3" s="99"/>
      <c r="D3" s="99"/>
      <c r="E3" s="99"/>
      <c r="F3" s="99"/>
      <c r="G3" s="99"/>
      <c r="H3" s="99"/>
      <c r="I3" s="99"/>
      <c r="J3" s="99"/>
      <c r="K3" s="99"/>
      <c r="L3" s="99"/>
      <c r="M3" s="99"/>
    </row>
    <row r="4" spans="2:13" ht="15.75">
      <c r="B4" s="99" t="s">
        <v>92</v>
      </c>
      <c r="C4" s="99"/>
      <c r="D4" s="99"/>
      <c r="E4" s="99"/>
      <c r="F4" s="99"/>
      <c r="G4" s="99"/>
      <c r="H4" s="99"/>
      <c r="I4" s="99"/>
      <c r="J4" s="99"/>
      <c r="K4" s="99"/>
      <c r="L4" s="99"/>
      <c r="M4" s="99"/>
    </row>
    <row r="5" spans="2:13" ht="9.75" customHeight="1">
      <c r="B5" s="77"/>
      <c r="C5" s="77"/>
      <c r="D5" s="77"/>
      <c r="E5" s="77"/>
      <c r="F5" s="77"/>
      <c r="G5" s="77"/>
      <c r="H5" s="77"/>
      <c r="I5" s="77"/>
      <c r="J5" s="77"/>
      <c r="K5" s="77"/>
      <c r="L5" s="77"/>
      <c r="M5" s="77"/>
    </row>
    <row r="6" spans="2:13" ht="22.5">
      <c r="B6" s="75" t="s">
        <v>158</v>
      </c>
      <c r="C6" s="75"/>
      <c r="D6" s="75"/>
      <c r="E6" s="75"/>
      <c r="F6" s="75"/>
      <c r="G6" s="75"/>
      <c r="H6" s="75"/>
      <c r="I6" s="75"/>
      <c r="J6" s="75"/>
      <c r="K6" s="76"/>
      <c r="L6" s="11"/>
      <c r="M6" s="12" t="s">
        <v>157</v>
      </c>
    </row>
    <row r="7" spans="2:13" ht="12.75" customHeight="1">
      <c r="B7" s="77" t="s">
        <v>172</v>
      </c>
      <c r="C7" s="77"/>
      <c r="D7" s="77"/>
      <c r="E7" s="77"/>
      <c r="F7" s="77"/>
      <c r="G7" s="77"/>
      <c r="H7" s="77"/>
      <c r="I7" s="77"/>
      <c r="J7" s="77"/>
      <c r="K7" s="70"/>
      <c r="L7" s="14" t="s">
        <v>75</v>
      </c>
      <c r="M7" s="41"/>
    </row>
    <row r="8" spans="2:13" ht="12.75" customHeight="1">
      <c r="B8" s="15"/>
      <c r="C8" s="15"/>
      <c r="D8" s="15"/>
      <c r="E8" s="15"/>
      <c r="F8" s="15"/>
      <c r="G8" s="15"/>
      <c r="H8" s="15"/>
      <c r="I8" s="15"/>
      <c r="J8" s="15"/>
      <c r="K8" s="15"/>
      <c r="L8" s="14" t="s">
        <v>76</v>
      </c>
      <c r="M8" s="42"/>
    </row>
    <row r="9" spans="2:13" ht="12.75" customHeight="1">
      <c r="B9" s="100" t="s">
        <v>176</v>
      </c>
      <c r="C9" s="100"/>
      <c r="D9" s="100"/>
      <c r="E9" s="100"/>
      <c r="F9" s="100"/>
      <c r="G9" s="57"/>
      <c r="H9" s="85"/>
      <c r="I9" s="15" t="s">
        <v>70</v>
      </c>
      <c r="J9" s="86">
        <v>39082</v>
      </c>
      <c r="K9" s="87"/>
      <c r="L9" s="14" t="s">
        <v>77</v>
      </c>
      <c r="M9" s="43"/>
    </row>
    <row r="10" spans="2:13" ht="12.75">
      <c r="B10" s="107"/>
      <c r="C10" s="107"/>
      <c r="D10" s="107"/>
      <c r="E10" s="107"/>
      <c r="F10" s="107"/>
      <c r="G10" s="107"/>
      <c r="H10" s="107"/>
      <c r="I10" s="107"/>
      <c r="J10" s="107"/>
      <c r="K10" s="107"/>
      <c r="L10" s="107"/>
      <c r="M10" s="107"/>
    </row>
    <row r="11" spans="2:13" ht="15.75">
      <c r="B11" s="81"/>
      <c r="C11" s="81"/>
      <c r="D11" s="81"/>
      <c r="E11" s="81"/>
      <c r="F11" s="81"/>
      <c r="G11" s="81"/>
      <c r="H11" s="1"/>
      <c r="I11" s="81" t="s">
        <v>2</v>
      </c>
      <c r="J11" s="81"/>
      <c r="K11" s="81"/>
      <c r="L11" s="81"/>
      <c r="M11" s="81"/>
    </row>
    <row r="12" spans="2:13" ht="12.75">
      <c r="B12" s="103" t="s">
        <v>0</v>
      </c>
      <c r="C12" s="103"/>
      <c r="D12" s="103"/>
      <c r="E12" s="103"/>
      <c r="F12" s="103"/>
      <c r="G12" s="103"/>
      <c r="H12" s="16"/>
      <c r="I12" s="103" t="s">
        <v>1</v>
      </c>
      <c r="J12" s="103"/>
      <c r="K12" s="103"/>
      <c r="L12" s="103"/>
      <c r="M12" s="103"/>
    </row>
    <row r="13" spans="2:13" ht="15.75">
      <c r="B13" s="81" t="s">
        <v>3</v>
      </c>
      <c r="C13" s="81"/>
      <c r="D13" s="81"/>
      <c r="E13" s="18"/>
      <c r="F13" s="79"/>
      <c r="G13" s="79"/>
      <c r="H13" s="79"/>
      <c r="I13" s="79"/>
      <c r="J13" s="79"/>
      <c r="K13" s="79"/>
      <c r="L13" s="79"/>
      <c r="M13" s="79"/>
    </row>
    <row r="14" spans="2:13" ht="12.75">
      <c r="B14" s="82" t="s">
        <v>156</v>
      </c>
      <c r="C14" s="82"/>
      <c r="D14" s="82"/>
      <c r="E14" s="19"/>
      <c r="F14" s="82" t="s">
        <v>162</v>
      </c>
      <c r="G14" s="82"/>
      <c r="H14" s="82"/>
      <c r="I14" s="82"/>
      <c r="J14" s="82" t="s">
        <v>163</v>
      </c>
      <c r="K14" s="82"/>
      <c r="L14" s="82"/>
      <c r="M14" s="82"/>
    </row>
    <row r="15" spans="2:13" ht="13.5" thickBot="1">
      <c r="B15" s="102"/>
      <c r="C15" s="102"/>
      <c r="D15" s="102"/>
      <c r="E15" s="102"/>
      <c r="F15" s="102"/>
      <c r="G15" s="102"/>
      <c r="H15" s="102"/>
      <c r="I15" s="102"/>
      <c r="J15" s="102"/>
      <c r="K15" s="102"/>
      <c r="L15" s="102"/>
      <c r="M15" s="102"/>
    </row>
    <row r="16" spans="2:13" ht="16.5" thickTop="1">
      <c r="B16" s="80" t="s">
        <v>4</v>
      </c>
      <c r="C16" s="80"/>
      <c r="D16" s="80"/>
      <c r="E16" s="80"/>
      <c r="F16" s="80"/>
      <c r="G16" s="80"/>
      <c r="H16" s="80"/>
      <c r="I16" s="80"/>
      <c r="J16" s="80"/>
      <c r="K16" s="80"/>
      <c r="L16" s="80"/>
      <c r="M16" s="80"/>
    </row>
    <row r="17" spans="2:13" ht="12.75">
      <c r="B17" s="77" t="s">
        <v>5</v>
      </c>
      <c r="C17" s="77"/>
      <c r="D17" s="77"/>
      <c r="E17" s="77"/>
      <c r="F17" s="77"/>
      <c r="G17" s="77"/>
      <c r="H17" s="77"/>
      <c r="I17" s="77"/>
      <c r="J17" s="77"/>
      <c r="K17" s="77"/>
      <c r="L17" s="77"/>
      <c r="M17" s="77"/>
    </row>
    <row r="18" spans="2:13" ht="31.5" customHeight="1">
      <c r="B18" s="78"/>
      <c r="C18" s="78"/>
      <c r="D18" s="78"/>
      <c r="E18" s="78"/>
      <c r="F18" s="78"/>
      <c r="G18" s="78"/>
      <c r="H18" s="78"/>
      <c r="I18" s="78"/>
      <c r="J18" s="78"/>
      <c r="K18" s="78"/>
      <c r="L18" s="78"/>
      <c r="M18" s="78"/>
    </row>
    <row r="19" spans="2:13" ht="12.75">
      <c r="B19" s="88" t="s">
        <v>6</v>
      </c>
      <c r="C19" s="88"/>
      <c r="D19" s="88"/>
      <c r="E19" s="88" t="s">
        <v>7</v>
      </c>
      <c r="F19" s="88"/>
      <c r="G19" s="88"/>
      <c r="H19" s="88"/>
      <c r="I19" s="88"/>
      <c r="J19" s="88" t="s">
        <v>8</v>
      </c>
      <c r="K19" s="88"/>
      <c r="L19" s="88"/>
      <c r="M19" s="88"/>
    </row>
    <row r="20" spans="2:13" ht="15.75">
      <c r="B20" s="44"/>
      <c r="C20" s="84" t="s">
        <v>74</v>
      </c>
      <c r="D20" s="84"/>
      <c r="E20" s="44"/>
      <c r="F20" s="84" t="s">
        <v>73</v>
      </c>
      <c r="G20" s="84"/>
      <c r="H20" s="44"/>
      <c r="I20" s="84" t="s">
        <v>72</v>
      </c>
      <c r="J20" s="84"/>
      <c r="K20" s="44"/>
      <c r="L20" s="84" t="s">
        <v>71</v>
      </c>
      <c r="M20" s="84"/>
    </row>
    <row r="21" spans="2:13" ht="13.5" thickBot="1">
      <c r="B21" s="60"/>
      <c r="C21" s="60"/>
      <c r="D21" s="60"/>
      <c r="E21" s="60"/>
      <c r="F21" s="60"/>
      <c r="G21" s="60"/>
      <c r="H21" s="60"/>
      <c r="I21" s="60"/>
      <c r="J21" s="60"/>
      <c r="K21" s="60"/>
      <c r="L21" s="60"/>
      <c r="M21" s="60"/>
    </row>
    <row r="22" spans="2:13" ht="13.5" thickTop="1">
      <c r="B22" s="77" t="s">
        <v>9</v>
      </c>
      <c r="C22" s="77"/>
      <c r="D22" s="77"/>
      <c r="E22" s="77"/>
      <c r="F22" s="77"/>
      <c r="G22" s="77"/>
      <c r="H22" s="77"/>
      <c r="I22" s="77"/>
      <c r="J22" s="77"/>
      <c r="K22" s="77"/>
      <c r="L22" s="77"/>
      <c r="M22" s="77"/>
    </row>
    <row r="23" spans="2:13" ht="12.75">
      <c r="B23" s="20">
        <v>1</v>
      </c>
      <c r="C23" s="101" t="s">
        <v>10</v>
      </c>
      <c r="D23" s="101"/>
      <c r="E23" s="101"/>
      <c r="F23" s="101"/>
      <c r="G23" s="101"/>
      <c r="H23" s="101"/>
      <c r="I23" s="101"/>
      <c r="J23" s="101"/>
      <c r="K23" s="101"/>
      <c r="L23" s="101"/>
      <c r="M23" s="101"/>
    </row>
    <row r="24" spans="2:16" ht="12.75">
      <c r="B24" s="13" t="s">
        <v>11</v>
      </c>
      <c r="C24" s="34"/>
      <c r="D24" s="40" t="s">
        <v>12</v>
      </c>
      <c r="E24" s="13" t="s">
        <v>13</v>
      </c>
      <c r="F24" s="34"/>
      <c r="G24" s="40" t="s">
        <v>14</v>
      </c>
      <c r="H24" s="13" t="s">
        <v>15</v>
      </c>
      <c r="I24" s="34"/>
      <c r="J24" s="40" t="s">
        <v>16</v>
      </c>
      <c r="K24" s="13" t="s">
        <v>17</v>
      </c>
      <c r="L24" s="34"/>
      <c r="M24" s="51" t="s">
        <v>164</v>
      </c>
      <c r="N24" s="68">
        <f>IF(ISBLANK(M24),IF(L24&gt;0,"Warning: Add description of income",""),"")</f>
      </c>
      <c r="O24" s="68"/>
      <c r="P24" s="68"/>
    </row>
    <row r="25" spans="2:16" ht="12.75">
      <c r="B25" s="13" t="s">
        <v>18</v>
      </c>
      <c r="C25" s="34"/>
      <c r="D25" s="40" t="s">
        <v>19</v>
      </c>
      <c r="E25" s="13" t="s">
        <v>20</v>
      </c>
      <c r="F25" s="34"/>
      <c r="G25" s="40" t="s">
        <v>21</v>
      </c>
      <c r="H25" s="13" t="s">
        <v>22</v>
      </c>
      <c r="I25" s="34"/>
      <c r="J25" s="40" t="s">
        <v>23</v>
      </c>
      <c r="K25" s="13" t="s">
        <v>24</v>
      </c>
      <c r="L25" s="62"/>
      <c r="M25" s="64" t="s">
        <v>177</v>
      </c>
      <c r="N25" s="68">
        <f>IF(ISBLANK(M25),IF(L25&gt;0,"Warning: Add description of income",""),"")</f>
      </c>
      <c r="O25" s="68"/>
      <c r="P25" s="68"/>
    </row>
    <row r="26" spans="2:16" ht="12.75">
      <c r="B26" s="13" t="s">
        <v>25</v>
      </c>
      <c r="C26" s="34"/>
      <c r="D26" s="40" t="s">
        <v>26</v>
      </c>
      <c r="E26" s="13" t="s">
        <v>27</v>
      </c>
      <c r="F26" s="34"/>
      <c r="G26" s="40" t="s">
        <v>28</v>
      </c>
      <c r="H26" s="13" t="s">
        <v>29</v>
      </c>
      <c r="I26" s="34"/>
      <c r="J26" s="40" t="s">
        <v>30</v>
      </c>
      <c r="K26" s="13" t="s">
        <v>31</v>
      </c>
      <c r="L26" s="34"/>
      <c r="M26" s="63"/>
      <c r="N26" s="68">
        <f>IF(ISBLANK(M26),IF(L26&gt;0,"Warning: Add description of income",""),"")</f>
      </c>
      <c r="O26" s="68"/>
      <c r="P26" s="68"/>
    </row>
    <row r="27" spans="2:16" ht="12.75">
      <c r="B27" s="13" t="s">
        <v>32</v>
      </c>
      <c r="C27" s="34"/>
      <c r="D27" s="40" t="s">
        <v>33</v>
      </c>
      <c r="E27" s="13" t="s">
        <v>34</v>
      </c>
      <c r="F27" s="34"/>
      <c r="G27" s="40" t="s">
        <v>35</v>
      </c>
      <c r="H27" s="13" t="s">
        <v>36</v>
      </c>
      <c r="I27" s="34"/>
      <c r="J27" s="40" t="s">
        <v>37</v>
      </c>
      <c r="K27" s="13" t="s">
        <v>38</v>
      </c>
      <c r="L27" s="34"/>
      <c r="M27" s="45"/>
      <c r="N27" s="68">
        <f>IF(ISBLANK(M27),IF(L27&gt;0,"Warning: Add description of income",""),"")</f>
      </c>
      <c r="O27" s="68"/>
      <c r="P27" s="68"/>
    </row>
    <row r="28" spans="2:13" ht="12.75">
      <c r="B28" s="70"/>
      <c r="C28" s="70"/>
      <c r="D28" s="70"/>
      <c r="E28" s="70"/>
      <c r="F28" s="70"/>
      <c r="G28" s="70"/>
      <c r="H28" s="70"/>
      <c r="I28" s="70"/>
      <c r="J28" s="70"/>
      <c r="K28" s="70"/>
      <c r="L28" s="70"/>
      <c r="M28" s="70"/>
    </row>
    <row r="29" spans="2:13" ht="15" customHeight="1">
      <c r="B29" s="13">
        <v>2</v>
      </c>
      <c r="C29" s="54" t="s">
        <v>39</v>
      </c>
      <c r="D29" s="54"/>
      <c r="E29" s="54"/>
      <c r="F29" s="54"/>
      <c r="G29" s="54"/>
      <c r="H29" s="54"/>
      <c r="I29" s="54"/>
      <c r="J29" s="54"/>
      <c r="K29" s="55">
        <f>SUM(C24:C27,F24:F27,I24:I27,L24:L27)</f>
        <v>0</v>
      </c>
      <c r="L29" s="55"/>
      <c r="M29" s="55"/>
    </row>
    <row r="30" spans="2:13" ht="12.75">
      <c r="B30" s="77"/>
      <c r="C30" s="77"/>
      <c r="D30" s="77"/>
      <c r="E30" s="77"/>
      <c r="F30" s="77"/>
      <c r="G30" s="77"/>
      <c r="H30" s="77"/>
      <c r="I30" s="77"/>
      <c r="J30" s="77"/>
      <c r="K30" s="77"/>
      <c r="L30" s="77"/>
      <c r="M30" s="77"/>
    </row>
    <row r="31" spans="2:13" ht="12.75">
      <c r="B31" s="66" t="s">
        <v>40</v>
      </c>
      <c r="C31" s="66"/>
      <c r="D31" s="66"/>
      <c r="E31" s="66"/>
      <c r="F31" s="66"/>
      <c r="G31" s="66"/>
      <c r="H31" s="66"/>
      <c r="I31" s="66"/>
      <c r="J31" s="66"/>
      <c r="K31" s="66"/>
      <c r="L31" s="66"/>
      <c r="M31" s="66"/>
    </row>
    <row r="32" spans="2:16" ht="15.75">
      <c r="B32" s="39">
        <v>3</v>
      </c>
      <c r="C32" s="98" t="s">
        <v>41</v>
      </c>
      <c r="D32" s="98"/>
      <c r="E32" s="98"/>
      <c r="F32" s="98"/>
      <c r="G32" s="98"/>
      <c r="H32" s="98"/>
      <c r="I32" s="98"/>
      <c r="J32" s="46"/>
      <c r="K32" s="70"/>
      <c r="L32" s="70"/>
      <c r="M32" s="70"/>
      <c r="N32" s="106">
        <f>IF(K35&gt;0,"Please verify that you actually had merchandise sales within the park area. Entries in this section are uncommon","")</f>
      </c>
      <c r="O32" s="106"/>
      <c r="P32" s="106"/>
    </row>
    <row r="33" spans="2:16" ht="15.75">
      <c r="B33" s="39">
        <v>4</v>
      </c>
      <c r="C33" s="108" t="s">
        <v>42</v>
      </c>
      <c r="D33" s="108"/>
      <c r="E33" s="108"/>
      <c r="F33" s="108"/>
      <c r="G33" s="108"/>
      <c r="H33" s="108"/>
      <c r="I33" s="108"/>
      <c r="J33" s="46"/>
      <c r="K33" s="70"/>
      <c r="L33" s="70"/>
      <c r="M33" s="70"/>
      <c r="N33" s="106"/>
      <c r="O33" s="106"/>
      <c r="P33" s="106"/>
    </row>
    <row r="34" spans="2:16" ht="15.75">
      <c r="B34" s="39">
        <v>5</v>
      </c>
      <c r="C34" s="97" t="s">
        <v>43</v>
      </c>
      <c r="D34" s="97"/>
      <c r="E34" s="97"/>
      <c r="F34" s="97"/>
      <c r="G34" s="97"/>
      <c r="H34" s="97"/>
      <c r="I34" s="97"/>
      <c r="J34" s="46"/>
      <c r="K34" s="61">
        <f>IF(J34&gt;J32+J33,"Warning: Ending Inventory greater than beginning plus purchases","")</f>
      </c>
      <c r="L34" s="61"/>
      <c r="M34" s="61"/>
      <c r="N34" s="106"/>
      <c r="O34" s="106"/>
      <c r="P34" s="106"/>
    </row>
    <row r="35" spans="2:13" ht="15.75">
      <c r="B35" s="39">
        <v>6</v>
      </c>
      <c r="C35" s="98" t="s">
        <v>44</v>
      </c>
      <c r="D35" s="98"/>
      <c r="E35" s="98"/>
      <c r="F35" s="98"/>
      <c r="G35" s="98"/>
      <c r="H35" s="98"/>
      <c r="I35" s="98"/>
      <c r="J35" s="98"/>
      <c r="K35" s="91">
        <f>J32+J33-J34</f>
        <v>0</v>
      </c>
      <c r="L35" s="91"/>
      <c r="M35" s="91"/>
    </row>
    <row r="36" spans="2:14" ht="4.5" customHeight="1">
      <c r="B36" s="70"/>
      <c r="C36" s="70"/>
      <c r="D36" s="70"/>
      <c r="E36" s="70"/>
      <c r="F36" s="70"/>
      <c r="G36" s="70"/>
      <c r="H36" s="70"/>
      <c r="I36" s="70"/>
      <c r="J36" s="70"/>
      <c r="K36" s="70"/>
      <c r="L36" s="70"/>
      <c r="M36" s="70"/>
      <c r="N36" s="6"/>
    </row>
    <row r="37" spans="2:13" ht="15.75">
      <c r="B37" s="23">
        <v>7</v>
      </c>
      <c r="C37" s="95" t="s">
        <v>45</v>
      </c>
      <c r="D37" s="95"/>
      <c r="E37" s="95"/>
      <c r="F37" s="95"/>
      <c r="G37" s="95"/>
      <c r="H37" s="95"/>
      <c r="I37" s="95"/>
      <c r="J37" s="95"/>
      <c r="K37" s="96">
        <f>K29-K35</f>
        <v>0</v>
      </c>
      <c r="L37" s="96"/>
      <c r="M37" s="96"/>
    </row>
    <row r="38" spans="2:13" ht="12.75">
      <c r="B38" s="66" t="s">
        <v>46</v>
      </c>
      <c r="C38" s="66"/>
      <c r="D38" s="66"/>
      <c r="E38" s="66"/>
      <c r="F38" s="66"/>
      <c r="G38" s="66"/>
      <c r="H38" s="66"/>
      <c r="I38" s="66"/>
      <c r="J38" s="66"/>
      <c r="K38" s="66"/>
      <c r="L38" s="66"/>
      <c r="M38" s="66"/>
    </row>
    <row r="39" spans="2:13" ht="15.75">
      <c r="B39" s="13">
        <v>8</v>
      </c>
      <c r="C39" s="89" t="s">
        <v>47</v>
      </c>
      <c r="D39" s="89"/>
      <c r="E39" s="89"/>
      <c r="F39" s="89"/>
      <c r="G39" s="89"/>
      <c r="H39" s="89"/>
      <c r="I39" s="89"/>
      <c r="J39" s="47"/>
      <c r="K39" s="70"/>
      <c r="L39" s="70"/>
      <c r="M39" s="70"/>
    </row>
    <row r="40" spans="2:13" ht="15.75">
      <c r="B40" s="13">
        <v>9</v>
      </c>
      <c r="C40" s="90" t="s">
        <v>48</v>
      </c>
      <c r="D40" s="90"/>
      <c r="E40" s="90"/>
      <c r="F40" s="90"/>
      <c r="G40" s="90"/>
      <c r="H40" s="90"/>
      <c r="I40" s="90"/>
      <c r="J40" s="47"/>
      <c r="K40" s="70"/>
      <c r="L40" s="70"/>
      <c r="M40" s="70"/>
    </row>
    <row r="41" spans="2:13" ht="15.75">
      <c r="B41" s="13">
        <v>10</v>
      </c>
      <c r="C41" s="90" t="s">
        <v>49</v>
      </c>
      <c r="D41" s="90"/>
      <c r="E41" s="90"/>
      <c r="F41" s="90"/>
      <c r="G41" s="90"/>
      <c r="H41" s="90"/>
      <c r="I41" s="90"/>
      <c r="J41" s="47"/>
      <c r="K41" s="70"/>
      <c r="L41" s="70"/>
      <c r="M41" s="70"/>
    </row>
    <row r="42" spans="2:13" ht="15.75">
      <c r="B42" s="13">
        <v>11</v>
      </c>
      <c r="C42" s="90" t="s">
        <v>50</v>
      </c>
      <c r="D42" s="90"/>
      <c r="E42" s="90"/>
      <c r="F42" s="90"/>
      <c r="G42" s="90"/>
      <c r="H42" s="90"/>
      <c r="I42" s="90"/>
      <c r="J42" s="47"/>
      <c r="K42" s="70"/>
      <c r="L42" s="70"/>
      <c r="M42" s="70"/>
    </row>
    <row r="43" spans="2:13" ht="15.75">
      <c r="B43" s="13">
        <v>12</v>
      </c>
      <c r="C43" s="90" t="s">
        <v>51</v>
      </c>
      <c r="D43" s="90"/>
      <c r="E43" s="90"/>
      <c r="F43" s="90"/>
      <c r="G43" s="90"/>
      <c r="H43" s="90"/>
      <c r="I43" s="90"/>
      <c r="J43" s="47"/>
      <c r="K43" s="70"/>
      <c r="L43" s="70"/>
      <c r="M43" s="70"/>
    </row>
    <row r="44" spans="2:13" ht="15.75">
      <c r="B44" s="13">
        <v>13</v>
      </c>
      <c r="C44" s="90" t="s">
        <v>52</v>
      </c>
      <c r="D44" s="90"/>
      <c r="E44" s="90"/>
      <c r="F44" s="90"/>
      <c r="G44" s="90"/>
      <c r="H44" s="90"/>
      <c r="I44" s="90"/>
      <c r="J44" s="47"/>
      <c r="K44" s="70"/>
      <c r="L44" s="70"/>
      <c r="M44" s="70"/>
    </row>
    <row r="45" spans="2:13" ht="15.75">
      <c r="B45" s="13">
        <v>14</v>
      </c>
      <c r="C45" s="59" t="s">
        <v>53</v>
      </c>
      <c r="D45" s="59"/>
      <c r="E45" s="59"/>
      <c r="F45" s="59"/>
      <c r="G45" s="59"/>
      <c r="H45" s="59"/>
      <c r="I45" s="59"/>
      <c r="J45" s="47"/>
      <c r="K45" s="70"/>
      <c r="L45" s="70"/>
      <c r="M45" s="70"/>
    </row>
    <row r="46" spans="2:13" ht="15.75">
      <c r="B46" s="13">
        <v>15</v>
      </c>
      <c r="C46" s="89" t="s">
        <v>54</v>
      </c>
      <c r="D46" s="89"/>
      <c r="E46" s="89"/>
      <c r="F46" s="89"/>
      <c r="G46" s="89"/>
      <c r="H46" s="89"/>
      <c r="I46" s="89"/>
      <c r="J46" s="47"/>
      <c r="K46" s="70"/>
      <c r="L46" s="70"/>
      <c r="M46" s="70"/>
    </row>
    <row r="47" spans="2:13" ht="15.75">
      <c r="B47" s="13">
        <v>16</v>
      </c>
      <c r="C47" s="90" t="s">
        <v>55</v>
      </c>
      <c r="D47" s="90"/>
      <c r="E47" s="90"/>
      <c r="F47" s="90"/>
      <c r="G47" s="90"/>
      <c r="H47" s="90"/>
      <c r="I47" s="90"/>
      <c r="J47" s="47"/>
      <c r="K47" s="70"/>
      <c r="L47" s="70"/>
      <c r="M47" s="70"/>
    </row>
    <row r="48" spans="2:13" ht="15.75">
      <c r="B48" s="13">
        <v>17</v>
      </c>
      <c r="C48" s="90" t="s">
        <v>56</v>
      </c>
      <c r="D48" s="90"/>
      <c r="E48" s="90"/>
      <c r="F48" s="90"/>
      <c r="G48" s="90"/>
      <c r="H48" s="90"/>
      <c r="I48" s="90"/>
      <c r="J48" s="47"/>
      <c r="K48" s="70"/>
      <c r="L48" s="70"/>
      <c r="M48" s="70"/>
    </row>
    <row r="49" spans="2:13" ht="15.75">
      <c r="B49" s="13">
        <v>18</v>
      </c>
      <c r="C49" s="90" t="s">
        <v>57</v>
      </c>
      <c r="D49" s="90"/>
      <c r="E49" s="90"/>
      <c r="F49" s="90"/>
      <c r="G49" s="90"/>
      <c r="H49" s="90"/>
      <c r="I49" s="90"/>
      <c r="J49" s="47"/>
      <c r="K49" s="70"/>
      <c r="L49" s="70"/>
      <c r="M49" s="70"/>
    </row>
    <row r="50" spans="2:13" ht="15.75">
      <c r="B50" s="13">
        <v>19</v>
      </c>
      <c r="C50" s="90" t="s">
        <v>58</v>
      </c>
      <c r="D50" s="90"/>
      <c r="E50" s="90"/>
      <c r="F50" s="90"/>
      <c r="G50" s="90"/>
      <c r="H50" s="90"/>
      <c r="I50" s="90"/>
      <c r="J50" s="47"/>
      <c r="K50" s="70"/>
      <c r="L50" s="70"/>
      <c r="M50" s="70"/>
    </row>
    <row r="51" spans="2:13" ht="15.75">
      <c r="B51" s="13">
        <v>20</v>
      </c>
      <c r="C51" s="90" t="s">
        <v>59</v>
      </c>
      <c r="D51" s="90"/>
      <c r="E51" s="90"/>
      <c r="F51" s="90"/>
      <c r="G51" s="90"/>
      <c r="H51" s="90"/>
      <c r="I51" s="90"/>
      <c r="J51" s="47"/>
      <c r="K51" s="70"/>
      <c r="L51" s="70"/>
      <c r="M51" s="70"/>
    </row>
    <row r="52" spans="2:13" ht="15.75">
      <c r="B52" s="13">
        <v>21</v>
      </c>
      <c r="C52" s="67"/>
      <c r="D52" s="67"/>
      <c r="E52" s="67"/>
      <c r="F52" s="67"/>
      <c r="G52" s="67"/>
      <c r="H52" s="67"/>
      <c r="I52" s="67"/>
      <c r="J52" s="47"/>
      <c r="K52" s="68">
        <f>IF(ISBLANK(C52),IF(J52&gt;0,"Warning: Add description of expense",""),"")</f>
      </c>
      <c r="L52" s="68"/>
      <c r="M52" s="68"/>
    </row>
    <row r="53" spans="2:13" ht="15.75">
      <c r="B53" s="13">
        <v>22</v>
      </c>
      <c r="C53" s="67"/>
      <c r="D53" s="67"/>
      <c r="E53" s="67"/>
      <c r="F53" s="67"/>
      <c r="G53" s="67"/>
      <c r="H53" s="67"/>
      <c r="I53" s="67"/>
      <c r="J53" s="47"/>
      <c r="K53" s="68">
        <f>IF(ISBLANK(C53),IF(J53&gt;0,"Warning: Add description of expense",""))</f>
      </c>
      <c r="L53" s="68"/>
      <c r="M53" s="68"/>
    </row>
    <row r="54" spans="2:13" ht="15.75">
      <c r="B54" s="13">
        <v>23</v>
      </c>
      <c r="C54" s="67"/>
      <c r="D54" s="67"/>
      <c r="E54" s="67"/>
      <c r="F54" s="67"/>
      <c r="G54" s="67"/>
      <c r="H54" s="67"/>
      <c r="I54" s="67"/>
      <c r="J54" s="47"/>
      <c r="K54" s="68">
        <f>IF(ISBLANK(C54),IF(J54&gt;0,"Warning: Add description of expense",""))</f>
      </c>
      <c r="L54" s="68"/>
      <c r="M54" s="68"/>
    </row>
    <row r="55" spans="2:13" ht="15.75">
      <c r="B55" s="13">
        <v>24</v>
      </c>
      <c r="C55" s="92"/>
      <c r="D55" s="92"/>
      <c r="E55" s="92"/>
      <c r="F55" s="92"/>
      <c r="G55" s="92"/>
      <c r="H55" s="92"/>
      <c r="I55" s="92"/>
      <c r="J55" s="47"/>
      <c r="K55" s="68">
        <f>IF(ISBLANK(C55),IF(J55&gt;0,"Warning: Add description of expense",""))</f>
      </c>
      <c r="L55" s="68"/>
      <c r="M55" s="68"/>
    </row>
    <row r="56" spans="2:13" ht="15.75">
      <c r="B56" s="13">
        <v>25</v>
      </c>
      <c r="C56" s="93"/>
      <c r="D56" s="93"/>
      <c r="E56" s="93"/>
      <c r="F56" s="93"/>
      <c r="G56" s="93"/>
      <c r="H56" s="93"/>
      <c r="I56" s="93"/>
      <c r="J56" s="47"/>
      <c r="K56" s="68">
        <f>IF(ISBLANK(C56),IF(J56&gt;0,"Warning: Add description of expense",""))</f>
      </c>
      <c r="L56" s="68"/>
      <c r="M56" s="68"/>
    </row>
    <row r="57" spans="2:13" ht="5.25" customHeight="1">
      <c r="B57" s="94"/>
      <c r="C57" s="94"/>
      <c r="D57" s="94"/>
      <c r="E57" s="94"/>
      <c r="F57" s="94"/>
      <c r="G57" s="94"/>
      <c r="H57" s="94"/>
      <c r="I57" s="94"/>
      <c r="J57" s="70"/>
      <c r="K57" s="70"/>
      <c r="L57" s="70"/>
      <c r="M57" s="70"/>
    </row>
    <row r="58" spans="2:13" ht="12.75">
      <c r="B58" s="66" t="s">
        <v>60</v>
      </c>
      <c r="C58" s="66"/>
      <c r="D58" s="66"/>
      <c r="E58" s="66"/>
      <c r="F58" s="66"/>
      <c r="G58" s="66"/>
      <c r="H58" s="66"/>
      <c r="I58" s="66"/>
      <c r="J58" s="66"/>
      <c r="K58" s="66"/>
      <c r="L58" s="66"/>
      <c r="M58" s="66"/>
    </row>
    <row r="59" spans="2:13" ht="15.75">
      <c r="B59" s="13">
        <v>26</v>
      </c>
      <c r="C59" s="89" t="s">
        <v>65</v>
      </c>
      <c r="D59" s="89"/>
      <c r="E59" s="40"/>
      <c r="F59" s="49"/>
      <c r="G59" s="58" t="s">
        <v>90</v>
      </c>
      <c r="H59" s="58"/>
      <c r="I59" s="58"/>
      <c r="J59" s="52">
        <f>F59*K29</f>
        <v>0</v>
      </c>
      <c r="K59" s="65">
        <f>IF(F59&gt;0,IF(F59*K37&gt;J59+1,"Warning: FF underpaid",IF(F59*K37&lt;J59-1,"Warning: FF overpaid","")),"")</f>
      </c>
      <c r="L59" s="65"/>
      <c r="M59" s="21">
        <f>IF(F59&gt;0,(J59-(F59*K37)),"")</f>
      </c>
    </row>
    <row r="60" spans="2:13" ht="15.75">
      <c r="B60" s="13" t="s">
        <v>78</v>
      </c>
      <c r="C60" s="90" t="s">
        <v>175</v>
      </c>
      <c r="D60" s="90"/>
      <c r="E60" s="90"/>
      <c r="F60" s="50"/>
      <c r="G60" s="71" t="s">
        <v>165</v>
      </c>
      <c r="H60" s="71"/>
      <c r="I60" s="48"/>
      <c r="J60" s="52">
        <f>F60*I60</f>
        <v>0</v>
      </c>
      <c r="K60" s="10"/>
      <c r="L60" s="10"/>
      <c r="M60" s="10"/>
    </row>
    <row r="61" spans="2:13" ht="15.75">
      <c r="B61" s="13">
        <v>27</v>
      </c>
      <c r="C61" s="90" t="s">
        <v>174</v>
      </c>
      <c r="D61" s="90"/>
      <c r="E61" s="90"/>
      <c r="F61" s="89"/>
      <c r="G61" s="90"/>
      <c r="H61" s="90"/>
      <c r="I61" s="89"/>
      <c r="J61" s="46"/>
      <c r="K61" s="10"/>
      <c r="L61" s="10"/>
      <c r="M61" s="10"/>
    </row>
    <row r="62" spans="2:13" ht="15.75">
      <c r="B62" s="13">
        <v>28</v>
      </c>
      <c r="C62" s="90" t="s">
        <v>64</v>
      </c>
      <c r="D62" s="90"/>
      <c r="E62" s="90"/>
      <c r="F62" s="90"/>
      <c r="G62" s="90"/>
      <c r="H62" s="90"/>
      <c r="I62" s="90"/>
      <c r="J62" s="89"/>
      <c r="K62" s="91">
        <f>SUM(J39:J56,J59:J61)</f>
        <v>0</v>
      </c>
      <c r="L62" s="91"/>
      <c r="M62" s="91"/>
    </row>
    <row r="63" spans="2:13" ht="15.75">
      <c r="B63" s="13">
        <v>29</v>
      </c>
      <c r="C63" s="59" t="s">
        <v>61</v>
      </c>
      <c r="D63" s="59"/>
      <c r="E63" s="59"/>
      <c r="F63" s="59"/>
      <c r="G63" s="59"/>
      <c r="H63" s="59"/>
      <c r="I63" s="59"/>
      <c r="J63" s="59"/>
      <c r="K63" s="91">
        <f>K37-K62</f>
        <v>0</v>
      </c>
      <c r="L63" s="91"/>
      <c r="M63" s="91"/>
    </row>
    <row r="64" spans="2:13" ht="14.25" customHeight="1">
      <c r="B64" s="83" t="s">
        <v>62</v>
      </c>
      <c r="C64" s="83"/>
      <c r="D64" s="83"/>
      <c r="E64" s="83"/>
      <c r="F64" s="83"/>
      <c r="G64" s="83"/>
      <c r="H64" s="83"/>
      <c r="I64" s="83"/>
      <c r="J64" s="83"/>
      <c r="K64" s="83"/>
      <c r="L64" s="83"/>
      <c r="M64" s="83"/>
    </row>
    <row r="65" spans="2:13" ht="14.25" customHeight="1">
      <c r="B65" s="104" t="s">
        <v>166</v>
      </c>
      <c r="C65" s="104"/>
      <c r="D65" s="104"/>
      <c r="E65" s="104"/>
      <c r="F65" s="104"/>
      <c r="G65" s="104"/>
      <c r="H65" s="104"/>
      <c r="I65" s="104"/>
      <c r="J65" s="104"/>
      <c r="K65" s="104"/>
      <c r="L65" s="104"/>
      <c r="M65" s="104"/>
    </row>
    <row r="66" spans="2:13" ht="226.5" customHeight="1">
      <c r="B66" s="105"/>
      <c r="C66" s="105"/>
      <c r="D66" s="105"/>
      <c r="E66" s="105"/>
      <c r="F66" s="105"/>
      <c r="G66" s="105"/>
      <c r="H66" s="105"/>
      <c r="I66" s="105"/>
      <c r="J66" s="105"/>
      <c r="K66" s="105"/>
      <c r="L66" s="105"/>
      <c r="M66" s="105"/>
    </row>
    <row r="68" spans="2:13" ht="18">
      <c r="B68" s="69" t="s">
        <v>152</v>
      </c>
      <c r="C68" s="69"/>
      <c r="D68" s="69"/>
      <c r="E68" s="69"/>
      <c r="F68" s="69"/>
      <c r="G68" s="69"/>
      <c r="H68" s="69"/>
      <c r="I68" s="69"/>
      <c r="J68" s="69"/>
      <c r="K68" s="69"/>
      <c r="L68" s="69"/>
      <c r="M68" s="69"/>
    </row>
    <row r="69" spans="2:13" ht="15">
      <c r="B69" s="17"/>
      <c r="C69" s="17"/>
      <c r="D69" s="17"/>
      <c r="E69" s="17"/>
      <c r="F69" s="17"/>
      <c r="G69" s="17"/>
      <c r="H69" s="17"/>
      <c r="I69" s="17"/>
      <c r="J69" s="17"/>
      <c r="K69" s="17"/>
      <c r="L69" s="17"/>
      <c r="M69" s="17"/>
    </row>
    <row r="70" spans="2:13" ht="67.5" customHeight="1">
      <c r="B70" s="73" t="s">
        <v>173</v>
      </c>
      <c r="C70" s="74"/>
      <c r="D70" s="74"/>
      <c r="E70" s="74"/>
      <c r="F70" s="74"/>
      <c r="G70" s="74"/>
      <c r="H70" s="74"/>
      <c r="I70" s="74"/>
      <c r="J70" s="74"/>
      <c r="K70" s="74"/>
      <c r="L70" s="74"/>
      <c r="M70" s="74"/>
    </row>
    <row r="71" spans="2:13" ht="52.5" customHeight="1">
      <c r="B71" s="73" t="s">
        <v>153</v>
      </c>
      <c r="C71" s="74"/>
      <c r="D71" s="74"/>
      <c r="E71" s="74"/>
      <c r="F71" s="74"/>
      <c r="G71" s="74"/>
      <c r="H71" s="74"/>
      <c r="I71" s="74"/>
      <c r="J71" s="74"/>
      <c r="K71" s="74"/>
      <c r="L71" s="74"/>
      <c r="M71" s="74"/>
    </row>
    <row r="72" spans="2:13" ht="35.25" customHeight="1">
      <c r="B72" s="73" t="s">
        <v>154</v>
      </c>
      <c r="C72" s="74"/>
      <c r="D72" s="74"/>
      <c r="E72" s="74"/>
      <c r="F72" s="74"/>
      <c r="G72" s="74"/>
      <c r="H72" s="74"/>
      <c r="I72" s="74"/>
      <c r="J72" s="74"/>
      <c r="K72" s="74"/>
      <c r="L72" s="74"/>
      <c r="M72" s="74"/>
    </row>
    <row r="73" spans="2:13" ht="15">
      <c r="B73" s="73" t="s">
        <v>155</v>
      </c>
      <c r="C73" s="74"/>
      <c r="D73" s="74"/>
      <c r="E73" s="74"/>
      <c r="F73" s="74"/>
      <c r="G73" s="74"/>
      <c r="H73" s="74"/>
      <c r="I73" s="74"/>
      <c r="J73" s="74"/>
      <c r="K73" s="74"/>
      <c r="L73" s="74"/>
      <c r="M73" s="74"/>
    </row>
    <row r="74" spans="2:13" ht="15">
      <c r="B74" s="17"/>
      <c r="C74" s="17"/>
      <c r="D74" s="17"/>
      <c r="E74" s="17"/>
      <c r="F74" s="17"/>
      <c r="G74" s="17"/>
      <c r="H74" s="17"/>
      <c r="I74" s="17"/>
      <c r="J74" s="17"/>
      <c r="K74" s="17"/>
      <c r="L74" s="17"/>
      <c r="M74" s="17"/>
    </row>
    <row r="75" spans="2:13" ht="18.75" customHeight="1">
      <c r="B75" s="73" t="s">
        <v>63</v>
      </c>
      <c r="C75" s="73"/>
      <c r="D75" s="73"/>
      <c r="E75" s="73"/>
      <c r="F75" s="73"/>
      <c r="G75" s="73"/>
      <c r="H75" s="73"/>
      <c r="I75" s="73"/>
      <c r="J75" s="73"/>
      <c r="K75" s="73"/>
      <c r="L75" s="73"/>
      <c r="M75" s="73"/>
    </row>
    <row r="76" spans="2:13" ht="63.75" customHeight="1">
      <c r="B76" s="74" t="s">
        <v>89</v>
      </c>
      <c r="C76" s="74"/>
      <c r="D76" s="74"/>
      <c r="E76" s="74"/>
      <c r="F76" s="74"/>
      <c r="G76" s="74"/>
      <c r="H76" s="74"/>
      <c r="I76" s="74"/>
      <c r="J76" s="74"/>
      <c r="K76" s="74"/>
      <c r="L76" s="74"/>
      <c r="M76" s="74"/>
    </row>
    <row r="77" spans="2:13" ht="15">
      <c r="B77" s="74" t="s">
        <v>79</v>
      </c>
      <c r="C77" s="74"/>
      <c r="D77" s="74"/>
      <c r="E77" s="74"/>
      <c r="F77" s="74"/>
      <c r="G77" s="74"/>
      <c r="H77" s="74"/>
      <c r="I77" s="74"/>
      <c r="J77" s="74"/>
      <c r="K77" s="74"/>
      <c r="L77" s="74"/>
      <c r="M77" s="74"/>
    </row>
    <row r="78" spans="2:13" ht="15">
      <c r="B78" s="74" t="s">
        <v>80</v>
      </c>
      <c r="C78" s="74"/>
      <c r="D78" s="74"/>
      <c r="E78" s="74"/>
      <c r="F78" s="74"/>
      <c r="G78" s="74"/>
      <c r="H78" s="74"/>
      <c r="I78" s="74"/>
      <c r="J78" s="74"/>
      <c r="K78" s="74"/>
      <c r="L78" s="74"/>
      <c r="M78" s="74"/>
    </row>
    <row r="79" spans="2:13" ht="15">
      <c r="B79" s="74" t="s">
        <v>81</v>
      </c>
      <c r="C79" s="74"/>
      <c r="D79" s="74"/>
      <c r="E79" s="74"/>
      <c r="F79" s="74"/>
      <c r="G79" s="74"/>
      <c r="H79" s="74"/>
      <c r="I79" s="74"/>
      <c r="J79" s="74"/>
      <c r="K79" s="74"/>
      <c r="L79" s="74"/>
      <c r="M79" s="74"/>
    </row>
    <row r="80" spans="2:13" ht="15">
      <c r="B80" s="74" t="s">
        <v>82</v>
      </c>
      <c r="C80" s="74"/>
      <c r="D80" s="74"/>
      <c r="E80" s="74"/>
      <c r="F80" s="74"/>
      <c r="G80" s="74"/>
      <c r="H80" s="74"/>
      <c r="I80" s="74"/>
      <c r="J80" s="74"/>
      <c r="K80" s="74"/>
      <c r="L80" s="74"/>
      <c r="M80" s="74"/>
    </row>
    <row r="81" spans="2:13" ht="15">
      <c r="B81" s="74" t="s">
        <v>83</v>
      </c>
      <c r="C81" s="74"/>
      <c r="D81" s="74"/>
      <c r="E81" s="74"/>
      <c r="F81" s="74"/>
      <c r="G81" s="74"/>
      <c r="H81" s="74"/>
      <c r="I81" s="74"/>
      <c r="J81" s="74"/>
      <c r="K81" s="74"/>
      <c r="L81" s="74"/>
      <c r="M81" s="74"/>
    </row>
    <row r="82" spans="2:13" ht="15">
      <c r="B82" s="74" t="s">
        <v>84</v>
      </c>
      <c r="C82" s="74"/>
      <c r="D82" s="74"/>
      <c r="E82" s="74"/>
      <c r="F82" s="74"/>
      <c r="G82" s="74"/>
      <c r="H82" s="74"/>
      <c r="I82" s="74"/>
      <c r="J82" s="74"/>
      <c r="K82" s="74"/>
      <c r="L82" s="74"/>
      <c r="M82" s="74"/>
    </row>
    <row r="83" spans="2:13" ht="15">
      <c r="B83" s="74" t="s">
        <v>85</v>
      </c>
      <c r="C83" s="74"/>
      <c r="D83" s="74"/>
      <c r="E83" s="74"/>
      <c r="F83" s="74"/>
      <c r="G83" s="74"/>
      <c r="H83" s="74"/>
      <c r="I83" s="74"/>
      <c r="J83" s="74"/>
      <c r="K83" s="74"/>
      <c r="L83" s="74"/>
      <c r="M83" s="74"/>
    </row>
    <row r="84" spans="2:13" ht="15">
      <c r="B84" s="74" t="s">
        <v>86</v>
      </c>
      <c r="C84" s="74"/>
      <c r="D84" s="74"/>
      <c r="E84" s="74"/>
      <c r="F84" s="74"/>
      <c r="G84" s="74"/>
      <c r="H84" s="74"/>
      <c r="I84" s="74"/>
      <c r="J84" s="74"/>
      <c r="K84" s="74"/>
      <c r="L84" s="74"/>
      <c r="M84" s="74"/>
    </row>
    <row r="85" spans="2:13" ht="15">
      <c r="B85" s="74" t="s">
        <v>87</v>
      </c>
      <c r="C85" s="74"/>
      <c r="D85" s="74"/>
      <c r="E85" s="74"/>
      <c r="F85" s="74"/>
      <c r="G85" s="74"/>
      <c r="H85" s="74"/>
      <c r="I85" s="74"/>
      <c r="J85" s="74"/>
      <c r="K85" s="74"/>
      <c r="L85" s="74"/>
      <c r="M85" s="74"/>
    </row>
    <row r="86" spans="2:13" ht="15">
      <c r="B86" s="74" t="s">
        <v>88</v>
      </c>
      <c r="C86" s="74"/>
      <c r="D86" s="74"/>
      <c r="E86" s="74"/>
      <c r="F86" s="74"/>
      <c r="G86" s="74"/>
      <c r="H86" s="74"/>
      <c r="I86" s="74"/>
      <c r="J86" s="74"/>
      <c r="K86" s="74"/>
      <c r="L86" s="74"/>
      <c r="M86" s="74"/>
    </row>
    <row r="87" spans="2:13" ht="12.75">
      <c r="B87" s="72"/>
      <c r="C87" s="72"/>
      <c r="D87" s="72"/>
      <c r="E87" s="72"/>
      <c r="F87" s="72"/>
      <c r="G87" s="72"/>
      <c r="H87" s="72"/>
      <c r="I87" s="72"/>
      <c r="J87" s="72"/>
      <c r="K87" s="72"/>
      <c r="L87" s="72"/>
      <c r="M87" s="72"/>
    </row>
    <row r="88" spans="2:13" ht="12.75">
      <c r="B88" s="1"/>
      <c r="C88" s="1"/>
      <c r="D88" s="1"/>
      <c r="E88" s="1"/>
      <c r="F88" s="1"/>
      <c r="G88" s="1"/>
      <c r="H88" s="1"/>
      <c r="I88" s="1"/>
      <c r="J88" s="1"/>
      <c r="K88" s="1"/>
      <c r="L88" s="1"/>
      <c r="M88" s="1"/>
    </row>
    <row r="89" spans="2:13" ht="12.75">
      <c r="B89" s="1"/>
      <c r="C89" s="1"/>
      <c r="D89" s="1"/>
      <c r="E89" s="1"/>
      <c r="F89" s="1"/>
      <c r="G89" s="1"/>
      <c r="H89" s="1"/>
      <c r="I89" s="1"/>
      <c r="J89" s="1"/>
      <c r="K89" s="1"/>
      <c r="L89" s="1"/>
      <c r="M89" s="1"/>
    </row>
    <row r="90" spans="2:13" ht="12.75">
      <c r="B90" s="1"/>
      <c r="C90" s="1"/>
      <c r="D90" s="1"/>
      <c r="E90" s="1"/>
      <c r="F90" s="1"/>
      <c r="G90" s="1"/>
      <c r="H90" s="1"/>
      <c r="I90" s="1"/>
      <c r="J90" s="1"/>
      <c r="K90" s="1"/>
      <c r="L90" s="1"/>
      <c r="M90" s="1"/>
    </row>
    <row r="91" spans="2:13" ht="12.75">
      <c r="B91" s="1"/>
      <c r="C91" s="1"/>
      <c r="D91" s="1"/>
      <c r="E91" s="1"/>
      <c r="F91" s="1"/>
      <c r="G91" s="1"/>
      <c r="H91" s="1"/>
      <c r="I91" s="1"/>
      <c r="J91" s="1"/>
      <c r="K91" s="1"/>
      <c r="L91" s="1"/>
      <c r="M91" s="1"/>
    </row>
    <row r="92" spans="2:13" ht="12.75">
      <c r="B92" s="1"/>
      <c r="C92" s="1"/>
      <c r="D92" s="1"/>
      <c r="E92" s="1"/>
      <c r="F92" s="1"/>
      <c r="G92" s="1"/>
      <c r="H92" s="1"/>
      <c r="I92" s="1"/>
      <c r="J92" s="1"/>
      <c r="K92" s="1"/>
      <c r="L92" s="1"/>
      <c r="M92" s="1"/>
    </row>
    <row r="93" spans="2:13" ht="12.75">
      <c r="B93" s="1"/>
      <c r="C93" s="1"/>
      <c r="D93" s="1"/>
      <c r="E93" s="1"/>
      <c r="F93" s="1"/>
      <c r="G93" s="1"/>
      <c r="H93" s="1"/>
      <c r="I93" s="1"/>
      <c r="J93" s="1"/>
      <c r="K93" s="1"/>
      <c r="L93" s="1"/>
      <c r="M93" s="1"/>
    </row>
    <row r="94" spans="2:13" ht="12.75">
      <c r="B94" s="1"/>
      <c r="C94" s="1"/>
      <c r="D94" s="1"/>
      <c r="E94" s="1"/>
      <c r="F94" s="1"/>
      <c r="G94" s="1"/>
      <c r="H94" s="1"/>
      <c r="I94" s="1"/>
      <c r="J94" s="1"/>
      <c r="K94" s="1"/>
      <c r="L94" s="1"/>
      <c r="M94" s="1"/>
    </row>
    <row r="95" spans="2:13" ht="12.75">
      <c r="B95" s="1"/>
      <c r="C95" s="1"/>
      <c r="D95" s="1"/>
      <c r="E95" s="1"/>
      <c r="F95" s="1"/>
      <c r="G95" s="1"/>
      <c r="H95" s="1"/>
      <c r="I95" s="1"/>
      <c r="J95" s="1"/>
      <c r="K95" s="1"/>
      <c r="L95" s="1"/>
      <c r="M95" s="1"/>
    </row>
    <row r="96" spans="2:13" ht="12.75">
      <c r="B96" s="1"/>
      <c r="C96" s="1"/>
      <c r="D96" s="1"/>
      <c r="E96" s="1"/>
      <c r="F96" s="1"/>
      <c r="G96" s="1"/>
      <c r="H96" s="1"/>
      <c r="I96" s="1"/>
      <c r="J96" s="1"/>
      <c r="K96" s="1"/>
      <c r="L96" s="1"/>
      <c r="M96" s="1"/>
    </row>
    <row r="97" spans="2:13" ht="12.75">
      <c r="B97" s="1"/>
      <c r="C97" s="1"/>
      <c r="D97" s="1"/>
      <c r="E97" s="1"/>
      <c r="F97" s="1"/>
      <c r="G97" s="1"/>
      <c r="H97" s="1"/>
      <c r="I97" s="1"/>
      <c r="J97" s="1"/>
      <c r="K97" s="1"/>
      <c r="L97" s="1"/>
      <c r="M97" s="1"/>
    </row>
    <row r="98" spans="2:13" ht="12.75">
      <c r="B98" s="1"/>
      <c r="C98" s="1"/>
      <c r="D98" s="1"/>
      <c r="E98" s="1"/>
      <c r="F98" s="1"/>
      <c r="G98" s="1"/>
      <c r="H98" s="1"/>
      <c r="I98" s="1"/>
      <c r="J98" s="1"/>
      <c r="K98" s="1"/>
      <c r="L98" s="1"/>
      <c r="M98" s="1"/>
    </row>
    <row r="99" spans="2:13" ht="12.75">
      <c r="B99" s="1"/>
      <c r="C99" s="1"/>
      <c r="D99" s="1"/>
      <c r="E99" s="1"/>
      <c r="F99" s="1"/>
      <c r="G99" s="1"/>
      <c r="H99" s="1"/>
      <c r="I99" s="1"/>
      <c r="J99" s="1"/>
      <c r="K99" s="1"/>
      <c r="L99" s="1"/>
      <c r="M99" s="1"/>
    </row>
    <row r="100" spans="2:13" ht="12.75">
      <c r="B100" s="1"/>
      <c r="C100" s="1"/>
      <c r="D100" s="1"/>
      <c r="E100" s="1"/>
      <c r="F100" s="1"/>
      <c r="G100" s="1"/>
      <c r="H100" s="1"/>
      <c r="I100" s="1"/>
      <c r="J100" s="1"/>
      <c r="K100" s="1"/>
      <c r="L100" s="1"/>
      <c r="M100" s="1"/>
    </row>
    <row r="101" spans="2:13" ht="12.75">
      <c r="B101" s="1"/>
      <c r="C101" s="1"/>
      <c r="D101" s="1"/>
      <c r="E101" s="1"/>
      <c r="F101" s="1"/>
      <c r="G101" s="1"/>
      <c r="H101" s="1"/>
      <c r="I101" s="1"/>
      <c r="J101" s="1"/>
      <c r="K101" s="1"/>
      <c r="L101" s="1"/>
      <c r="M101" s="1"/>
    </row>
    <row r="102" spans="2:13" ht="12.75">
      <c r="B102" s="1"/>
      <c r="C102" s="1"/>
      <c r="D102" s="1"/>
      <c r="E102" s="1"/>
      <c r="F102" s="1"/>
      <c r="G102" s="1"/>
      <c r="H102" s="1"/>
      <c r="I102" s="1"/>
      <c r="J102" s="1"/>
      <c r="K102" s="1"/>
      <c r="L102" s="1"/>
      <c r="M102" s="1"/>
    </row>
    <row r="103" spans="2:13" ht="12.75">
      <c r="B103" s="1"/>
      <c r="C103" s="1"/>
      <c r="D103" s="1"/>
      <c r="E103" s="1"/>
      <c r="F103" s="1"/>
      <c r="G103" s="1"/>
      <c r="H103" s="1"/>
      <c r="I103" s="1"/>
      <c r="J103" s="1"/>
      <c r="K103" s="1"/>
      <c r="L103" s="1"/>
      <c r="M103" s="1"/>
    </row>
    <row r="104" spans="2:13" ht="12.75">
      <c r="B104" s="1"/>
      <c r="C104" s="1"/>
      <c r="D104" s="1"/>
      <c r="E104" s="1"/>
      <c r="F104" s="1"/>
      <c r="G104" s="1"/>
      <c r="H104" s="1"/>
      <c r="I104" s="1"/>
      <c r="J104" s="1"/>
      <c r="K104" s="1"/>
      <c r="L104" s="1"/>
      <c r="M104" s="1"/>
    </row>
    <row r="105" spans="2:13" ht="12.75">
      <c r="B105" s="1"/>
      <c r="C105" s="1"/>
      <c r="D105" s="1"/>
      <c r="E105" s="1"/>
      <c r="F105" s="1"/>
      <c r="G105" s="1"/>
      <c r="H105" s="1"/>
      <c r="I105" s="1"/>
      <c r="J105" s="1"/>
      <c r="K105" s="1"/>
      <c r="L105" s="1"/>
      <c r="M105" s="1"/>
    </row>
    <row r="106" spans="2:13" ht="12.75">
      <c r="B106" s="1"/>
      <c r="C106" s="1"/>
      <c r="D106" s="1"/>
      <c r="E106" s="1"/>
      <c r="F106" s="1"/>
      <c r="G106" s="1"/>
      <c r="H106" s="1"/>
      <c r="I106" s="1"/>
      <c r="J106" s="1"/>
      <c r="K106" s="1"/>
      <c r="L106" s="1"/>
      <c r="M106" s="1"/>
    </row>
    <row r="107" spans="2:13" ht="12.75">
      <c r="B107" s="1"/>
      <c r="C107" s="1"/>
      <c r="D107" s="1"/>
      <c r="E107" s="1"/>
      <c r="F107" s="1"/>
      <c r="G107" s="1"/>
      <c r="H107" s="1"/>
      <c r="I107" s="1"/>
      <c r="J107" s="1"/>
      <c r="K107" s="1"/>
      <c r="L107" s="1"/>
      <c r="M107" s="1"/>
    </row>
    <row r="108" spans="2:13" ht="12.75">
      <c r="B108" s="1"/>
      <c r="C108" s="1"/>
      <c r="D108" s="1"/>
      <c r="E108" s="1"/>
      <c r="F108" s="1"/>
      <c r="G108" s="1"/>
      <c r="H108" s="1"/>
      <c r="I108" s="1"/>
      <c r="J108" s="1"/>
      <c r="K108" s="1"/>
      <c r="L108" s="1"/>
      <c r="M108" s="1"/>
    </row>
    <row r="109" spans="2:13" ht="12.75">
      <c r="B109" s="1"/>
      <c r="C109" s="1"/>
      <c r="D109" s="1"/>
      <c r="E109" s="1"/>
      <c r="F109" s="1"/>
      <c r="G109" s="1"/>
      <c r="H109" s="1"/>
      <c r="I109" s="1"/>
      <c r="J109" s="1"/>
      <c r="K109" s="1"/>
      <c r="L109" s="1"/>
      <c r="M109" s="1"/>
    </row>
    <row r="110" spans="2:13" ht="12.75">
      <c r="B110" s="1"/>
      <c r="C110" s="1"/>
      <c r="D110" s="1"/>
      <c r="E110" s="1"/>
      <c r="F110" s="1"/>
      <c r="G110" s="1"/>
      <c r="H110" s="1"/>
      <c r="I110" s="1"/>
      <c r="J110" s="1"/>
      <c r="K110" s="1"/>
      <c r="L110" s="1"/>
      <c r="M110" s="1"/>
    </row>
    <row r="111" spans="2:13" ht="12.75">
      <c r="B111" s="1"/>
      <c r="C111" s="1"/>
      <c r="D111" s="1"/>
      <c r="E111" s="1"/>
      <c r="F111" s="1"/>
      <c r="G111" s="1"/>
      <c r="H111" s="1"/>
      <c r="I111" s="1"/>
      <c r="J111" s="1"/>
      <c r="K111" s="1"/>
      <c r="L111" s="1"/>
      <c r="M111" s="1"/>
    </row>
    <row r="112" spans="2:13" ht="12.75">
      <c r="B112" s="1"/>
      <c r="C112" s="1"/>
      <c r="D112" s="1"/>
      <c r="E112" s="1"/>
      <c r="F112" s="1"/>
      <c r="G112" s="1"/>
      <c r="H112" s="1"/>
      <c r="I112" s="1"/>
      <c r="J112" s="1"/>
      <c r="K112" s="1"/>
      <c r="L112" s="1"/>
      <c r="M112" s="1"/>
    </row>
    <row r="113" spans="2:13" ht="12.75">
      <c r="B113" s="1"/>
      <c r="C113" s="1"/>
      <c r="D113" s="1"/>
      <c r="E113" s="1"/>
      <c r="F113" s="1"/>
      <c r="G113" s="1"/>
      <c r="H113" s="1"/>
      <c r="I113" s="1"/>
      <c r="J113" s="1"/>
      <c r="K113" s="1"/>
      <c r="L113" s="1"/>
      <c r="M113" s="1"/>
    </row>
    <row r="114" spans="2:13" ht="12.75">
      <c r="B114" s="1"/>
      <c r="C114" s="1"/>
      <c r="D114" s="1"/>
      <c r="E114" s="1"/>
      <c r="F114" s="1"/>
      <c r="G114" s="1"/>
      <c r="H114" s="1"/>
      <c r="I114" s="1"/>
      <c r="J114" s="1"/>
      <c r="K114" s="1"/>
      <c r="L114" s="1"/>
      <c r="M114" s="1"/>
    </row>
    <row r="115" spans="2:13" ht="12.75">
      <c r="B115" s="1"/>
      <c r="C115" s="1"/>
      <c r="D115" s="1"/>
      <c r="E115" s="1"/>
      <c r="F115" s="1"/>
      <c r="G115" s="1"/>
      <c r="H115" s="1"/>
      <c r="I115" s="1"/>
      <c r="J115" s="1"/>
      <c r="K115" s="1"/>
      <c r="L115" s="1"/>
      <c r="M115" s="1"/>
    </row>
    <row r="116" spans="2:13" ht="12.75">
      <c r="B116" s="1"/>
      <c r="C116" s="1"/>
      <c r="D116" s="1"/>
      <c r="E116" s="1"/>
      <c r="F116" s="1"/>
      <c r="G116" s="1"/>
      <c r="H116" s="1"/>
      <c r="I116" s="1"/>
      <c r="J116" s="1"/>
      <c r="K116" s="1"/>
      <c r="L116" s="1"/>
      <c r="M116" s="1"/>
    </row>
    <row r="117" spans="2:13" ht="12.75">
      <c r="B117" s="1"/>
      <c r="C117" s="1"/>
      <c r="D117" s="1"/>
      <c r="E117" s="1"/>
      <c r="F117" s="1"/>
      <c r="G117" s="1"/>
      <c r="H117" s="1"/>
      <c r="I117" s="1"/>
      <c r="J117" s="1"/>
      <c r="K117" s="1"/>
      <c r="L117" s="1"/>
      <c r="M117" s="1"/>
    </row>
    <row r="118" spans="2:13" ht="12.75">
      <c r="B118" s="1"/>
      <c r="C118" s="1"/>
      <c r="D118" s="1"/>
      <c r="E118" s="1"/>
      <c r="F118" s="1"/>
      <c r="G118" s="1"/>
      <c r="H118" s="1"/>
      <c r="I118" s="1"/>
      <c r="J118" s="1"/>
      <c r="K118" s="1"/>
      <c r="L118" s="1"/>
      <c r="M118" s="1"/>
    </row>
    <row r="119" spans="2:13" ht="12.75">
      <c r="B119" s="1"/>
      <c r="C119" s="1"/>
      <c r="D119" s="1"/>
      <c r="E119" s="1"/>
      <c r="F119" s="1"/>
      <c r="G119" s="1"/>
      <c r="H119" s="1"/>
      <c r="I119" s="1"/>
      <c r="J119" s="1"/>
      <c r="K119" s="1"/>
      <c r="L119" s="1"/>
      <c r="M119" s="1"/>
    </row>
    <row r="120" spans="2:13" ht="12.75">
      <c r="B120" s="1"/>
      <c r="C120" s="1"/>
      <c r="D120" s="1"/>
      <c r="E120" s="1"/>
      <c r="F120" s="1"/>
      <c r="G120" s="1"/>
      <c r="H120" s="1"/>
      <c r="I120" s="1"/>
      <c r="J120" s="1"/>
      <c r="K120" s="1"/>
      <c r="L120" s="1"/>
      <c r="M120" s="1"/>
    </row>
    <row r="121" spans="2:13" ht="12.75">
      <c r="B121" s="1"/>
      <c r="C121" s="1"/>
      <c r="D121" s="1"/>
      <c r="E121" s="1"/>
      <c r="F121" s="1"/>
      <c r="G121" s="1"/>
      <c r="H121" s="1"/>
      <c r="I121" s="1"/>
      <c r="J121" s="1"/>
      <c r="K121" s="1"/>
      <c r="L121" s="1"/>
      <c r="M121" s="1"/>
    </row>
    <row r="122" spans="2:13" ht="12.75">
      <c r="B122" s="1"/>
      <c r="C122" s="1"/>
      <c r="D122" s="1"/>
      <c r="E122" s="1"/>
      <c r="F122" s="1"/>
      <c r="G122" s="1"/>
      <c r="H122" s="1"/>
      <c r="I122" s="1"/>
      <c r="J122" s="1"/>
      <c r="K122" s="1"/>
      <c r="L122" s="1"/>
      <c r="M122" s="1"/>
    </row>
    <row r="123" spans="2:13" ht="12.75">
      <c r="B123" s="1"/>
      <c r="C123" s="1"/>
      <c r="D123" s="1"/>
      <c r="E123" s="1"/>
      <c r="F123" s="1"/>
      <c r="G123" s="1"/>
      <c r="H123" s="1"/>
      <c r="I123" s="1"/>
      <c r="J123" s="1"/>
      <c r="K123" s="1"/>
      <c r="L123" s="1"/>
      <c r="M123" s="1"/>
    </row>
    <row r="124" spans="2:13" ht="12.75">
      <c r="B124" s="1"/>
      <c r="C124" s="1"/>
      <c r="D124" s="1"/>
      <c r="E124" s="1"/>
      <c r="F124" s="1"/>
      <c r="G124" s="1"/>
      <c r="H124" s="1"/>
      <c r="I124" s="1"/>
      <c r="J124" s="1"/>
      <c r="K124" s="1"/>
      <c r="L124" s="1"/>
      <c r="M124" s="1"/>
    </row>
    <row r="125" spans="2:13" ht="12.75">
      <c r="B125" s="1"/>
      <c r="C125" s="1"/>
      <c r="D125" s="1"/>
      <c r="E125" s="1"/>
      <c r="F125" s="1"/>
      <c r="G125" s="1"/>
      <c r="H125" s="1"/>
      <c r="I125" s="1"/>
      <c r="J125" s="1"/>
      <c r="K125" s="1"/>
      <c r="L125" s="1"/>
      <c r="M125" s="1"/>
    </row>
    <row r="126" spans="2:13" ht="12.75">
      <c r="B126" s="1"/>
      <c r="C126" s="1"/>
      <c r="D126" s="1"/>
      <c r="E126" s="1"/>
      <c r="F126" s="1"/>
      <c r="G126" s="1"/>
      <c r="H126" s="1"/>
      <c r="I126" s="1"/>
      <c r="J126" s="1"/>
      <c r="K126" s="1"/>
      <c r="L126" s="1"/>
      <c r="M126" s="1"/>
    </row>
    <row r="127" spans="2:13" ht="12.75">
      <c r="B127" s="1"/>
      <c r="C127" s="1"/>
      <c r="D127" s="1"/>
      <c r="E127" s="1"/>
      <c r="F127" s="1"/>
      <c r="G127" s="1"/>
      <c r="H127" s="1"/>
      <c r="I127" s="1"/>
      <c r="J127" s="1"/>
      <c r="K127" s="1"/>
      <c r="L127" s="1"/>
      <c r="M127" s="1"/>
    </row>
    <row r="128" spans="2:13" ht="12.75">
      <c r="B128" s="1"/>
      <c r="C128" s="1"/>
      <c r="D128" s="1"/>
      <c r="E128" s="1"/>
      <c r="F128" s="1"/>
      <c r="G128" s="1"/>
      <c r="H128" s="1"/>
      <c r="I128" s="1"/>
      <c r="J128" s="1"/>
      <c r="K128" s="1"/>
      <c r="L128" s="1"/>
      <c r="M128" s="1"/>
    </row>
    <row r="129" spans="2:13" ht="12.75">
      <c r="B129" s="1"/>
      <c r="C129" s="1"/>
      <c r="D129" s="1"/>
      <c r="E129" s="1"/>
      <c r="F129" s="1"/>
      <c r="G129" s="1"/>
      <c r="H129" s="1"/>
      <c r="I129" s="1"/>
      <c r="J129" s="1"/>
      <c r="K129" s="1"/>
      <c r="L129" s="1"/>
      <c r="M129" s="1"/>
    </row>
    <row r="130" spans="2:13" ht="12.75">
      <c r="B130" s="1"/>
      <c r="C130" s="1"/>
      <c r="D130" s="1"/>
      <c r="E130" s="1"/>
      <c r="F130" s="1"/>
      <c r="G130" s="1"/>
      <c r="H130" s="1"/>
      <c r="I130" s="1"/>
      <c r="J130" s="1"/>
      <c r="K130" s="1"/>
      <c r="L130" s="1"/>
      <c r="M130" s="1"/>
    </row>
    <row r="131" spans="2:13" ht="12.75">
      <c r="B131" s="1"/>
      <c r="C131" s="1"/>
      <c r="D131" s="1"/>
      <c r="E131" s="1"/>
      <c r="F131" s="1"/>
      <c r="G131" s="1"/>
      <c r="H131" s="1"/>
      <c r="I131" s="1"/>
      <c r="J131" s="1"/>
      <c r="K131" s="1"/>
      <c r="L131" s="1"/>
      <c r="M131" s="1"/>
    </row>
    <row r="132" spans="2:13" ht="12.75">
      <c r="B132" s="1"/>
      <c r="C132" s="1"/>
      <c r="D132" s="1"/>
      <c r="E132" s="1"/>
      <c r="F132" s="1"/>
      <c r="G132" s="1"/>
      <c r="H132" s="1"/>
      <c r="I132" s="1"/>
      <c r="J132" s="1"/>
      <c r="K132" s="1"/>
      <c r="L132" s="1"/>
      <c r="M132" s="1"/>
    </row>
    <row r="133" spans="2:13" ht="12.75">
      <c r="B133" s="1"/>
      <c r="C133" s="1"/>
      <c r="D133" s="1"/>
      <c r="E133" s="1"/>
      <c r="F133" s="1"/>
      <c r="G133" s="1"/>
      <c r="H133" s="1"/>
      <c r="I133" s="1"/>
      <c r="J133" s="1"/>
      <c r="K133" s="1"/>
      <c r="L133" s="1"/>
      <c r="M133" s="1"/>
    </row>
    <row r="134" spans="2:13" ht="12.75">
      <c r="B134" s="1"/>
      <c r="C134" s="1"/>
      <c r="D134" s="1"/>
      <c r="E134" s="1"/>
      <c r="F134" s="1"/>
      <c r="G134" s="1"/>
      <c r="H134" s="1"/>
      <c r="I134" s="1"/>
      <c r="J134" s="1"/>
      <c r="K134" s="1"/>
      <c r="L134" s="1"/>
      <c r="M134" s="1"/>
    </row>
    <row r="135" spans="2:13" ht="12.75">
      <c r="B135" s="1"/>
      <c r="C135" s="1"/>
      <c r="D135" s="1"/>
      <c r="E135" s="1"/>
      <c r="F135" s="1"/>
      <c r="G135" s="1"/>
      <c r="H135" s="1"/>
      <c r="I135" s="1"/>
      <c r="J135" s="1"/>
      <c r="K135" s="1"/>
      <c r="L135" s="1"/>
      <c r="M135" s="1"/>
    </row>
    <row r="136" spans="2:13" ht="12.75">
      <c r="B136" s="1"/>
      <c r="C136" s="1"/>
      <c r="D136" s="1"/>
      <c r="E136" s="1"/>
      <c r="F136" s="1"/>
      <c r="G136" s="1"/>
      <c r="H136" s="1"/>
      <c r="I136" s="1"/>
      <c r="J136" s="1"/>
      <c r="K136" s="1"/>
      <c r="L136" s="1"/>
      <c r="M136" s="1"/>
    </row>
    <row r="137" spans="2:13" ht="12.75">
      <c r="B137" s="1"/>
      <c r="C137" s="1"/>
      <c r="D137" s="1"/>
      <c r="E137" s="1"/>
      <c r="F137" s="1"/>
      <c r="G137" s="1"/>
      <c r="H137" s="1"/>
      <c r="I137" s="1"/>
      <c r="J137" s="1"/>
      <c r="K137" s="1"/>
      <c r="L137" s="1"/>
      <c r="M137" s="1"/>
    </row>
    <row r="138" spans="2:13" ht="12.75">
      <c r="B138" s="1"/>
      <c r="C138" s="1"/>
      <c r="D138" s="1"/>
      <c r="E138" s="1"/>
      <c r="F138" s="1"/>
      <c r="G138" s="1"/>
      <c r="H138" s="1"/>
      <c r="I138" s="1"/>
      <c r="J138" s="1"/>
      <c r="K138" s="1"/>
      <c r="L138" s="1"/>
      <c r="M138" s="1"/>
    </row>
    <row r="139" spans="2:13" ht="12.75">
      <c r="B139" s="1"/>
      <c r="C139" s="1"/>
      <c r="D139" s="1"/>
      <c r="E139" s="1"/>
      <c r="F139" s="1"/>
      <c r="G139" s="1"/>
      <c r="H139" s="1"/>
      <c r="I139" s="1"/>
      <c r="J139" s="1"/>
      <c r="K139" s="1"/>
      <c r="L139" s="1"/>
      <c r="M139" s="1"/>
    </row>
    <row r="140" spans="2:13" ht="12.75">
      <c r="B140" s="1"/>
      <c r="C140" s="1"/>
      <c r="D140" s="1"/>
      <c r="E140" s="1"/>
      <c r="F140" s="1"/>
      <c r="G140" s="1"/>
      <c r="H140" s="1"/>
      <c r="I140" s="1"/>
      <c r="J140" s="1"/>
      <c r="K140" s="1"/>
      <c r="L140" s="1"/>
      <c r="M140" s="1"/>
    </row>
    <row r="141" spans="2:13" ht="12.75">
      <c r="B141" s="1"/>
      <c r="C141" s="1"/>
      <c r="D141" s="1"/>
      <c r="E141" s="1"/>
      <c r="F141" s="1"/>
      <c r="G141" s="1"/>
      <c r="H141" s="1"/>
      <c r="I141" s="1"/>
      <c r="J141" s="1"/>
      <c r="K141" s="1"/>
      <c r="L141" s="1"/>
      <c r="M141" s="1"/>
    </row>
    <row r="142" spans="2:13" ht="12.75">
      <c r="B142" s="1"/>
      <c r="C142" s="1"/>
      <c r="D142" s="1"/>
      <c r="E142" s="1"/>
      <c r="F142" s="1"/>
      <c r="G142" s="1"/>
      <c r="H142" s="1"/>
      <c r="I142" s="1"/>
      <c r="J142" s="1"/>
      <c r="K142" s="1"/>
      <c r="L142" s="1"/>
      <c r="M142" s="1"/>
    </row>
    <row r="143" spans="2:13" ht="12.75">
      <c r="B143" s="1"/>
      <c r="C143" s="1"/>
      <c r="D143" s="1"/>
      <c r="E143" s="1"/>
      <c r="F143" s="1"/>
      <c r="G143" s="1"/>
      <c r="H143" s="1"/>
      <c r="I143" s="1"/>
      <c r="J143" s="1"/>
      <c r="K143" s="1"/>
      <c r="L143" s="1"/>
      <c r="M143" s="1"/>
    </row>
    <row r="144" spans="2:13" ht="12.75">
      <c r="B144" s="1"/>
      <c r="C144" s="1"/>
      <c r="D144" s="1"/>
      <c r="E144" s="1"/>
      <c r="F144" s="1"/>
      <c r="G144" s="1"/>
      <c r="H144" s="1"/>
      <c r="I144" s="1"/>
      <c r="J144" s="1"/>
      <c r="K144" s="1"/>
      <c r="L144" s="1"/>
      <c r="M144" s="1"/>
    </row>
    <row r="145" spans="2:13" ht="12.75">
      <c r="B145" s="1"/>
      <c r="C145" s="1"/>
      <c r="D145" s="1"/>
      <c r="E145" s="1"/>
      <c r="F145" s="1"/>
      <c r="G145" s="1"/>
      <c r="H145" s="1"/>
      <c r="I145" s="1"/>
      <c r="J145" s="1"/>
      <c r="K145" s="1"/>
      <c r="L145" s="1"/>
      <c r="M145" s="1"/>
    </row>
    <row r="146" spans="2:13" ht="12.75">
      <c r="B146" s="1"/>
      <c r="C146" s="1"/>
      <c r="D146" s="1"/>
      <c r="E146" s="1"/>
      <c r="F146" s="1"/>
      <c r="G146" s="1"/>
      <c r="H146" s="1"/>
      <c r="I146" s="1"/>
      <c r="J146" s="1"/>
      <c r="K146" s="1"/>
      <c r="L146" s="1"/>
      <c r="M146" s="1"/>
    </row>
    <row r="147" spans="2:13" ht="12.75">
      <c r="B147" s="1"/>
      <c r="C147" s="1"/>
      <c r="D147" s="1"/>
      <c r="E147" s="1"/>
      <c r="F147" s="1"/>
      <c r="G147" s="1"/>
      <c r="H147" s="1"/>
      <c r="I147" s="1"/>
      <c r="J147" s="1"/>
      <c r="K147" s="1"/>
      <c r="L147" s="1"/>
      <c r="M147" s="1"/>
    </row>
    <row r="148" spans="2:13" ht="12.75">
      <c r="B148" s="1"/>
      <c r="C148" s="1"/>
      <c r="D148" s="1"/>
      <c r="E148" s="1"/>
      <c r="F148" s="1"/>
      <c r="G148" s="1"/>
      <c r="H148" s="1"/>
      <c r="I148" s="1"/>
      <c r="J148" s="1"/>
      <c r="K148" s="1"/>
      <c r="L148" s="1"/>
      <c r="M148" s="1"/>
    </row>
    <row r="149" spans="2:13" ht="12.75">
      <c r="B149" s="1"/>
      <c r="C149" s="1"/>
      <c r="D149" s="1"/>
      <c r="E149" s="1"/>
      <c r="F149" s="1"/>
      <c r="G149" s="1"/>
      <c r="H149" s="1"/>
      <c r="I149" s="1"/>
      <c r="J149" s="1"/>
      <c r="K149" s="1"/>
      <c r="L149" s="1"/>
      <c r="M149" s="1"/>
    </row>
    <row r="150" spans="2:13" ht="12.75">
      <c r="B150" s="1"/>
      <c r="C150" s="1"/>
      <c r="D150" s="1"/>
      <c r="E150" s="1"/>
      <c r="F150" s="1"/>
      <c r="G150" s="1"/>
      <c r="H150" s="1"/>
      <c r="I150" s="1"/>
      <c r="J150" s="1"/>
      <c r="K150" s="1"/>
      <c r="L150" s="1"/>
      <c r="M150" s="1"/>
    </row>
    <row r="151" spans="2:13" ht="12.75">
      <c r="B151" s="1"/>
      <c r="C151" s="1"/>
      <c r="D151" s="1"/>
      <c r="E151" s="1"/>
      <c r="F151" s="1"/>
      <c r="G151" s="1"/>
      <c r="H151" s="1"/>
      <c r="I151" s="1"/>
      <c r="J151" s="1"/>
      <c r="K151" s="1"/>
      <c r="L151" s="1"/>
      <c r="M151" s="1"/>
    </row>
    <row r="152" spans="2:13" ht="12.75">
      <c r="B152" s="1"/>
      <c r="C152" s="1"/>
      <c r="D152" s="1"/>
      <c r="E152" s="1"/>
      <c r="F152" s="1"/>
      <c r="G152" s="1"/>
      <c r="H152" s="1"/>
      <c r="I152" s="1"/>
      <c r="J152" s="1"/>
      <c r="K152" s="1"/>
      <c r="L152" s="1"/>
      <c r="M152" s="1"/>
    </row>
    <row r="153" spans="2:13" ht="12.75">
      <c r="B153" s="1"/>
      <c r="C153" s="1"/>
      <c r="D153" s="1"/>
      <c r="E153" s="1"/>
      <c r="F153" s="1"/>
      <c r="G153" s="1"/>
      <c r="H153" s="1"/>
      <c r="I153" s="1"/>
      <c r="J153" s="1"/>
      <c r="K153" s="1"/>
      <c r="L153" s="1"/>
      <c r="M153" s="1"/>
    </row>
    <row r="154" spans="2:13" ht="12.75">
      <c r="B154" s="1"/>
      <c r="C154" s="1"/>
      <c r="D154" s="1"/>
      <c r="E154" s="1"/>
      <c r="F154" s="1"/>
      <c r="G154" s="1"/>
      <c r="H154" s="1"/>
      <c r="I154" s="1"/>
      <c r="J154" s="1"/>
      <c r="K154" s="1"/>
      <c r="L154" s="1"/>
      <c r="M154" s="1"/>
    </row>
    <row r="155" spans="2:13" ht="12.75">
      <c r="B155" s="1"/>
      <c r="C155" s="1"/>
      <c r="D155" s="1"/>
      <c r="E155" s="1"/>
      <c r="F155" s="1"/>
      <c r="G155" s="1"/>
      <c r="H155" s="1"/>
      <c r="I155" s="1"/>
      <c r="J155" s="1"/>
      <c r="K155" s="1"/>
      <c r="L155" s="1"/>
      <c r="M155" s="1"/>
    </row>
    <row r="156" spans="2:13" ht="12.75">
      <c r="B156" s="1"/>
      <c r="C156" s="1"/>
      <c r="D156" s="1"/>
      <c r="E156" s="1"/>
      <c r="F156" s="1"/>
      <c r="G156" s="1"/>
      <c r="H156" s="1"/>
      <c r="I156" s="1"/>
      <c r="J156" s="1"/>
      <c r="K156" s="1"/>
      <c r="L156" s="1"/>
      <c r="M156" s="1"/>
    </row>
    <row r="157" spans="2:13" ht="12.75">
      <c r="B157" s="1"/>
      <c r="C157" s="1"/>
      <c r="D157" s="1"/>
      <c r="E157" s="1"/>
      <c r="F157" s="1"/>
      <c r="G157" s="1"/>
      <c r="H157" s="1"/>
      <c r="I157" s="1"/>
      <c r="J157" s="1"/>
      <c r="K157" s="1"/>
      <c r="L157" s="1"/>
      <c r="M157" s="1"/>
    </row>
    <row r="158" spans="2:13" ht="12.75">
      <c r="B158" s="1"/>
      <c r="C158" s="1"/>
      <c r="D158" s="1"/>
      <c r="E158" s="1"/>
      <c r="F158" s="1"/>
      <c r="G158" s="1"/>
      <c r="H158" s="1"/>
      <c r="I158" s="1"/>
      <c r="J158" s="1"/>
      <c r="K158" s="1"/>
      <c r="L158" s="1"/>
      <c r="M158" s="1"/>
    </row>
    <row r="159" spans="2:13" ht="12.75">
      <c r="B159" s="1"/>
      <c r="C159" s="1"/>
      <c r="D159" s="1"/>
      <c r="E159" s="1"/>
      <c r="F159" s="1"/>
      <c r="G159" s="1"/>
      <c r="H159" s="1"/>
      <c r="I159" s="1"/>
      <c r="J159" s="1"/>
      <c r="K159" s="1"/>
      <c r="L159" s="1"/>
      <c r="M159" s="1"/>
    </row>
    <row r="160" spans="2:13" ht="12.75">
      <c r="B160" s="1"/>
      <c r="C160" s="1"/>
      <c r="D160" s="1"/>
      <c r="E160" s="1"/>
      <c r="F160" s="1"/>
      <c r="G160" s="1"/>
      <c r="H160" s="1"/>
      <c r="I160" s="1"/>
      <c r="J160" s="1"/>
      <c r="K160" s="1"/>
      <c r="L160" s="1"/>
      <c r="M160" s="1"/>
    </row>
    <row r="161" spans="2:13" ht="12.75">
      <c r="B161" s="1"/>
      <c r="C161" s="1"/>
      <c r="D161" s="1"/>
      <c r="E161" s="1"/>
      <c r="F161" s="1"/>
      <c r="G161" s="1"/>
      <c r="H161" s="1"/>
      <c r="I161" s="1"/>
      <c r="J161" s="1"/>
      <c r="K161" s="1"/>
      <c r="L161" s="1"/>
      <c r="M161" s="1"/>
    </row>
    <row r="162" spans="2:13" ht="12.75">
      <c r="B162" s="1"/>
      <c r="C162" s="1"/>
      <c r="D162" s="1"/>
      <c r="E162" s="1"/>
      <c r="F162" s="1"/>
      <c r="G162" s="1"/>
      <c r="H162" s="1"/>
      <c r="I162" s="1"/>
      <c r="J162" s="1"/>
      <c r="K162" s="1"/>
      <c r="L162" s="1"/>
      <c r="M162" s="1"/>
    </row>
    <row r="163" spans="2:13" ht="12.75">
      <c r="B163" s="1"/>
      <c r="C163" s="1"/>
      <c r="D163" s="1"/>
      <c r="E163" s="1"/>
      <c r="F163" s="1"/>
      <c r="G163" s="1"/>
      <c r="H163" s="1"/>
      <c r="I163" s="1"/>
      <c r="J163" s="1"/>
      <c r="K163" s="1"/>
      <c r="L163" s="1"/>
      <c r="M163" s="1"/>
    </row>
    <row r="164" spans="2:13" ht="12.75">
      <c r="B164" s="1"/>
      <c r="C164" s="1"/>
      <c r="D164" s="1"/>
      <c r="E164" s="1"/>
      <c r="F164" s="1"/>
      <c r="G164" s="1"/>
      <c r="H164" s="1"/>
      <c r="I164" s="1"/>
      <c r="J164" s="1"/>
      <c r="K164" s="1"/>
      <c r="L164" s="1"/>
      <c r="M164" s="1"/>
    </row>
    <row r="165" spans="2:13" ht="12.75">
      <c r="B165" s="1"/>
      <c r="C165" s="1"/>
      <c r="D165" s="1"/>
      <c r="E165" s="1"/>
      <c r="F165" s="1"/>
      <c r="G165" s="1"/>
      <c r="H165" s="1"/>
      <c r="I165" s="1"/>
      <c r="J165" s="1"/>
      <c r="K165" s="1"/>
      <c r="L165" s="1"/>
      <c r="M165" s="1"/>
    </row>
    <row r="166" spans="2:13" ht="12.75">
      <c r="B166" s="1"/>
      <c r="C166" s="1"/>
      <c r="D166" s="1"/>
      <c r="E166" s="1"/>
      <c r="F166" s="1"/>
      <c r="G166" s="1"/>
      <c r="H166" s="1"/>
      <c r="I166" s="1"/>
      <c r="J166" s="1"/>
      <c r="K166" s="1"/>
      <c r="L166" s="1"/>
      <c r="M166" s="1"/>
    </row>
    <row r="167" spans="2:13" ht="12.75">
      <c r="B167" s="1"/>
      <c r="C167" s="1"/>
      <c r="D167" s="1"/>
      <c r="E167" s="1"/>
      <c r="F167" s="1"/>
      <c r="G167" s="1"/>
      <c r="H167" s="1"/>
      <c r="I167" s="1"/>
      <c r="J167" s="1"/>
      <c r="K167" s="1"/>
      <c r="L167" s="1"/>
      <c r="M167" s="1"/>
    </row>
    <row r="168" spans="2:13" ht="12.75">
      <c r="B168" s="1"/>
      <c r="C168" s="1"/>
      <c r="D168" s="1"/>
      <c r="E168" s="1"/>
      <c r="F168" s="1"/>
      <c r="G168" s="1"/>
      <c r="H168" s="1"/>
      <c r="I168" s="1"/>
      <c r="J168" s="1"/>
      <c r="K168" s="1"/>
      <c r="L168" s="1"/>
      <c r="M168" s="1"/>
    </row>
    <row r="169" spans="2:13" ht="12.75">
      <c r="B169" s="1"/>
      <c r="C169" s="1"/>
      <c r="D169" s="1"/>
      <c r="E169" s="1"/>
      <c r="F169" s="1"/>
      <c r="G169" s="1"/>
      <c r="H169" s="1"/>
      <c r="I169" s="1"/>
      <c r="J169" s="1"/>
      <c r="K169" s="1"/>
      <c r="L169" s="1"/>
      <c r="M169" s="1"/>
    </row>
    <row r="170" spans="2:13" ht="12.75">
      <c r="B170" s="1"/>
      <c r="C170" s="1"/>
      <c r="D170" s="1"/>
      <c r="E170" s="1"/>
      <c r="F170" s="1"/>
      <c r="G170" s="1"/>
      <c r="H170" s="1"/>
      <c r="I170" s="1"/>
      <c r="J170" s="1"/>
      <c r="K170" s="1"/>
      <c r="L170" s="1"/>
      <c r="M170" s="1"/>
    </row>
    <row r="171" spans="2:13" ht="12.75">
      <c r="B171" s="1"/>
      <c r="C171" s="1"/>
      <c r="D171" s="1"/>
      <c r="E171" s="1"/>
      <c r="F171" s="1"/>
      <c r="G171" s="1"/>
      <c r="H171" s="1"/>
      <c r="I171" s="1"/>
      <c r="J171" s="1"/>
      <c r="K171" s="1"/>
      <c r="L171" s="1"/>
      <c r="M171" s="1"/>
    </row>
    <row r="172" spans="2:13" ht="12.75">
      <c r="B172" s="1"/>
      <c r="C172" s="1"/>
      <c r="D172" s="1"/>
      <c r="E172" s="1"/>
      <c r="F172" s="1"/>
      <c r="G172" s="1"/>
      <c r="H172" s="1"/>
      <c r="I172" s="1"/>
      <c r="J172" s="1"/>
      <c r="K172" s="1"/>
      <c r="L172" s="1"/>
      <c r="M172" s="1"/>
    </row>
    <row r="173" spans="2:13" ht="12.75">
      <c r="B173" s="1"/>
      <c r="C173" s="1"/>
      <c r="D173" s="1"/>
      <c r="E173" s="1"/>
      <c r="F173" s="1"/>
      <c r="G173" s="1"/>
      <c r="H173" s="1"/>
      <c r="I173" s="1"/>
      <c r="J173" s="1"/>
      <c r="K173" s="1"/>
      <c r="L173" s="1"/>
      <c r="M173" s="1"/>
    </row>
    <row r="174" spans="2:13" ht="12.75">
      <c r="B174" s="1"/>
      <c r="C174" s="1"/>
      <c r="D174" s="1"/>
      <c r="E174" s="1"/>
      <c r="F174" s="1"/>
      <c r="G174" s="1"/>
      <c r="H174" s="1"/>
      <c r="I174" s="1"/>
      <c r="J174" s="1"/>
      <c r="K174" s="1"/>
      <c r="L174" s="1"/>
      <c r="M174" s="1"/>
    </row>
    <row r="175" spans="2:13" ht="12.75">
      <c r="B175" s="1"/>
      <c r="C175" s="1"/>
      <c r="D175" s="1"/>
      <c r="E175" s="1"/>
      <c r="F175" s="1"/>
      <c r="G175" s="1"/>
      <c r="H175" s="1"/>
      <c r="I175" s="1"/>
      <c r="J175" s="1"/>
      <c r="K175" s="1"/>
      <c r="L175" s="1"/>
      <c r="M175" s="1"/>
    </row>
    <row r="176" spans="2:13" ht="12.75">
      <c r="B176" s="1"/>
      <c r="C176" s="1"/>
      <c r="D176" s="1"/>
      <c r="E176" s="1"/>
      <c r="F176" s="1"/>
      <c r="G176" s="1"/>
      <c r="H176" s="1"/>
      <c r="I176" s="1"/>
      <c r="J176" s="1"/>
      <c r="K176" s="1"/>
      <c r="L176" s="1"/>
      <c r="M176" s="1"/>
    </row>
    <row r="177" spans="2:13" ht="12.75">
      <c r="B177" s="1"/>
      <c r="C177" s="1"/>
      <c r="D177" s="1"/>
      <c r="E177" s="1"/>
      <c r="F177" s="1"/>
      <c r="G177" s="1"/>
      <c r="H177" s="1"/>
      <c r="I177" s="1"/>
      <c r="J177" s="1"/>
      <c r="K177" s="1"/>
      <c r="L177" s="1"/>
      <c r="M177" s="1"/>
    </row>
    <row r="178" spans="2:13" ht="12.75">
      <c r="B178" s="1"/>
      <c r="C178" s="1"/>
      <c r="D178" s="1"/>
      <c r="E178" s="1"/>
      <c r="F178" s="1"/>
      <c r="G178" s="1"/>
      <c r="H178" s="1"/>
      <c r="I178" s="1"/>
      <c r="J178" s="1"/>
      <c r="K178" s="1"/>
      <c r="L178" s="1"/>
      <c r="M178" s="1"/>
    </row>
    <row r="179" spans="2:13" ht="12.75">
      <c r="B179" s="1"/>
      <c r="C179" s="1"/>
      <c r="D179" s="1"/>
      <c r="E179" s="1"/>
      <c r="F179" s="1"/>
      <c r="G179" s="1"/>
      <c r="H179" s="1"/>
      <c r="I179" s="1"/>
      <c r="J179" s="1"/>
      <c r="K179" s="1"/>
      <c r="L179" s="1"/>
      <c r="M179" s="1"/>
    </row>
    <row r="180" spans="2:13" ht="12.75">
      <c r="B180" s="1"/>
      <c r="C180" s="1"/>
      <c r="D180" s="1"/>
      <c r="E180" s="1"/>
      <c r="F180" s="1"/>
      <c r="G180" s="1"/>
      <c r="H180" s="1"/>
      <c r="I180" s="1"/>
      <c r="J180" s="1"/>
      <c r="K180" s="1"/>
      <c r="L180" s="1"/>
      <c r="M180" s="1"/>
    </row>
    <row r="181" spans="2:13" ht="12.75">
      <c r="B181" s="1"/>
      <c r="C181" s="1"/>
      <c r="D181" s="1"/>
      <c r="E181" s="1"/>
      <c r="F181" s="1"/>
      <c r="G181" s="1"/>
      <c r="H181" s="1"/>
      <c r="I181" s="1"/>
      <c r="J181" s="1"/>
      <c r="K181" s="1"/>
      <c r="L181" s="1"/>
      <c r="M181" s="1"/>
    </row>
    <row r="182" spans="2:13" ht="12.75">
      <c r="B182" s="1"/>
      <c r="C182" s="1"/>
      <c r="D182" s="1"/>
      <c r="E182" s="1"/>
      <c r="F182" s="1"/>
      <c r="G182" s="1"/>
      <c r="H182" s="1"/>
      <c r="I182" s="1"/>
      <c r="J182" s="1"/>
      <c r="K182" s="1"/>
      <c r="L182" s="1"/>
      <c r="M182" s="1"/>
    </row>
    <row r="183" spans="2:13" ht="12.75">
      <c r="B183" s="1"/>
      <c r="C183" s="1"/>
      <c r="D183" s="1"/>
      <c r="E183" s="1"/>
      <c r="F183" s="1"/>
      <c r="G183" s="1"/>
      <c r="H183" s="1"/>
      <c r="I183" s="1"/>
      <c r="J183" s="1"/>
      <c r="K183" s="1"/>
      <c r="L183" s="1"/>
      <c r="M183" s="1"/>
    </row>
    <row r="184" spans="2:13" ht="12.75">
      <c r="B184" s="1"/>
      <c r="C184" s="1"/>
      <c r="D184" s="1"/>
      <c r="E184" s="1"/>
      <c r="F184" s="1"/>
      <c r="G184" s="1"/>
      <c r="H184" s="1"/>
      <c r="I184" s="1"/>
      <c r="J184" s="1"/>
      <c r="K184" s="1"/>
      <c r="L184" s="1"/>
      <c r="M184" s="1"/>
    </row>
  </sheetData>
  <sheetProtection sheet="1" objects="1" scenarios="1" selectLockedCells="1"/>
  <mergeCells count="128">
    <mergeCell ref="B65:M65"/>
    <mergeCell ref="B66:M66"/>
    <mergeCell ref="N32:P34"/>
    <mergeCell ref="B5:M5"/>
    <mergeCell ref="B10:M10"/>
    <mergeCell ref="N25:P25"/>
    <mergeCell ref="N26:P26"/>
    <mergeCell ref="N27:P27"/>
    <mergeCell ref="C32:I32"/>
    <mergeCell ref="C33:I33"/>
    <mergeCell ref="B3:M3"/>
    <mergeCell ref="B4:M4"/>
    <mergeCell ref="B9:F9"/>
    <mergeCell ref="N24:P24"/>
    <mergeCell ref="C23:M23"/>
    <mergeCell ref="B22:M22"/>
    <mergeCell ref="B19:D19"/>
    <mergeCell ref="B15:M15"/>
    <mergeCell ref="B12:G12"/>
    <mergeCell ref="I12:M12"/>
    <mergeCell ref="C34:I34"/>
    <mergeCell ref="B36:M36"/>
    <mergeCell ref="K33:M33"/>
    <mergeCell ref="K32:M32"/>
    <mergeCell ref="K35:M35"/>
    <mergeCell ref="C35:J35"/>
    <mergeCell ref="C39:I39"/>
    <mergeCell ref="C40:I40"/>
    <mergeCell ref="C41:I41"/>
    <mergeCell ref="C37:J37"/>
    <mergeCell ref="B38:M38"/>
    <mergeCell ref="K37:M37"/>
    <mergeCell ref="K39:M39"/>
    <mergeCell ref="K40:M40"/>
    <mergeCell ref="K41:M41"/>
    <mergeCell ref="C51:I51"/>
    <mergeCell ref="C42:I42"/>
    <mergeCell ref="C43:I43"/>
    <mergeCell ref="C44:I44"/>
    <mergeCell ref="C45:I45"/>
    <mergeCell ref="K62:M62"/>
    <mergeCell ref="K63:M63"/>
    <mergeCell ref="C54:I54"/>
    <mergeCell ref="C55:I55"/>
    <mergeCell ref="C56:I56"/>
    <mergeCell ref="C59:D59"/>
    <mergeCell ref="C61:I61"/>
    <mergeCell ref="C62:J62"/>
    <mergeCell ref="B57:M57"/>
    <mergeCell ref="C60:E60"/>
    <mergeCell ref="B30:M30"/>
    <mergeCell ref="B28:M28"/>
    <mergeCell ref="B31:M31"/>
    <mergeCell ref="C52:I52"/>
    <mergeCell ref="C46:I46"/>
    <mergeCell ref="C47:I47"/>
    <mergeCell ref="C48:I48"/>
    <mergeCell ref="K51:M51"/>
    <mergeCell ref="C49:I49"/>
    <mergeCell ref="C50:I50"/>
    <mergeCell ref="C29:J29"/>
    <mergeCell ref="K29:M29"/>
    <mergeCell ref="B1:L1"/>
    <mergeCell ref="B2:L2"/>
    <mergeCell ref="G9:H9"/>
    <mergeCell ref="J9:K9"/>
    <mergeCell ref="B11:G11"/>
    <mergeCell ref="I11:M11"/>
    <mergeCell ref="J19:M19"/>
    <mergeCell ref="E19:I19"/>
    <mergeCell ref="B64:M64"/>
    <mergeCell ref="L20:M20"/>
    <mergeCell ref="C20:D20"/>
    <mergeCell ref="G59:I59"/>
    <mergeCell ref="C63:J63"/>
    <mergeCell ref="I20:J20"/>
    <mergeCell ref="F20:G20"/>
    <mergeCell ref="B21:M21"/>
    <mergeCell ref="K46:M46"/>
    <mergeCell ref="K34:M34"/>
    <mergeCell ref="B16:M16"/>
    <mergeCell ref="B13:D13"/>
    <mergeCell ref="J13:M13"/>
    <mergeCell ref="B14:D14"/>
    <mergeCell ref="F14:I14"/>
    <mergeCell ref="J14:M14"/>
    <mergeCell ref="B77:M77"/>
    <mergeCell ref="B76:M76"/>
    <mergeCell ref="B78:M78"/>
    <mergeCell ref="B6:K6"/>
    <mergeCell ref="B7:K7"/>
    <mergeCell ref="B17:M17"/>
    <mergeCell ref="B18:D18"/>
    <mergeCell ref="E18:I18"/>
    <mergeCell ref="J18:M18"/>
    <mergeCell ref="F13:I13"/>
    <mergeCell ref="B81:M81"/>
    <mergeCell ref="B82:M82"/>
    <mergeCell ref="B79:M79"/>
    <mergeCell ref="B80:M80"/>
    <mergeCell ref="B87:M87"/>
    <mergeCell ref="B70:M70"/>
    <mergeCell ref="B72:M72"/>
    <mergeCell ref="B75:M75"/>
    <mergeCell ref="B71:M71"/>
    <mergeCell ref="B85:M85"/>
    <mergeCell ref="B86:M86"/>
    <mergeCell ref="B73:M73"/>
    <mergeCell ref="B83:M83"/>
    <mergeCell ref="B84:M84"/>
    <mergeCell ref="B68:M68"/>
    <mergeCell ref="K42:M42"/>
    <mergeCell ref="K43:M43"/>
    <mergeCell ref="K44:M44"/>
    <mergeCell ref="K45:M45"/>
    <mergeCell ref="K47:M47"/>
    <mergeCell ref="K48:M48"/>
    <mergeCell ref="K49:M49"/>
    <mergeCell ref="K50:M50"/>
    <mergeCell ref="G60:H60"/>
    <mergeCell ref="K52:M52"/>
    <mergeCell ref="K53:M53"/>
    <mergeCell ref="K54:M54"/>
    <mergeCell ref="K55:M55"/>
    <mergeCell ref="K59:L59"/>
    <mergeCell ref="B58:M58"/>
    <mergeCell ref="C53:I53"/>
    <mergeCell ref="K56:M56"/>
  </mergeCells>
  <printOptions horizontalCentered="1" verticalCentered="1"/>
  <pageMargins left="0.25" right="0.25" top="0.25" bottom="0.25" header="0.5" footer="0.5"/>
  <pageSetup fitToHeight="2" horizontalDpi="1200" verticalDpi="1200" orientation="portrait" scale="79" r:id="rId3"/>
  <rowBreaks count="1" manualBreakCount="1">
    <brk id="64" min="1" max="12" man="1"/>
  </rowBreaks>
  <legacyDrawing r:id="rId2"/>
</worksheet>
</file>

<file path=xl/worksheets/sheet3.xml><?xml version="1.0" encoding="utf-8"?>
<worksheet xmlns="http://schemas.openxmlformats.org/spreadsheetml/2006/main" xmlns:r="http://schemas.openxmlformats.org/officeDocument/2006/relationships">
  <sheetPr codeName="Sheet3"/>
  <dimension ref="B1:O82"/>
  <sheetViews>
    <sheetView showGridLines="0" workbookViewId="0" topLeftCell="A1">
      <selection activeCell="B9" sqref="B9:E9"/>
    </sheetView>
  </sheetViews>
  <sheetFormatPr defaultColWidth="9.140625" defaultRowHeight="12.75"/>
  <cols>
    <col min="1" max="1" width="2.421875" style="1" customWidth="1"/>
    <col min="2" max="2" width="3.7109375" style="1" customWidth="1"/>
    <col min="3" max="3" width="24.140625" style="1" customWidth="1"/>
    <col min="4" max="4" width="2.28125" style="1" customWidth="1"/>
    <col min="5" max="5" width="16.7109375" style="1" customWidth="1"/>
    <col min="6" max="6" width="2.00390625" style="1" customWidth="1"/>
    <col min="7" max="7" width="16.7109375" style="1" customWidth="1"/>
    <col min="8" max="8" width="2.00390625" style="1" customWidth="1"/>
    <col min="9" max="9" width="16.28125" style="1" customWidth="1"/>
    <col min="10" max="10" width="3.00390625" style="1" customWidth="1"/>
    <col min="11" max="11" width="19.28125" style="1" customWidth="1"/>
    <col min="12" max="12" width="7.140625" style="1" customWidth="1"/>
    <col min="13" max="13" width="1.8515625" style="1" customWidth="1"/>
    <col min="14" max="14" width="8.421875" style="1" customWidth="1"/>
    <col min="15" max="16384" width="9.140625" style="1" customWidth="1"/>
  </cols>
  <sheetData>
    <row r="1" spans="2:10" ht="8.25" customHeight="1">
      <c r="B1" s="56" t="s">
        <v>137</v>
      </c>
      <c r="C1" s="56"/>
      <c r="D1" s="7"/>
      <c r="E1" s="7"/>
      <c r="F1" s="7"/>
      <c r="G1" s="7"/>
      <c r="H1" s="7"/>
      <c r="I1" s="8" t="s">
        <v>67</v>
      </c>
      <c r="J1" s="7"/>
    </row>
    <row r="2" spans="2:10" ht="9" customHeight="1">
      <c r="B2" s="56" t="s">
        <v>68</v>
      </c>
      <c r="C2" s="56"/>
      <c r="D2" s="7"/>
      <c r="E2" s="7"/>
      <c r="F2" s="7"/>
      <c r="G2" s="7"/>
      <c r="H2" s="7"/>
      <c r="I2" s="8" t="s">
        <v>69</v>
      </c>
      <c r="J2" s="7"/>
    </row>
    <row r="3" spans="2:10" ht="15.75">
      <c r="B3" s="99" t="s">
        <v>91</v>
      </c>
      <c r="C3" s="99"/>
      <c r="D3" s="99"/>
      <c r="E3" s="99"/>
      <c r="F3" s="99"/>
      <c r="G3" s="99"/>
      <c r="H3" s="99"/>
      <c r="I3" s="99"/>
      <c r="J3" s="9"/>
    </row>
    <row r="4" spans="2:10" ht="15.75">
      <c r="B4" s="99" t="s">
        <v>92</v>
      </c>
      <c r="C4" s="99"/>
      <c r="D4" s="99"/>
      <c r="E4" s="99"/>
      <c r="F4" s="99"/>
      <c r="G4" s="99"/>
      <c r="H4" s="99"/>
      <c r="I4" s="99"/>
      <c r="J4" s="9"/>
    </row>
    <row r="5" spans="2:15" ht="18" customHeight="1">
      <c r="B5" s="75" t="s">
        <v>93</v>
      </c>
      <c r="C5" s="75"/>
      <c r="D5" s="75"/>
      <c r="E5" s="75"/>
      <c r="F5" s="75"/>
      <c r="G5" s="75"/>
      <c r="H5" s="75"/>
      <c r="I5" s="75"/>
      <c r="J5" s="24"/>
      <c r="O5" s="24"/>
    </row>
    <row r="6" spans="2:15" ht="12.75">
      <c r="B6" s="77" t="s">
        <v>170</v>
      </c>
      <c r="C6" s="77"/>
      <c r="D6" s="77"/>
      <c r="E6" s="77"/>
      <c r="F6" s="77"/>
      <c r="G6" s="77"/>
      <c r="H6" s="77"/>
      <c r="I6" s="77"/>
      <c r="J6" s="15"/>
      <c r="O6" s="15"/>
    </row>
    <row r="7" spans="2:15" ht="12.75">
      <c r="B7" s="77" t="s">
        <v>94</v>
      </c>
      <c r="C7" s="77"/>
      <c r="D7" s="77"/>
      <c r="E7" s="77"/>
      <c r="F7" s="77"/>
      <c r="G7" s="77"/>
      <c r="H7" s="77"/>
      <c r="I7" s="77"/>
      <c r="J7" s="15"/>
      <c r="O7" s="15"/>
    </row>
    <row r="8" ht="7.5" customHeight="1"/>
    <row r="9" spans="2:9" ht="29.25" customHeight="1">
      <c r="B9" s="116">
        <f>'10-356A Annual Financial Report'!$B$11</f>
        <v>0</v>
      </c>
      <c r="C9" s="117"/>
      <c r="D9" s="117"/>
      <c r="E9" s="118"/>
      <c r="G9" s="113"/>
      <c r="H9" s="114"/>
      <c r="I9" s="115"/>
    </row>
    <row r="10" spans="2:9" ht="18" customHeight="1" thickBot="1">
      <c r="B10" s="119" t="s">
        <v>0</v>
      </c>
      <c r="C10" s="119"/>
      <c r="D10" s="119"/>
      <c r="E10" s="119"/>
      <c r="F10" s="25"/>
      <c r="G10" s="119" t="s">
        <v>159</v>
      </c>
      <c r="H10" s="119"/>
      <c r="I10" s="119"/>
    </row>
    <row r="11" ht="7.5" customHeight="1" thickTop="1"/>
    <row r="12" spans="2:9" ht="12.75">
      <c r="B12" s="26"/>
      <c r="C12" s="26"/>
      <c r="D12" s="26"/>
      <c r="E12" s="26"/>
      <c r="F12" s="26"/>
      <c r="G12" s="10" t="s">
        <v>95</v>
      </c>
      <c r="H12" s="26"/>
      <c r="I12" s="10" t="s">
        <v>96</v>
      </c>
    </row>
    <row r="13" spans="2:9" ht="15.75">
      <c r="B13" s="26"/>
      <c r="C13" s="26"/>
      <c r="D13" s="26"/>
      <c r="E13" s="26"/>
      <c r="F13" s="26"/>
      <c r="G13" s="53">
        <f>'10-356A Annual Financial Report'!$J$9</f>
        <v>39082</v>
      </c>
      <c r="H13" s="26"/>
      <c r="I13" s="53">
        <f>IF(G13&gt;0,G13-365,"")</f>
        <v>38717</v>
      </c>
    </row>
    <row r="14" spans="2:9" ht="12.75">
      <c r="B14" s="66" t="s">
        <v>97</v>
      </c>
      <c r="C14" s="66"/>
      <c r="D14" s="66"/>
      <c r="E14" s="66"/>
      <c r="F14" s="66"/>
      <c r="G14" s="66"/>
      <c r="H14" s="66"/>
      <c r="I14" s="66"/>
    </row>
    <row r="15" spans="2:9" ht="12.75">
      <c r="B15" s="13">
        <v>1</v>
      </c>
      <c r="C15" s="89" t="s">
        <v>98</v>
      </c>
      <c r="D15" s="89"/>
      <c r="E15" s="89"/>
      <c r="F15" s="26"/>
      <c r="G15" s="34"/>
      <c r="H15" s="26"/>
      <c r="I15" s="34"/>
    </row>
    <row r="16" spans="2:9" ht="12.75">
      <c r="B16" s="13">
        <v>2</v>
      </c>
      <c r="C16" s="59" t="s">
        <v>99</v>
      </c>
      <c r="D16" s="59"/>
      <c r="E16" s="59"/>
      <c r="F16" s="26"/>
      <c r="G16" s="34"/>
      <c r="H16" s="26"/>
      <c r="I16" s="34"/>
    </row>
    <row r="17" spans="2:9" ht="12.75">
      <c r="B17" s="13">
        <v>3</v>
      </c>
      <c r="C17" s="89" t="s">
        <v>100</v>
      </c>
      <c r="D17" s="89"/>
      <c r="E17" s="89"/>
      <c r="F17" s="26"/>
      <c r="G17" s="34"/>
      <c r="H17" s="26"/>
      <c r="I17" s="34"/>
    </row>
    <row r="18" spans="2:9" ht="12.75">
      <c r="B18" s="13">
        <v>4</v>
      </c>
      <c r="C18" s="59" t="s">
        <v>101</v>
      </c>
      <c r="D18" s="59"/>
      <c r="E18" s="59"/>
      <c r="F18" s="26"/>
      <c r="G18" s="34"/>
      <c r="H18" s="26"/>
      <c r="I18" s="34"/>
    </row>
    <row r="19" spans="2:9" ht="12.75">
      <c r="B19" s="13">
        <v>5</v>
      </c>
      <c r="C19" s="89" t="s">
        <v>102</v>
      </c>
      <c r="D19" s="89"/>
      <c r="E19" s="89"/>
      <c r="F19" s="26"/>
      <c r="G19" s="34"/>
      <c r="H19" s="26"/>
      <c r="I19" s="34"/>
    </row>
    <row r="20" spans="2:9" ht="12.75">
      <c r="B20" s="13">
        <v>6</v>
      </c>
      <c r="C20" s="90" t="s">
        <v>103</v>
      </c>
      <c r="D20" s="90"/>
      <c r="E20" s="90"/>
      <c r="F20" s="26"/>
      <c r="G20" s="35">
        <f>I47</f>
        <v>0</v>
      </c>
      <c r="H20" s="26"/>
      <c r="I20" s="34"/>
    </row>
    <row r="21" spans="2:9" ht="12.75">
      <c r="B21" s="13">
        <v>7</v>
      </c>
      <c r="C21" s="59" t="s">
        <v>104</v>
      </c>
      <c r="D21" s="59"/>
      <c r="E21" s="59"/>
      <c r="F21" s="26"/>
      <c r="G21" s="34"/>
      <c r="H21" s="26"/>
      <c r="I21" s="34"/>
    </row>
    <row r="22" spans="2:9" ht="7.5" customHeight="1">
      <c r="B22" s="77"/>
      <c r="C22" s="77"/>
      <c r="D22" s="77"/>
      <c r="E22" s="77"/>
      <c r="F22" s="77"/>
      <c r="G22" s="77"/>
      <c r="H22" s="77"/>
      <c r="I22" s="77"/>
    </row>
    <row r="23" spans="2:9" ht="12.75">
      <c r="B23" s="13">
        <v>8</v>
      </c>
      <c r="C23" s="54" t="s">
        <v>105</v>
      </c>
      <c r="D23" s="54"/>
      <c r="E23" s="54"/>
      <c r="F23" s="26"/>
      <c r="G23" s="35">
        <f>G15+G16+G17+G18+G19+G20+G21</f>
        <v>0</v>
      </c>
      <c r="H23" s="26"/>
      <c r="I23" s="35">
        <f>I15+I16+I17+I18+I19+I20+I21</f>
        <v>0</v>
      </c>
    </row>
    <row r="24" spans="2:9" ht="9" customHeight="1">
      <c r="B24" s="77"/>
      <c r="C24" s="77"/>
      <c r="D24" s="77"/>
      <c r="E24" s="77"/>
      <c r="F24" s="77"/>
      <c r="G24" s="77"/>
      <c r="H24" s="77"/>
      <c r="I24" s="77"/>
    </row>
    <row r="25" spans="2:9" ht="12.75">
      <c r="B25" s="66" t="s">
        <v>106</v>
      </c>
      <c r="C25" s="66"/>
      <c r="D25" s="66"/>
      <c r="E25" s="66"/>
      <c r="F25" s="66"/>
      <c r="G25" s="66"/>
      <c r="H25" s="66"/>
      <c r="I25" s="66"/>
    </row>
    <row r="26" spans="2:9" ht="12.75">
      <c r="B26" s="13">
        <v>9</v>
      </c>
      <c r="C26" s="54" t="s">
        <v>107</v>
      </c>
      <c r="D26" s="54"/>
      <c r="E26" s="54"/>
      <c r="F26" s="26"/>
      <c r="G26" s="34"/>
      <c r="H26" s="26"/>
      <c r="I26" s="34"/>
    </row>
    <row r="27" spans="2:9" ht="12.75">
      <c r="B27" s="13">
        <v>10</v>
      </c>
      <c r="C27" s="89" t="s">
        <v>108</v>
      </c>
      <c r="D27" s="89"/>
      <c r="E27" s="89"/>
      <c r="F27" s="26"/>
      <c r="G27" s="34"/>
      <c r="H27" s="26"/>
      <c r="I27" s="34"/>
    </row>
    <row r="28" spans="2:9" ht="12.75">
      <c r="B28" s="13">
        <v>11</v>
      </c>
      <c r="C28" s="59" t="s">
        <v>109</v>
      </c>
      <c r="D28" s="59"/>
      <c r="E28" s="59"/>
      <c r="F28" s="26"/>
      <c r="G28" s="34"/>
      <c r="H28" s="26"/>
      <c r="I28" s="34"/>
    </row>
    <row r="29" spans="2:9" ht="12.75">
      <c r="B29" s="13">
        <v>12</v>
      </c>
      <c r="C29" s="59" t="s">
        <v>110</v>
      </c>
      <c r="D29" s="59"/>
      <c r="E29" s="59"/>
      <c r="F29" s="26"/>
      <c r="G29" s="34"/>
      <c r="H29" s="26"/>
      <c r="I29" s="34"/>
    </row>
    <row r="30" spans="2:9" ht="12.75">
      <c r="B30" s="13">
        <v>13</v>
      </c>
      <c r="C30" s="89" t="s">
        <v>111</v>
      </c>
      <c r="D30" s="89"/>
      <c r="E30" s="89"/>
      <c r="F30" s="37"/>
      <c r="G30" s="34"/>
      <c r="H30" s="38"/>
      <c r="I30" s="34"/>
    </row>
    <row r="31" spans="2:9" ht="5.25" customHeight="1">
      <c r="B31" s="94"/>
      <c r="C31" s="94"/>
      <c r="D31" s="94"/>
      <c r="E31" s="94"/>
      <c r="F31" s="70"/>
      <c r="G31" s="70"/>
      <c r="H31" s="70"/>
      <c r="I31" s="70"/>
    </row>
    <row r="32" spans="2:9" ht="12.75">
      <c r="B32" s="13">
        <v>14</v>
      </c>
      <c r="C32" s="54" t="s">
        <v>112</v>
      </c>
      <c r="D32" s="54"/>
      <c r="E32" s="54"/>
      <c r="F32" s="26"/>
      <c r="G32" s="35">
        <f>G26+G27+G28+G29+G30</f>
        <v>0</v>
      </c>
      <c r="H32" s="26"/>
      <c r="I32" s="35">
        <f>I26+I27+I28+I29+I30</f>
        <v>0</v>
      </c>
    </row>
    <row r="33" spans="2:9" ht="9" customHeight="1">
      <c r="B33" s="77"/>
      <c r="C33" s="77"/>
      <c r="D33" s="77"/>
      <c r="E33" s="77"/>
      <c r="F33" s="77"/>
      <c r="G33" s="77"/>
      <c r="H33" s="77"/>
      <c r="I33" s="77"/>
    </row>
    <row r="34" spans="2:9" ht="12.75">
      <c r="B34" s="66" t="s">
        <v>113</v>
      </c>
      <c r="C34" s="66"/>
      <c r="D34" s="66"/>
      <c r="E34" s="66"/>
      <c r="F34" s="66"/>
      <c r="G34" s="66"/>
      <c r="H34" s="66"/>
      <c r="I34" s="66"/>
    </row>
    <row r="35" spans="2:11" ht="12.75">
      <c r="B35" s="13">
        <v>15</v>
      </c>
      <c r="C35" s="54" t="s">
        <v>114</v>
      </c>
      <c r="D35" s="54"/>
      <c r="E35" s="54"/>
      <c r="F35" s="26"/>
      <c r="G35" s="34"/>
      <c r="H35" s="26"/>
      <c r="I35" s="34"/>
      <c r="K35" s="27">
        <f>IF(G41&gt;0,IF(G41=G23,"","Warning: Assets do not equal Liabilities &amp; Equity"),"")</f>
      </c>
    </row>
    <row r="36" spans="2:9" ht="12.75">
      <c r="B36" s="13">
        <v>16</v>
      </c>
      <c r="C36" s="59" t="s">
        <v>115</v>
      </c>
      <c r="D36" s="59"/>
      <c r="E36" s="59"/>
      <c r="F36" s="26"/>
      <c r="G36" s="34"/>
      <c r="H36" s="26"/>
      <c r="I36" s="34"/>
    </row>
    <row r="37" spans="2:9" ht="12.75">
      <c r="B37" s="13">
        <v>17</v>
      </c>
      <c r="C37" s="59" t="s">
        <v>116</v>
      </c>
      <c r="D37" s="59"/>
      <c r="E37" s="59"/>
      <c r="F37" s="26"/>
      <c r="G37" s="34"/>
      <c r="H37" s="26"/>
      <c r="I37" s="34"/>
    </row>
    <row r="38" spans="2:9" ht="12.75">
      <c r="B38" s="13">
        <v>18</v>
      </c>
      <c r="C38" s="89" t="s">
        <v>117</v>
      </c>
      <c r="D38" s="89"/>
      <c r="E38" s="89"/>
      <c r="F38" s="26"/>
      <c r="G38" s="34"/>
      <c r="H38" s="26"/>
      <c r="I38" s="34"/>
    </row>
    <row r="39" spans="2:9" ht="12.75">
      <c r="B39" s="13">
        <v>19</v>
      </c>
      <c r="C39" s="90" t="s">
        <v>118</v>
      </c>
      <c r="D39" s="90"/>
      <c r="E39" s="90"/>
      <c r="F39" s="26"/>
      <c r="G39" s="34"/>
      <c r="H39" s="26"/>
      <c r="I39" s="34"/>
    </row>
    <row r="40" spans="2:9" ht="15" customHeight="1">
      <c r="B40" s="13">
        <v>20</v>
      </c>
      <c r="C40" s="111" t="s">
        <v>119</v>
      </c>
      <c r="D40" s="111"/>
      <c r="E40" s="111"/>
      <c r="F40" s="26"/>
      <c r="G40" s="35">
        <f>G35+G36+G37+G38+G39</f>
        <v>0</v>
      </c>
      <c r="H40" s="26"/>
      <c r="I40" s="35">
        <f>I35+I36+I37+I38+I39</f>
        <v>0</v>
      </c>
    </row>
    <row r="41" spans="2:10" ht="15.75">
      <c r="B41" s="32">
        <v>21</v>
      </c>
      <c r="C41" s="112" t="s">
        <v>120</v>
      </c>
      <c r="D41" s="112"/>
      <c r="E41" s="112"/>
      <c r="F41" s="26"/>
      <c r="G41" s="35">
        <f>G32+G40</f>
        <v>0</v>
      </c>
      <c r="H41" s="26"/>
      <c r="I41" s="35">
        <f>I32+I40</f>
        <v>0</v>
      </c>
      <c r="J41" s="27"/>
    </row>
    <row r="42" spans="2:9" ht="7.5" customHeight="1" thickBot="1">
      <c r="B42" s="102"/>
      <c r="C42" s="102"/>
      <c r="D42" s="102"/>
      <c r="E42" s="102"/>
      <c r="F42" s="102"/>
      <c r="G42" s="102"/>
      <c r="H42" s="102"/>
      <c r="I42" s="102"/>
    </row>
    <row r="43" spans="2:14" ht="18.75" customHeight="1" thickTop="1">
      <c r="B43" s="66" t="s">
        <v>121</v>
      </c>
      <c r="C43" s="66"/>
      <c r="D43" s="66"/>
      <c r="E43" s="66"/>
      <c r="F43" s="66"/>
      <c r="G43" s="66"/>
      <c r="H43" s="66"/>
      <c r="I43" s="66"/>
      <c r="K43" s="28"/>
      <c r="L43" s="28"/>
      <c r="M43" s="28"/>
      <c r="N43" s="28"/>
    </row>
    <row r="44" spans="2:14" ht="51">
      <c r="B44" s="26"/>
      <c r="C44" s="26"/>
      <c r="D44" s="26"/>
      <c r="E44" s="29" t="s">
        <v>122</v>
      </c>
      <c r="F44" s="29"/>
      <c r="G44" s="29" t="s">
        <v>123</v>
      </c>
      <c r="H44" s="29"/>
      <c r="I44" s="29" t="s">
        <v>124</v>
      </c>
      <c r="K44" s="28"/>
      <c r="L44" s="28"/>
      <c r="M44" s="28"/>
      <c r="N44" s="28"/>
    </row>
    <row r="45" spans="2:14" ht="12.75">
      <c r="B45" s="84" t="s">
        <v>125</v>
      </c>
      <c r="C45" s="84"/>
      <c r="D45" s="26"/>
      <c r="E45" s="33"/>
      <c r="F45" s="26"/>
      <c r="G45" s="33"/>
      <c r="H45" s="26"/>
      <c r="I45" s="36">
        <f>E45+G45</f>
        <v>0</v>
      </c>
      <c r="K45" s="28"/>
      <c r="L45" s="28"/>
      <c r="M45" s="28"/>
      <c r="N45" s="28"/>
    </row>
    <row r="46" spans="2:14" ht="12.75">
      <c r="B46" s="84" t="s">
        <v>126</v>
      </c>
      <c r="C46" s="84"/>
      <c r="D46" s="30"/>
      <c r="E46" s="33"/>
      <c r="F46" s="10"/>
      <c r="G46" s="33"/>
      <c r="H46" s="10"/>
      <c r="I46" s="36">
        <f>E46+G46</f>
        <v>0</v>
      </c>
      <c r="J46" s="31"/>
      <c r="K46" s="28"/>
      <c r="L46" s="28"/>
      <c r="M46" s="28"/>
      <c r="N46" s="28"/>
    </row>
    <row r="47" spans="2:14" ht="12.75">
      <c r="B47" s="84" t="s">
        <v>127</v>
      </c>
      <c r="C47" s="84"/>
      <c r="D47" s="26"/>
      <c r="E47" s="36">
        <f>E45+E46</f>
        <v>0</v>
      </c>
      <c r="F47" s="26"/>
      <c r="G47" s="36">
        <f>G45+G46</f>
        <v>0</v>
      </c>
      <c r="H47" s="26"/>
      <c r="I47" s="36">
        <f>E47+G47</f>
        <v>0</v>
      </c>
      <c r="K47" s="28"/>
      <c r="L47" s="28"/>
      <c r="M47" s="28"/>
      <c r="N47" s="28"/>
    </row>
    <row r="48" spans="2:14" ht="13.5" thickBot="1">
      <c r="B48" s="110" t="s">
        <v>136</v>
      </c>
      <c r="C48" s="110"/>
      <c r="D48" s="110"/>
      <c r="E48" s="110"/>
      <c r="F48" s="110"/>
      <c r="G48" s="110"/>
      <c r="H48" s="110"/>
      <c r="I48" s="110"/>
      <c r="K48" s="28"/>
      <c r="L48" s="28"/>
      <c r="M48" s="28"/>
      <c r="N48" s="28"/>
    </row>
    <row r="49" spans="2:9" s="28" customFormat="1" ht="18.75" thickTop="1">
      <c r="B49" s="109" t="s">
        <v>148</v>
      </c>
      <c r="C49" s="109"/>
      <c r="D49" s="109"/>
      <c r="E49" s="109"/>
      <c r="F49" s="109"/>
      <c r="G49" s="109"/>
      <c r="H49" s="109"/>
      <c r="I49" s="109"/>
    </row>
    <row r="50" spans="2:9" s="28" customFormat="1" ht="12.75">
      <c r="B50" s="72"/>
      <c r="C50" s="72"/>
      <c r="D50" s="72"/>
      <c r="E50" s="72"/>
      <c r="F50" s="72"/>
      <c r="G50" s="72"/>
      <c r="H50" s="72"/>
      <c r="I50" s="72"/>
    </row>
    <row r="51" spans="2:9" s="28" customFormat="1" ht="24" customHeight="1">
      <c r="B51" s="120" t="s">
        <v>171</v>
      </c>
      <c r="C51" s="72"/>
      <c r="D51" s="72"/>
      <c r="E51" s="72"/>
      <c r="F51" s="72"/>
      <c r="G51" s="72"/>
      <c r="H51" s="72"/>
      <c r="I51" s="72"/>
    </row>
    <row r="52" spans="2:9" s="28" customFormat="1" ht="12.75">
      <c r="B52" s="72"/>
      <c r="C52" s="72"/>
      <c r="D52" s="72"/>
      <c r="E52" s="72"/>
      <c r="F52" s="72"/>
      <c r="G52" s="72"/>
      <c r="H52" s="72"/>
      <c r="I52" s="72"/>
    </row>
    <row r="53" spans="2:9" s="28" customFormat="1" ht="12.75">
      <c r="B53" s="72" t="s">
        <v>128</v>
      </c>
      <c r="C53" s="72"/>
      <c r="D53" s="72"/>
      <c r="E53" s="72"/>
      <c r="F53" s="72"/>
      <c r="G53" s="72"/>
      <c r="H53" s="72"/>
      <c r="I53" s="72"/>
    </row>
    <row r="54" spans="2:9" s="28" customFormat="1" ht="12.75">
      <c r="B54" s="72"/>
      <c r="C54" s="72"/>
      <c r="D54" s="72"/>
      <c r="E54" s="72"/>
      <c r="F54" s="72"/>
      <c r="G54" s="72"/>
      <c r="H54" s="72"/>
      <c r="I54" s="72"/>
    </row>
    <row r="55" spans="2:9" s="28" customFormat="1" ht="41.25" customHeight="1">
      <c r="B55" s="120" t="s">
        <v>149</v>
      </c>
      <c r="C55" s="72"/>
      <c r="D55" s="72"/>
      <c r="E55" s="72"/>
      <c r="F55" s="72"/>
      <c r="G55" s="72"/>
      <c r="H55" s="72"/>
      <c r="I55" s="72"/>
    </row>
    <row r="56" spans="2:9" s="28" customFormat="1" ht="12.75">
      <c r="B56" s="72"/>
      <c r="C56" s="72"/>
      <c r="D56" s="72"/>
      <c r="E56" s="72"/>
      <c r="F56" s="72"/>
      <c r="G56" s="72"/>
      <c r="H56" s="72"/>
      <c r="I56" s="72"/>
    </row>
    <row r="57" spans="2:9" s="28" customFormat="1" ht="25.5" customHeight="1">
      <c r="B57" s="120" t="s">
        <v>150</v>
      </c>
      <c r="C57" s="72"/>
      <c r="D57" s="72"/>
      <c r="E57" s="72"/>
      <c r="F57" s="72"/>
      <c r="G57" s="72"/>
      <c r="H57" s="72"/>
      <c r="I57" s="72"/>
    </row>
    <row r="58" spans="2:9" s="28" customFormat="1" ht="12.75">
      <c r="B58" s="72"/>
      <c r="C58" s="72"/>
      <c r="D58" s="72"/>
      <c r="E58" s="72"/>
      <c r="F58" s="72"/>
      <c r="G58" s="72"/>
      <c r="H58" s="72"/>
      <c r="I58" s="72"/>
    </row>
    <row r="59" spans="2:9" s="28" customFormat="1" ht="12.75">
      <c r="B59" s="120" t="s">
        <v>151</v>
      </c>
      <c r="C59" s="72"/>
      <c r="D59" s="72"/>
      <c r="E59" s="72"/>
      <c r="F59" s="72"/>
      <c r="G59" s="72"/>
      <c r="H59" s="72"/>
      <c r="I59" s="72"/>
    </row>
    <row r="60" spans="2:9" s="28" customFormat="1" ht="12.75">
      <c r="B60" s="22"/>
      <c r="C60" s="22"/>
      <c r="D60" s="22"/>
      <c r="E60" s="22"/>
      <c r="F60" s="22"/>
      <c r="G60" s="22"/>
      <c r="H60" s="22"/>
      <c r="I60" s="22"/>
    </row>
    <row r="61" spans="2:9" s="28" customFormat="1" ht="12.75">
      <c r="B61" s="120" t="s">
        <v>129</v>
      </c>
      <c r="C61" s="120"/>
      <c r="D61" s="120"/>
      <c r="E61" s="120"/>
      <c r="F61" s="120"/>
      <c r="G61" s="120"/>
      <c r="H61" s="120"/>
      <c r="I61" s="120"/>
    </row>
    <row r="62" spans="2:9" s="28" customFormat="1" ht="12.75">
      <c r="B62" s="72" t="s">
        <v>138</v>
      </c>
      <c r="C62" s="72"/>
      <c r="D62" s="72"/>
      <c r="E62" s="72"/>
      <c r="F62" s="72"/>
      <c r="G62" s="72"/>
      <c r="H62" s="72"/>
      <c r="I62" s="72"/>
    </row>
    <row r="63" spans="2:9" s="28" customFormat="1" ht="25.5" customHeight="1">
      <c r="B63" s="72" t="s">
        <v>139</v>
      </c>
      <c r="C63" s="72"/>
      <c r="D63" s="72"/>
      <c r="E63" s="72"/>
      <c r="F63" s="72"/>
      <c r="G63" s="72"/>
      <c r="H63" s="72"/>
      <c r="I63" s="72"/>
    </row>
    <row r="64" spans="2:9" s="28" customFormat="1" ht="12.75">
      <c r="B64" s="72" t="s">
        <v>140</v>
      </c>
      <c r="C64" s="72"/>
      <c r="D64" s="72"/>
      <c r="E64" s="72"/>
      <c r="F64" s="72"/>
      <c r="G64" s="72"/>
      <c r="H64" s="72"/>
      <c r="I64" s="72"/>
    </row>
    <row r="65" spans="2:9" s="28" customFormat="1" ht="12.75">
      <c r="B65" s="72" t="s">
        <v>141</v>
      </c>
      <c r="C65" s="72"/>
      <c r="D65" s="72"/>
      <c r="E65" s="72"/>
      <c r="F65" s="72"/>
      <c r="G65" s="72"/>
      <c r="H65" s="72"/>
      <c r="I65" s="72"/>
    </row>
    <row r="66" spans="2:9" s="28" customFormat="1" ht="12.75">
      <c r="B66" s="72" t="s">
        <v>142</v>
      </c>
      <c r="C66" s="72"/>
      <c r="D66" s="72"/>
      <c r="E66" s="72"/>
      <c r="F66" s="72"/>
      <c r="G66" s="72"/>
      <c r="H66" s="72"/>
      <c r="I66" s="72"/>
    </row>
    <row r="67" spans="2:14" s="28" customFormat="1" ht="12.75">
      <c r="B67" s="72" t="s">
        <v>143</v>
      </c>
      <c r="C67" s="72"/>
      <c r="D67" s="72"/>
      <c r="E67" s="72"/>
      <c r="F67" s="72"/>
      <c r="G67" s="72"/>
      <c r="H67" s="72"/>
      <c r="I67" s="72"/>
      <c r="K67" s="1"/>
      <c r="L67" s="1"/>
      <c r="M67" s="1"/>
      <c r="N67" s="1"/>
    </row>
    <row r="68" spans="2:14" s="28" customFormat="1" ht="12.75">
      <c r="B68" s="72" t="s">
        <v>144</v>
      </c>
      <c r="C68" s="72"/>
      <c r="D68" s="72"/>
      <c r="E68" s="72"/>
      <c r="F68" s="72"/>
      <c r="G68" s="72"/>
      <c r="H68" s="72"/>
      <c r="I68" s="72"/>
      <c r="K68" s="1"/>
      <c r="L68" s="1"/>
      <c r="M68" s="1"/>
      <c r="N68" s="1"/>
    </row>
    <row r="69" spans="2:14" s="28" customFormat="1" ht="12.75">
      <c r="B69" s="72" t="s">
        <v>145</v>
      </c>
      <c r="C69" s="72"/>
      <c r="D69" s="72"/>
      <c r="E69" s="72"/>
      <c r="F69" s="72"/>
      <c r="G69" s="72"/>
      <c r="H69" s="72"/>
      <c r="I69" s="72"/>
      <c r="K69" s="1"/>
      <c r="L69" s="1"/>
      <c r="M69" s="1"/>
      <c r="N69" s="1"/>
    </row>
    <row r="70" spans="2:14" s="28" customFormat="1" ht="24" customHeight="1">
      <c r="B70" s="72" t="s">
        <v>146</v>
      </c>
      <c r="C70" s="72"/>
      <c r="D70" s="72"/>
      <c r="E70" s="72"/>
      <c r="F70" s="72"/>
      <c r="G70" s="72"/>
      <c r="H70" s="72"/>
      <c r="I70" s="72"/>
      <c r="K70" s="1"/>
      <c r="L70" s="1"/>
      <c r="M70" s="1"/>
      <c r="N70" s="1"/>
    </row>
    <row r="71" spans="2:14" s="28" customFormat="1" ht="15" customHeight="1">
      <c r="B71" s="72" t="s">
        <v>147</v>
      </c>
      <c r="C71" s="72"/>
      <c r="D71" s="72"/>
      <c r="E71" s="72"/>
      <c r="F71" s="72"/>
      <c r="G71" s="72"/>
      <c r="H71" s="72"/>
      <c r="I71" s="72"/>
      <c r="K71" s="1"/>
      <c r="L71" s="1"/>
      <c r="M71" s="1"/>
      <c r="N71" s="1"/>
    </row>
    <row r="72" spans="2:14" s="28" customFormat="1" ht="12.75">
      <c r="B72" s="72"/>
      <c r="C72" s="72"/>
      <c r="D72" s="72"/>
      <c r="E72" s="72"/>
      <c r="F72" s="72"/>
      <c r="G72" s="72"/>
      <c r="H72" s="72"/>
      <c r="I72" s="72"/>
      <c r="K72" s="1"/>
      <c r="L72" s="1"/>
      <c r="M72" s="1"/>
      <c r="N72" s="1"/>
    </row>
    <row r="73" spans="2:9" ht="12.75">
      <c r="B73" s="72" t="s">
        <v>130</v>
      </c>
      <c r="C73" s="72"/>
      <c r="D73" s="72"/>
      <c r="E73" s="72"/>
      <c r="F73" s="72"/>
      <c r="G73" s="72"/>
      <c r="H73" s="72"/>
      <c r="I73" s="72"/>
    </row>
    <row r="74" spans="2:9" ht="12.75">
      <c r="B74" s="72"/>
      <c r="C74" s="72"/>
      <c r="D74" s="72"/>
      <c r="E74" s="72"/>
      <c r="F74" s="72"/>
      <c r="G74" s="72"/>
      <c r="H74" s="72"/>
      <c r="I74" s="72"/>
    </row>
    <row r="75" spans="2:9" ht="40.5" customHeight="1">
      <c r="B75" s="72" t="s">
        <v>131</v>
      </c>
      <c r="C75" s="72"/>
      <c r="D75" s="72"/>
      <c r="E75" s="72"/>
      <c r="F75" s="72"/>
      <c r="G75" s="72"/>
      <c r="H75" s="72"/>
      <c r="I75" s="72"/>
    </row>
    <row r="76" spans="2:9" ht="12.75">
      <c r="B76" s="72"/>
      <c r="C76" s="72"/>
      <c r="D76" s="72"/>
      <c r="E76" s="72"/>
      <c r="F76" s="72"/>
      <c r="G76" s="72"/>
      <c r="H76" s="72"/>
      <c r="I76" s="72"/>
    </row>
    <row r="77" spans="2:9" ht="51.75" customHeight="1">
      <c r="B77" s="72" t="s">
        <v>132</v>
      </c>
      <c r="C77" s="72"/>
      <c r="D77" s="72"/>
      <c r="E77" s="72"/>
      <c r="F77" s="72"/>
      <c r="G77" s="72"/>
      <c r="H77" s="72"/>
      <c r="I77" s="72"/>
    </row>
    <row r="78" spans="2:9" ht="41.25" customHeight="1">
      <c r="B78" s="72" t="s">
        <v>133</v>
      </c>
      <c r="C78" s="72"/>
      <c r="D78" s="72"/>
      <c r="E78" s="72"/>
      <c r="F78" s="72"/>
      <c r="G78" s="72"/>
      <c r="H78" s="72"/>
      <c r="I78" s="72"/>
    </row>
    <row r="79" spans="2:9" ht="12.75">
      <c r="B79" s="72"/>
      <c r="C79" s="72"/>
      <c r="D79" s="72"/>
      <c r="E79" s="72"/>
      <c r="F79" s="72"/>
      <c r="G79" s="72"/>
      <c r="H79" s="72"/>
      <c r="I79" s="72"/>
    </row>
    <row r="80" spans="2:9" ht="24.75" customHeight="1">
      <c r="B80" s="72" t="s">
        <v>134</v>
      </c>
      <c r="C80" s="72"/>
      <c r="D80" s="72"/>
      <c r="E80" s="72"/>
      <c r="F80" s="72"/>
      <c r="G80" s="72"/>
      <c r="H80" s="72"/>
      <c r="I80" s="72"/>
    </row>
    <row r="81" spans="2:9" ht="12.75">
      <c r="B81" s="72"/>
      <c r="C81" s="72"/>
      <c r="D81" s="72"/>
      <c r="E81" s="72"/>
      <c r="F81" s="72"/>
      <c r="G81" s="72"/>
      <c r="H81" s="72"/>
      <c r="I81" s="72"/>
    </row>
    <row r="82" spans="2:9" ht="40.5" customHeight="1">
      <c r="B82" s="72" t="s">
        <v>135</v>
      </c>
      <c r="C82" s="72"/>
      <c r="D82" s="72"/>
      <c r="E82" s="72"/>
      <c r="F82" s="72"/>
      <c r="G82" s="72"/>
      <c r="H82" s="72"/>
      <c r="I82" s="72"/>
    </row>
  </sheetData>
  <sheetProtection sheet="1" objects="1" scenarios="1" selectLockedCells="1"/>
  <mergeCells count="78">
    <mergeCell ref="B80:I80"/>
    <mergeCell ref="B81:I81"/>
    <mergeCell ref="B82:I82"/>
    <mergeCell ref="B76:I76"/>
    <mergeCell ref="B77:I77"/>
    <mergeCell ref="B78:I78"/>
    <mergeCell ref="B79:I79"/>
    <mergeCell ref="B72:I72"/>
    <mergeCell ref="B73:I73"/>
    <mergeCell ref="B74:I74"/>
    <mergeCell ref="B75:I75"/>
    <mergeCell ref="B71:I71"/>
    <mergeCell ref="B61:I61"/>
    <mergeCell ref="B59:I59"/>
    <mergeCell ref="B51:I51"/>
    <mergeCell ref="B52:I52"/>
    <mergeCell ref="B53:I53"/>
    <mergeCell ref="B54:I54"/>
    <mergeCell ref="B55:I55"/>
    <mergeCell ref="B56:I56"/>
    <mergeCell ref="B57:I57"/>
    <mergeCell ref="B6:I6"/>
    <mergeCell ref="B7:I7"/>
    <mergeCell ref="B3:I3"/>
    <mergeCell ref="B4:I4"/>
    <mergeCell ref="B5:I5"/>
    <mergeCell ref="B24:I24"/>
    <mergeCell ref="B22:I22"/>
    <mergeCell ref="B31:I31"/>
    <mergeCell ref="C23:E23"/>
    <mergeCell ref="B25:I25"/>
    <mergeCell ref="C30:E30"/>
    <mergeCell ref="C28:E28"/>
    <mergeCell ref="C29:E29"/>
    <mergeCell ref="C32:E32"/>
    <mergeCell ref="B34:I34"/>
    <mergeCell ref="B43:I43"/>
    <mergeCell ref="B45:C45"/>
    <mergeCell ref="B33:I33"/>
    <mergeCell ref="C36:E36"/>
    <mergeCell ref="C37:E37"/>
    <mergeCell ref="C38:E38"/>
    <mergeCell ref="C39:E39"/>
    <mergeCell ref="C35:E35"/>
    <mergeCell ref="G9:I9"/>
    <mergeCell ref="B9:E9"/>
    <mergeCell ref="C26:E26"/>
    <mergeCell ref="C27:E27"/>
    <mergeCell ref="C20:E20"/>
    <mergeCell ref="C21:E21"/>
    <mergeCell ref="B14:I14"/>
    <mergeCell ref="C15:E15"/>
    <mergeCell ref="B10:E10"/>
    <mergeCell ref="G10:I10"/>
    <mergeCell ref="B48:I48"/>
    <mergeCell ref="C16:E16"/>
    <mergeCell ref="C17:E17"/>
    <mergeCell ref="C18:E18"/>
    <mergeCell ref="C19:E19"/>
    <mergeCell ref="B46:C46"/>
    <mergeCell ref="B47:C47"/>
    <mergeCell ref="C40:E40"/>
    <mergeCell ref="C41:E41"/>
    <mergeCell ref="B42:I42"/>
    <mergeCell ref="B62:I62"/>
    <mergeCell ref="B64:I64"/>
    <mergeCell ref="B58:I58"/>
    <mergeCell ref="B49:I49"/>
    <mergeCell ref="B70:I70"/>
    <mergeCell ref="B68:I68"/>
    <mergeCell ref="B1:C1"/>
    <mergeCell ref="B2:C2"/>
    <mergeCell ref="B69:I69"/>
    <mergeCell ref="B50:I50"/>
    <mergeCell ref="B65:I65"/>
    <mergeCell ref="B66:I66"/>
    <mergeCell ref="B67:I67"/>
    <mergeCell ref="B63:I63"/>
  </mergeCells>
  <printOptions horizontalCentered="1" verticalCentered="1"/>
  <pageMargins left="0.25" right="0.25" top="0.25" bottom="0.25" header="0" footer="0"/>
  <pageSetup fitToHeight="2" horizontalDpi="1200" verticalDpi="1200" orientation="portrait" scale="110" r:id="rId3"/>
  <rowBreaks count="1" manualBreakCount="1">
    <brk id="48" min="1"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Park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Nemeth</dc:creator>
  <cp:keywords/>
  <dc:description/>
  <cp:lastModifiedBy>mtrump</cp:lastModifiedBy>
  <cp:lastPrinted>2006-02-28T23:58:00Z</cp:lastPrinted>
  <dcterms:created xsi:type="dcterms:W3CDTF">2003-03-28T19:36:50Z</dcterms:created>
  <dcterms:modified xsi:type="dcterms:W3CDTF">2006-07-12T18:13:04Z</dcterms:modified>
  <cp:category/>
  <cp:version/>
  <cp:contentType/>
  <cp:contentStatus/>
</cp:coreProperties>
</file>