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4940" windowHeight="8640" activeTab="0"/>
  </bookViews>
  <sheets>
    <sheet name="ControlPanel" sheetId="1" r:id="rId1"/>
    <sheet name="Data" sheetId="2" r:id="rId2"/>
    <sheet name="RepDetail" sheetId="3" r:id="rId3"/>
    <sheet name="RepSummary" sheetId="4" r:id="rId4"/>
    <sheet name="RepProfile" sheetId="5" r:id="rId5"/>
    <sheet name="Introduction" sheetId="6" r:id="rId6"/>
    <sheet name="ReadMe" sheetId="7" r:id="rId7"/>
    <sheet name="DateTime" sheetId="8" state="hidden" r:id="rId8"/>
    <sheet name="Work" sheetId="9" state="hidden" r:id="rId9"/>
  </sheets>
  <definedNames>
    <definedName name="Acar">"
"</definedName>
    <definedName name="Acol">"C"</definedName>
    <definedName name="Adcp">"."</definedName>
    <definedName name="Agnl">"General"</definedName>
    <definedName name="AlngDat">"d-mmm-yy"</definedName>
    <definedName name="AlngDatTim">"d-mmm-yy h:mm:ss"</definedName>
    <definedName name="AlngTim">"h:mm:ss"</definedName>
    <definedName name="Alsp">","</definedName>
    <definedName name="Amat1_txt">" to all samples"</definedName>
    <definedName name="Amat2_txt">" to other Unmatched samples"</definedName>
    <definedName name="Aprog">#NAME?</definedName>
    <definedName name="Arep">"Profiles for Unmatched and its 'Best Match'"</definedName>
    <definedName name="Arow">"R"</definedName>
    <definedName name="Asep">":"</definedName>
    <definedName name="Asyst">"STR_MatchSamples"</definedName>
    <definedName name="Atitle">""</definedName>
    <definedName name="Atmp">" to other Unmatched samples"</definedName>
    <definedName name="Atmp1">39252.4840516204</definedName>
    <definedName name="Atmp2">39252.4835021991</definedName>
    <definedName name="Atmp3">0.0131861111149192</definedName>
    <definedName name="Avers">"19-Jun-07"</definedName>
    <definedName name="Cbut1row">6</definedName>
    <definedName name="Cbut2row">11</definedName>
    <definedName name="Cbut3row">16</definedName>
    <definedName name="Cbut4row">21</definedName>
    <definedName name="Cbut5row">27</definedName>
    <definedName name="Cbut6row">1</definedName>
    <definedName name="Ched1col">4</definedName>
    <definedName name="Ched2col">9</definedName>
    <definedName name="Ched3col">12</definedName>
    <definedName name="ClrCde1">0</definedName>
    <definedName name="ClrCde2">8</definedName>
    <definedName name="ClrCde3">6</definedName>
    <definedName name="ClrCde4">3</definedName>
    <definedName name="ClrRow">107</definedName>
    <definedName name="Dir0">"D:\Work\DNA\STR_MatchSamples"</definedName>
    <definedName name="Ibut">3</definedName>
    <definedName name="Irow">5</definedName>
    <definedName name="IsAll">2</definedName>
    <definedName name="Itmp">4</definedName>
    <definedName name="Itmp0">"19-Jun-07 11:32:41"</definedName>
    <definedName name="Jtmp">0</definedName>
    <definedName name="Msub0">" &gt; SMS_Clear"</definedName>
    <definedName name="Nblk">4</definedName>
    <definedName name="Nkep">10</definedName>
    <definedName name="Nlne0">3</definedName>
    <definedName name="Nrepsht">3</definedName>
    <definedName name="NumNew">0</definedName>
    <definedName name="_xlnm.Print_Area" localSheetId="6">'ReadMe'!$A$2:$Q$137</definedName>
    <definedName name="S0con">"[STR_MatchSamples.xls]ControlPanel"</definedName>
    <definedName name="S0dat">"[STR_MatchSamples.xls]Data"</definedName>
    <definedName name="S0dti">"[STR_MatchSamples.xls]DateTime"</definedName>
    <definedName name="S0int">"[STR_MatchSamples.xls]Introduction"</definedName>
    <definedName name="S0mac">"[STR_MatchSamples.xls]Macro"</definedName>
    <definedName name="S0rep">"[STR_MatchSamples.xls]RepProfile"</definedName>
    <definedName name="S0rme">"[STR_MatchSamples.xls]ReadMe"</definedName>
    <definedName name="S0rp1">"[STR_MatchSamples.xls]RepDetail"</definedName>
    <definedName name="S0rp1_txt">"Details of 'Best Match' of Unmatcheds"</definedName>
    <definedName name="S0rp2">"[STR_MatchSamples.xls]RepSummary"</definedName>
    <definedName name="S0rp2_txt">"Summary of Two 'Best Match'es"</definedName>
    <definedName name="S0rp3">"[STR_MatchSamples.xls]RepProfile"</definedName>
    <definedName name="S0rp3_txt">"Profiles for Unmatched and its 'Best Match'"</definedName>
    <definedName name="S0wrk">"[STR_MatchSamples.xls]Work"</definedName>
    <definedName name="SMS_Cancel">'Macro'!$O$1</definedName>
    <definedName name="SMS_ChangeColors">'Macro'!$Q$1</definedName>
    <definedName name="SMS_CheckData">'Macro'!$J$1</definedName>
    <definedName name="SMS_Clear">'Macro'!$E$5</definedName>
    <definedName name="SMS_ClearUser">'Macro'!$E$1</definedName>
    <definedName name="SMS_Control">'Macro'!$P$33</definedName>
    <definedName name="SMS_DataAdd">'Macro'!$G$1</definedName>
    <definedName name="SMS_DataUpdate">'Macro'!$F$1</definedName>
    <definedName name="SMS_Exit">'Macro'!$D$1</definedName>
    <definedName name="SMS_GetData">'Macro'!$I$1</definedName>
    <definedName name="SMS_GetWorksheet">'Macro'!$H$1</definedName>
    <definedName name="SMS_ReadMe1">'Macro'!$P$1</definedName>
    <definedName name="SMS_ReadMe2">'Macro'!$P$21</definedName>
    <definedName name="SMS_RepDetail">'Macro'!$L$1</definedName>
    <definedName name="SMS_Report">'Macro'!$K$1</definedName>
    <definedName name="SMS_RepProfile">'Macro'!$N$1</definedName>
    <definedName name="SMS_RepSummary">'Macro'!$M$1</definedName>
    <definedName name="Utility_DateTimeDependencies">'Macro'!$R$1</definedName>
    <definedName name="Utility_StartUp">'Macro'!$A$101</definedName>
    <definedName name="WB0">"STR_MatchSamples.xls"</definedName>
  </definedNames>
  <calcPr fullCalcOnLoad="1" refMode="R1C1"/>
</workbook>
</file>

<file path=xl/sharedStrings.xml><?xml version="1.0" encoding="utf-8"?>
<sst xmlns="http://schemas.openxmlformats.org/spreadsheetml/2006/main" count="643" uniqueCount="521">
  <si>
    <r>
      <t xml:space="preserve">Thanks to Becky Hill for recognizing a major bug in tracking loci across datasets.  Previous versions only worked correctly when the loci in different datasets were sorted in the same order as the first loaded dataset.  </t>
    </r>
    <r>
      <rPr>
        <b/>
        <sz val="10"/>
        <rFont val="Arial"/>
        <family val="2"/>
      </rPr>
      <t>Sorry 'bout that!</t>
    </r>
    <r>
      <rPr>
        <sz val="10"/>
        <rFont val="Arial"/>
        <family val="0"/>
      </rPr>
      <t xml:space="preserve">  At Tom Heylen suggestion, you can now change the color-coding in the RepProfile (see the bottom of the ReadMe worksheet.)  Also at Tom's suggestion, you can also chose whether you want "new loci" (i.e., those not specified in the initial dataset) to be Added to the dataset.</t>
    </r>
  </si>
  <si>
    <r>
      <t xml:space="preserve">(2) selects the cell, (3) complains about it to you and (4) stops.  The background of possibly modified desigtnations is painted </t>
    </r>
    <r>
      <rPr>
        <b/>
        <sz val="10"/>
        <color indexed="12"/>
        <rFont val="Arial"/>
        <family val="2"/>
      </rPr>
      <t>blue</t>
    </r>
    <r>
      <rPr>
        <sz val="10"/>
        <rFont val="Arial"/>
        <family val="0"/>
      </rPr>
      <t xml:space="preserve"> and you are asked to resolve the issue; the background of "OL" (off-ladder) alleles is painted </t>
    </r>
    <r>
      <rPr>
        <b/>
        <sz val="10"/>
        <color indexed="11"/>
        <rFont val="Arial"/>
        <family val="2"/>
      </rPr>
      <t>green</t>
    </r>
    <r>
      <rPr>
        <sz val="10"/>
        <rFont val="Arial"/>
        <family val="0"/>
      </rPr>
      <t xml:space="preserve"> and you will notified of their presence.</t>
    </r>
  </si>
  <si>
    <t>! Off-ladder alleles</t>
  </si>
  <si>
    <t>Off-ladder alleles</t>
  </si>
  <si>
    <r>
      <t>yellow</t>
    </r>
    <r>
      <rPr>
        <sz val="10"/>
        <rFont val="Arial"/>
        <family val="0"/>
      </rPr>
      <t>,</t>
    </r>
  </si>
  <si>
    <t>! Ask whether to keep or ignore</t>
  </si>
  <si>
    <t>! Sort the data</t>
  </si>
  <si>
    <r>
      <t xml:space="preserve">Want to change the color codes used in the </t>
    </r>
    <r>
      <rPr>
        <b/>
        <sz val="12"/>
        <color indexed="12"/>
        <rFont val="Arial"/>
        <family val="2"/>
      </rPr>
      <t>RepProfile</t>
    </r>
    <r>
      <rPr>
        <sz val="12"/>
        <rFont val="Arial"/>
        <family val="2"/>
      </rPr>
      <t xml:space="preserve"> worksheet?</t>
    </r>
  </si>
  <si>
    <t>! Some new loci specified</t>
  </si>
  <si>
    <t>! Only transfer desired loci</t>
  </si>
  <si>
    <t>! Take care of reformating the locus header</t>
  </si>
  <si>
    <t>! Accept it</t>
  </si>
  <si>
    <r>
      <t xml:space="preserve">  </t>
    </r>
    <r>
      <rPr>
        <b/>
        <sz val="10"/>
        <rFont val="Arial"/>
        <family val="2"/>
      </rPr>
      <t>Rows</t>
    </r>
    <r>
      <rPr>
        <sz val="10"/>
        <rFont val="Arial"/>
        <family val="0"/>
      </rPr>
      <t>: The number of rows(i.e., new samples) added from the given dataset.</t>
    </r>
  </si>
  <si>
    <r>
      <t xml:space="preserve">  </t>
    </r>
    <r>
      <rPr>
        <b/>
        <sz val="10"/>
        <rFont val="Arial"/>
        <family val="2"/>
      </rPr>
      <t>Date Loaded</t>
    </r>
    <r>
      <rPr>
        <sz val="10"/>
        <rFont val="Arial"/>
        <family val="0"/>
      </rPr>
      <t>: the datetime when the dataset was added.</t>
    </r>
  </si>
  <si>
    <r>
      <t xml:space="preserve">  </t>
    </r>
    <r>
      <rPr>
        <b/>
        <sz val="10"/>
        <rFont val="Arial"/>
        <family val="2"/>
      </rPr>
      <t>Worksheet</t>
    </r>
    <r>
      <rPr>
        <sz val="10"/>
        <rFont val="Arial"/>
        <family val="0"/>
      </rPr>
      <t>: the worksheet from which the dataset was loaded.</t>
    </r>
  </si>
  <si>
    <r>
      <t xml:space="preserve">  </t>
    </r>
    <r>
      <rPr>
        <b/>
        <sz val="10"/>
        <rFont val="Arial"/>
        <family val="2"/>
      </rPr>
      <t>Directory</t>
    </r>
    <r>
      <rPr>
        <sz val="10"/>
        <rFont val="Arial"/>
        <family val="0"/>
      </rPr>
      <t>: the directory holding the worksheet from which the dataset was loaded.</t>
    </r>
  </si>
  <si>
    <r>
      <t xml:space="preserve">    What data is added depends on the setting of the radio buttons in the "Use Loci Contained In" group, to the right of the </t>
    </r>
    <r>
      <rPr>
        <b/>
        <sz val="10"/>
        <rFont val="Arial"/>
        <family val="2"/>
      </rPr>
      <t>Add Data</t>
    </r>
    <r>
      <rPr>
        <sz val="10"/>
        <rFont val="Arial"/>
        <family val="2"/>
      </rPr>
      <t xml:space="preserve"> button.</t>
    </r>
  </si>
  <si>
    <t xml:space="preserve">     If "Only the initial dataset" is active, then only those loci specified in the initial Add will be used… What's more, only datasets that have</t>
  </si>
  <si>
    <t xml:space="preserve">         those loci can be added.  If one or more loci are missing, the system will notify you of the situation and stop; excess loci are ignored.</t>
  </si>
  <si>
    <t xml:space="preserve">     If "All datasets" is active, then all loci specified in any added dataset will be automatically used.</t>
  </si>
  <si>
    <t xml:space="preserve">     If "All datasets, if confirmed" is active, then you will be asked whether a "new-to-the-current-data" locus should be used.</t>
  </si>
  <si>
    <r>
      <t>Columns D to G</t>
    </r>
    <r>
      <rPr>
        <sz val="10"/>
        <rFont val="Arial"/>
        <family val="0"/>
      </rPr>
      <t xml:space="preserve"> provide information on the progress of the analysis.</t>
    </r>
  </si>
  <si>
    <r>
      <t xml:space="preserve">Columns A and B of the </t>
    </r>
    <r>
      <rPr>
        <b/>
        <sz val="10"/>
        <color indexed="12"/>
        <rFont val="Arial"/>
        <family val="2"/>
      </rPr>
      <t>ControlPanel</t>
    </r>
    <r>
      <rPr>
        <sz val="10"/>
        <rFont val="Arial"/>
        <family val="0"/>
      </rPr>
      <t xml:space="preserve"> worksheet contain the command buttons and the radio-button that specify various user-dettable options.</t>
    </r>
  </si>
  <si>
    <t>! Ensure ReadMe is active</t>
  </si>
  <si>
    <t>! Get the four color codes</t>
  </si>
  <si>
    <t>SMS_Control</t>
  </si>
  <si>
    <t>! Take user to the Control worksheet</t>
  </si>
  <si>
    <t>! Take user to the ReadMe worksheet, no nonsence</t>
  </si>
  <si>
    <t>! Take a new user to the ReadMe worksheet</t>
  </si>
  <si>
    <r>
      <t xml:space="preserve">  #</t>
    </r>
    <r>
      <rPr>
        <b/>
        <sz val="10"/>
        <rFont val="Arial"/>
        <family val="2"/>
      </rPr>
      <t>Loci</t>
    </r>
    <r>
      <rPr>
        <sz val="10"/>
        <rFont val="Arial"/>
        <family val="0"/>
      </rPr>
      <t>: the number of loci specified in the dataset.</t>
    </r>
  </si>
  <si>
    <r>
      <t xml:space="preserve">  </t>
    </r>
    <r>
      <rPr>
        <b/>
        <sz val="10"/>
        <rFont val="Arial"/>
        <family val="2"/>
      </rPr>
      <t>Loci...</t>
    </r>
    <r>
      <rPr>
        <sz val="10"/>
        <rFont val="Arial"/>
        <family val="0"/>
      </rPr>
      <t>: the names of all the loci in the dataset.</t>
    </r>
  </si>
  <si>
    <t>! Not all old loci specified</t>
  </si>
  <si>
    <t>! No old loci specified</t>
  </si>
  <si>
    <t>! Locus use and match type</t>
  </si>
  <si>
    <t>***</t>
  </si>
  <si>
    <r>
      <t xml:space="preserve">    </t>
    </r>
    <r>
      <rPr>
        <b/>
        <sz val="10"/>
        <color indexed="10"/>
        <rFont val="Arial"/>
        <family val="2"/>
      </rPr>
      <t>%Loci:1+</t>
    </r>
    <r>
      <rPr>
        <sz val="10"/>
        <color indexed="8"/>
        <rFont val="Arial"/>
        <family val="2"/>
      </rPr>
      <t xml:space="preserve"> (fourth column of each repeat): the percent of loci common to both samples that share at least one</t>
    </r>
  </si>
  <si>
    <t xml:space="preserve">        fully specified allele.</t>
  </si>
  <si>
    <r>
      <t xml:space="preserve">The ten matched samples are sorted in order of decreasing </t>
    </r>
    <r>
      <rPr>
        <b/>
        <sz val="10"/>
        <color indexed="10"/>
        <rFont val="Arial"/>
        <family val="2"/>
      </rPr>
      <t>%Loci:1+</t>
    </r>
    <r>
      <rPr>
        <sz val="10"/>
        <color indexed="8"/>
        <rFont val="Arial"/>
        <family val="2"/>
      </rPr>
      <t xml:space="preserve">, then by </t>
    </r>
    <r>
      <rPr>
        <b/>
        <sz val="10"/>
        <color indexed="10"/>
        <rFont val="Arial"/>
        <family val="2"/>
      </rPr>
      <t>%Allele</t>
    </r>
    <r>
      <rPr>
        <sz val="10"/>
        <color indexed="8"/>
        <rFont val="Arial"/>
        <family val="2"/>
      </rPr>
      <t xml:space="preserve">.  </t>
    </r>
  </si>
  <si>
    <t>Ambiguous or undetermined samples (those represented as "?" in the profile) are ignored in this analysis.</t>
  </si>
  <si>
    <t>This report may be of some use when evaluating profiles from related individuals.  However, it's primary utility is as the</t>
  </si>
  <si>
    <t>source of data for the following two reports.</t>
  </si>
  <si>
    <r>
      <t xml:space="preserve">The </t>
    </r>
    <r>
      <rPr>
        <b/>
        <sz val="12"/>
        <color indexed="12"/>
        <rFont val="Arial"/>
        <family val="2"/>
      </rPr>
      <t>RepSummary</t>
    </r>
    <r>
      <rPr>
        <b/>
        <sz val="12"/>
        <color indexed="8"/>
        <rFont val="Arial"/>
        <family val="2"/>
      </rPr>
      <t xml:space="preserve"> Worksheet</t>
    </r>
  </si>
  <si>
    <t>Sample</t>
  </si>
  <si>
    <t>#Alleles</t>
  </si>
  <si>
    <t>#Loci</t>
  </si>
  <si>
    <t>Best Match</t>
  </si>
  <si>
    <t>Next Best</t>
  </si>
  <si>
    <t>G</t>
  </si>
  <si>
    <t>H</t>
  </si>
  <si>
    <t>I</t>
  </si>
  <si>
    <t>J</t>
  </si>
  <si>
    <t>K</t>
  </si>
  <si>
    <t xml:space="preserve">    one sample per row.  The format elements for each sample are:</t>
  </si>
  <si>
    <r>
      <t xml:space="preserve">    </t>
    </r>
    <r>
      <rPr>
        <b/>
        <sz val="10"/>
        <color indexed="10"/>
        <rFont val="Arial"/>
        <family val="2"/>
      </rPr>
      <t># Alleles</t>
    </r>
    <r>
      <rPr>
        <sz val="10"/>
        <rFont val="Arial"/>
        <family val="0"/>
      </rPr>
      <t xml:space="preserve"> (column B) is the number of fully specified alleles in the profile.</t>
    </r>
  </si>
  <si>
    <r>
      <t xml:space="preserve">    </t>
    </r>
    <r>
      <rPr>
        <b/>
        <sz val="10"/>
        <color indexed="10"/>
        <rFont val="Arial"/>
        <family val="2"/>
      </rPr>
      <t># Loci</t>
    </r>
    <r>
      <rPr>
        <sz val="10"/>
        <rFont val="Arial"/>
        <family val="0"/>
      </rPr>
      <t xml:space="preserve"> (column C) is the number of loci with at least one fully specified allele.</t>
    </r>
  </si>
  <si>
    <t xml:space="preserve">        fully specified alleles in the profile is also listed ("# Alleles") as is the number of loci with at least one fully</t>
  </si>
  <si>
    <t xml:space="preserve">        specified allele ("#Loci").</t>
  </si>
  <si>
    <r>
      <t xml:space="preserve">    </t>
    </r>
    <r>
      <rPr>
        <b/>
        <sz val="10"/>
        <color indexed="10"/>
        <rFont val="Arial"/>
        <family val="2"/>
      </rPr>
      <t>%Allele</t>
    </r>
    <r>
      <rPr>
        <sz val="10"/>
        <color indexed="8"/>
        <rFont val="Arial"/>
        <family val="2"/>
      </rPr>
      <t xml:space="preserve"> (column F): the percent of alleles in common between the two samples.</t>
    </r>
  </si>
  <si>
    <r>
      <t xml:space="preserve">    </t>
    </r>
    <r>
      <rPr>
        <b/>
        <sz val="10"/>
        <color indexed="10"/>
        <rFont val="Arial"/>
        <family val="2"/>
      </rPr>
      <t>%Loci:1+</t>
    </r>
    <r>
      <rPr>
        <sz val="10"/>
        <color indexed="8"/>
        <rFont val="Arial"/>
        <family val="2"/>
      </rPr>
      <t xml:space="preserve"> (column G): the percent of loci common to both samples that share at least one fully specified allele.</t>
    </r>
  </si>
  <si>
    <r>
      <t xml:space="preserve">    </t>
    </r>
    <r>
      <rPr>
        <b/>
        <sz val="10"/>
        <color indexed="10"/>
        <rFont val="Arial"/>
        <family val="2"/>
      </rPr>
      <t>%Allele</t>
    </r>
    <r>
      <rPr>
        <sz val="10"/>
        <color indexed="8"/>
        <rFont val="Arial"/>
        <family val="2"/>
      </rPr>
      <t xml:space="preserve"> (column J): the percent of alleles in common between the two samples.</t>
    </r>
  </si>
  <si>
    <r>
      <t xml:space="preserve">    </t>
    </r>
    <r>
      <rPr>
        <b/>
        <sz val="10"/>
        <color indexed="10"/>
        <rFont val="Arial"/>
        <family val="2"/>
      </rPr>
      <t>%Loci:1+</t>
    </r>
    <r>
      <rPr>
        <sz val="10"/>
        <color indexed="8"/>
        <rFont val="Arial"/>
        <family val="2"/>
      </rPr>
      <t xml:space="preserve"> (column K): the percent of loci common to both samples that share at least one fully specified allele.</t>
    </r>
  </si>
  <si>
    <r>
      <t xml:space="preserve">The </t>
    </r>
    <r>
      <rPr>
        <b/>
        <sz val="12"/>
        <color indexed="12"/>
        <rFont val="Arial"/>
        <family val="2"/>
      </rPr>
      <t>RepProfile</t>
    </r>
    <r>
      <rPr>
        <b/>
        <sz val="12"/>
        <color indexed="8"/>
        <rFont val="Arial"/>
        <family val="2"/>
      </rPr>
      <t xml:space="preserve"> Worksheet</t>
    </r>
  </si>
  <si>
    <r>
      <t xml:space="preserve">The </t>
    </r>
    <r>
      <rPr>
        <b/>
        <sz val="10"/>
        <color indexed="10"/>
        <rFont val="Arial"/>
        <family val="2"/>
      </rPr>
      <t>Title</t>
    </r>
    <r>
      <rPr>
        <sz val="10"/>
        <color indexed="8"/>
        <rFont val="Arial"/>
        <family val="2"/>
      </rPr>
      <t xml:space="preserve"> (cell A1) is the only "global" element.  The remainder of the report consists of pairs of profiles that are</t>
    </r>
  </si>
  <si>
    <t>Details of 'Best Match' of Unmatcheds to other Unmatched samples</t>
  </si>
  <si>
    <t>Profiles for Unmatched and its 'Best Match' to other Unmatched samples</t>
  </si>
  <si>
    <t>! Whoops, format doesn't appear to be NIST format (standard or compact)</t>
  </si>
  <si>
    <t>! Generate the reports</t>
  </si>
  <si>
    <t>! Have the data been checked?</t>
  </si>
  <si>
    <t>! Tell the user</t>
  </si>
  <si>
    <t>! Clear any old reports</t>
  </si>
  <si>
    <t>! The detailed report</t>
  </si>
  <si>
    <t>The summary report</t>
  </si>
  <si>
    <t>The profile report</t>
  </si>
  <si>
    <t>! Clear the workarea and resort</t>
  </si>
  <si>
    <t>! Make the hash code for every non-blank sample</t>
  </si>
  <si>
    <t>Status</t>
  </si>
  <si>
    <t>Sheet</t>
  </si>
  <si>
    <t>Contains</t>
  </si>
  <si>
    <t>RepDetail</t>
  </si>
  <si>
    <t>RepSummary</t>
  </si>
  <si>
    <t>RepProfile</t>
  </si>
  <si>
    <t>Utility(CleanUpNames)</t>
  </si>
  <si>
    <t>Atmp1</t>
  </si>
  <si>
    <t>Atmp2</t>
  </si>
  <si>
    <t>! Reset Page Headers of visible files</t>
  </si>
  <si>
    <t>! Format the ControlPanel</t>
  </si>
  <si>
    <t>! Get rid of all the transcients</t>
  </si>
  <si>
    <t>Atmp3</t>
  </si>
  <si>
    <t>! Get current Counts</t>
  </si>
  <si>
    <t>! Find the new  file</t>
  </si>
  <si>
    <t>! Make report</t>
  </si>
  <si>
    <t>! Make summary report</t>
  </si>
  <si>
    <t>! Reset Readme</t>
  </si>
  <si>
    <t>! Format the control panel</t>
  </si>
  <si>
    <t>! Format the header lines</t>
  </si>
  <si>
    <t>! Reset ControlPanel</t>
  </si>
  <si>
    <t>! Match to all or only to unmatched?</t>
  </si>
  <si>
    <t>! Get the incoming data</t>
  </si>
  <si>
    <t>! Open the file</t>
  </si>
  <si>
    <t>! Check if this data already loaded</t>
  </si>
  <si>
    <t>! Get maxium rows&amp;cols</t>
  </si>
  <si>
    <t>! Format</t>
  </si>
  <si>
    <t>! Do all the report sheets</t>
  </si>
  <si>
    <t>! Get file info</t>
  </si>
  <si>
    <t>! Reset Macro page as well</t>
  </si>
  <si>
    <t>! Sort into standard order</t>
  </si>
  <si>
    <t>! Try to match short name</t>
  </si>
  <si>
    <t>! Check row/column recognition</t>
  </si>
  <si>
    <t>! Is this the right sheet?</t>
  </si>
  <si>
    <t>! Sort</t>
  </si>
  <si>
    <t>! Make match list</t>
  </si>
  <si>
    <t>! Loop over the samples</t>
  </si>
  <si>
    <t>! Find where it is</t>
  </si>
  <si>
    <t>! Format the worksheet</t>
  </si>
  <si>
    <t>! Make the summary</t>
  </si>
  <si>
    <t>! Name</t>
  </si>
  <si>
    <t>! If {A,B} and {B,A}, then get rid of {B,A}</t>
  </si>
  <si>
    <t>! Alleles</t>
  </si>
  <si>
    <t>! Get the best match data</t>
  </si>
  <si>
    <t>! Sort the interesting pairs</t>
  </si>
  <si>
    <t>! Update the data counts</t>
  </si>
  <si>
    <t>! Show page</t>
  </si>
  <si>
    <t>! Loop over all sample pairs</t>
  </si>
  <si>
    <t>! Clear the workspace</t>
  </si>
  <si>
    <t>! Loop over each Unmatched</t>
  </si>
  <si>
    <t>! Find the alleles</t>
  </si>
  <si>
    <t>! Fetch and store individual alleles</t>
  </si>
  <si>
    <t>! Close the old file</t>
  </si>
  <si>
    <t>! Found a new one</t>
  </si>
  <si>
    <t>! Write out these profiles</t>
  </si>
  <si>
    <t>! Dump any crap</t>
  </si>
  <si>
    <t>! Validate the alleles</t>
  </si>
  <si>
    <t>! Loop over all other samples</t>
  </si>
  <si>
    <t>! Disperse the target alleles</t>
  </si>
  <si>
    <t>! Is it a null?</t>
  </si>
  <si>
    <t>! Check that it doesn't have strange characters in it</t>
  </si>
  <si>
    <t>! Count the alleles in common</t>
  </si>
  <si>
    <t>! If the lengths are the same, ok… just replace</t>
  </si>
  <si>
    <t>! Any other difference</t>
  </si>
  <si>
    <t>! Sort the best ones to the top</t>
  </si>
  <si>
    <t>! Keep the best</t>
  </si>
  <si>
    <t>! Sort by hash and sample name</t>
  </si>
  <si>
    <t>! Combine matching samples</t>
  </si>
  <si>
    <t>! If hash matches, eliminate things with same label</t>
  </si>
  <si>
    <t>Problems?</t>
  </si>
  <si>
    <t>Please repeat whatever caused the blowup a couple of times and note down all symptoms and error messages.</t>
  </si>
  <si>
    <t>Getting Started</t>
  </si>
  <si>
    <t>History</t>
  </si>
  <si>
    <t>ControlPanel Commands</t>
  </si>
  <si>
    <t>ControlPanel Summary Information</t>
  </si>
  <si>
    <t>…</t>
  </si>
  <si>
    <t>D3S1358</t>
  </si>
  <si>
    <t>F</t>
  </si>
  <si>
    <t>TH01</t>
  </si>
  <si>
    <t>D8S1179</t>
  </si>
  <si>
    <t>B</t>
  </si>
  <si>
    <t>D21S11</t>
  </si>
  <si>
    <t>SampleCode</t>
  </si>
  <si>
    <r>
      <t xml:space="preserve">This is the first release: there </t>
    </r>
    <r>
      <rPr>
        <b/>
        <sz val="12"/>
        <rFont val="Arial"/>
        <family val="2"/>
      </rPr>
      <t>will</t>
    </r>
    <r>
      <rPr>
        <sz val="12"/>
        <rFont val="Arial"/>
        <family val="2"/>
      </rPr>
      <t xml:space="preserve"> be problems!</t>
    </r>
  </si>
  <si>
    <r>
      <t xml:space="preserve">Email the description to </t>
    </r>
    <r>
      <rPr>
        <b/>
        <sz val="12"/>
        <rFont val="Arial"/>
        <family val="2"/>
      </rPr>
      <t>david.duewer@nist.gov</t>
    </r>
  </si>
  <si>
    <t>Parameter</t>
  </si>
  <si>
    <t>Value</t>
  </si>
  <si>
    <t>Utility_AlignControls</t>
  </si>
  <si>
    <t>! In the normal course of events, this is ONLY run by the Auto_Open VBA Macro</t>
  </si>
  <si>
    <t>R1C1 mode</t>
  </si>
  <si>
    <t>! Restore baseline system just prior to quiting</t>
  </si>
  <si>
    <t>! User access</t>
  </si>
  <si>
    <t>! Make sure the buttons are in the right spot</t>
  </si>
  <si>
    <t>! If you diddle any of the constants, make sure you re-run it yourself before you evaluate the diddle</t>
  </si>
  <si>
    <t>Calculation mode</t>
  </si>
  <si>
    <t>Start datetime</t>
  </si>
  <si>
    <t>Stop datetime</t>
  </si>
  <si>
    <t>User</t>
  </si>
  <si>
    <t>! Make sheetnames</t>
  </si>
  <si>
    <t>Number invocations</t>
  </si>
  <si>
    <t>! Clear the sheets</t>
  </si>
  <si>
    <t>! Set the message display flag for the subroutine calls</t>
  </si>
  <si>
    <t>! Clear the decks</t>
  </si>
  <si>
    <t>! Restore calculation and RC states</t>
  </si>
  <si>
    <t>! Reset the User info</t>
  </si>
  <si>
    <t>! Country-Version dependencies that can be automatically determined</t>
  </si>
  <si>
    <t>! Restore screensize</t>
  </si>
  <si>
    <t>! Format the Introduction</t>
  </si>
  <si>
    <t>! Exit nicely</t>
  </si>
  <si>
    <t>! Store a few workspace parameters</t>
  </si>
  <si>
    <t>! Take care of the ReadMe</t>
  </si>
  <si>
    <t>! Is this the first time for a new user?</t>
  </si>
  <si>
    <t>! Turn calculation off and set to R1C1</t>
  </si>
  <si>
    <t>! Set some useful globals</t>
  </si>
  <si>
    <t>! Get the basic file parameters</t>
  </si>
  <si>
    <t>! Check for (essentially) blank sheet</t>
  </si>
  <si>
    <t>Utility_ResetHeaders</t>
  </si>
  <si>
    <t>! Reset Introduction</t>
  </si>
  <si>
    <t>! Reset Data worksheets</t>
  </si>
  <si>
    <t>SMS_Globals</t>
  </si>
  <si>
    <t>SMS_Report</t>
  </si>
  <si>
    <t>SMS_RepDetail</t>
  </si>
  <si>
    <t>SMS_RepSummary</t>
  </si>
  <si>
    <t>SMS_RepProfile</t>
  </si>
  <si>
    <t>SMS_Cancel</t>
  </si>
  <si>
    <t>SMS_DataUpdate</t>
  </si>
  <si>
    <t>SMS_Exit</t>
  </si>
  <si>
    <t>SMS_Clear</t>
  </si>
  <si>
    <t>ButtonSpaceHolde</t>
  </si>
  <si>
    <t>ButtonSpaceHolder *</t>
  </si>
  <si>
    <t>**</t>
  </si>
  <si>
    <t>Against all samples</t>
  </si>
  <si>
    <t>Against unmatched samples</t>
  </si>
  <si>
    <t>! Clear the Data worksheet</t>
  </si>
  <si>
    <t>! Get the first dataset</t>
  </si>
  <si>
    <t>SMS_ClearUser</t>
  </si>
  <si>
    <t>! Clear the worksheet</t>
  </si>
  <si>
    <t>! Get the data from one worksheet</t>
  </si>
  <si>
    <t>! Set the display text for the Report worksheets</t>
  </si>
  <si>
    <t>! Find the header row/col</t>
  </si>
  <si>
    <t>! Find the first blank col</t>
  </si>
  <si>
    <t>#</t>
  </si>
  <si>
    <t>! Find the last non-blank row</t>
  </si>
  <si>
    <t>! Get the names and alleles for the samples from this worksheet</t>
  </si>
  <si>
    <t>! Get the data</t>
  </si>
  <si>
    <t>SMS_DataAdd</t>
  </si>
  <si>
    <t>! Clear everything</t>
  </si>
  <si>
    <t>SMS_GetWorksheet</t>
  </si>
  <si>
    <t>SMS_GetData</t>
  </si>
  <si>
    <t>! Some data currently loaded</t>
  </si>
  <si>
    <t>! Are data already loaded?</t>
  </si>
  <si>
    <t>Type</t>
  </si>
  <si>
    <t>X</t>
  </si>
  <si>
    <t>Last Called</t>
  </si>
  <si>
    <t>! Format the Controlpanel's worksheet list</t>
  </si>
  <si>
    <t>! Update the worksheet list</t>
  </si>
  <si>
    <t>! Check whether there's at least one allele specified</t>
  </si>
  <si>
    <t>! Standardize the sucker</t>
  </si>
  <si>
    <t>! Assemble the condensed profile</t>
  </si>
  <si>
    <t>?</t>
  </si>
  <si>
    <t>Y</t>
  </si>
  <si>
    <t>! Check the locus names</t>
  </si>
  <si>
    <t>! Check that there's actually some data at each locus</t>
  </si>
  <si>
    <t>,</t>
  </si>
  <si>
    <t>.</t>
  </si>
  <si>
    <t>0</t>
  </si>
  <si>
    <t>1</t>
  </si>
  <si>
    <t>2</t>
  </si>
  <si>
    <t>3</t>
  </si>
  <si>
    <t>4</t>
  </si>
  <si>
    <t>5</t>
  </si>
  <si>
    <t>6</t>
  </si>
  <si>
    <t>7</t>
  </si>
  <si>
    <t>8</t>
  </si>
  <si>
    <t>9</t>
  </si>
  <si>
    <t>O</t>
  </si>
  <si>
    <t>! Make sure alleles are unique and in sort order</t>
  </si>
  <si>
    <t>! Has it changed?</t>
  </si>
  <si>
    <t>SMS_CheckData</t>
  </si>
  <si>
    <t>! Check the structure and all of the profiles</t>
  </si>
  <si>
    <t>! Tell user</t>
  </si>
  <si>
    <t>! Initialize data display</t>
  </si>
  <si>
    <t>! Update Control Pannel</t>
  </si>
  <si>
    <t>! Take care of User interruptions</t>
  </si>
  <si>
    <t>! Count the number of matches in the second</t>
  </si>
  <si>
    <t>! See if there is at least one common allele</t>
  </si>
  <si>
    <t>! Color code the locus profiles for this pair</t>
  </si>
  <si>
    <t>! Al least one allele in common, flag WARM else HOT</t>
  </si>
  <si>
    <t>! If either is "?", flag COOL</t>
  </si>
  <si>
    <t>! Find any non-match replicate long-names</t>
  </si>
  <si>
    <t>! If necessary, make the long-names unique</t>
  </si>
  <si>
    <t>! Make the short names… the stuff to the left of the first separater ( :-_|/\)</t>
  </si>
  <si>
    <t>! Leave it sorted by Type and long name</t>
  </si>
  <si>
    <t>Total</t>
  </si>
  <si>
    <t>! ControlPanel locations</t>
  </si>
  <si>
    <t>Status of Report Sheets</t>
  </si>
  <si>
    <t>Counts</t>
  </si>
  <si>
    <t>Exact Match</t>
  </si>
  <si>
    <t>Unmatched</t>
  </si>
  <si>
    <t>Unmatch (able?)</t>
  </si>
  <si>
    <t>! Format the Data worksheet</t>
  </si>
  <si>
    <t>Welcome to STR_MatchSamples!</t>
  </si>
  <si>
    <t>! If is just an expanded form, ok…</t>
  </si>
  <si>
    <t>! First significant row/col begins "SAMPLECODE", found header</t>
  </si>
  <si>
    <t>Data</t>
  </si>
  <si>
    <t>! Hide the Work worksheet</t>
  </si>
  <si>
    <t>The Human Identity Project team at NIST has used, with varying degrees of ease and success, a number of special-purpose format conversion systems over the past few years.  Responding to requests from the forensic human identity community for access to these utilities, this (hopefully) more robust and user-friendly system was cobbled together from these "bits and pieces" of purpose-built code in later November of 2006.</t>
  </si>
  <si>
    <t xml:space="preserve">Outputs results include: </t>
  </si>
  <si>
    <t>Any number of Excel worksheets can be combined into the profile list ('tho you need a fast computer if the list gets very long…)</t>
  </si>
  <si>
    <t>a list of all samples that have the exactly the same alleles at all specified loci;</t>
  </si>
  <si>
    <t>The system was designed to compare profiles from electropherograms processed by different software (particularly different "Expert Systems") and for the same set of samples analyzed at different times, by different analysts, using different multiplexes, etc.  It has also proven useful for the evaluation of profiles from related individuals, particularly father/son pairs.</t>
  </si>
  <si>
    <r>
      <t>Clear</t>
    </r>
    <r>
      <rPr>
        <sz val="10"/>
        <rFont val="Arial"/>
        <family val="2"/>
      </rPr>
      <t>: Clears all status reports, working data, and report worksheets.</t>
    </r>
  </si>
  <si>
    <r>
      <t>Exit</t>
    </r>
    <r>
      <rPr>
        <sz val="10"/>
        <rFont val="Arial"/>
        <family val="2"/>
      </rPr>
      <t xml:space="preserve">: Gracefully exits the </t>
    </r>
    <r>
      <rPr>
        <b/>
        <sz val="10"/>
        <color indexed="57"/>
        <rFont val="Arial"/>
        <family val="2"/>
      </rPr>
      <t>STR_MatchSamples</t>
    </r>
    <r>
      <rPr>
        <sz val="10"/>
        <rFont val="Arial"/>
        <family val="2"/>
      </rPr>
      <t xml:space="preserve"> system.</t>
    </r>
  </si>
  <si>
    <t>Loci</t>
  </si>
  <si>
    <t>Description</t>
  </si>
  <si>
    <r>
      <t xml:space="preserve">     the three </t>
    </r>
    <r>
      <rPr>
        <b/>
        <sz val="10"/>
        <rFont val="Arial"/>
        <family val="2"/>
      </rPr>
      <t>Best Match</t>
    </r>
    <r>
      <rPr>
        <sz val="10"/>
        <rFont val="Arial"/>
        <family val="2"/>
      </rPr>
      <t xml:space="preserve"> reports match all of the "UnMatched" (I.e., those that were not found to be "Exact Matches"</t>
    </r>
    <r>
      <rPr>
        <sz val="10"/>
        <rFont val="Arial"/>
        <family val="2"/>
      </rPr>
      <t>)</t>
    </r>
  </si>
  <si>
    <t xml:space="preserve">     either to all profiles or just to the other "Unmatched" profiles.</t>
  </si>
  <si>
    <r>
      <t xml:space="preserve">  </t>
    </r>
    <r>
      <rPr>
        <b/>
        <sz val="10"/>
        <rFont val="Arial"/>
        <family val="2"/>
      </rPr>
      <t>Status</t>
    </r>
    <r>
      <rPr>
        <sz val="10"/>
        <rFont val="Arial"/>
        <family val="0"/>
      </rPr>
      <t xml:space="preserve">: the current condition of the 'Report' worksheets.  The status of the </t>
    </r>
    <r>
      <rPr>
        <b/>
        <sz val="10"/>
        <color indexed="12"/>
        <rFont val="Arial"/>
        <family val="2"/>
      </rPr>
      <t>Data</t>
    </r>
    <r>
      <rPr>
        <sz val="10"/>
        <rFont val="Arial"/>
        <family val="0"/>
      </rPr>
      <t xml:space="preserve"> worksheet is the most important.</t>
    </r>
  </si>
  <si>
    <t xml:space="preserve">    It also identifies samples that have the same profile and creates a composite identifying code for the unique profile.</t>
  </si>
  <si>
    <r>
      <t xml:space="preserve">    The </t>
    </r>
    <r>
      <rPr>
        <b/>
        <sz val="10"/>
        <color indexed="12"/>
        <rFont val="Arial"/>
        <family val="2"/>
      </rPr>
      <t>Data</t>
    </r>
    <r>
      <rPr>
        <sz val="10"/>
        <rFont val="Arial"/>
        <family val="0"/>
      </rPr>
      <t xml:space="preserve"> states are: Clear, Loading, Loaded, Checking and Checked.  Data must first be successfully loaded, then checked.</t>
    </r>
  </si>
  <si>
    <r>
      <t xml:space="preserve">    The </t>
    </r>
    <r>
      <rPr>
        <b/>
        <sz val="10"/>
        <color indexed="12"/>
        <rFont val="Arial"/>
        <family val="2"/>
      </rPr>
      <t>RepDetail</t>
    </r>
    <r>
      <rPr>
        <sz val="10"/>
        <color indexed="8"/>
        <rFont val="Arial"/>
        <family val="2"/>
      </rPr>
      <t xml:space="preserve">, </t>
    </r>
    <r>
      <rPr>
        <b/>
        <sz val="10"/>
        <color indexed="12"/>
        <rFont val="Arial"/>
        <family val="2"/>
      </rPr>
      <t>RepSummary</t>
    </r>
    <r>
      <rPr>
        <sz val="10"/>
        <color indexed="8"/>
        <rFont val="Arial"/>
        <family val="2"/>
      </rPr>
      <t xml:space="preserve"> and </t>
    </r>
    <r>
      <rPr>
        <b/>
        <sz val="10"/>
        <color indexed="12"/>
        <rFont val="Arial"/>
        <family val="2"/>
      </rPr>
      <t>RepProfile</t>
    </r>
    <r>
      <rPr>
        <sz val="10"/>
        <rFont val="Arial"/>
        <family val="0"/>
      </rPr>
      <t xml:space="preserve"> states are: Clear, Processing and Done!</t>
    </r>
  </si>
  <si>
    <r>
      <t xml:space="preserve">  </t>
    </r>
    <r>
      <rPr>
        <b/>
        <sz val="10"/>
        <rFont val="Arial"/>
        <family val="2"/>
      </rPr>
      <t>Last Called</t>
    </r>
    <r>
      <rPr>
        <sz val="10"/>
        <rFont val="Arial"/>
        <family val="0"/>
      </rPr>
      <t>: The date-time when the last operation occurred that affected the status of the worksheet.</t>
    </r>
  </si>
  <si>
    <r>
      <t xml:space="preserve">  S</t>
    </r>
    <r>
      <rPr>
        <b/>
        <sz val="10"/>
        <rFont val="Arial"/>
        <family val="2"/>
      </rPr>
      <t>heet</t>
    </r>
    <r>
      <rPr>
        <sz val="10"/>
        <rFont val="Arial"/>
        <family val="0"/>
      </rPr>
      <t>: The name of the worksheet</t>
    </r>
  </si>
  <si>
    <r>
      <t xml:space="preserve">  </t>
    </r>
    <r>
      <rPr>
        <b/>
        <sz val="10"/>
        <rFont val="Arial"/>
        <family val="2"/>
      </rPr>
      <t>Contains</t>
    </r>
    <r>
      <rPr>
        <sz val="10"/>
        <rFont val="Arial"/>
        <family val="0"/>
      </rPr>
      <t>: A short description of the eventual content of the worksheet.</t>
    </r>
  </si>
  <si>
    <r>
      <t xml:space="preserve">    Total - the total number of profiles listed in the </t>
    </r>
    <r>
      <rPr>
        <b/>
        <sz val="10"/>
        <color indexed="12"/>
        <rFont val="Arial"/>
        <family val="2"/>
      </rPr>
      <t>Data</t>
    </r>
    <r>
      <rPr>
        <sz val="10"/>
        <rFont val="Arial"/>
        <family val="2"/>
      </rPr>
      <t xml:space="preserve"> worksheet.</t>
    </r>
  </si>
  <si>
    <t xml:space="preserve">    ExactMatch - the number of unique profiles that were shared by two or more of the originally loaded profiles.</t>
  </si>
  <si>
    <t xml:space="preserve">    Unmatch (able?) - the number of 'Unmatched' profiles that do not share a sample name with at least one other sample.</t>
  </si>
  <si>
    <r>
      <t xml:space="preserve">  </t>
    </r>
    <r>
      <rPr>
        <b/>
        <sz val="10"/>
        <rFont val="Arial"/>
        <family val="2"/>
      </rPr>
      <t>#</t>
    </r>
    <r>
      <rPr>
        <sz val="10"/>
        <rFont val="Arial"/>
        <family val="0"/>
      </rPr>
      <t>: The number of samples of each type.</t>
    </r>
  </si>
  <si>
    <r>
      <t xml:space="preserve">  </t>
    </r>
    <r>
      <rPr>
        <b/>
        <sz val="10"/>
        <rFont val="Arial"/>
        <family val="2"/>
      </rPr>
      <t>Type</t>
    </r>
    <r>
      <rPr>
        <sz val="10"/>
        <rFont val="Arial"/>
        <family val="0"/>
      </rPr>
      <t>: The match-type of the samples.  The four types (well, the total plus two distinct types plus a subtype) are:</t>
    </r>
  </si>
  <si>
    <r>
      <t xml:space="preserve">Columns L to O document the worksheets that have been successfully used to load profiles into the </t>
    </r>
    <r>
      <rPr>
        <b/>
        <sz val="10"/>
        <color indexed="12"/>
        <rFont val="Arial"/>
        <family val="2"/>
      </rPr>
      <t>Data</t>
    </r>
    <r>
      <rPr>
        <sz val="10"/>
        <rFont val="Arial"/>
        <family val="0"/>
      </rPr>
      <t xml:space="preserve"> worksheet.</t>
    </r>
  </si>
  <si>
    <t>D7S820</t>
  </si>
  <si>
    <t>CSF1PO</t>
  </si>
  <si>
    <t>D13S317</t>
  </si>
  <si>
    <t>D16S539</t>
  </si>
  <si>
    <t>AF01C:FSSI</t>
  </si>
  <si>
    <t>16,17</t>
  </si>
  <si>
    <t>6,9</t>
  </si>
  <si>
    <t>11,13</t>
  </si>
  <si>
    <t>AF02C:FSSI</t>
  </si>
  <si>
    <t>28,29</t>
  </si>
  <si>
    <t>8,9</t>
  </si>
  <si>
    <t>14,15</t>
  </si>
  <si>
    <t>9,12</t>
  </si>
  <si>
    <t>AF03C:FSSI</t>
  </si>
  <si>
    <t>AF04C:FSSI</t>
  </si>
  <si>
    <t>15,18</t>
  </si>
  <si>
    <t>9,10</t>
  </si>
  <si>
    <t>AF05C:FSSI</t>
  </si>
  <si>
    <t>AF07C:FSSI</t>
  </si>
  <si>
    <t>10,11</t>
  </si>
  <si>
    <t>10,12</t>
  </si>
  <si>
    <t>13,16</t>
  </si>
  <si>
    <t>15,17</t>
  </si>
  <si>
    <t>AF11C:FSSI</t>
  </si>
  <si>
    <t>AF12C:FSSI</t>
  </si>
  <si>
    <t>AF20C:FSSI</t>
  </si>
  <si>
    <t>AF82B:FSSI</t>
  </si>
  <si>
    <t>AF97B:FSSI</t>
  </si>
  <si>
    <t>C01C:FSSI</t>
  </si>
  <si>
    <t>C02C:FSSI</t>
  </si>
  <si>
    <t>29,31.2</t>
  </si>
  <si>
    <t>C03C:FSSI</t>
  </si>
  <si>
    <t>C04C:FSSI</t>
  </si>
  <si>
    <t>C05C:FSSI</t>
  </si>
  <si>
    <t>C07C:FSSI</t>
  </si>
  <si>
    <t>C09C:FSSI</t>
  </si>
  <si>
    <t>C11C:FSSI</t>
  </si>
  <si>
    <t>C12C:FSSI</t>
  </si>
  <si>
    <t>C15C:FSSI</t>
  </si>
  <si>
    <t>C16C:FSSI</t>
  </si>
  <si>
    <t>C17C:FSSI</t>
  </si>
  <si>
    <t>C25B:FSSI</t>
  </si>
  <si>
    <t>30.2,32</t>
  </si>
  <si>
    <t>C97B:FSSI</t>
  </si>
  <si>
    <t>[TEST_012006.xls]FSSI</t>
  </si>
  <si>
    <t>UnMatched (able?)</t>
  </si>
  <si>
    <t>A</t>
  </si>
  <si>
    <t>C</t>
  </si>
  <si>
    <t>D</t>
  </si>
  <si>
    <t>E</t>
  </si>
  <si>
    <r>
      <t xml:space="preserve">The </t>
    </r>
    <r>
      <rPr>
        <b/>
        <sz val="10"/>
        <color indexed="12"/>
        <rFont val="Arial"/>
        <family val="2"/>
      </rPr>
      <t>Data</t>
    </r>
    <r>
      <rPr>
        <sz val="10"/>
        <rFont val="Arial"/>
        <family val="0"/>
      </rPr>
      <t xml:space="preserve"> worksheet contains all of the loaded data.  It has three structural elements:</t>
    </r>
  </si>
  <si>
    <r>
      <t xml:space="preserve">    </t>
    </r>
    <r>
      <rPr>
        <b/>
        <sz val="10"/>
        <color indexed="10"/>
        <rFont val="Arial"/>
        <family val="2"/>
      </rPr>
      <t>Title</t>
    </r>
    <r>
      <rPr>
        <sz val="10"/>
        <color indexed="8"/>
        <rFont val="Arial"/>
        <family val="2"/>
      </rPr>
      <t xml:space="preserve"> (cell A1): this lists all of the worksheets loaded via Add Data.</t>
    </r>
  </si>
  <si>
    <r>
      <t xml:space="preserve">    </t>
    </r>
    <r>
      <rPr>
        <b/>
        <sz val="10"/>
        <color indexed="10"/>
        <rFont val="Arial"/>
        <family val="2"/>
      </rPr>
      <t>SampleCode</t>
    </r>
    <r>
      <rPr>
        <sz val="10"/>
        <color indexed="8"/>
        <rFont val="Arial"/>
        <family val="2"/>
      </rPr>
      <t xml:space="preserve"> (columns A and B): the "Type" and "Description" of the unique profiles.</t>
    </r>
  </si>
  <si>
    <t xml:space="preserve">        The initial sample "Description" is a combination of the SampleCode as listed in the originating worksheet and</t>
  </si>
  <si>
    <t xml:space="preserve">            If two or more samples share a profile, they will be replaced by a single, unique profile with a "Description" that is a</t>
  </si>
  <si>
    <t xml:space="preserve">            that worksheet's name, separated by a ":".  A unique identity code is assigned to all samples from the same</t>
  </si>
  <si>
    <t xml:space="preserve">            worksheet with different profiles but identical names. </t>
  </si>
  <si>
    <t xml:space="preserve">        There are three possible "Types": ExactMatch, Unmatched and Unmatch (able?).</t>
  </si>
  <si>
    <r>
      <t xml:space="preserve">    </t>
    </r>
    <r>
      <rPr>
        <b/>
        <sz val="10"/>
        <color indexed="10"/>
        <rFont val="Arial"/>
        <family val="2"/>
      </rPr>
      <t xml:space="preserve">Type </t>
    </r>
    <r>
      <rPr>
        <sz val="10"/>
        <color indexed="8"/>
        <rFont val="Arial"/>
        <family val="2"/>
      </rPr>
      <t xml:space="preserve">(Column A): the "Type" of the samples (see </t>
    </r>
    <r>
      <rPr>
        <b/>
        <sz val="10"/>
        <color indexed="12"/>
        <rFont val="Arial"/>
        <family val="2"/>
      </rPr>
      <t>Data</t>
    </r>
    <r>
      <rPr>
        <sz val="10"/>
        <color indexed="8"/>
        <rFont val="Arial"/>
        <family val="2"/>
      </rPr>
      <t>, above).</t>
    </r>
  </si>
  <si>
    <r>
      <t xml:space="preserve">    </t>
    </r>
    <r>
      <rPr>
        <b/>
        <sz val="10"/>
        <color indexed="10"/>
        <rFont val="Arial"/>
        <family val="2"/>
      </rPr>
      <t xml:space="preserve">Description </t>
    </r>
    <r>
      <rPr>
        <sz val="10"/>
        <color indexed="8"/>
        <rFont val="Arial"/>
        <family val="2"/>
      </rPr>
      <t xml:space="preserve">(Column A): the "Description" of the samples (see </t>
    </r>
    <r>
      <rPr>
        <b/>
        <sz val="10"/>
        <color indexed="12"/>
        <rFont val="Arial"/>
        <family val="2"/>
      </rPr>
      <t>Data</t>
    </r>
    <r>
      <rPr>
        <sz val="10"/>
        <color indexed="8"/>
        <rFont val="Arial"/>
        <family val="2"/>
      </rPr>
      <t>, above).</t>
    </r>
  </si>
  <si>
    <r>
      <t xml:space="preserve">    </t>
    </r>
    <r>
      <rPr>
        <b/>
        <sz val="10"/>
        <color indexed="10"/>
        <rFont val="Arial"/>
        <family val="2"/>
      </rPr>
      <t>Loci</t>
    </r>
    <r>
      <rPr>
        <sz val="10"/>
        <rFont val="Arial"/>
        <family val="0"/>
      </rPr>
      <t xml:space="preserve"> (columns D on) contain the compact-format profiles of the paired samples.</t>
    </r>
  </si>
  <si>
    <t xml:space="preserve">        The profiles are color-coded according to how well they match.</t>
  </si>
  <si>
    <t>Summary of Two 'Best Match'es to other Unmatched samples</t>
  </si>
  <si>
    <t xml:space="preserve">   </t>
  </si>
  <si>
    <r>
      <t xml:space="preserve">The </t>
    </r>
    <r>
      <rPr>
        <b/>
        <sz val="10"/>
        <color indexed="12"/>
        <rFont val="Arial"/>
        <family val="2"/>
      </rPr>
      <t>ControlPanel</t>
    </r>
    <r>
      <rPr>
        <sz val="10"/>
        <color indexed="8"/>
        <rFont val="Arial"/>
        <family val="2"/>
      </rPr>
      <t xml:space="preserve"> provides access to the various command, displays the current status of the analysis and lists the profile worksheets that have been loaded.</t>
    </r>
  </si>
  <si>
    <r>
      <t xml:space="preserve">The </t>
    </r>
    <r>
      <rPr>
        <b/>
        <sz val="12"/>
        <color indexed="12"/>
        <rFont val="Arial"/>
        <family val="2"/>
      </rPr>
      <t>ReadMe</t>
    </r>
    <r>
      <rPr>
        <sz val="12"/>
        <rFont val="Arial"/>
        <family val="2"/>
      </rPr>
      <t xml:space="preserve"> worksheet documents the functions, abbreviations and file formats as well as giving a few usage tips.</t>
    </r>
  </si>
  <si>
    <r>
      <t xml:space="preserve">Profiles stored in either the NIST standard and/or compact formats (see </t>
    </r>
    <r>
      <rPr>
        <b/>
        <sz val="12"/>
        <color indexed="17"/>
        <rFont val="Arial"/>
        <family val="2"/>
      </rPr>
      <t>STR_ConvertFormats</t>
    </r>
    <r>
      <rPr>
        <sz val="12"/>
        <rFont val="Arial"/>
        <family val="2"/>
      </rPr>
      <t>) can be used to create the profile list.</t>
    </r>
  </si>
  <si>
    <r>
      <t xml:space="preserve"> </t>
    </r>
    <r>
      <rPr>
        <b/>
        <sz val="12"/>
        <color indexed="17"/>
        <rFont val="Arial"/>
        <family val="2"/>
      </rPr>
      <t>STR_MatchSamples</t>
    </r>
    <r>
      <rPr>
        <sz val="12"/>
        <rFont val="Arial"/>
        <family val="2"/>
      </rPr>
      <t xml:space="preserve"> is designed to be operated by "pushing buttons."  All functions are available on the </t>
    </r>
    <r>
      <rPr>
        <b/>
        <sz val="12"/>
        <color indexed="12"/>
        <rFont val="Arial"/>
        <family val="2"/>
      </rPr>
      <t>ControlPanel</t>
    </r>
    <r>
      <rPr>
        <sz val="12"/>
        <rFont val="Arial"/>
        <family val="2"/>
      </rPr>
      <t xml:space="preserve"> worksheet.</t>
    </r>
  </si>
  <si>
    <r>
      <t xml:space="preserve">If you haven't used </t>
    </r>
    <r>
      <rPr>
        <b/>
        <sz val="12"/>
        <color indexed="17"/>
        <rFont val="Arial"/>
        <family val="2"/>
      </rPr>
      <t>STR_MatchSamples</t>
    </r>
    <r>
      <rPr>
        <sz val="12"/>
        <rFont val="Arial"/>
        <family val="2"/>
      </rPr>
      <t xml:space="preserve"> before, please…</t>
    </r>
  </si>
  <si>
    <r>
      <t>STR_MatchSamples</t>
    </r>
    <r>
      <rPr>
        <sz val="12"/>
        <color indexed="8"/>
        <rFont val="Arial"/>
        <family val="2"/>
      </rPr>
      <t xml:space="preserve"> enables identification of </t>
    </r>
    <r>
      <rPr>
        <b/>
        <sz val="12"/>
        <color indexed="8"/>
        <rFont val="Arial"/>
        <family val="2"/>
      </rPr>
      <t>Exact Batch</t>
    </r>
    <r>
      <rPr>
        <sz val="12"/>
        <color indexed="8"/>
        <rFont val="Arial"/>
        <family val="2"/>
      </rPr>
      <t xml:space="preserve"> and </t>
    </r>
    <r>
      <rPr>
        <b/>
        <sz val="12"/>
        <color indexed="8"/>
        <rFont val="Arial"/>
        <family val="2"/>
      </rPr>
      <t>Best Match</t>
    </r>
    <r>
      <rPr>
        <sz val="12"/>
        <color indexed="8"/>
        <rFont val="Arial"/>
        <family val="2"/>
      </rPr>
      <t xml:space="preserve"> samples in a list of STR profiles.</t>
    </r>
  </si>
  <si>
    <r>
      <t xml:space="preserve">for each sample, a list of up-to-10 samples that </t>
    </r>
    <r>
      <rPr>
        <b/>
        <sz val="12"/>
        <rFont val="Arial"/>
        <family val="2"/>
      </rPr>
      <t>Best Match</t>
    </r>
    <r>
      <rPr>
        <sz val="12"/>
        <rFont val="Arial"/>
        <family val="2"/>
      </rPr>
      <t>;</t>
    </r>
  </si>
  <si>
    <r>
      <t xml:space="preserve">for each sample, a list of the two most </t>
    </r>
    <r>
      <rPr>
        <b/>
        <sz val="12"/>
        <rFont val="Arial"/>
        <family val="2"/>
      </rPr>
      <t>Best Match</t>
    </r>
    <r>
      <rPr>
        <sz val="12"/>
        <rFont val="Arial"/>
        <family val="2"/>
      </rPr>
      <t>es;</t>
    </r>
  </si>
  <si>
    <r>
      <t xml:space="preserve">for each sample, a color-coded map of the differences relative to the </t>
    </r>
    <r>
      <rPr>
        <b/>
        <sz val="12"/>
        <rFont val="Arial"/>
        <family val="2"/>
      </rPr>
      <t>Best Match</t>
    </r>
    <r>
      <rPr>
        <sz val="12"/>
        <rFont val="Arial"/>
        <family val="2"/>
      </rPr>
      <t>.</t>
    </r>
  </si>
  <si>
    <r>
      <t xml:space="preserve">where </t>
    </r>
    <r>
      <rPr>
        <b/>
        <sz val="12"/>
        <rFont val="Arial"/>
        <family val="2"/>
      </rPr>
      <t>Best Match</t>
    </r>
    <r>
      <rPr>
        <sz val="12"/>
        <rFont val="Arial"/>
        <family val="2"/>
      </rPr>
      <t xml:space="preserve"> is defined as the largest percentage of shared alleles.</t>
    </r>
  </si>
  <si>
    <r>
      <t xml:space="preserve">…but the best way to learn the tool is to 1) download the demo-data workbook and 2) </t>
    </r>
    <r>
      <rPr>
        <b/>
        <sz val="12"/>
        <rFont val="Arial"/>
        <family val="2"/>
      </rPr>
      <t>start pushing buttons!</t>
    </r>
  </si>
  <si>
    <t>! Make sure Intro is in right format</t>
  </si>
  <si>
    <t>! Go to ReadMe</t>
  </si>
  <si>
    <t>Beta version released on an unsuspecting world.</t>
  </si>
  <si>
    <t>Thanks to Becky Hill (NIST's HIP team) and Scott Nagy (Cal DOJ), several "user-abuser" issues were addressed, mostly by changes to the Introduction and ReadMe worksheets.</t>
  </si>
  <si>
    <t>! Leave it on the Intro worksheet</t>
  </si>
  <si>
    <t>SMS_ReadMe1</t>
  </si>
  <si>
    <t>SMS_ReadMe2</t>
  </si>
  <si>
    <t>There are currently six commands, each accessed via it's own Command Button:</t>
  </si>
  <si>
    <r>
      <t>ReadMe</t>
    </r>
    <r>
      <rPr>
        <sz val="10"/>
        <rFont val="Arial"/>
        <family val="2"/>
      </rPr>
      <t xml:space="preserve">: Activates this </t>
    </r>
    <r>
      <rPr>
        <b/>
        <sz val="10"/>
        <color indexed="12"/>
        <rFont val="Arial"/>
        <family val="2"/>
      </rPr>
      <t>ReadMe</t>
    </r>
    <r>
      <rPr>
        <sz val="10"/>
        <rFont val="Arial"/>
        <family val="2"/>
      </rPr>
      <t xml:space="preserve"> "Instruction Manual" worksheet.</t>
    </r>
  </si>
  <si>
    <t>;</t>
  </si>
  <si>
    <t>Utility_DateTimeDependencies</t>
  </si>
  <si>
    <t>! Check the DateTime format setting</t>
  </si>
  <si>
    <t>! Make sure that the chart isn't active</t>
  </si>
  <si>
    <t>! Check the Date format</t>
  </si>
  <si>
    <t>! Check the Time format</t>
  </si>
  <si>
    <t>! Check the DateTime format</t>
  </si>
  <si>
    <t>! Success</t>
  </si>
  <si>
    <t>! Hide this worksheet</t>
  </si>
  <si>
    <t>! Do we need to restart Auto_Open?</t>
  </si>
  <si>
    <t>Utility_StartUp</t>
  </si>
  <si>
    <t>! Set all the constants</t>
  </si>
  <si>
    <t>! Check that the language dependencies are set</t>
  </si>
  <si>
    <t>! Set the program identifiers</t>
  </si>
  <si>
    <t>Format</t>
  </si>
  <si>
    <t>Date</t>
  </si>
  <si>
    <t>Valid</t>
  </si>
  <si>
    <t>Time</t>
  </si>
  <si>
    <t>h:mm:ss</t>
  </si>
  <si>
    <t>Different versions of Excel support different date and time formats.</t>
  </si>
  <si>
    <t>DateTime</t>
  </si>
  <si>
    <t>The default formats (in Excel-eze, "dd-mm-yy" and "hh:mm:ss") are not valid for your system.</t>
  </si>
  <si>
    <t>Please use Excel's standard Format menubar tool to format the contents of cells B2 and B3 (rows 2 and 3 of col 2).</t>
  </si>
  <si>
    <t>to show the date (day, month and year) and time (hour, minute, second).</t>
  </si>
  <si>
    <t>In the Excel system used to build this program, the date and time format tool is accessible from the</t>
  </si>
  <si>
    <t>"Number" page of the "Cells…" entry of the "Format" menu of the MenuBar (Format &gt; Cells… &gt; Number).</t>
  </si>
  <si>
    <t>Use the "Date" item of the Number page to set the date format of cell B2 (row 2 col 2) and</t>
  </si>
  <si>
    <t>the "Time" item to set the time format of cell B3 (row 3 col 2).</t>
  </si>
  <si>
    <t>With any luck, you should never see this page (in this particular program) again!</t>
  </si>
  <si>
    <t>If you encounter difficulties, please contact Dave Duewer (David.Duewer@NIST.gov) with details.</t>
  </si>
  <si>
    <r>
      <t xml:space="preserve">Once the contents of these two cells display to you satisfaction, click the </t>
    </r>
    <r>
      <rPr>
        <b/>
        <sz val="10"/>
        <color indexed="10"/>
        <rFont val="Arial"/>
        <family val="2"/>
      </rPr>
      <t>Check It</t>
    </r>
    <r>
      <rPr>
        <sz val="10"/>
        <rFont val="Arial"/>
        <family val="0"/>
      </rPr>
      <t xml:space="preserve"> button below.</t>
    </r>
  </si>
  <si>
    <t>AlngDat</t>
  </si>
  <si>
    <t>AlngTim</t>
  </si>
  <si>
    <t>AlngDatTim</t>
  </si>
  <si>
    <t>Acol</t>
  </si>
  <si>
    <t>Adcp</t>
  </si>
  <si>
    <t>Agnl</t>
  </si>
  <si>
    <t>Alsp</t>
  </si>
  <si>
    <t>Arow</t>
  </si>
  <si>
    <t>NumNew</t>
  </si>
  <si>
    <t>General</t>
  </si>
  <si>
    <t>R</t>
  </si>
  <si>
    <t>d-mmm-yy</t>
  </si>
  <si>
    <t>d-mmm-yy h:mm:ss</t>
  </si>
  <si>
    <t>! Get the current formats</t>
  </si>
  <si>
    <t>Date-Time format issue!</t>
  </si>
  <si>
    <t>Thanks to Tom Heylen (DNA Laboratory of the National Institute of Criminalistics and Criminology, Brussels Belgium), the system can now be used with Excel versions that use "," rather than "." as the decimal point and ";" rather than "," as the list separator.  Also, a facility that helps ensure use of locally-valid date and time formats was added.</t>
  </si>
  <si>
    <t>L</t>
  </si>
  <si>
    <r>
      <t xml:space="preserve">data when the "Designation" alleles and the i-STRess genotype did not </t>
    </r>
    <r>
      <rPr>
        <i/>
        <sz val="10"/>
        <rFont val="Arial"/>
        <family val="2"/>
      </rPr>
      <t>exactly</t>
    </r>
    <r>
      <rPr>
        <sz val="10"/>
        <rFont val="Arial"/>
        <family val="0"/>
      </rPr>
      <t xml:space="preserve"> agree (hybrid designations list all the possible alleles separated by the four characters " or ".)  When </t>
    </r>
    <r>
      <rPr>
        <b/>
        <sz val="10"/>
        <rFont val="Arial"/>
        <family val="2"/>
      </rPr>
      <t>Check Data</t>
    </r>
    <r>
      <rPr>
        <sz val="10"/>
        <rFont val="Arial"/>
        <family val="0"/>
      </rPr>
      <t xml:space="preserve"> encounteres anything it doesn't recognize, it (1) paints the cell's background</t>
    </r>
  </si>
  <si>
    <t>With this you can replace multiple occurances of a given string of characters throughout a selected range of cells or, if only one cell is selected or the entire sheet is selected, thoughout the entire worksheet.</t>
  </si>
  <si>
    <r>
      <t xml:space="preserve">All of the (interesting) </t>
    </r>
    <r>
      <rPr>
        <b/>
        <sz val="10"/>
        <color indexed="17"/>
        <rFont val="Arial"/>
        <family val="2"/>
      </rPr>
      <t>STR_MatchSamples</t>
    </r>
    <r>
      <rPr>
        <sz val="10"/>
        <rFont val="Arial"/>
        <family val="0"/>
      </rPr>
      <t xml:space="preserve"> commands are accessed from the </t>
    </r>
    <r>
      <rPr>
        <b/>
        <sz val="10"/>
        <color indexed="12"/>
        <rFont val="Arial"/>
        <family val="2"/>
      </rPr>
      <t>ControlPanel</t>
    </r>
    <r>
      <rPr>
        <sz val="10"/>
        <rFont val="Arial"/>
        <family val="0"/>
      </rPr>
      <t xml:space="preserve"> worksheet.</t>
    </r>
  </si>
  <si>
    <t>The Other Worksheets</t>
  </si>
  <si>
    <r>
      <t xml:space="preserve">For a given "Match From" profile, the </t>
    </r>
    <r>
      <rPr>
        <b/>
        <sz val="10"/>
        <color indexed="57"/>
        <rFont val="Arial"/>
        <family val="2"/>
      </rPr>
      <t>STR_MatchSamples</t>
    </r>
    <r>
      <rPr>
        <sz val="10"/>
        <rFont val="Arial"/>
        <family val="0"/>
      </rPr>
      <t xml:space="preserve"> system selects the </t>
    </r>
    <r>
      <rPr>
        <b/>
        <sz val="10"/>
        <rFont val="Arial"/>
        <family val="2"/>
      </rPr>
      <t>Best Match</t>
    </r>
    <r>
      <rPr>
        <sz val="10"/>
        <rFont val="Arial"/>
        <family val="0"/>
      </rPr>
      <t xml:space="preserve"> "Match To" profiles as:</t>
    </r>
  </si>
  <si>
    <r>
      <t xml:space="preserve">In the absence of ambiguous/missing alleles, if A is the </t>
    </r>
    <r>
      <rPr>
        <b/>
        <sz val="10"/>
        <color indexed="8"/>
        <rFont val="Arial"/>
        <family val="2"/>
      </rPr>
      <t>Best Match</t>
    </r>
    <r>
      <rPr>
        <sz val="10"/>
        <color indexed="8"/>
        <rFont val="Arial"/>
        <family val="2"/>
      </rPr>
      <t xml:space="preserve"> to B then B" will be the </t>
    </r>
    <r>
      <rPr>
        <b/>
        <sz val="10"/>
        <color indexed="8"/>
        <rFont val="Arial"/>
        <family val="2"/>
      </rPr>
      <t>Best Match</t>
    </r>
    <r>
      <rPr>
        <sz val="10"/>
        <color indexed="8"/>
        <rFont val="Arial"/>
        <family val="2"/>
      </rPr>
      <t xml:space="preserve"> to A.</t>
    </r>
  </si>
  <si>
    <t>However, this symmetry may not hold when one or both of the profiles has ambiguous/missing alleles.</t>
  </si>
  <si>
    <r>
      <t xml:space="preserve">    </t>
    </r>
    <r>
      <rPr>
        <b/>
        <sz val="10"/>
        <color indexed="10"/>
        <rFont val="Arial"/>
        <family val="2"/>
      </rPr>
      <t xml:space="preserve">Sample From </t>
    </r>
    <r>
      <rPr>
        <sz val="10"/>
        <color indexed="8"/>
        <rFont val="Arial"/>
        <family val="2"/>
      </rPr>
      <t>(Column A): the "Description" of the sample being matched.</t>
    </r>
  </si>
  <si>
    <r>
      <t xml:space="preserve">    </t>
    </r>
    <r>
      <rPr>
        <b/>
        <sz val="10"/>
        <color indexed="10"/>
        <rFont val="Arial"/>
        <family val="2"/>
      </rPr>
      <t xml:space="preserve">Best Match To </t>
    </r>
    <r>
      <rPr>
        <sz val="10"/>
        <color indexed="8"/>
        <rFont val="Arial"/>
        <family val="2"/>
      </rPr>
      <t xml:space="preserve">(column E): the "Description" of the best </t>
    </r>
    <r>
      <rPr>
        <b/>
        <sz val="10"/>
        <color indexed="8"/>
        <rFont val="Arial"/>
        <family val="2"/>
      </rPr>
      <t>Best Match</t>
    </r>
    <r>
      <rPr>
        <sz val="10"/>
        <color indexed="8"/>
        <rFont val="Arial"/>
        <family val="2"/>
      </rPr>
      <t xml:space="preserve"> sample.</t>
    </r>
  </si>
  <si>
    <r>
      <t xml:space="preserve">    </t>
    </r>
    <r>
      <rPr>
        <b/>
        <sz val="10"/>
        <color indexed="10"/>
        <rFont val="Arial"/>
        <family val="2"/>
      </rPr>
      <t>Next Best Match To</t>
    </r>
    <r>
      <rPr>
        <sz val="10"/>
        <color indexed="8"/>
        <rFont val="Arial"/>
        <family val="2"/>
      </rPr>
      <t xml:space="preserve"> (column I): the "Description" of the next-to-the-best </t>
    </r>
    <r>
      <rPr>
        <b/>
        <sz val="10"/>
        <color indexed="8"/>
        <rFont val="Arial"/>
        <family val="2"/>
      </rPr>
      <t>Best Match</t>
    </r>
    <r>
      <rPr>
        <sz val="10"/>
        <color indexed="8"/>
        <rFont val="Arial"/>
        <family val="2"/>
      </rPr>
      <t xml:space="preserve"> sample.</t>
    </r>
  </si>
  <si>
    <r>
      <t xml:space="preserve">    each other's </t>
    </r>
    <r>
      <rPr>
        <b/>
        <sz val="10"/>
        <rFont val="Arial"/>
        <family val="2"/>
      </rPr>
      <t>Best Match</t>
    </r>
    <r>
      <rPr>
        <sz val="10"/>
        <rFont val="Arial"/>
        <family val="0"/>
      </rPr>
      <t>.  A blank line separates each sample pair.  The format elements for each pair are:</t>
    </r>
  </si>
  <si>
    <r>
      <t>Best Match</t>
    </r>
    <r>
      <rPr>
        <sz val="10"/>
        <rFont val="Arial"/>
        <family val="2"/>
      </rPr>
      <t xml:space="preserve">: Generates the three </t>
    </r>
    <r>
      <rPr>
        <b/>
        <sz val="10"/>
        <rFont val="Arial"/>
        <family val="2"/>
      </rPr>
      <t>Best Match</t>
    </r>
    <r>
      <rPr>
        <sz val="10"/>
        <rFont val="Arial"/>
        <family val="2"/>
      </rPr>
      <t xml:space="preserve"> reports (see below).</t>
    </r>
  </si>
  <si>
    <r>
      <t xml:space="preserve">    Depending on the setting of the radio buttons to the immediate right of the </t>
    </r>
    <r>
      <rPr>
        <b/>
        <sz val="10"/>
        <rFont val="Arial"/>
        <family val="2"/>
      </rPr>
      <t>Best Match</t>
    </r>
    <r>
      <rPr>
        <sz val="10"/>
        <rFont val="Arial"/>
        <family val="2"/>
      </rPr>
      <t xml:space="preserve"> Command Button,</t>
    </r>
  </si>
  <si>
    <r>
      <t xml:space="preserve">The </t>
    </r>
    <r>
      <rPr>
        <b/>
        <sz val="10"/>
        <color indexed="12"/>
        <rFont val="Arial"/>
        <family val="2"/>
      </rPr>
      <t>RepDetail</t>
    </r>
    <r>
      <rPr>
        <sz val="10"/>
        <rFont val="Arial"/>
        <family val="0"/>
      </rPr>
      <t xml:space="preserve"> worksheet reports the 10 </t>
    </r>
    <r>
      <rPr>
        <b/>
        <sz val="10"/>
        <rFont val="Arial"/>
        <family val="2"/>
      </rPr>
      <t>Best Match</t>
    </r>
    <r>
      <rPr>
        <sz val="10"/>
        <rFont val="Arial"/>
        <family val="0"/>
      </rPr>
      <t xml:space="preserve"> profiles to all or every Unmatched sample.</t>
    </r>
  </si>
  <si>
    <r>
      <t xml:space="preserve">The </t>
    </r>
    <r>
      <rPr>
        <b/>
        <sz val="10"/>
        <color indexed="12"/>
        <rFont val="Arial"/>
        <family val="2"/>
      </rPr>
      <t>RepSummary</t>
    </r>
    <r>
      <rPr>
        <sz val="10"/>
        <rFont val="Arial"/>
        <family val="0"/>
      </rPr>
      <t xml:space="preserve"> worksheet reports the best two </t>
    </r>
    <r>
      <rPr>
        <b/>
        <sz val="10"/>
        <rFont val="Arial"/>
        <family val="2"/>
      </rPr>
      <t>Best Match</t>
    </r>
    <r>
      <rPr>
        <sz val="10"/>
        <rFont val="Arial"/>
        <family val="0"/>
      </rPr>
      <t xml:space="preserve"> profiles to all or every Unmatched sample,</t>
    </r>
  </si>
  <si>
    <t>What is a 'Best Match'?</t>
  </si>
  <si>
    <r>
      <t xml:space="preserve">    Those "Match To" profiles with the largest percentage of </t>
    </r>
    <r>
      <rPr>
        <i/>
        <sz val="10"/>
        <color indexed="8"/>
        <rFont val="Arial"/>
        <family val="2"/>
      </rPr>
      <t>loci</t>
    </r>
    <r>
      <rPr>
        <sz val="10"/>
        <color indexed="8"/>
        <rFont val="Arial"/>
        <family val="2"/>
      </rPr>
      <t xml:space="preserve"> that share at least one well-defined allele with the "Match From" profile.</t>
    </r>
  </si>
  <si>
    <r>
      <t>Columns I and J list the number of  various categories of sample listed in th</t>
    </r>
    <r>
      <rPr>
        <sz val="10"/>
        <rFont val="Arial"/>
        <family val="2"/>
      </rPr>
      <t xml:space="preserve">e </t>
    </r>
    <r>
      <rPr>
        <b/>
        <sz val="10"/>
        <color indexed="12"/>
        <rFont val="Arial"/>
        <family val="2"/>
      </rPr>
      <t>Data</t>
    </r>
    <r>
      <rPr>
        <sz val="10"/>
        <rFont val="Arial"/>
        <family val="2"/>
      </rPr>
      <t xml:space="preserve"> worksheet.</t>
    </r>
  </si>
  <si>
    <t xml:space="preserve">    Unmatched - the number of unique profiles in the originally loaded data that were not shared.</t>
  </si>
  <si>
    <t xml:space="preserve">    formatted in groups of three.  The format elements for each sample are:</t>
  </si>
  <si>
    <r>
      <t xml:space="preserve">    Given the same % matching loci, those "Match To" profiles with the largest percentage of </t>
    </r>
    <r>
      <rPr>
        <i/>
        <sz val="10"/>
        <color indexed="8"/>
        <rFont val="Arial"/>
        <family val="2"/>
      </rPr>
      <t>alleles</t>
    </r>
    <r>
      <rPr>
        <sz val="10"/>
        <color indexed="8"/>
        <rFont val="Arial"/>
        <family val="2"/>
      </rPr>
      <t xml:space="preserve"> shared with "Match From".</t>
    </r>
  </si>
  <si>
    <r>
      <t xml:space="preserve">            All samples start as "Unmatched".   If the first part of the "Description" (that is, the SampleCode) is </t>
    </r>
    <r>
      <rPr>
        <i/>
        <sz val="10"/>
        <rFont val="Arial"/>
        <family val="2"/>
      </rPr>
      <t>not</t>
    </r>
    <r>
      <rPr>
        <sz val="10"/>
        <rFont val="Arial"/>
        <family val="0"/>
      </rPr>
      <t xml:space="preserve"> shared by</t>
    </r>
  </si>
  <si>
    <t xml:space="preserve">                at least one other unique profile, the sample will be given the Type "Unmatched (able)?"</t>
  </si>
  <si>
    <t xml:space="preserve">                composite of all the initial "Descriptions" and the Type will be "ExactMatch".</t>
  </si>
  <si>
    <r>
      <t xml:space="preserve">    </t>
    </r>
    <r>
      <rPr>
        <b/>
        <sz val="10"/>
        <color indexed="10"/>
        <rFont val="Arial"/>
        <family val="2"/>
      </rPr>
      <t>Loci</t>
    </r>
    <r>
      <rPr>
        <sz val="10"/>
        <color indexed="8"/>
        <rFont val="Arial"/>
        <family val="2"/>
      </rPr>
      <t xml:space="preserve"> (columns D to ?): the alleles present at each locus in compact, comma-separated format.</t>
    </r>
  </si>
  <si>
    <t>Note: if you are attempting to find the "exact match" profiles for two or more evaluations of the same set of samples,</t>
  </si>
  <si>
    <t>this Data worksheet report may be all you need.  It will find exactly matching profiles and SampleCodes and will clearly</t>
  </si>
  <si>
    <t>identify samples that exactly match neither profile nor SampleCode.</t>
  </si>
  <si>
    <r>
      <t xml:space="preserve">The </t>
    </r>
    <r>
      <rPr>
        <b/>
        <sz val="12"/>
        <color indexed="12"/>
        <rFont val="Arial"/>
        <family val="2"/>
      </rPr>
      <t>Data</t>
    </r>
    <r>
      <rPr>
        <b/>
        <sz val="12"/>
        <color indexed="8"/>
        <rFont val="Arial"/>
        <family val="2"/>
      </rPr>
      <t xml:space="preserve"> Worksheet</t>
    </r>
  </si>
  <si>
    <r>
      <t xml:space="preserve">The </t>
    </r>
    <r>
      <rPr>
        <b/>
        <sz val="12"/>
        <color indexed="12"/>
        <rFont val="Arial"/>
        <family val="2"/>
      </rPr>
      <t>RepDetail</t>
    </r>
    <r>
      <rPr>
        <b/>
        <sz val="12"/>
        <color indexed="8"/>
        <rFont val="Arial"/>
        <family val="2"/>
      </rPr>
      <t xml:space="preserve"> Worksheet</t>
    </r>
  </si>
  <si>
    <t>Sample From</t>
  </si>
  <si>
    <t>Sample To</t>
  </si>
  <si>
    <t>%Allele</t>
  </si>
  <si>
    <t>%Loci:1+</t>
  </si>
  <si>
    <t>#Alleles: 21</t>
  </si>
  <si>
    <t>#Loci: 16</t>
  </si>
  <si>
    <t>#Alleles: 24</t>
  </si>
  <si>
    <r>
      <t xml:space="preserve">The </t>
    </r>
    <r>
      <rPr>
        <b/>
        <sz val="10"/>
        <color indexed="10"/>
        <rFont val="Arial"/>
        <family val="2"/>
      </rPr>
      <t>Title</t>
    </r>
    <r>
      <rPr>
        <sz val="10"/>
        <color indexed="8"/>
        <rFont val="Arial"/>
        <family val="2"/>
      </rPr>
      <t xml:space="preserve"> (cell A1) is the only "global" element.  The remainder of the report consists of individual sample matches,</t>
    </r>
  </si>
  <si>
    <r>
      <t xml:space="preserve">    </t>
    </r>
    <r>
      <rPr>
        <b/>
        <sz val="10"/>
        <color indexed="10"/>
        <rFont val="Arial"/>
        <family val="2"/>
      </rPr>
      <t>Sample From</t>
    </r>
    <r>
      <rPr>
        <sz val="10"/>
        <color indexed="8"/>
        <rFont val="Arial"/>
        <family val="2"/>
      </rPr>
      <t xml:space="preserve"> (first column of each repeat): the "Description" of the sample being matched.  The number of unique,</t>
    </r>
  </si>
  <si>
    <r>
      <t xml:space="preserve">    </t>
    </r>
    <r>
      <rPr>
        <b/>
        <sz val="10"/>
        <color indexed="10"/>
        <rFont val="Arial"/>
        <family val="2"/>
      </rPr>
      <t>%Allele</t>
    </r>
    <r>
      <rPr>
        <sz val="10"/>
        <color indexed="8"/>
        <rFont val="Arial"/>
        <family val="2"/>
      </rPr>
      <t xml:space="preserve"> (third column of each repeat): the percent of alleles in common between the "From" and "To" samples.</t>
    </r>
  </si>
  <si>
    <r>
      <t xml:space="preserve">    </t>
    </r>
    <r>
      <rPr>
        <b/>
        <sz val="10"/>
        <color indexed="10"/>
        <rFont val="Arial"/>
        <family val="2"/>
      </rPr>
      <t>Sample To</t>
    </r>
    <r>
      <rPr>
        <sz val="10"/>
        <color indexed="8"/>
        <rFont val="Arial"/>
        <family val="2"/>
      </rPr>
      <t xml:space="preserve"> (second column of each repeat): the "Description" of the matched sample.</t>
    </r>
  </si>
  <si>
    <r>
      <t xml:space="preserve">After you have modified one or more of the cells, click the </t>
    </r>
    <r>
      <rPr>
        <b/>
        <sz val="10"/>
        <rFont val="Arial"/>
        <family val="2"/>
      </rPr>
      <t xml:space="preserve">Change </t>
    </r>
    <r>
      <rPr>
        <b/>
        <sz val="10"/>
        <color indexed="10"/>
        <rFont val="Arial"/>
        <family val="2"/>
      </rPr>
      <t>C</t>
    </r>
    <r>
      <rPr>
        <b/>
        <sz val="10"/>
        <color indexed="53"/>
        <rFont val="Arial"/>
        <family val="2"/>
      </rPr>
      <t>o</t>
    </r>
    <r>
      <rPr>
        <b/>
        <sz val="10"/>
        <color indexed="13"/>
        <rFont val="Arial"/>
        <family val="2"/>
      </rPr>
      <t>l</t>
    </r>
    <r>
      <rPr>
        <b/>
        <sz val="10"/>
        <color indexed="11"/>
        <rFont val="Arial"/>
        <family val="2"/>
      </rPr>
      <t>o</t>
    </r>
    <r>
      <rPr>
        <b/>
        <sz val="10"/>
        <color indexed="12"/>
        <rFont val="Arial"/>
        <family val="2"/>
      </rPr>
      <t>r</t>
    </r>
    <r>
      <rPr>
        <b/>
        <sz val="10"/>
        <color indexed="20"/>
        <rFont val="Arial"/>
        <family val="2"/>
      </rPr>
      <t>s</t>
    </r>
    <r>
      <rPr>
        <sz val="10"/>
        <rFont val="Arial"/>
        <family val="0"/>
      </rPr>
      <t xml:space="preserve"> button.  The chosen colors will be applied to the example (to the right of the description cells) so that you may review your choices.</t>
    </r>
  </si>
  <si>
    <t>Utility_Colors</t>
  </si>
  <si>
    <t>! List the colors</t>
  </si>
  <si>
    <t xml:space="preserve">            a) Loci with exactly the same, fully-specified alleles,</t>
  </si>
  <si>
    <t xml:space="preserve">            b) Loci with ill-defined alleles,</t>
  </si>
  <si>
    <t xml:space="preserve">            c) Loci with fully-specified alleles and that share at least one allele but not all alleles and</t>
  </si>
  <si>
    <t xml:space="preserve">            d) Loci with fully-specified alleles but that share no allele.</t>
  </si>
  <si>
    <r>
      <t xml:space="preserve">The </t>
    </r>
    <r>
      <rPr>
        <b/>
        <sz val="10"/>
        <color indexed="12"/>
        <rFont val="Arial"/>
        <family val="2"/>
      </rPr>
      <t>RepProfile</t>
    </r>
    <r>
      <rPr>
        <sz val="10"/>
        <rFont val="Arial"/>
        <family val="0"/>
      </rPr>
      <t xml:space="preserve"> worksheet provides a detailed analysis of the differences between every Unmatched sample and its </t>
    </r>
    <r>
      <rPr>
        <b/>
        <sz val="10"/>
        <rFont val="Arial"/>
        <family val="2"/>
      </rPr>
      <t>Best Match</t>
    </r>
    <r>
      <rPr>
        <sz val="10"/>
        <rFont val="Arial"/>
        <family val="0"/>
      </rPr>
      <t>.</t>
    </r>
  </si>
  <si>
    <r>
      <t xml:space="preserve">Alternatively, after selecting the desired cell use the formatting tool on the </t>
    </r>
    <r>
      <rPr>
        <i/>
        <sz val="10"/>
        <rFont val="Arial"/>
        <family val="2"/>
      </rPr>
      <t>Patterns</t>
    </r>
    <r>
      <rPr>
        <sz val="10"/>
        <rFont val="Arial"/>
        <family val="0"/>
      </rPr>
      <t xml:space="preserve"> tab of the </t>
    </r>
    <r>
      <rPr>
        <i/>
        <sz val="10"/>
        <rFont val="Arial"/>
        <family val="2"/>
      </rPr>
      <t>Cells…</t>
    </r>
    <r>
      <rPr>
        <sz val="10"/>
        <rFont val="Arial"/>
        <family val="0"/>
      </rPr>
      <t xml:space="preserve"> command under the </t>
    </r>
    <r>
      <rPr>
        <i/>
        <sz val="10"/>
        <rFont val="Arial"/>
        <family val="2"/>
      </rPr>
      <t>Format</t>
    </r>
    <r>
      <rPr>
        <sz val="10"/>
        <rFont val="Arial"/>
        <family val="0"/>
      </rPr>
      <t xml:space="preserve"> menu - or right-click and use the tool on the </t>
    </r>
    <r>
      <rPr>
        <i/>
        <sz val="10"/>
        <rFont val="Arial"/>
        <family val="2"/>
      </rPr>
      <t>Patterns</t>
    </r>
    <r>
      <rPr>
        <sz val="10"/>
        <rFont val="Arial"/>
        <family val="0"/>
      </rPr>
      <t xml:space="preserve"> tab of the </t>
    </r>
    <r>
      <rPr>
        <i/>
        <sz val="10"/>
        <rFont val="Arial"/>
        <family val="2"/>
      </rPr>
      <t>Format Cells</t>
    </r>
    <r>
      <rPr>
        <sz val="10"/>
        <rFont val="Arial"/>
        <family val="0"/>
      </rPr>
      <t xml:space="preserve"> command.</t>
    </r>
  </si>
  <si>
    <t>! Get the RepProfile color codes</t>
  </si>
  <si>
    <r>
      <t>STR_MatchSamples</t>
    </r>
    <r>
      <rPr>
        <sz val="10"/>
        <rFont val="Arial"/>
        <family val="0"/>
      </rPr>
      <t xml:space="preserve"> regards any allele that contains any non-numeric character other than "L", "O", "X", "Y" or "?" to be ill-defined.  The most common ill-defined designations are off-ladder designations such as "&lt;" or "&gt;" and hybrid designations from FSSi-format</t>
    </r>
  </si>
  <si>
    <r>
      <t xml:space="preserve">To validly compare profiles, all profiles </t>
    </r>
    <r>
      <rPr>
        <i/>
        <sz val="10"/>
        <rFont val="Arial"/>
        <family val="2"/>
      </rPr>
      <t>should</t>
    </r>
    <r>
      <rPr>
        <sz val="10"/>
        <rFont val="Arial"/>
        <family val="0"/>
      </rPr>
      <t xml:space="preserve"> be as complete as possible and every non-missing genotype unambiguously specified.  While "OL" is accepted as the code for an off-ladder allele, an "OL" allele in one system may be a "&gt;x" in another.  It is up to you to resolve such differences.</t>
    </r>
  </si>
  <si>
    <t>Ill-defined Alleles / Genotypes and How to Correct Them</t>
  </si>
  <si>
    <t xml:space="preserve">If you were paying attention in STR_ConvertFormats, you corrected all ill-defined designations before you stored the converted profiles.  However, do not despair: ambiguities can be resolved without leaving this system. </t>
  </si>
  <si>
    <t>If you know that there are only a very few ill-defined data, your best choice is probably to (1) edit the contents of the selected cell (or just enter the correct value), (2) activate the ControlPanel worksheet and (3) re-click Check Data.  Repeat until the complaints stop.</t>
  </si>
  <si>
    <r>
      <t xml:space="preserve">If you are very confident, you can use </t>
    </r>
    <r>
      <rPr>
        <b/>
        <sz val="10"/>
        <color indexed="61"/>
        <rFont val="Arial"/>
        <family val="2"/>
      </rPr>
      <t>Replace…</t>
    </r>
    <r>
      <rPr>
        <sz val="10"/>
        <rFont val="Arial"/>
        <family val="0"/>
      </rPr>
      <t xml:space="preserve">'s </t>
    </r>
    <r>
      <rPr>
        <b/>
        <sz val="10"/>
        <color indexed="61"/>
        <rFont val="Arial"/>
        <family val="2"/>
      </rPr>
      <t>Replace All</t>
    </r>
    <r>
      <rPr>
        <sz val="10"/>
        <rFont val="Arial"/>
        <family val="0"/>
      </rPr>
      <t xml:space="preserve"> command to do everthing all-at-obce but its safer to step through one-at-a-time using its </t>
    </r>
    <r>
      <rPr>
        <b/>
        <sz val="10"/>
        <color indexed="61"/>
        <rFont val="Arial"/>
        <family val="2"/>
      </rPr>
      <t>Replace</t>
    </r>
    <r>
      <rPr>
        <sz val="10"/>
        <rFont val="Arial"/>
        <family val="0"/>
      </rPr>
      <t xml:space="preserve"> command.  Typical use would be replacement of the hybrid construct "</t>
    </r>
    <r>
      <rPr>
        <sz val="10"/>
        <color indexed="10"/>
        <rFont val="Arial"/>
        <family val="2"/>
      </rPr>
      <t xml:space="preserve">0 or </t>
    </r>
    <r>
      <rPr>
        <sz val="10"/>
        <rFont val="Arial"/>
        <family val="0"/>
      </rPr>
      <t>" with a null (nothing in the box) or space (" ").</t>
    </r>
  </si>
  <si>
    <r>
      <t xml:space="preserve">Of course, figuring out what the correct alleles / genotypes should be may be a bit of a puzzle… that's why you shoulda done it in </t>
    </r>
    <r>
      <rPr>
        <b/>
        <sz val="10"/>
        <color indexed="17"/>
        <rFont val="Arial"/>
        <family val="2"/>
      </rPr>
      <t>STR_ConvertFormats</t>
    </r>
    <r>
      <rPr>
        <sz val="10"/>
        <rFont val="Arial"/>
        <family val="0"/>
      </rPr>
      <t xml:space="preserve"> when you had the pre-converted data to look at.  When in doubt, replace ill-defined alleles with the "?" missing data flag.</t>
    </r>
  </si>
  <si>
    <t>SMS_ChangeColors</t>
  </si>
  <si>
    <t>! Allow user to change the RepProfile color code</t>
  </si>
  <si>
    <r>
      <t xml:space="preserve">There are also three normally hidden worksheets: </t>
    </r>
    <r>
      <rPr>
        <b/>
        <sz val="10"/>
        <color indexed="12"/>
        <rFont val="Arial"/>
        <family val="2"/>
      </rPr>
      <t>Macro</t>
    </r>
    <r>
      <rPr>
        <sz val="10"/>
        <rFont val="Arial"/>
        <family val="0"/>
      </rPr>
      <t xml:space="preserve"> which holds the Excel Macro code which does the analyses, </t>
    </r>
    <r>
      <rPr>
        <b/>
        <sz val="10"/>
        <color indexed="12"/>
        <rFont val="Arial"/>
        <family val="2"/>
      </rPr>
      <t>Work</t>
    </r>
    <r>
      <rPr>
        <sz val="10"/>
        <rFont val="Arial"/>
        <family val="0"/>
      </rPr>
      <t xml:space="preserve"> which is used for a number of transient calculations and </t>
    </r>
    <r>
      <rPr>
        <b/>
        <sz val="10"/>
        <color indexed="12"/>
        <rFont val="Arial"/>
        <family val="2"/>
      </rPr>
      <t>DateTime</t>
    </r>
    <r>
      <rPr>
        <sz val="10"/>
        <rFont val="Arial"/>
        <family val="0"/>
      </rPr>
      <t xml:space="preserve"> which is used to set the date and time display formats.</t>
    </r>
  </si>
  <si>
    <t>The first column of Work also lists the alphanumeric characters that can be present in a "valid" allele specification.  If you want/need to view any of these worksheets, you can 'unhide' them using Format &gt; Sheet &gt; Unhide &gt; sheetname.</t>
  </si>
  <si>
    <r>
      <t xml:space="preserve">The </t>
    </r>
    <r>
      <rPr>
        <b/>
        <sz val="10"/>
        <color indexed="12"/>
        <rFont val="Arial"/>
        <family val="2"/>
      </rPr>
      <t>Introduction</t>
    </r>
    <r>
      <rPr>
        <sz val="10"/>
        <color indexed="8"/>
        <rFont val="Arial"/>
        <family val="2"/>
      </rPr>
      <t xml:space="preserve"> and </t>
    </r>
    <r>
      <rPr>
        <b/>
        <sz val="10"/>
        <color indexed="12"/>
        <rFont val="Arial"/>
        <family val="2"/>
      </rPr>
      <t>ReadMe</t>
    </r>
    <r>
      <rPr>
        <sz val="10"/>
        <color indexed="8"/>
        <rFont val="Arial"/>
        <family val="2"/>
      </rPr>
      <t xml:space="preserve"> worksheets provide some guidance into the use of this system (but you obviously already have already figured that out...)</t>
    </r>
  </si>
  <si>
    <t>Clear</t>
  </si>
  <si>
    <t>! Get the current attitude towards new loci</t>
  </si>
  <si>
    <t>! Classify the loci of the new file</t>
  </si>
  <si>
    <t>Comma-delimited STR-profiles for all samples</t>
  </si>
  <si>
    <t>Only the initial dataset</t>
  </si>
  <si>
    <t>All datasets</t>
  </si>
  <si>
    <t>All datasets, if confirmed</t>
  </si>
  <si>
    <t>! 1 = no new ones</t>
  </si>
  <si>
    <t>! 2 = all new ones</t>
  </si>
  <si>
    <t>! 3 = only confirmed new ones</t>
  </si>
  <si>
    <r>
      <t>Add Data</t>
    </r>
    <r>
      <rPr>
        <sz val="10"/>
        <rFont val="Arial"/>
        <family val="2"/>
      </rPr>
      <t xml:space="preserve">: Allows user to specify a particular worksheet and add it to the list of samples-to-match on </t>
    </r>
    <r>
      <rPr>
        <b/>
        <sz val="10"/>
        <color indexed="12"/>
        <rFont val="Arial"/>
        <family val="2"/>
      </rPr>
      <t>Data</t>
    </r>
    <r>
      <rPr>
        <sz val="10"/>
        <rFont val="Arial"/>
        <family val="2"/>
      </rPr>
      <t xml:space="preserve">.  Shortcut: </t>
    </r>
    <r>
      <rPr>
        <b/>
        <sz val="10"/>
        <color indexed="53"/>
        <rFont val="Arial"/>
        <family val="2"/>
      </rPr>
      <t>&lt;Ctrl-A&gt;</t>
    </r>
  </si>
  <si>
    <r>
      <t>Check Data</t>
    </r>
    <r>
      <rPr>
        <sz val="10"/>
        <rFont val="Arial"/>
        <family val="2"/>
      </rPr>
      <t xml:space="preserve">: Insures that all profiles on worksheet Data are in standard format and have a unique identifying code.  Shortcut: </t>
    </r>
    <r>
      <rPr>
        <b/>
        <sz val="10"/>
        <color indexed="53"/>
        <rFont val="Arial"/>
        <family val="2"/>
      </rPr>
      <t>&lt;Ctrl-C&gt;</t>
    </r>
  </si>
  <si>
    <r>
      <t xml:space="preserve">After you correct everything that you know needs correcting, activate the </t>
    </r>
    <r>
      <rPr>
        <b/>
        <sz val="10"/>
        <color indexed="12"/>
        <rFont val="Arial"/>
        <family val="2"/>
      </rPr>
      <t>ControlPanel</t>
    </r>
    <r>
      <rPr>
        <sz val="10"/>
        <rFont val="Arial"/>
        <family val="0"/>
      </rPr>
      <t xml:space="preserve"> and re-click </t>
    </r>
    <r>
      <rPr>
        <b/>
        <sz val="10"/>
        <rFont val="Arial"/>
        <family val="2"/>
      </rPr>
      <t>Check Data</t>
    </r>
    <r>
      <rPr>
        <sz val="10"/>
        <rFont val="Arial"/>
        <family val="0"/>
      </rPr>
      <t xml:space="preserve"> (or </t>
    </r>
    <r>
      <rPr>
        <b/>
        <sz val="10"/>
        <color indexed="53"/>
        <rFont val="Arial"/>
        <family val="2"/>
      </rPr>
      <t>&lt;Ctrl-C&gt;</t>
    </r>
    <r>
      <rPr>
        <sz val="10"/>
        <rFont val="Arial"/>
        <family val="0"/>
      </rPr>
      <t>).  Repeat until the complaints stop.  Or you become completely frustrated, whichever comes first.</t>
    </r>
  </si>
  <si>
    <r>
      <t xml:space="preserve">The shortcut key </t>
    </r>
    <r>
      <rPr>
        <b/>
        <sz val="10"/>
        <color indexed="53"/>
        <rFont val="Arial"/>
        <family val="2"/>
      </rPr>
      <t>&lt;Ctrl-C&gt;</t>
    </r>
    <r>
      <rPr>
        <sz val="10"/>
        <rFont val="Arial"/>
        <family val="0"/>
      </rPr>
      <t xml:space="preserve"> (that is, the combination of the Control, Shift key and C keys) allows you to skip step (2). </t>
    </r>
  </si>
  <si>
    <r>
      <t xml:space="preserve">When there are many ill-defined data of similar kind then it may well be more efficient to use Excel's Replace… function; this function is in the Edit menu and can be invoked with the </t>
    </r>
    <r>
      <rPr>
        <b/>
        <sz val="10"/>
        <color indexed="53"/>
        <rFont val="Arial"/>
        <family val="2"/>
      </rPr>
      <t>&lt;Ctrl-h&gt;</t>
    </r>
    <r>
      <rPr>
        <sz val="10"/>
        <rFont val="Arial"/>
        <family val="0"/>
      </rPr>
      <t xml:space="preserve"> shortcut.</t>
    </r>
  </si>
  <si>
    <t>NewUser</t>
  </si>
  <si>
    <t xml:space="preserve">  </t>
  </si>
  <si>
    <r>
      <t xml:space="preserve">Just select each of the above profile description cells, row 116 column 2 to row 119 column 2 (I.e, the ones starting with "a)" to "d)") and use the </t>
    </r>
    <r>
      <rPr>
        <i/>
        <sz val="10"/>
        <rFont val="Arial"/>
        <family val="2"/>
      </rPr>
      <t xml:space="preserve">Fill Color </t>
    </r>
    <r>
      <rPr>
        <sz val="10"/>
        <rFont val="Arial"/>
        <family val="0"/>
      </rPr>
      <t>tool to set the background color to your desire.</t>
    </r>
  </si>
  <si>
    <r>
      <t xml:space="preserve">If you don't like the effect, change the colors and click the </t>
    </r>
    <r>
      <rPr>
        <b/>
        <sz val="10"/>
        <rFont val="Arial"/>
        <family val="2"/>
      </rPr>
      <t xml:space="preserve">Change </t>
    </r>
    <r>
      <rPr>
        <b/>
        <sz val="10"/>
        <color indexed="10"/>
        <rFont val="Arial"/>
        <family val="2"/>
      </rPr>
      <t>C</t>
    </r>
    <r>
      <rPr>
        <b/>
        <sz val="10"/>
        <color indexed="53"/>
        <rFont val="Arial"/>
        <family val="2"/>
      </rPr>
      <t>o</t>
    </r>
    <r>
      <rPr>
        <b/>
        <sz val="10"/>
        <color indexed="13"/>
        <rFont val="Arial"/>
        <family val="2"/>
      </rPr>
      <t>l</t>
    </r>
    <r>
      <rPr>
        <b/>
        <sz val="10"/>
        <color indexed="11"/>
        <rFont val="Arial"/>
        <family val="2"/>
      </rPr>
      <t>o</t>
    </r>
    <r>
      <rPr>
        <b/>
        <sz val="10"/>
        <color indexed="12"/>
        <rFont val="Arial"/>
        <family val="2"/>
      </rPr>
      <t>r</t>
    </r>
    <r>
      <rPr>
        <b/>
        <sz val="10"/>
        <color indexed="20"/>
        <rFont val="Arial"/>
        <family val="2"/>
      </rPr>
      <t>s</t>
    </r>
    <r>
      <rPr>
        <sz val="10"/>
        <rFont val="Arial"/>
        <family val="0"/>
      </rPr>
      <t xml:space="preserve"> button once again.  Stop when you are happy with the colors.</t>
    </r>
  </si>
  <si>
    <t xml:space="preserve">A "list separator" error in the new color-coding routine, reported cogently by Tom Heylen, was fixed along with a few cosmetic bugs.  The "Get Started" button on the ReadMe sheet was moved to the top of the sheet and above the freeze-pane.  </t>
  </si>
  <si>
    <t>STR_MatchSamples was developed by David Duewer, Analytical Chemical Division, NIST,
with advice and support from the Human Identity Project, Biochemical Science Division.</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</si>
</sst>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m/d/yy\ h:mm"/>
    <numFmt numFmtId="169" formatCode="mm/dd/yy\ hh:mm:ss"/>
    <numFmt numFmtId="170" formatCode="d\-mmm\-yyyy"/>
    <numFmt numFmtId="171" formatCode="[$-409]h:mm:ss\ AM/PM"/>
    <numFmt numFmtId="172" formatCode="[$-409]m/d/yy\ h:mm\ AM/PM;@"/>
    <numFmt numFmtId="173" formatCode="m/d/yy\ h:mm;@"/>
    <numFmt numFmtId="174" formatCode="dd\-mmmm\-yy\ hh:mm:ss"/>
    <numFmt numFmtId="175" formatCode="dd\-mmm\-yy\ hh:mm:ss"/>
    <numFmt numFmtId="176" formatCode="m/d/yy\ h:mm\.ss"/>
    <numFmt numFmtId="177" formatCode="[h]:mm:ss;@"/>
    <numFmt numFmtId="178" formatCode="[$-409]dddd\,\ mmmm\ dd\,\ yyyy"/>
    <numFmt numFmtId="179" formatCode="[$-409]d\-mmm\-yy;@"/>
    <numFmt numFmtId="180" formatCode="h:mm:ss;@"/>
    <numFmt numFmtId="181" formatCode="dd\-mmm\-yy"/>
    <numFmt numFmtId="182" formatCode="0.#;0.#;[Red]&quot;===&quot;"/>
    <numFmt numFmtId="183" formatCode="\g\g\g"/>
    <numFmt numFmtId="184" formatCode="h:mm:ss\."/>
    <numFmt numFmtId="185" formatCode="h:mm:ss.0"/>
    <numFmt numFmtId="186" formatCode="d\-mmm\-yy\ h:mm:ss.0"/>
    <numFmt numFmtId="187" formatCode="d\-mmm\-yy\ h:mm:ss"/>
    <numFmt numFmtId="188" formatCode="\g\g"/>
    <numFmt numFmtId="189" formatCode="d\.m\.yy"/>
    <numFmt numFmtId="190" formatCode="0.000000"/>
    <numFmt numFmtId="191" formatCode="0.0000000"/>
    <numFmt numFmtId="192" formatCode="0.00000000"/>
  </numFmts>
  <fonts count="47">
    <font>
      <sz val="10"/>
      <name val="Arial"/>
      <family val="0"/>
    </font>
    <font>
      <u val="single"/>
      <sz val="10"/>
      <color indexed="12"/>
      <name val="Arial"/>
      <family val="0"/>
    </font>
    <font>
      <sz val="10"/>
      <color indexed="9"/>
      <name val="Arial"/>
      <family val="2"/>
    </font>
    <font>
      <b/>
      <sz val="10"/>
      <name val="Arial"/>
      <family val="2"/>
    </font>
    <font>
      <sz val="10"/>
      <color indexed="8"/>
      <name val="Arial"/>
      <family val="2"/>
    </font>
    <font>
      <b/>
      <sz val="10"/>
      <color indexed="8"/>
      <name val="Arial"/>
      <family val="2"/>
    </font>
    <font>
      <sz val="10"/>
      <color indexed="10"/>
      <name val="Arial"/>
      <family val="2"/>
    </font>
    <font>
      <sz val="10"/>
      <color indexed="8"/>
      <name val="Geneva"/>
      <family val="0"/>
    </font>
    <font>
      <sz val="8"/>
      <name val="Tahoma"/>
      <family val="2"/>
    </font>
    <font>
      <u val="single"/>
      <sz val="10"/>
      <color indexed="36"/>
      <name val="Arial"/>
      <family val="0"/>
    </font>
    <font>
      <sz val="11"/>
      <name val="Arial"/>
      <family val="2"/>
    </font>
    <font>
      <b/>
      <sz val="18"/>
      <color indexed="8"/>
      <name val="Arial"/>
      <family val="2"/>
    </font>
    <font>
      <sz val="10"/>
      <color indexed="61"/>
      <name val="Arial"/>
      <family val="0"/>
    </font>
    <font>
      <sz val="12"/>
      <color indexed="8"/>
      <name val="Arial"/>
      <family val="2"/>
    </font>
    <font>
      <sz val="12"/>
      <name val="Arial"/>
      <family val="2"/>
    </font>
    <font>
      <b/>
      <sz val="14"/>
      <color indexed="8"/>
      <name val="Arial"/>
      <family val="2"/>
    </font>
    <font>
      <b/>
      <sz val="12"/>
      <name val="Arial"/>
      <family val="2"/>
    </font>
    <font>
      <b/>
      <sz val="14"/>
      <color indexed="10"/>
      <name val="Arial"/>
      <family val="2"/>
    </font>
    <font>
      <b/>
      <sz val="12"/>
      <color indexed="9"/>
      <name val="Arial"/>
      <family val="2"/>
    </font>
    <font>
      <b/>
      <sz val="12"/>
      <color indexed="8"/>
      <name val="Arial"/>
      <family val="2"/>
    </font>
    <font>
      <b/>
      <sz val="10"/>
      <color indexed="57"/>
      <name val="Arial"/>
      <family val="2"/>
    </font>
    <font>
      <b/>
      <sz val="10"/>
      <color indexed="12"/>
      <name val="Arial"/>
      <family val="2"/>
    </font>
    <font>
      <sz val="10"/>
      <color indexed="23"/>
      <name val="Arial"/>
      <family val="2"/>
    </font>
    <font>
      <b/>
      <sz val="10"/>
      <color indexed="10"/>
      <name val="Arial"/>
      <family val="2"/>
    </font>
    <font>
      <b/>
      <sz val="20"/>
      <color indexed="10"/>
      <name val="Arial"/>
      <family val="2"/>
    </font>
    <font>
      <b/>
      <sz val="14"/>
      <color indexed="17"/>
      <name val="Arial"/>
      <family val="2"/>
    </font>
    <font>
      <i/>
      <sz val="10"/>
      <name val="Arial"/>
      <family val="2"/>
    </font>
    <font>
      <b/>
      <sz val="12"/>
      <color indexed="12"/>
      <name val="Arial"/>
      <family val="2"/>
    </font>
    <font>
      <i/>
      <sz val="10"/>
      <color indexed="8"/>
      <name val="Arial"/>
      <family val="2"/>
    </font>
    <font>
      <b/>
      <sz val="12"/>
      <color indexed="17"/>
      <name val="Arial"/>
      <family val="2"/>
    </font>
    <font>
      <b/>
      <sz val="16"/>
      <color indexed="12"/>
      <name val="Arial"/>
      <family val="2"/>
    </font>
    <font>
      <b/>
      <sz val="10"/>
      <color indexed="61"/>
      <name val="Arial"/>
      <family val="2"/>
    </font>
    <font>
      <b/>
      <sz val="10"/>
      <color indexed="17"/>
      <name val="Arial"/>
      <family val="2"/>
    </font>
    <font>
      <b/>
      <i/>
      <sz val="12"/>
      <name val="Arial"/>
      <family val="2"/>
    </font>
    <font>
      <u val="single"/>
      <sz val="10"/>
      <name val="Arial"/>
      <family val="2"/>
    </font>
    <font>
      <sz val="14"/>
      <name val="Arial"/>
      <family val="2"/>
    </font>
    <font>
      <b/>
      <sz val="12"/>
      <color indexed="10"/>
      <name val="Arial"/>
      <family val="2"/>
    </font>
    <font>
      <b/>
      <sz val="12"/>
      <color indexed="53"/>
      <name val="Arial"/>
      <family val="2"/>
    </font>
    <font>
      <b/>
      <sz val="12"/>
      <color indexed="20"/>
      <name val="Arial"/>
      <family val="2"/>
    </font>
    <font>
      <b/>
      <sz val="10"/>
      <color indexed="53"/>
      <name val="Arial"/>
      <family val="2"/>
    </font>
    <font>
      <b/>
      <sz val="10"/>
      <color indexed="11"/>
      <name val="Arial"/>
      <family val="2"/>
    </font>
    <font>
      <b/>
      <sz val="10"/>
      <color indexed="13"/>
      <name val="Arial"/>
      <family val="2"/>
    </font>
    <font>
      <b/>
      <sz val="10"/>
      <color indexed="20"/>
      <name val="Arial"/>
      <family val="2"/>
    </font>
    <font>
      <b/>
      <sz val="12"/>
      <color indexed="13"/>
      <name val="Arial"/>
      <family val="2"/>
    </font>
    <font>
      <sz val="14"/>
      <color indexed="8"/>
      <name val="Arial"/>
      <family val="2"/>
    </font>
    <font>
      <sz val="30"/>
      <name val="Arial"/>
      <family val="0"/>
    </font>
    <font>
      <b/>
      <sz val="20"/>
      <color indexed="12"/>
      <name val="Arial"/>
      <family val="2"/>
    </font>
  </fonts>
  <fills count="69">
    <fill>
      <patternFill/>
    </fill>
    <fill>
      <patternFill patternType="gray125"/>
    </fill>
    <fill>
      <patternFill patternType="solid">
        <fgColor indexed="14"/>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indexed="13"/>
        <bgColor indexed="64"/>
      </patternFill>
    </fill>
    <fill>
      <patternFill patternType="solid">
        <fgColor indexed="14"/>
        <bgColor indexed="64"/>
      </patternFill>
    </fill>
    <fill>
      <patternFill patternType="solid">
        <fgColor indexed="15"/>
        <bgColor indexed="64"/>
      </patternFill>
    </fill>
    <fill>
      <patternFill patternType="solid">
        <fgColor indexed="16"/>
        <bgColor indexed="64"/>
      </patternFill>
    </fill>
    <fill>
      <patternFill patternType="solid">
        <fgColor indexed="17"/>
        <bgColor indexed="64"/>
      </patternFill>
    </fill>
    <fill>
      <patternFill patternType="solid">
        <fgColor indexed="18"/>
        <bgColor indexed="64"/>
      </patternFill>
    </fill>
    <fill>
      <patternFill patternType="solid">
        <fgColor indexed="19"/>
        <bgColor indexed="64"/>
      </patternFill>
    </fill>
    <fill>
      <patternFill patternType="solid">
        <fgColor indexed="20"/>
        <bgColor indexed="64"/>
      </patternFill>
    </fill>
    <fill>
      <patternFill patternType="solid">
        <fgColor indexed="21"/>
        <bgColor indexed="64"/>
      </patternFill>
    </fill>
    <fill>
      <patternFill patternType="solid">
        <fgColor indexed="22"/>
        <bgColor indexed="64"/>
      </patternFill>
    </fill>
    <fill>
      <patternFill patternType="solid">
        <fgColor indexed="23"/>
        <bgColor indexed="64"/>
      </patternFill>
    </fill>
    <fill>
      <patternFill patternType="solid">
        <fgColor indexed="24"/>
        <bgColor indexed="64"/>
      </patternFill>
    </fill>
    <fill>
      <patternFill patternType="solid">
        <fgColor indexed="25"/>
        <bgColor indexed="64"/>
      </patternFill>
    </fill>
    <fill>
      <patternFill patternType="solid">
        <fgColor indexed="26"/>
        <bgColor indexed="64"/>
      </patternFill>
    </fill>
    <fill>
      <patternFill patternType="solid">
        <fgColor indexed="27"/>
        <bgColor indexed="64"/>
      </patternFill>
    </fill>
    <fill>
      <patternFill patternType="solid">
        <fgColor indexed="28"/>
        <bgColor indexed="64"/>
      </patternFill>
    </fill>
    <fill>
      <patternFill patternType="solid">
        <fgColor indexed="29"/>
        <bgColor indexed="64"/>
      </patternFill>
    </fill>
    <fill>
      <patternFill patternType="solid">
        <fgColor indexed="30"/>
        <bgColor indexed="64"/>
      </patternFill>
    </fill>
    <fill>
      <patternFill patternType="solid">
        <fgColor indexed="31"/>
        <bgColor indexed="64"/>
      </patternFill>
    </fill>
    <fill>
      <patternFill patternType="solid">
        <fgColor indexed="32"/>
        <bgColor indexed="64"/>
      </patternFill>
    </fill>
    <fill>
      <patternFill patternType="solid">
        <fgColor indexed="33"/>
        <bgColor indexed="64"/>
      </patternFill>
    </fill>
    <fill>
      <patternFill patternType="solid">
        <fgColor indexed="34"/>
        <bgColor indexed="64"/>
      </patternFill>
    </fill>
    <fill>
      <patternFill patternType="solid">
        <fgColor indexed="35"/>
        <bgColor indexed="64"/>
      </patternFill>
    </fill>
    <fill>
      <patternFill patternType="solid">
        <fgColor indexed="36"/>
        <bgColor indexed="64"/>
      </patternFill>
    </fill>
    <fill>
      <patternFill patternType="solid">
        <fgColor indexed="37"/>
        <bgColor indexed="64"/>
      </patternFill>
    </fill>
    <fill>
      <patternFill patternType="solid">
        <fgColor indexed="38"/>
        <bgColor indexed="64"/>
      </patternFill>
    </fill>
    <fill>
      <patternFill patternType="solid">
        <fgColor indexed="39"/>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
      <patternFill patternType="solid">
        <fgColor indexed="47"/>
        <bgColor indexed="64"/>
      </patternFill>
    </fill>
    <fill>
      <patternFill patternType="solid">
        <fgColor indexed="48"/>
        <bgColor indexed="64"/>
      </patternFill>
    </fill>
    <fill>
      <patternFill patternType="solid">
        <fgColor indexed="49"/>
        <bgColor indexed="64"/>
      </patternFill>
    </fill>
    <fill>
      <patternFill patternType="solid">
        <fgColor indexed="5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4"/>
        <bgColor indexed="64"/>
      </patternFill>
    </fill>
    <fill>
      <patternFill patternType="solid">
        <fgColor indexed="55"/>
        <bgColor indexed="64"/>
      </patternFill>
    </fill>
    <fill>
      <patternFill patternType="solid">
        <fgColor indexed="56"/>
        <bgColor indexed="64"/>
      </patternFill>
    </fill>
    <fill>
      <patternFill patternType="solid">
        <fgColor indexed="57"/>
        <bgColor indexed="64"/>
      </patternFill>
    </fill>
    <fill>
      <patternFill patternType="solid">
        <fgColor indexed="58"/>
        <bgColor indexed="64"/>
      </patternFill>
    </fill>
    <fill>
      <patternFill patternType="solid">
        <fgColor indexed="59"/>
        <bgColor indexed="64"/>
      </patternFill>
    </fill>
    <fill>
      <patternFill patternType="solid">
        <fgColor indexed="60"/>
        <bgColor indexed="64"/>
      </patternFill>
    </fill>
    <fill>
      <patternFill patternType="solid">
        <fgColor indexed="61"/>
        <bgColor indexed="64"/>
      </patternFill>
    </fill>
    <fill>
      <patternFill patternType="solid">
        <fgColor indexed="62"/>
        <bgColor indexed="64"/>
      </patternFill>
    </fill>
    <fill>
      <patternFill patternType="solid">
        <fgColor indexed="63"/>
        <bgColor indexed="64"/>
      </patternFill>
    </fill>
    <fill>
      <patternFill patternType="solid">
        <fgColor indexed="15"/>
        <bgColor indexed="64"/>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s>
  <borders count="15">
    <border>
      <left/>
      <right/>
      <top/>
      <bottom/>
      <diagonal/>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10"/>
      </left>
      <right>
        <color indexed="63"/>
      </right>
      <top>
        <color indexed="63"/>
      </top>
      <bottom>
        <color indexed="63"/>
      </bottom>
    </border>
    <border>
      <left style="thin">
        <color indexed="10"/>
      </left>
      <right>
        <color indexed="63"/>
      </right>
      <top style="thin"/>
      <bottom style="thin"/>
    </border>
    <border>
      <left>
        <color indexed="63"/>
      </left>
      <right>
        <color indexed="63"/>
      </right>
      <top>
        <color indexed="63"/>
      </top>
      <bottom style="thin">
        <color indexed="10"/>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Font="0" applyFill="0" applyBorder="0" applyAlignment="0" applyProtection="0"/>
    <xf numFmtId="0" fontId="9"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301">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xf>
    <xf numFmtId="1" fontId="0" fillId="0" borderId="0" xfId="0" applyNumberFormat="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right"/>
    </xf>
    <xf numFmtId="0" fontId="0" fillId="0" borderId="0" xfId="0" applyFont="1" applyFill="1" applyBorder="1" applyAlignment="1">
      <alignment horizontal="left"/>
    </xf>
    <xf numFmtId="0" fontId="0" fillId="0" borderId="0" xfId="0" applyFill="1" applyAlignment="1">
      <alignment/>
    </xf>
    <xf numFmtId="0" fontId="4" fillId="0" borderId="0" xfId="0" applyFont="1" applyFill="1" applyAlignment="1">
      <alignment/>
    </xf>
    <xf numFmtId="0" fontId="4" fillId="2" borderId="0" xfId="0" applyFont="1" applyFill="1" applyAlignment="1">
      <alignment/>
    </xf>
    <xf numFmtId="0" fontId="4" fillId="0" borderId="0" xfId="0" applyFont="1" applyFill="1" applyBorder="1" applyAlignment="1">
      <alignment horizontal="left"/>
    </xf>
    <xf numFmtId="1" fontId="4" fillId="0" borderId="0" xfId="0" applyNumberFormat="1" applyFont="1" applyFill="1" applyBorder="1" applyAlignment="1">
      <alignment horizontal="left" vertical="center"/>
    </xf>
    <xf numFmtId="0" fontId="4" fillId="0" borderId="0" xfId="0" applyFont="1" applyFill="1" applyBorder="1" applyAlignment="1">
      <alignment/>
    </xf>
    <xf numFmtId="0" fontId="5" fillId="0" borderId="0" xfId="0" applyFont="1" applyFill="1" applyBorder="1" applyAlignment="1">
      <alignment horizontal="left"/>
    </xf>
    <xf numFmtId="0" fontId="3" fillId="0" borderId="0" xfId="0" applyFont="1" applyAlignment="1">
      <alignment/>
    </xf>
    <xf numFmtId="2" fontId="4" fillId="0" borderId="0" xfId="0" applyNumberFormat="1" applyFont="1" applyFill="1" applyAlignment="1">
      <alignment horizontal="right"/>
    </xf>
    <xf numFmtId="0" fontId="5" fillId="0" borderId="0" xfId="0" applyFont="1" applyFill="1" applyAlignment="1">
      <alignment/>
    </xf>
    <xf numFmtId="0" fontId="3" fillId="0" borderId="0" xfId="0" applyFont="1" applyFill="1" applyAlignment="1">
      <alignment/>
    </xf>
    <xf numFmtId="2" fontId="4" fillId="0" borderId="0" xfId="0" applyNumberFormat="1" applyFont="1" applyFill="1" applyBorder="1" applyAlignment="1">
      <alignment/>
    </xf>
    <xf numFmtId="0" fontId="5" fillId="0" borderId="0" xfId="0" applyFont="1" applyAlignment="1">
      <alignment/>
    </xf>
    <xf numFmtId="0" fontId="0" fillId="0" borderId="0" xfId="0" applyFont="1" applyFill="1" applyAlignment="1">
      <alignment/>
    </xf>
    <xf numFmtId="165" fontId="4" fillId="0" borderId="0" xfId="0" applyNumberFormat="1" applyFont="1" applyFill="1" applyAlignment="1">
      <alignment/>
    </xf>
    <xf numFmtId="2" fontId="4" fillId="0" borderId="0" xfId="0" applyNumberFormat="1" applyFont="1" applyFill="1" applyAlignment="1">
      <alignment/>
    </xf>
    <xf numFmtId="0" fontId="4" fillId="0" borderId="0" xfId="0" applyFont="1" applyAlignment="1">
      <alignment/>
    </xf>
    <xf numFmtId="165" fontId="4" fillId="0" borderId="0" xfId="0" applyNumberFormat="1" applyFont="1" applyFill="1" applyBorder="1" applyAlignment="1">
      <alignment/>
    </xf>
    <xf numFmtId="164" fontId="7" fillId="0" borderId="0" xfId="0" applyNumberFormat="1" applyFont="1" applyFill="1" applyBorder="1" applyAlignment="1">
      <alignment horizontal="left" vertical="center" wrapText="1"/>
    </xf>
    <xf numFmtId="0" fontId="5" fillId="0" borderId="0" xfId="0" applyFont="1" applyFill="1" applyBorder="1" applyAlignment="1">
      <alignment/>
    </xf>
    <xf numFmtId="0" fontId="6" fillId="0" borderId="0" xfId="0" applyFont="1" applyFill="1" applyAlignment="1">
      <alignment/>
    </xf>
    <xf numFmtId="0" fontId="10" fillId="0" borderId="0" xfId="0" applyFont="1" applyAlignment="1">
      <alignment horizontal="center" vertical="center" textRotation="90" wrapText="1"/>
    </xf>
    <xf numFmtId="0" fontId="0" fillId="0" borderId="0" xfId="0" applyAlignment="1">
      <alignment horizontal="center" vertical="center"/>
    </xf>
    <xf numFmtId="0" fontId="14" fillId="0" borderId="0" xfId="0" applyFont="1" applyAlignment="1">
      <alignment horizontal="center" vertical="center"/>
    </xf>
    <xf numFmtId="0" fontId="14" fillId="0" borderId="0" xfId="0" applyFont="1" applyAlignment="1">
      <alignment/>
    </xf>
    <xf numFmtId="0" fontId="0" fillId="0" borderId="0" xfId="0" applyBorder="1" applyAlignment="1">
      <alignment horizontal="center" vertical="center"/>
    </xf>
    <xf numFmtId="0" fontId="10" fillId="0" borderId="0" xfId="0" applyFont="1" applyBorder="1" applyAlignment="1">
      <alignment horizontal="center" vertical="center" textRotation="90" wrapText="1"/>
    </xf>
    <xf numFmtId="0" fontId="0" fillId="0" borderId="1" xfId="0" applyBorder="1" applyAlignment="1">
      <alignment/>
    </xf>
    <xf numFmtId="15" fontId="0" fillId="0" borderId="0" xfId="0" applyNumberFormat="1" applyAlignment="1">
      <alignment horizontal="center" vertical="center"/>
    </xf>
    <xf numFmtId="0" fontId="0" fillId="3" borderId="0" xfId="0" applyFill="1" applyAlignment="1">
      <alignment/>
    </xf>
    <xf numFmtId="0" fontId="0" fillId="3" borderId="0" xfId="0" applyFont="1" applyFill="1" applyAlignment="1">
      <alignment/>
    </xf>
    <xf numFmtId="0" fontId="0" fillId="0" borderId="0" xfId="0" applyAlignment="1">
      <alignment/>
    </xf>
    <xf numFmtId="0" fontId="19" fillId="0" borderId="0" xfId="0" applyFont="1" applyAlignment="1">
      <alignment horizontal="center" vertical="center"/>
    </xf>
    <xf numFmtId="0" fontId="0" fillId="3" borderId="0" xfId="0" applyFont="1" applyFill="1" applyBorder="1" applyAlignment="1">
      <alignment horizontal="right"/>
    </xf>
    <xf numFmtId="0" fontId="5" fillId="0" borderId="0" xfId="0" applyFont="1" applyAlignment="1">
      <alignment horizontal="left" vertical="center"/>
    </xf>
    <xf numFmtId="0" fontId="3" fillId="0" borderId="0" xfId="0" applyFont="1" applyAlignment="1">
      <alignment horizontal="left" vertical="center"/>
    </xf>
    <xf numFmtId="0" fontId="0" fillId="3" borderId="0" xfId="0" applyFont="1" applyFill="1" applyBorder="1" applyAlignment="1">
      <alignment horizontal="center"/>
    </xf>
    <xf numFmtId="0" fontId="0" fillId="0" borderId="0" xfId="0" applyFont="1" applyAlignment="1">
      <alignment horizontal="left" vertical="center"/>
    </xf>
    <xf numFmtId="0" fontId="0" fillId="0" borderId="0" xfId="0" applyFont="1" applyAlignment="1">
      <alignment/>
    </xf>
    <xf numFmtId="0" fontId="0" fillId="0" borderId="0" xfId="0" applyFill="1" applyAlignment="1">
      <alignment/>
    </xf>
    <xf numFmtId="0" fontId="4" fillId="0" borderId="0" xfId="0" applyFont="1" applyFill="1" applyBorder="1" applyAlignment="1">
      <alignment horizontal="right"/>
    </xf>
    <xf numFmtId="0" fontId="0" fillId="0" borderId="0" xfId="0" applyFont="1" applyFill="1" applyAlignment="1">
      <alignment/>
    </xf>
    <xf numFmtId="0" fontId="4" fillId="0" borderId="0" xfId="0" applyFont="1" applyFill="1" applyAlignment="1">
      <alignment horizontal="right"/>
    </xf>
    <xf numFmtId="0" fontId="0" fillId="0" borderId="0" xfId="0" applyFont="1" applyBorder="1" applyAlignment="1">
      <alignment/>
    </xf>
    <xf numFmtId="0" fontId="23" fillId="4" borderId="0" xfId="0" applyFont="1" applyFill="1" applyAlignment="1">
      <alignment/>
    </xf>
    <xf numFmtId="0" fontId="23" fillId="5" borderId="0" xfId="0" applyFont="1" applyFill="1" applyBorder="1" applyAlignment="1">
      <alignment horizontal="left"/>
    </xf>
    <xf numFmtId="1" fontId="4" fillId="0" borderId="0" xfId="0" applyNumberFormat="1" applyFont="1" applyFill="1" applyBorder="1" applyAlignment="1">
      <alignment horizontal="right" vertical="center"/>
    </xf>
    <xf numFmtId="0" fontId="5" fillId="4" borderId="0" xfId="0" applyFont="1" applyFill="1" applyAlignment="1">
      <alignment/>
    </xf>
    <xf numFmtId="0" fontId="5" fillId="5" borderId="0" xfId="0" applyFont="1" applyFill="1" applyBorder="1" applyAlignment="1">
      <alignment horizontal="left"/>
    </xf>
    <xf numFmtId="2" fontId="4" fillId="0" borderId="0" xfId="0" applyNumberFormat="1" applyFont="1" applyFill="1" applyBorder="1" applyAlignment="1">
      <alignment horizontal="right"/>
    </xf>
    <xf numFmtId="2" fontId="4" fillId="0" borderId="0" xfId="0" applyNumberFormat="1" applyFont="1" applyFill="1" applyBorder="1" applyAlignment="1">
      <alignment horizontal="left"/>
    </xf>
    <xf numFmtId="164" fontId="4" fillId="0" borderId="0" xfId="0" applyNumberFormat="1" applyFont="1" applyFill="1" applyBorder="1" applyAlignment="1">
      <alignment horizontal="left" vertical="center"/>
    </xf>
    <xf numFmtId="168" fontId="4" fillId="0" borderId="0" xfId="0" applyNumberFormat="1" applyFont="1" applyFill="1" applyBorder="1" applyAlignment="1">
      <alignment horizontal="left"/>
    </xf>
    <xf numFmtId="0" fontId="4" fillId="0" borderId="0" xfId="0" applyFont="1" applyFill="1" applyAlignment="1">
      <alignment/>
    </xf>
    <xf numFmtId="164" fontId="4" fillId="0" borderId="0" xfId="0" applyNumberFormat="1" applyFont="1" applyFill="1" applyBorder="1" applyAlignment="1">
      <alignment horizontal="left"/>
    </xf>
    <xf numFmtId="164" fontId="5" fillId="0" borderId="0" xfId="0" applyNumberFormat="1" applyFont="1" applyFill="1" applyBorder="1" applyAlignment="1">
      <alignment horizontal="left"/>
    </xf>
    <xf numFmtId="0" fontId="4" fillId="0" borderId="0" xfId="0" applyFont="1" applyFill="1" applyBorder="1" applyAlignment="1">
      <alignment horizontal="left"/>
    </xf>
    <xf numFmtId="1" fontId="4" fillId="0" borderId="0" xfId="0" applyNumberFormat="1" applyFont="1" applyAlignment="1">
      <alignment horizontal="center"/>
    </xf>
    <xf numFmtId="0" fontId="0" fillId="0" borderId="0" xfId="0" applyBorder="1" applyAlignment="1">
      <alignment/>
    </xf>
    <xf numFmtId="0" fontId="23" fillId="6" borderId="0" xfId="0" applyFont="1" applyFill="1" applyBorder="1" applyAlignment="1">
      <alignment horizontal="left"/>
    </xf>
    <xf numFmtId="0" fontId="5" fillId="6" borderId="0" xfId="0" applyFont="1" applyFill="1" applyBorder="1" applyAlignment="1">
      <alignment horizontal="left"/>
    </xf>
    <xf numFmtId="0" fontId="23" fillId="6" borderId="0" xfId="0" applyFont="1" applyFill="1" applyAlignment="1">
      <alignment/>
    </xf>
    <xf numFmtId="0" fontId="5" fillId="6" borderId="0" xfId="0" applyFont="1" applyFill="1" applyAlignment="1">
      <alignment/>
    </xf>
    <xf numFmtId="0" fontId="3" fillId="6" borderId="0" xfId="0" applyFont="1" applyFill="1" applyAlignment="1">
      <alignment/>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xf>
    <xf numFmtId="0" fontId="2" fillId="0" borderId="0" xfId="0" applyFont="1" applyFill="1" applyBorder="1" applyAlignment="1">
      <alignment/>
    </xf>
    <xf numFmtId="0" fontId="6" fillId="0" borderId="0" xfId="0" applyFont="1" applyFill="1" applyBorder="1" applyAlignment="1">
      <alignment/>
    </xf>
    <xf numFmtId="0" fontId="0" fillId="0" borderId="0" xfId="0" applyFont="1" applyAlignment="1">
      <alignment/>
    </xf>
    <xf numFmtId="1" fontId="4" fillId="0" borderId="0" xfId="0" applyNumberFormat="1" applyFont="1" applyBorder="1" applyAlignment="1">
      <alignment horizontal="right" vertical="center"/>
    </xf>
    <xf numFmtId="1" fontId="4" fillId="0" borderId="2" xfId="0" applyNumberFormat="1" applyFont="1" applyBorder="1" applyAlignment="1">
      <alignment horizontal="center"/>
    </xf>
    <xf numFmtId="164" fontId="5" fillId="0" borderId="0" xfId="0" applyNumberFormat="1" applyFont="1" applyFill="1" applyBorder="1" applyAlignment="1">
      <alignment horizontal="left" vertical="center"/>
    </xf>
    <xf numFmtId="0" fontId="23" fillId="0" borderId="0" xfId="0" applyFont="1" applyAlignment="1">
      <alignment/>
    </xf>
    <xf numFmtId="0" fontId="6" fillId="0" borderId="0" xfId="0" applyFont="1" applyAlignment="1">
      <alignment/>
    </xf>
    <xf numFmtId="165" fontId="6" fillId="0" borderId="0" xfId="0" applyNumberFormat="1" applyFont="1" applyFill="1" applyBorder="1" applyAlignment="1">
      <alignment/>
    </xf>
    <xf numFmtId="0" fontId="13" fillId="0" borderId="0" xfId="0" applyFont="1" applyAlignment="1">
      <alignment horizontal="center" vertical="top" wrapText="1"/>
    </xf>
    <xf numFmtId="0" fontId="14" fillId="0" borderId="0" xfId="0" applyFont="1" applyAlignment="1">
      <alignment horizontal="right" vertical="center"/>
    </xf>
    <xf numFmtId="1" fontId="22" fillId="0" borderId="0" xfId="0" applyNumberFormat="1" applyFont="1" applyAlignment="1">
      <alignment horizontal="left"/>
    </xf>
    <xf numFmtId="0" fontId="0" fillId="0" borderId="0" xfId="0" applyFont="1" applyFill="1" applyBorder="1" applyAlignment="1">
      <alignment horizontal="centerContinuous"/>
    </xf>
    <xf numFmtId="0" fontId="0" fillId="0" borderId="3" xfId="0" applyFont="1" applyFill="1" applyBorder="1" applyAlignment="1">
      <alignment horizontal="center"/>
    </xf>
    <xf numFmtId="0" fontId="0" fillId="0" borderId="2" xfId="0" applyFont="1" applyFill="1" applyBorder="1" applyAlignment="1">
      <alignment horizontal="center"/>
    </xf>
    <xf numFmtId="0" fontId="0" fillId="0" borderId="4" xfId="0" applyFont="1" applyFill="1" applyBorder="1" applyAlignment="1">
      <alignment horizontal="center"/>
    </xf>
    <xf numFmtId="0" fontId="0" fillId="3" borderId="0" xfId="0" applyFill="1" applyAlignment="1">
      <alignment horizontal="left"/>
    </xf>
    <xf numFmtId="0" fontId="4" fillId="0" borderId="0" xfId="0" applyFont="1" applyAlignment="1">
      <alignment horizontal="left" vertical="center"/>
    </xf>
    <xf numFmtId="1" fontId="0" fillId="0" borderId="0" xfId="0" applyNumberFormat="1" applyBorder="1" applyAlignment="1">
      <alignment horizontal="left"/>
    </xf>
    <xf numFmtId="0" fontId="0" fillId="0" borderId="5" xfId="0" applyFont="1" applyFill="1" applyBorder="1" applyAlignment="1">
      <alignment horizontal="center"/>
    </xf>
    <xf numFmtId="0" fontId="0" fillId="0" borderId="5" xfId="0" applyFont="1" applyFill="1" applyBorder="1" applyAlignment="1">
      <alignment horizontal="centerContinuous"/>
    </xf>
    <xf numFmtId="0" fontId="0" fillId="0" borderId="6" xfId="0" applyFont="1" applyFill="1" applyBorder="1" applyAlignment="1">
      <alignment horizontal="center"/>
    </xf>
    <xf numFmtId="1" fontId="0" fillId="0" borderId="5" xfId="0" applyNumberFormat="1" applyBorder="1" applyAlignment="1">
      <alignment horizontal="left"/>
    </xf>
    <xf numFmtId="1" fontId="0" fillId="0" borderId="0" xfId="0" applyNumberFormat="1" applyFont="1" applyFill="1" applyBorder="1" applyAlignment="1">
      <alignment horizontal="left"/>
    </xf>
    <xf numFmtId="1" fontId="0" fillId="0" borderId="0" xfId="0" applyNumberFormat="1" applyAlignment="1">
      <alignment horizontal="right"/>
    </xf>
    <xf numFmtId="1" fontId="22" fillId="0" borderId="0" xfId="0" applyNumberFormat="1" applyFont="1" applyAlignment="1">
      <alignment horizontal="right"/>
    </xf>
    <xf numFmtId="1" fontId="6" fillId="0" borderId="7" xfId="0" applyNumberFormat="1" applyFont="1" applyBorder="1" applyAlignment="1">
      <alignment horizontal="center"/>
    </xf>
    <xf numFmtId="1" fontId="4" fillId="0" borderId="3" xfId="0" applyNumberFormat="1" applyFont="1" applyBorder="1" applyAlignment="1">
      <alignment horizontal="center" vertical="center"/>
    </xf>
    <xf numFmtId="1" fontId="4" fillId="0" borderId="4" xfId="0" applyNumberFormat="1" applyFont="1" applyBorder="1" applyAlignment="1">
      <alignment horizontal="center" vertical="center"/>
    </xf>
    <xf numFmtId="1" fontId="4" fillId="0" borderId="2" xfId="0" applyNumberFormat="1" applyFont="1" applyBorder="1" applyAlignment="1">
      <alignment horizontal="center" vertical="center"/>
    </xf>
    <xf numFmtId="164" fontId="4" fillId="0" borderId="4" xfId="0" applyNumberFormat="1" applyFont="1" applyBorder="1" applyAlignment="1">
      <alignment horizontal="center" vertical="center"/>
    </xf>
    <xf numFmtId="164" fontId="4" fillId="0" borderId="2" xfId="0" applyNumberFormat="1" applyFont="1" applyBorder="1" applyAlignment="1">
      <alignment horizontal="center" vertical="center"/>
    </xf>
    <xf numFmtId="1" fontId="4" fillId="0" borderId="0" xfId="0" applyNumberFormat="1" applyFont="1" applyBorder="1" applyAlignment="1">
      <alignment horizontal="centerContinuous"/>
    </xf>
    <xf numFmtId="1" fontId="4" fillId="0" borderId="5" xfId="0" applyNumberFormat="1" applyFont="1" applyBorder="1" applyAlignment="1">
      <alignment horizontal="right" vertical="center"/>
    </xf>
    <xf numFmtId="164" fontId="4" fillId="0" borderId="0" xfId="0" applyNumberFormat="1" applyFont="1" applyBorder="1" applyAlignment="1">
      <alignment horizontal="right" vertical="center"/>
    </xf>
    <xf numFmtId="1" fontId="4" fillId="0" borderId="6" xfId="0" applyNumberFormat="1" applyFont="1" applyBorder="1" applyAlignment="1">
      <alignment horizontal="center" vertical="center"/>
    </xf>
    <xf numFmtId="1" fontId="6" fillId="0" borderId="0" xfId="0" applyNumberFormat="1" applyFont="1" applyAlignment="1">
      <alignment horizontal="right"/>
    </xf>
    <xf numFmtId="0" fontId="6" fillId="0" borderId="0" xfId="0" applyFont="1" applyFill="1" applyAlignment="1">
      <alignment horizontal="right"/>
    </xf>
    <xf numFmtId="164" fontId="4" fillId="0" borderId="3" xfId="0" applyNumberFormat="1" applyFont="1" applyBorder="1" applyAlignment="1">
      <alignment horizontal="center" vertical="center"/>
    </xf>
    <xf numFmtId="0" fontId="0" fillId="0" borderId="0" xfId="0" applyFont="1" applyAlignment="1">
      <alignment horizontal="left"/>
    </xf>
    <xf numFmtId="1" fontId="6" fillId="0" borderId="0" xfId="0" applyNumberFormat="1" applyFont="1" applyBorder="1" applyAlignment="1">
      <alignment horizontal="center"/>
    </xf>
    <xf numFmtId="0" fontId="6" fillId="0" borderId="0" xfId="0" applyFont="1" applyFill="1" applyBorder="1" applyAlignment="1">
      <alignment horizontal="right"/>
    </xf>
    <xf numFmtId="1" fontId="4" fillId="0" borderId="6" xfId="0" applyNumberFormat="1" applyFont="1" applyBorder="1" applyAlignment="1">
      <alignment horizontal="center"/>
    </xf>
    <xf numFmtId="0" fontId="0" fillId="0" borderId="5" xfId="0" applyFont="1" applyFill="1" applyBorder="1" applyAlignment="1">
      <alignment horizontal="center"/>
    </xf>
    <xf numFmtId="0" fontId="0" fillId="0" borderId="0" xfId="0" applyBorder="1" applyAlignment="1">
      <alignment vertical="top" wrapText="1"/>
    </xf>
    <xf numFmtId="0" fontId="4" fillId="0" borderId="0" xfId="0" applyFont="1" applyAlignment="1">
      <alignment/>
    </xf>
    <xf numFmtId="0" fontId="0" fillId="0" borderId="0" xfId="0" applyBorder="1" applyAlignment="1">
      <alignment horizontal="left" vertical="top" wrapText="1"/>
    </xf>
    <xf numFmtId="1" fontId="4" fillId="0" borderId="0" xfId="0" applyNumberFormat="1" applyFont="1" applyAlignment="1">
      <alignment horizontal="center"/>
    </xf>
    <xf numFmtId="0" fontId="23" fillId="7" borderId="0" xfId="0" applyFont="1" applyFill="1" applyBorder="1" applyAlignment="1">
      <alignment horizontal="left"/>
    </xf>
    <xf numFmtId="0" fontId="5" fillId="7" borderId="0" xfId="0" applyFont="1" applyFill="1" applyBorder="1" applyAlignment="1">
      <alignment horizontal="left"/>
    </xf>
    <xf numFmtId="0" fontId="4" fillId="0" borderId="0" xfId="0" applyFont="1" applyFill="1" applyBorder="1" applyAlignment="1">
      <alignment horizontal="left" vertical="center"/>
    </xf>
    <xf numFmtId="0" fontId="0" fillId="0" borderId="0" xfId="0" applyAlignment="1">
      <alignment horizontal="right"/>
    </xf>
    <xf numFmtId="1" fontId="4" fillId="0" borderId="0" xfId="0" applyNumberFormat="1" applyFont="1" applyFill="1" applyBorder="1" applyAlignment="1">
      <alignment horizontal="left"/>
    </xf>
    <xf numFmtId="0" fontId="5" fillId="0" borderId="0" xfId="0" applyFont="1" applyFill="1" applyAlignment="1">
      <alignment horizontal="left"/>
    </xf>
    <xf numFmtId="0" fontId="0" fillId="0" borderId="0" xfId="0" applyFont="1" applyFill="1" applyAlignment="1">
      <alignment horizontal="right"/>
    </xf>
    <xf numFmtId="0" fontId="23" fillId="3" borderId="0" xfId="0" applyFont="1" applyFill="1" applyBorder="1" applyAlignment="1">
      <alignment horizontal="left"/>
    </xf>
    <xf numFmtId="0" fontId="5" fillId="3" borderId="0" xfId="0" applyFont="1" applyFill="1" applyBorder="1" applyAlignment="1">
      <alignment horizontal="left"/>
    </xf>
    <xf numFmtId="2" fontId="4" fillId="0" borderId="0" xfId="0" applyNumberFormat="1" applyFont="1" applyFill="1" applyAlignment="1">
      <alignment horizontal="left"/>
    </xf>
    <xf numFmtId="0" fontId="0" fillId="0" borderId="1" xfId="0" applyFill="1" applyBorder="1" applyAlignment="1">
      <alignment horizontal="center"/>
    </xf>
    <xf numFmtId="0" fontId="0" fillId="0" borderId="0" xfId="0" applyFill="1" applyBorder="1" applyAlignment="1">
      <alignment horizontal="center"/>
    </xf>
    <xf numFmtId="21" fontId="23" fillId="5" borderId="0" xfId="0" applyNumberFormat="1" applyFont="1" applyFill="1" applyBorder="1" applyAlignment="1">
      <alignment horizontal="center"/>
    </xf>
    <xf numFmtId="0" fontId="0" fillId="0" borderId="0" xfId="0" applyFill="1" applyAlignment="1">
      <alignment vertical="top"/>
    </xf>
    <xf numFmtId="0" fontId="33" fillId="0" borderId="0" xfId="0" applyFont="1" applyAlignment="1">
      <alignment horizontal="right" vertical="center" textRotation="90"/>
    </xf>
    <xf numFmtId="0" fontId="34" fillId="0" borderId="0" xfId="0" applyFont="1" applyAlignment="1">
      <alignment horizontal="right"/>
    </xf>
    <xf numFmtId="0" fontId="35" fillId="0" borderId="0" xfId="0" applyFont="1" applyAlignment="1">
      <alignment/>
    </xf>
    <xf numFmtId="0" fontId="2" fillId="0" borderId="0" xfId="0" applyFont="1" applyAlignment="1">
      <alignment/>
    </xf>
    <xf numFmtId="15" fontId="23" fillId="5" borderId="0" xfId="0" applyNumberFormat="1" applyFont="1" applyFill="1" applyBorder="1" applyAlignment="1">
      <alignment horizontal="center"/>
    </xf>
    <xf numFmtId="187" fontId="0" fillId="0" borderId="0" xfId="0" applyNumberFormat="1" applyFill="1" applyBorder="1" applyAlignment="1">
      <alignment horizontal="center"/>
    </xf>
    <xf numFmtId="0" fontId="2" fillId="0" borderId="0" xfId="0" applyFont="1" applyFill="1" applyBorder="1" applyAlignment="1">
      <alignment horizontal="center" vertical="center"/>
    </xf>
    <xf numFmtId="0" fontId="3" fillId="8" borderId="0" xfId="0" applyFont="1" applyFill="1" applyAlignment="1">
      <alignment/>
    </xf>
    <xf numFmtId="0" fontId="4" fillId="8" borderId="0" xfId="0" applyFont="1" applyFill="1" applyAlignment="1">
      <alignment/>
    </xf>
    <xf numFmtId="0" fontId="0" fillId="8" borderId="0" xfId="0" applyFill="1" applyAlignment="1">
      <alignment/>
    </xf>
    <xf numFmtId="0" fontId="6" fillId="0" borderId="0" xfId="0" applyFont="1" applyFill="1" applyAlignment="1" quotePrefix="1">
      <alignment horizontal="right"/>
    </xf>
    <xf numFmtId="0" fontId="6" fillId="0" borderId="0" xfId="0" applyFont="1" applyAlignment="1" quotePrefix="1">
      <alignment horizontal="right"/>
    </xf>
    <xf numFmtId="1" fontId="6" fillId="0" borderId="0" xfId="0" applyNumberFormat="1" applyFont="1" applyFill="1" applyBorder="1" applyAlignment="1" quotePrefix="1">
      <alignment horizontal="right" vertical="center"/>
    </xf>
    <xf numFmtId="0" fontId="6" fillId="0" borderId="0" xfId="0" applyFont="1" applyFill="1" applyAlignment="1">
      <alignment horizontal="right"/>
    </xf>
    <xf numFmtId="0" fontId="6" fillId="0" borderId="0" xfId="0" applyFont="1" applyAlignment="1">
      <alignment horizontal="right"/>
    </xf>
    <xf numFmtId="0" fontId="2" fillId="0" borderId="0" xfId="0" applyFont="1" applyAlignment="1">
      <alignment/>
    </xf>
    <xf numFmtId="0" fontId="0" fillId="9" borderId="0" xfId="0" applyFill="1" applyAlignment="1">
      <alignment/>
    </xf>
    <xf numFmtId="0" fontId="0" fillId="10" borderId="0" xfId="0" applyFill="1" applyAlignment="1">
      <alignment/>
    </xf>
    <xf numFmtId="0" fontId="0" fillId="11" borderId="0" xfId="0" applyFill="1" applyAlignment="1">
      <alignment/>
    </xf>
    <xf numFmtId="0" fontId="0" fillId="12" borderId="0" xfId="0" applyFill="1" applyAlignment="1">
      <alignment/>
    </xf>
    <xf numFmtId="0" fontId="0" fillId="13" borderId="0" xfId="0" applyFill="1" applyAlignment="1">
      <alignment/>
    </xf>
    <xf numFmtId="0" fontId="0" fillId="14" borderId="0" xfId="0" applyFill="1" applyAlignment="1">
      <alignment/>
    </xf>
    <xf numFmtId="0" fontId="0" fillId="15" borderId="0" xfId="0" applyFill="1" applyAlignment="1">
      <alignment/>
    </xf>
    <xf numFmtId="0" fontId="0" fillId="16" borderId="0" xfId="0" applyFill="1" applyAlignment="1">
      <alignment/>
    </xf>
    <xf numFmtId="0" fontId="0" fillId="17" borderId="0" xfId="0" applyFill="1" applyAlignment="1">
      <alignment/>
    </xf>
    <xf numFmtId="0" fontId="0" fillId="18" borderId="0" xfId="0" applyFill="1" applyAlignment="1">
      <alignment/>
    </xf>
    <xf numFmtId="0" fontId="0" fillId="19" borderId="0" xfId="0" applyFill="1" applyAlignment="1">
      <alignment/>
    </xf>
    <xf numFmtId="0" fontId="0" fillId="20" borderId="0" xfId="0" applyFill="1" applyAlignment="1">
      <alignment/>
    </xf>
    <xf numFmtId="0" fontId="0" fillId="21" borderId="0" xfId="0" applyFill="1" applyAlignment="1">
      <alignment/>
    </xf>
    <xf numFmtId="0" fontId="0" fillId="22" borderId="0" xfId="0" applyFill="1" applyAlignment="1">
      <alignment/>
    </xf>
    <xf numFmtId="0" fontId="0" fillId="23" borderId="0" xfId="0" applyFill="1" applyAlignment="1">
      <alignment/>
    </xf>
    <xf numFmtId="0" fontId="0" fillId="24" borderId="0" xfId="0" applyFill="1" applyAlignment="1">
      <alignment/>
    </xf>
    <xf numFmtId="0" fontId="0" fillId="25" borderId="0" xfId="0" applyFill="1" applyAlignment="1">
      <alignment/>
    </xf>
    <xf numFmtId="0" fontId="0" fillId="26" borderId="0" xfId="0" applyFill="1" applyAlignment="1">
      <alignment/>
    </xf>
    <xf numFmtId="0" fontId="0" fillId="27" borderId="0" xfId="0" applyFill="1" applyAlignment="1">
      <alignment/>
    </xf>
    <xf numFmtId="0" fontId="0" fillId="28" borderId="0" xfId="0" applyFill="1" applyAlignment="1">
      <alignment/>
    </xf>
    <xf numFmtId="0" fontId="0" fillId="29" borderId="0" xfId="0" applyFill="1" applyAlignment="1">
      <alignment/>
    </xf>
    <xf numFmtId="0" fontId="0" fillId="30" borderId="0" xfId="0" applyFill="1" applyAlignment="1">
      <alignment/>
    </xf>
    <xf numFmtId="0" fontId="0" fillId="31" borderId="0" xfId="0" applyFill="1" applyAlignment="1">
      <alignment/>
    </xf>
    <xf numFmtId="0" fontId="0" fillId="32" borderId="0" xfId="0" applyFill="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0" fillId="39" borderId="0" xfId="0" applyFill="1" applyAlignment="1">
      <alignment/>
    </xf>
    <xf numFmtId="0" fontId="0" fillId="40" borderId="0" xfId="0" applyFill="1" applyAlignment="1">
      <alignment/>
    </xf>
    <xf numFmtId="0" fontId="0" fillId="41" borderId="0" xfId="0" applyFill="1" applyAlignment="1">
      <alignment/>
    </xf>
    <xf numFmtId="0" fontId="0" fillId="42" borderId="0" xfId="0" applyFill="1" applyAlignment="1">
      <alignment/>
    </xf>
    <xf numFmtId="0" fontId="0" fillId="43" borderId="0" xfId="0" applyFill="1" applyAlignment="1">
      <alignment/>
    </xf>
    <xf numFmtId="0" fontId="0" fillId="44" borderId="0" xfId="0" applyFill="1" applyAlignment="1">
      <alignment/>
    </xf>
    <xf numFmtId="0" fontId="0" fillId="45" borderId="0" xfId="0" applyFill="1" applyAlignment="1">
      <alignment/>
    </xf>
    <xf numFmtId="0" fontId="0" fillId="46" borderId="0" xfId="0" applyFill="1" applyAlignment="1">
      <alignment/>
    </xf>
    <xf numFmtId="0" fontId="0" fillId="47" borderId="0" xfId="0" applyFill="1" applyAlignment="1">
      <alignment/>
    </xf>
    <xf numFmtId="0" fontId="0" fillId="48" borderId="0" xfId="0" applyFill="1" applyAlignment="1">
      <alignment/>
    </xf>
    <xf numFmtId="0" fontId="0" fillId="49" borderId="0" xfId="0" applyFill="1" applyAlignment="1">
      <alignment/>
    </xf>
    <xf numFmtId="0" fontId="0" fillId="50" borderId="0" xfId="0" applyFill="1" applyAlignment="1">
      <alignment/>
    </xf>
    <xf numFmtId="0" fontId="0" fillId="51" borderId="0" xfId="0" applyFill="1" applyAlignment="1">
      <alignment/>
    </xf>
    <xf numFmtId="0" fontId="0" fillId="52" borderId="0" xfId="0" applyFill="1" applyAlignment="1">
      <alignment/>
    </xf>
    <xf numFmtId="0" fontId="0" fillId="53" borderId="0" xfId="0" applyFill="1" applyAlignment="1">
      <alignment/>
    </xf>
    <xf numFmtId="0" fontId="0" fillId="54" borderId="0" xfId="0" applyFill="1" applyAlignment="1">
      <alignment/>
    </xf>
    <xf numFmtId="0" fontId="0" fillId="55" borderId="0" xfId="0" applyFill="1" applyAlignment="1">
      <alignment/>
    </xf>
    <xf numFmtId="0" fontId="0" fillId="56" borderId="0" xfId="0" applyFill="1" applyAlignment="1">
      <alignment/>
    </xf>
    <xf numFmtId="0" fontId="0" fillId="57" borderId="0" xfId="0" applyFill="1" applyAlignment="1">
      <alignment/>
    </xf>
    <xf numFmtId="0" fontId="0" fillId="58" borderId="0" xfId="0" applyFill="1" applyAlignment="1">
      <alignment/>
    </xf>
    <xf numFmtId="0" fontId="0" fillId="59" borderId="0" xfId="0" applyFill="1" applyAlignment="1">
      <alignment/>
    </xf>
    <xf numFmtId="0" fontId="0" fillId="60" borderId="0" xfId="0" applyFill="1" applyAlignment="1">
      <alignment/>
    </xf>
    <xf numFmtId="0" fontId="0" fillId="61" borderId="0" xfId="0" applyFill="1" applyAlignment="1">
      <alignment/>
    </xf>
    <xf numFmtId="0" fontId="0" fillId="62" borderId="0" xfId="0" applyFill="1" applyAlignment="1">
      <alignment/>
    </xf>
    <xf numFmtId="0" fontId="0" fillId="63" borderId="0" xfId="0" applyFill="1" applyAlignment="1">
      <alignment/>
    </xf>
    <xf numFmtId="0" fontId="0" fillId="64" borderId="0" xfId="0" applyFill="1" applyAlignment="1">
      <alignment/>
    </xf>
    <xf numFmtId="0" fontId="0" fillId="65" borderId="0" xfId="0" applyFont="1" applyFill="1" applyBorder="1" applyAlignment="1">
      <alignment horizontal="left"/>
    </xf>
    <xf numFmtId="0" fontId="0" fillId="8" borderId="0" xfId="0" applyFont="1" applyFill="1" applyBorder="1" applyAlignment="1">
      <alignment horizontal="left"/>
    </xf>
    <xf numFmtId="0" fontId="0" fillId="66" borderId="0" xfId="0" applyFont="1" applyFill="1" applyBorder="1" applyAlignment="1">
      <alignment horizontal="left"/>
    </xf>
    <xf numFmtId="1" fontId="4" fillId="0" borderId="0" xfId="0" applyNumberFormat="1" applyFont="1" applyAlignment="1">
      <alignment horizontal="right" vertical="center"/>
    </xf>
    <xf numFmtId="1" fontId="4" fillId="0" borderId="0" xfId="0" applyNumberFormat="1" applyFont="1" applyAlignment="1" quotePrefix="1">
      <alignment horizontal="right" vertical="center"/>
    </xf>
    <xf numFmtId="0" fontId="3" fillId="3" borderId="0" xfId="0" applyFont="1" applyFill="1" applyAlignment="1">
      <alignment/>
    </xf>
    <xf numFmtId="0" fontId="0" fillId="3" borderId="0" xfId="0" applyFill="1" applyAlignment="1">
      <alignment/>
    </xf>
    <xf numFmtId="2" fontId="4" fillId="3" borderId="0" xfId="0" applyNumberFormat="1" applyFont="1" applyFill="1" applyAlignment="1">
      <alignment/>
    </xf>
    <xf numFmtId="0" fontId="4" fillId="3" borderId="0" xfId="0" applyFont="1" applyFill="1" applyAlignment="1">
      <alignment/>
    </xf>
    <xf numFmtId="165" fontId="4" fillId="3" borderId="0" xfId="0" applyNumberFormat="1" applyFont="1" applyFill="1" applyBorder="1" applyAlignment="1">
      <alignment/>
    </xf>
    <xf numFmtId="1" fontId="4" fillId="3" borderId="0" xfId="0" applyNumberFormat="1" applyFont="1" applyFill="1" applyBorder="1" applyAlignment="1">
      <alignment horizontal="left" vertical="center"/>
    </xf>
    <xf numFmtId="0" fontId="0" fillId="7" borderId="0" xfId="0" applyFill="1" applyAlignment="1">
      <alignment/>
    </xf>
    <xf numFmtId="0" fontId="3" fillId="7" borderId="0" xfId="0" applyFont="1" applyFill="1" applyAlignment="1">
      <alignment/>
    </xf>
    <xf numFmtId="2" fontId="4" fillId="7" borderId="0" xfId="0" applyNumberFormat="1" applyFont="1" applyFill="1" applyAlignment="1">
      <alignment/>
    </xf>
    <xf numFmtId="0" fontId="4" fillId="7" borderId="0" xfId="0" applyFont="1" applyFill="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ill="1" applyBorder="1" applyAlignment="1">
      <alignment horizontal="left"/>
    </xf>
    <xf numFmtId="0" fontId="6" fillId="3" borderId="0" xfId="0" applyFont="1" applyFill="1" applyBorder="1" applyAlignment="1">
      <alignment horizontal="right"/>
    </xf>
    <xf numFmtId="1" fontId="4" fillId="3" borderId="0" xfId="0" applyNumberFormat="1" applyFont="1" applyFill="1" applyBorder="1" applyAlignment="1">
      <alignment horizontal="right" vertical="center"/>
    </xf>
    <xf numFmtId="0" fontId="13" fillId="0" borderId="0" xfId="0" applyFont="1" applyFill="1" applyBorder="1" applyAlignment="1">
      <alignment horizontal="left"/>
    </xf>
    <xf numFmtId="0" fontId="44" fillId="0" borderId="0" xfId="0" applyFont="1" applyFill="1" applyBorder="1" applyAlignment="1">
      <alignment horizontal="right"/>
    </xf>
    <xf numFmtId="0" fontId="3" fillId="67" borderId="0" xfId="0" applyFont="1" applyFill="1" applyAlignment="1">
      <alignment/>
    </xf>
    <xf numFmtId="0" fontId="0" fillId="67" borderId="0" xfId="0" applyFill="1" applyAlignment="1">
      <alignment/>
    </xf>
    <xf numFmtId="0" fontId="4" fillId="67" borderId="0" xfId="0" applyFont="1" applyFill="1" applyAlignment="1">
      <alignment/>
    </xf>
    <xf numFmtId="2" fontId="4" fillId="67" borderId="0" xfId="0" applyNumberFormat="1" applyFont="1" applyFill="1" applyAlignment="1">
      <alignment/>
    </xf>
    <xf numFmtId="165" fontId="4" fillId="67" borderId="0" xfId="0" applyNumberFormat="1" applyFont="1" applyFill="1" applyBorder="1" applyAlignment="1">
      <alignment/>
    </xf>
    <xf numFmtId="0" fontId="0" fillId="67" borderId="0" xfId="0" applyFont="1" applyFill="1" applyAlignment="1">
      <alignment/>
    </xf>
    <xf numFmtId="0" fontId="5" fillId="67" borderId="0" xfId="0" applyFont="1" applyFill="1" applyAlignment="1">
      <alignment/>
    </xf>
    <xf numFmtId="0" fontId="41" fillId="5" borderId="0" xfId="0" applyFont="1" applyFill="1" applyAlignment="1">
      <alignment/>
    </xf>
    <xf numFmtId="187" fontId="4" fillId="0" borderId="0" xfId="0" applyNumberFormat="1" applyFont="1" applyAlignment="1">
      <alignment horizontal="right"/>
    </xf>
    <xf numFmtId="1" fontId="4" fillId="0" borderId="0" xfId="0" applyNumberFormat="1" applyFont="1" applyAlignment="1">
      <alignment horizontal="left"/>
    </xf>
    <xf numFmtId="1" fontId="4" fillId="0" borderId="0" xfId="0" applyNumberFormat="1" applyFont="1" applyAlignment="1">
      <alignment horizontal="right"/>
    </xf>
    <xf numFmtId="1" fontId="5" fillId="0" borderId="0" xfId="0" applyNumberFormat="1" applyFont="1" applyAlignment="1">
      <alignment horizontal="centerContinuous"/>
    </xf>
    <xf numFmtId="187" fontId="5" fillId="0" borderId="0" xfId="0" applyNumberFormat="1" applyFont="1" applyAlignment="1">
      <alignment horizontal="centerContinuous"/>
    </xf>
    <xf numFmtId="1" fontId="4" fillId="0" borderId="3" xfId="0" applyNumberFormat="1" applyFont="1" applyBorder="1" applyAlignment="1">
      <alignment horizontal="center"/>
    </xf>
    <xf numFmtId="187" fontId="4" fillId="0" borderId="4" xfId="0" applyNumberFormat="1" applyFont="1" applyBorder="1" applyAlignment="1">
      <alignment horizontal="center"/>
    </xf>
    <xf numFmtId="1" fontId="4" fillId="0" borderId="4" xfId="0" applyNumberFormat="1" applyFont="1" applyBorder="1" applyAlignment="1">
      <alignment horizontal="center"/>
    </xf>
    <xf numFmtId="1" fontId="4" fillId="0" borderId="2" xfId="0" applyNumberFormat="1" applyFont="1" applyBorder="1" applyAlignment="1">
      <alignment horizontal="center"/>
    </xf>
    <xf numFmtId="1" fontId="4" fillId="0" borderId="0" xfId="0" applyNumberFormat="1" applyFont="1" applyAlignment="1">
      <alignment horizontal="right" vertical="center"/>
    </xf>
    <xf numFmtId="164" fontId="4" fillId="0" borderId="0" xfId="0" applyNumberFormat="1" applyFont="1" applyAlignment="1">
      <alignment horizontal="right" vertical="center"/>
    </xf>
    <xf numFmtId="1" fontId="19" fillId="0" borderId="0" xfId="0" applyNumberFormat="1" applyFont="1" applyBorder="1" applyAlignment="1">
      <alignment horizontal="centerContinuous"/>
    </xf>
    <xf numFmtId="1" fontId="4" fillId="0" borderId="0" xfId="0" applyNumberFormat="1" applyFont="1" applyBorder="1" applyAlignment="1">
      <alignment horizontal="right" vertical="center"/>
    </xf>
    <xf numFmtId="1" fontId="4" fillId="0" borderId="0" xfId="0" applyNumberFormat="1" applyFont="1" applyBorder="1" applyAlignment="1">
      <alignment horizontal="center" vertical="center"/>
    </xf>
    <xf numFmtId="1" fontId="19" fillId="0" borderId="0" xfId="0" applyNumberFormat="1" applyFont="1" applyBorder="1" applyAlignment="1">
      <alignment horizontal="left"/>
    </xf>
    <xf numFmtId="1" fontId="19" fillId="0" borderId="8" xfId="0" applyNumberFormat="1" applyFont="1" applyBorder="1" applyAlignment="1">
      <alignment horizontal="left"/>
    </xf>
    <xf numFmtId="0" fontId="45" fillId="0" borderId="0" xfId="0" applyFont="1" applyFill="1" applyAlignment="1">
      <alignment/>
    </xf>
    <xf numFmtId="1" fontId="0" fillId="0" borderId="0" xfId="0" applyNumberFormat="1" applyAlignment="1">
      <alignment horizontal="left"/>
    </xf>
    <xf numFmtId="0" fontId="19" fillId="0" borderId="0" xfId="0" applyFont="1" applyAlignment="1">
      <alignment horizontal="center" vertical="center"/>
    </xf>
    <xf numFmtId="0" fontId="0" fillId="0" borderId="0" xfId="0" applyFont="1" applyAlignment="1">
      <alignment horizontal="left"/>
    </xf>
    <xf numFmtId="0" fontId="15" fillId="0" borderId="8" xfId="0" applyFont="1" applyFill="1" applyBorder="1" applyAlignment="1">
      <alignment horizontal="left"/>
    </xf>
    <xf numFmtId="0" fontId="15" fillId="0" borderId="9" xfId="0" applyFont="1" applyFill="1" applyBorder="1" applyAlignment="1">
      <alignment horizontal="left"/>
    </xf>
    <xf numFmtId="0" fontId="19" fillId="0" borderId="0" xfId="0" applyFont="1" applyFill="1" applyAlignment="1">
      <alignment horizontal="center" vertical="center"/>
    </xf>
    <xf numFmtId="0" fontId="32" fillId="0" borderId="0" xfId="0" applyFont="1" applyFill="1" applyAlignment="1">
      <alignment/>
    </xf>
    <xf numFmtId="0" fontId="0" fillId="0" borderId="0" xfId="0" applyFill="1" applyAlignment="1">
      <alignment/>
    </xf>
    <xf numFmtId="0" fontId="0" fillId="0" borderId="0" xfId="0" applyAlignment="1">
      <alignment/>
    </xf>
    <xf numFmtId="1" fontId="19" fillId="0" borderId="5" xfId="0" applyNumberFormat="1" applyFont="1" applyBorder="1" applyAlignment="1">
      <alignment horizontal="left"/>
    </xf>
    <xf numFmtId="0" fontId="45" fillId="0" borderId="0" xfId="0" applyFont="1" applyAlignment="1">
      <alignment/>
    </xf>
    <xf numFmtId="0" fontId="4" fillId="65" borderId="10" xfId="0" applyFont="1" applyFill="1" applyBorder="1" applyAlignment="1">
      <alignment/>
    </xf>
    <xf numFmtId="0" fontId="4" fillId="8" borderId="10" xfId="0" applyFont="1" applyFill="1" applyBorder="1" applyAlignment="1">
      <alignment/>
    </xf>
    <xf numFmtId="0" fontId="4" fillId="0" borderId="11" xfId="0" applyFont="1" applyFill="1" applyBorder="1" applyAlignment="1">
      <alignment/>
    </xf>
    <xf numFmtId="0" fontId="4" fillId="66" borderId="12" xfId="0" applyFont="1" applyFill="1" applyBorder="1" applyAlignment="1">
      <alignment/>
    </xf>
    <xf numFmtId="0" fontId="0" fillId="0" borderId="0" xfId="0" applyFont="1" applyFill="1" applyBorder="1" applyAlignment="1">
      <alignment horizontal="left"/>
    </xf>
    <xf numFmtId="0" fontId="2" fillId="0" borderId="0" xfId="0" applyFont="1" applyAlignment="1">
      <alignment horizontal="center" vertical="center"/>
    </xf>
    <xf numFmtId="0" fontId="0" fillId="0" borderId="0" xfId="0" applyAlignment="1">
      <alignment horizontal="center"/>
    </xf>
    <xf numFmtId="1" fontId="4" fillId="0" borderId="0" xfId="0" applyNumberFormat="1" applyFont="1" applyAlignment="1">
      <alignment horizontal="left"/>
    </xf>
    <xf numFmtId="0" fontId="0" fillId="0" borderId="0" xfId="0" applyAlignment="1">
      <alignment horizontal="left"/>
    </xf>
    <xf numFmtId="0" fontId="2" fillId="0" borderId="0" xfId="0" applyFont="1" applyFill="1" applyBorder="1" applyAlignment="1">
      <alignment horizontal="center" vertical="center"/>
    </xf>
    <xf numFmtId="0" fontId="14" fillId="0" borderId="0" xfId="0" applyFont="1" applyAlignment="1">
      <alignment horizontal="center" vertical="center"/>
    </xf>
    <xf numFmtId="0" fontId="0" fillId="0" borderId="0" xfId="0" applyAlignment="1">
      <alignment horizontal="left" vertical="top" wrapText="1"/>
    </xf>
    <xf numFmtId="0" fontId="11" fillId="0" borderId="0" xfId="0" applyFont="1" applyAlignment="1">
      <alignment horizontal="center" vertical="center"/>
    </xf>
    <xf numFmtId="170" fontId="12" fillId="0" borderId="0" xfId="0" applyNumberFormat="1" applyFont="1" applyAlignment="1">
      <alignment horizontal="center" vertical="center"/>
    </xf>
    <xf numFmtId="0" fontId="29"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applyAlignment="1">
      <alignment horizontal="center"/>
    </xf>
    <xf numFmtId="0" fontId="18" fillId="68" borderId="3" xfId="0" applyFont="1" applyFill="1" applyBorder="1" applyAlignment="1">
      <alignment horizontal="center" vertical="center"/>
    </xf>
    <xf numFmtId="0" fontId="18" fillId="68" borderId="13" xfId="0" applyFont="1" applyFill="1" applyBorder="1" applyAlignment="1">
      <alignment horizontal="center" vertical="center"/>
    </xf>
    <xf numFmtId="0" fontId="18" fillId="68" borderId="14" xfId="0" applyFont="1" applyFill="1" applyBorder="1" applyAlignment="1">
      <alignment horizontal="center" vertical="center"/>
    </xf>
    <xf numFmtId="0" fontId="10" fillId="0" borderId="11" xfId="0" applyFont="1" applyFill="1" applyBorder="1" applyAlignment="1">
      <alignment horizontal="center" vertical="center" textRotation="90" wrapText="1"/>
    </xf>
    <xf numFmtId="0" fontId="10" fillId="0" borderId="10" xfId="0" applyFont="1" applyFill="1" applyBorder="1" applyAlignment="1">
      <alignment horizontal="center" vertical="center" textRotation="90" wrapText="1"/>
    </xf>
    <xf numFmtId="0" fontId="10" fillId="0" borderId="12" xfId="0" applyFont="1" applyFill="1" applyBorder="1" applyAlignment="1">
      <alignment horizontal="center" vertical="center" textRotation="90" wrapText="1"/>
    </xf>
    <xf numFmtId="0" fontId="17" fillId="0" borderId="0" xfId="0" applyFont="1" applyAlignment="1">
      <alignment horizontal="center" vertical="center"/>
    </xf>
    <xf numFmtId="0" fontId="0" fillId="0" borderId="0" xfId="0" applyBorder="1" applyAlignment="1">
      <alignment horizontal="left" vertical="top" wrapText="1"/>
    </xf>
    <xf numFmtId="0" fontId="0" fillId="0" borderId="0" xfId="0" applyAlignment="1">
      <alignment/>
    </xf>
    <xf numFmtId="0" fontId="0" fillId="0" borderId="0" xfId="0" applyBorder="1" applyAlignment="1">
      <alignment vertical="top" wrapText="1"/>
    </xf>
    <xf numFmtId="1" fontId="19" fillId="0" borderId="9" xfId="0" applyNumberFormat="1" applyFont="1" applyBorder="1" applyAlignment="1">
      <alignment horizontal="left"/>
    </xf>
    <xf numFmtId="0" fontId="0" fillId="3" borderId="0" xfId="0" applyFill="1" applyBorder="1" applyAlignment="1">
      <alignment horizontal="left"/>
    </xf>
    <xf numFmtId="0" fontId="14" fillId="3" borderId="0" xfId="0" applyFont="1" applyFill="1" applyBorder="1" applyAlignment="1">
      <alignment horizontal="left"/>
    </xf>
    <xf numFmtId="0" fontId="0" fillId="0" borderId="0" xfId="0" applyFill="1" applyAlignment="1">
      <alignment horizontal="left"/>
    </xf>
    <xf numFmtId="0" fontId="15" fillId="66" borderId="0" xfId="0" applyFont="1" applyFill="1" applyBorder="1" applyAlignment="1">
      <alignment horizontal="center" vertical="center"/>
    </xf>
  </cellXfs>
  <cellStyles count="13">
    <cellStyle name="Normal" xfId="0"/>
    <cellStyle name="&#10;_x0000__x0000__x0000_    _x0001__x0001__x0000__x0000__x0000__x0014__x000E_‡&#10;_x0000__x0000__x0000_    _x0001__x0001__x0000__x0000__x0000_&gt;_x000F_‡&#10;_x0000__x0000__x0000_    _x0001__x0001__x0000__x0000__x0000_H_x000F_‡&#10;_x0000__x0000__x0000_    _x0001__x0001__x0000__x0000__x0000_?_x0010_‡&#10;_x000B__x0000__x0000__x0018_&#10;_x000B__x000B__x0001__x0000__x0000__x0000__x0000_R_x000F_‡&#10;_x0000__x0000__x0000__x0005__x0005__x0005__x0005__x0001__x0003__x0000__x0000__x0000_Ì_x0010_‡&#10;_x0000__x0000__x0000__x0007__x0007__x0007__x0007__x0001__x0005__x0000__x0000__x0000__x0005_Comma_x0000_  Comma [0]_x0000_ÿ_x000F_Comma" xfId="15"/>
    <cellStyle name="Comma" xfId="16"/>
    <cellStyle name="Comma [0]" xfId="17"/>
    <cellStyle name="Currency" xfId="18"/>
    <cellStyle name="Currency [0]" xfId="19"/>
    <cellStyle name="Ezres_BAM_CMCs_Organic_Sep2001_all" xfId="20"/>
    <cellStyle name="Followed Hyperlink" xfId="21"/>
    <cellStyle name="Hyperlink" xfId="22"/>
    <cellStyle name="Normál_BAM_CMCs_Organic_Sep2001_all" xfId="23"/>
    <cellStyle name="Pénznem [0]_BAM_CMCs_Organic_Sep2001_all" xfId="24"/>
    <cellStyle name="Pénznem_BAM_CMCs_Organic_Sep2001_all"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48"/>
  <sheetViews>
    <sheetView tabSelected="1" zoomScale="75" zoomScaleNormal="75" workbookViewId="0" topLeftCell="A1">
      <selection activeCell="A27" sqref="A27:A29"/>
    </sheetView>
  </sheetViews>
  <sheetFormatPr defaultColWidth="9.140625" defaultRowHeight="12.75"/>
  <cols>
    <col min="1" max="1" width="18.57421875" style="1" bestFit="1" customWidth="1"/>
    <col min="2" max="2" width="3.140625" style="0" bestFit="1" customWidth="1"/>
    <col min="3" max="3" width="0.85546875" style="121" customWidth="1"/>
    <col min="4" max="4" width="6.421875" style="121" bestFit="1" customWidth="1"/>
    <col min="5" max="5" width="16.8515625" style="238" bestFit="1" customWidth="1"/>
    <col min="6" max="6" width="12.28125" style="239" bestFit="1" customWidth="1"/>
    <col min="7" max="7" width="62.8515625" style="239" bestFit="1" customWidth="1"/>
    <col min="8" max="8" width="0.85546875" style="121" customWidth="1"/>
    <col min="9" max="9" width="14.8515625" style="240" bestFit="1" customWidth="1"/>
    <col min="10" max="10" width="2.421875" style="121" bestFit="1" customWidth="1"/>
    <col min="11" max="16384" width="0.85546875" style="121" customWidth="1"/>
  </cols>
  <sheetData>
    <row r="1" spans="1:10" ht="12.75">
      <c r="A1" s="271" t="s">
        <v>203</v>
      </c>
      <c r="B1" s="151" t="s">
        <v>34</v>
      </c>
      <c r="D1" s="241" t="s">
        <v>270</v>
      </c>
      <c r="E1" s="242"/>
      <c r="F1" s="241"/>
      <c r="G1" s="241"/>
      <c r="I1" s="241" t="s">
        <v>271</v>
      </c>
      <c r="J1" s="241"/>
    </row>
    <row r="2" spans="1:10" ht="12.75">
      <c r="A2" s="271"/>
      <c r="D2" s="243" t="s">
        <v>75</v>
      </c>
      <c r="E2" s="244" t="s">
        <v>228</v>
      </c>
      <c r="F2" s="245" t="s">
        <v>76</v>
      </c>
      <c r="G2" s="246" t="s">
        <v>77</v>
      </c>
      <c r="I2" s="243" t="s">
        <v>226</v>
      </c>
      <c r="J2" s="246" t="s">
        <v>216</v>
      </c>
    </row>
    <row r="3" spans="1:10" ht="12.75">
      <c r="A3" s="271"/>
      <c r="D3" s="121" t="s">
        <v>500</v>
      </c>
      <c r="E3" s="238">
        <v>39252.48350219907</v>
      </c>
      <c r="F3" s="239" t="s">
        <v>279</v>
      </c>
      <c r="G3" s="239" t="s">
        <v>503</v>
      </c>
      <c r="I3" s="240" t="s">
        <v>268</v>
      </c>
      <c r="J3" s="121">
        <v>0</v>
      </c>
    </row>
    <row r="4" spans="2:10" ht="12.75">
      <c r="B4" s="4"/>
      <c r="D4" s="121" t="s">
        <v>500</v>
      </c>
      <c r="E4" s="238">
        <v>39252.48350219907</v>
      </c>
      <c r="F4" s="239" t="s">
        <v>78</v>
      </c>
      <c r="G4" s="239" t="s">
        <v>63</v>
      </c>
      <c r="I4" s="240" t="s">
        <v>272</v>
      </c>
      <c r="J4" s="121">
        <v>0</v>
      </c>
    </row>
    <row r="5" spans="2:10" ht="12.75">
      <c r="B5" s="4"/>
      <c r="D5" s="121" t="s">
        <v>500</v>
      </c>
      <c r="E5" s="238">
        <v>39252.48350219907</v>
      </c>
      <c r="F5" s="239" t="s">
        <v>79</v>
      </c>
      <c r="G5" s="239" t="s">
        <v>367</v>
      </c>
      <c r="I5" s="240" t="s">
        <v>273</v>
      </c>
      <c r="J5" s="121">
        <v>0</v>
      </c>
    </row>
    <row r="6" spans="1:10" ht="12.75">
      <c r="A6" s="271"/>
      <c r="D6" s="121" t="s">
        <v>500</v>
      </c>
      <c r="E6" s="238">
        <v>39252.48350219907</v>
      </c>
      <c r="F6" s="239" t="s">
        <v>80</v>
      </c>
      <c r="G6" s="239" t="s">
        <v>64</v>
      </c>
      <c r="I6" s="240" t="s">
        <v>274</v>
      </c>
      <c r="J6" s="121">
        <v>0</v>
      </c>
    </row>
    <row r="7" spans="1:2" ht="12.75">
      <c r="A7" s="271"/>
      <c r="B7" s="4"/>
    </row>
    <row r="8" spans="1:9" ht="12.75">
      <c r="A8" s="271"/>
      <c r="B8" s="4"/>
      <c r="I8" s="240" t="s">
        <v>3</v>
      </c>
    </row>
    <row r="10" spans="1:2" ht="12.75">
      <c r="A10" s="142">
        <v>2</v>
      </c>
      <c r="B10" s="4"/>
    </row>
    <row r="11" spans="1:5" ht="12.75">
      <c r="A11" s="275">
        <v>1</v>
      </c>
      <c r="C11" s="273" t="s">
        <v>504</v>
      </c>
      <c r="D11" s="274"/>
      <c r="E11" s="274"/>
    </row>
    <row r="12" spans="1:5" ht="12.75">
      <c r="A12" s="275"/>
      <c r="C12" s="273" t="s">
        <v>505</v>
      </c>
      <c r="D12" s="274"/>
      <c r="E12" s="274"/>
    </row>
    <row r="13" spans="1:5" ht="12.75">
      <c r="A13" s="275"/>
      <c r="C13" s="273" t="s">
        <v>506</v>
      </c>
      <c r="D13" s="274"/>
      <c r="E13" s="274"/>
    </row>
    <row r="14" ht="12.75">
      <c r="B14" s="64"/>
    </row>
    <row r="15" ht="12.75">
      <c r="B15" s="64"/>
    </row>
    <row r="16" ht="12.75">
      <c r="A16" s="272"/>
    </row>
    <row r="17" ht="12.75">
      <c r="A17" s="272"/>
    </row>
    <row r="18" spans="1:2" ht="12.75">
      <c r="A18" s="272"/>
      <c r="B18" s="64"/>
    </row>
    <row r="20" ht="12.75"/>
    <row r="21" spans="1:5" ht="12.75">
      <c r="A21" s="272">
        <v>2</v>
      </c>
      <c r="C21" s="273" t="s">
        <v>206</v>
      </c>
      <c r="D21" s="274"/>
      <c r="E21" s="274"/>
    </row>
    <row r="22" spans="1:5" ht="12.75">
      <c r="A22" s="272"/>
      <c r="C22" s="273" t="s">
        <v>207</v>
      </c>
      <c r="D22" s="274"/>
      <c r="E22" s="274"/>
    </row>
    <row r="23" spans="1:2" ht="12.75">
      <c r="A23" s="272"/>
      <c r="B23" s="64"/>
    </row>
    <row r="24" spans="1:2" ht="12.75">
      <c r="A24" s="64"/>
      <c r="B24" s="64"/>
    </row>
    <row r="25" spans="1:2" ht="12.75">
      <c r="A25" s="64"/>
      <c r="B25" s="64"/>
    </row>
    <row r="26" spans="1:2" ht="12.75">
      <c r="A26" s="64"/>
      <c r="B26" s="64"/>
    </row>
    <row r="27" ht="12.75">
      <c r="A27" s="271"/>
    </row>
    <row r="28" ht="12.75">
      <c r="A28" s="271"/>
    </row>
    <row r="29" ht="12.75">
      <c r="A29" s="271"/>
    </row>
    <row r="32" ht="12.75">
      <c r="B32" s="121"/>
    </row>
    <row r="41" spans="1:2" ht="12.75">
      <c r="A41" s="71"/>
      <c r="B41" s="65"/>
    </row>
    <row r="42" spans="1:2" ht="12.75">
      <c r="A42" s="71"/>
      <c r="B42" s="65"/>
    </row>
    <row r="43" spans="1:2" ht="12.75">
      <c r="A43" s="72"/>
      <c r="B43" s="73"/>
    </row>
    <row r="44" spans="1:2" ht="12.75">
      <c r="A44" s="72"/>
      <c r="B44" s="73"/>
    </row>
    <row r="45" spans="1:2" ht="12.75">
      <c r="A45" s="72"/>
      <c r="B45" s="73"/>
    </row>
    <row r="46" spans="1:2" ht="12.75">
      <c r="A46" s="71" t="s">
        <v>204</v>
      </c>
      <c r="B46" s="74" t="s">
        <v>205</v>
      </c>
    </row>
    <row r="47" spans="1:2" ht="12.75">
      <c r="A47" s="71"/>
      <c r="B47" s="65"/>
    </row>
    <row r="48" spans="1:2" ht="12.75">
      <c r="A48" s="71"/>
      <c r="B48" s="65"/>
    </row>
  </sheetData>
  <mergeCells count="11">
    <mergeCell ref="A27:A29"/>
    <mergeCell ref="A11:A13"/>
    <mergeCell ref="C12:E12"/>
    <mergeCell ref="C13:E13"/>
    <mergeCell ref="C11:E11"/>
    <mergeCell ref="C21:E21"/>
    <mergeCell ref="A6:A8"/>
    <mergeCell ref="A16:A18"/>
    <mergeCell ref="A1:A3"/>
    <mergeCell ref="C22:E22"/>
    <mergeCell ref="A21:A23"/>
  </mergeCells>
  <printOptions/>
  <pageMargins left="0.5" right="0.25" top="1.3" bottom="0.5" header="0.7" footer="0.3"/>
  <pageSetup fitToHeight="0" fitToWidth="1" horizontalDpi="600" verticalDpi="600" orientation="landscape" scale="95" r:id="rId2"/>
  <headerFooter alignWithMargins="0">
    <oddHeader>&amp;L&amp;"Arial,Regular"&amp;8Built by: DL Duewer, NIST&amp;C&amp;"Arial,Bold"&amp;16STR_MatchSamples &amp;"Arial,Regular"&amp;12&lt;19-Jun-07&gt;
A System for Matching Samples Across Excel Worksheets by Their STR Profiles&amp;R&amp;"Arial,Regular"&amp;8Paid for, in part, by: NIJ</oddHeader>
    <oddFooter>&amp;L&amp;"Arial,Regular"&amp;8&amp;F!&amp;A&amp;C&amp;"Arial,Regular"&amp;8&amp;D &amp;T&amp;R&amp;"Arial,Regular"&amp;8&amp;P / &amp;N</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1"/>
  <sheetViews>
    <sheetView zoomScale="75" zoomScaleNormal="75" workbookViewId="0" topLeftCell="A1">
      <pane xSplit="3" ySplit="1" topLeftCell="D2"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2.75"/>
  <cols>
    <col min="1" max="1" width="0.85546875" style="4" customWidth="1"/>
    <col min="2" max="3" width="0.85546875" style="5" customWidth="1"/>
    <col min="4" max="16384" width="0.85546875" style="6" customWidth="1"/>
  </cols>
  <sheetData/>
  <printOptions horizontalCentered="1"/>
  <pageMargins left="0.5" right="0.25" top="1.2" bottom="0.5" header="0.7" footer="0.3"/>
  <pageSetup fitToHeight="0" fitToWidth="1" orientation="landscape" r:id="rId1"/>
  <headerFooter alignWithMargins="0">
    <oddHeader>&amp;L&amp;"Arial,Regular"&amp;8Built by: DL Duewer, NIST&amp;C&amp;"Arial,Bold"&amp;16STR_MatchSamples &amp;"Arial,Regular"&amp;12&lt;19-Jun-07&gt;
A System for Matching Samples Across Excel Worksheets by Their STR Profiles&amp;R&amp;"Arial,Regular"&amp;8Paid for, in part, by: NIJ</oddHeader>
    <oddFooter>&amp;L&amp;"Arial,Regular"&amp;8&amp;F!&amp;A&amp;C&amp;"Arial,Regular"&amp;8&amp;D &amp;T&amp;R&amp;"Arial,Regular"&amp;8&amp;P / &amp;N</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1:A1"/>
  <sheetViews>
    <sheetView zoomScale="75" zoomScaleNormal="75" workbookViewId="0" topLeftCell="A1">
      <pane ySplit="1" topLeftCell="BM2" activePane="bottomLeft" state="frozen"/>
      <selection pane="topLeft" activeCell="A1" sqref="A1"/>
      <selection pane="bottomLeft" activeCell="A1" sqref="A1"/>
    </sheetView>
  </sheetViews>
  <sheetFormatPr defaultColWidth="9.140625" defaultRowHeight="12.75"/>
  <cols>
    <col min="1" max="2" width="0.85546875" style="247" customWidth="1"/>
    <col min="3" max="4" width="0.85546875" style="248" customWidth="1"/>
    <col min="5" max="7" width="0.85546875" style="247" customWidth="1"/>
    <col min="8" max="9" width="0.85546875" style="248" customWidth="1"/>
    <col min="10" max="12" width="0.85546875" style="247" customWidth="1"/>
    <col min="13" max="14" width="0.85546875" style="248" customWidth="1"/>
    <col min="15" max="16384" width="0.85546875" style="247" customWidth="1"/>
  </cols>
  <sheetData/>
  <printOptions horizontalCentered="1"/>
  <pageMargins left="0.5" right="0.25" top="1.2" bottom="0.5" header="0.7" footer="0.3"/>
  <pageSetup fitToHeight="0" fitToWidth="1" horizontalDpi="600" verticalDpi="600" orientation="landscape" r:id="rId1"/>
  <headerFooter alignWithMargins="0">
    <oddHeader>&amp;L&amp;"Arial,Regular"&amp;8Built by: DL Duewer, NIST&amp;C&amp;"Arial,Bold"&amp;16STR_MatchSamples &amp;"Arial,Regular"&amp;12&lt;19-Jun-07&gt;
A System for Matching Samples Across Excel Worksheets by Their STR Profiles&amp;R&amp;"Arial,Regular"&amp;8Paid for, in part, by: NIJ</oddHeader>
    <oddFooter>&amp;L&amp;"Arial,Regular"&amp;8&amp;F!&amp;A&amp;C&amp;"Arial,Regular"&amp;8&amp;D &amp;T&amp;R&amp;"Arial,Regular"&amp;8&amp;P / &amp;N</oddFooter>
  </headerFooter>
</worksheet>
</file>

<file path=xl/worksheets/sheet4.xml><?xml version="1.0" encoding="utf-8"?>
<worksheet xmlns="http://schemas.openxmlformats.org/spreadsheetml/2006/main" xmlns:r="http://schemas.openxmlformats.org/officeDocument/2006/relationships">
  <sheetPr codeName="Sheet6">
    <pageSetUpPr fitToPage="1"/>
  </sheetPr>
  <dimension ref="A1:A1"/>
  <sheetViews>
    <sheetView zoomScale="75" zoomScaleNormal="75" workbookViewId="0" topLeftCell="A1">
      <pane ySplit="1" topLeftCell="BM2" activePane="bottomLeft" state="frozen"/>
      <selection pane="topLeft" activeCell="A1" sqref="A1"/>
      <selection pane="bottomLeft" activeCell="A1" sqref="A1"/>
    </sheetView>
  </sheetViews>
  <sheetFormatPr defaultColWidth="9.140625" defaultRowHeight="12.75"/>
  <cols>
    <col min="1" max="5" width="0.85546875" style="247" customWidth="1"/>
    <col min="6" max="11" width="0.85546875" style="248" customWidth="1"/>
    <col min="12" max="16384" width="0.85546875" style="247" customWidth="1"/>
  </cols>
  <sheetData/>
  <printOptions horizontalCentered="1"/>
  <pageMargins left="0.5" right="0.25" top="1.2" bottom="0.5" header="0.7" footer="0.3"/>
  <pageSetup fitToHeight="0" fitToWidth="1" horizontalDpi="600" verticalDpi="600" orientation="landscape" r:id="rId1"/>
  <headerFooter alignWithMargins="0">
    <oddHeader>&amp;L&amp;"Arial,Regular"&amp;8Built by: DL Duewer, NIST&amp;C&amp;"Arial,Bold"&amp;16STR_MatchSamples &amp;"Arial,Regular"&amp;12&lt;19-Jun-07&gt;
A System for Matching Samples Across Excel Worksheets by Their STR Profiles&amp;R&amp;"Arial,Regular"&amp;8Paid for, in part, by: NIJ</oddHeader>
    <oddFooter>&amp;L&amp;"Arial,Regular"&amp;8&amp;F!&amp;A&amp;C&amp;"Arial,Regular"&amp;8&amp;D &amp;T&amp;R&amp;"Arial,Regular"&amp;8&amp;P / &amp;N</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A1"/>
  <sheetViews>
    <sheetView zoomScale="75" zoomScaleNormal="75" workbookViewId="0" topLeftCell="A1">
      <pane ySplit="1" topLeftCell="BM2" activePane="bottomLeft" state="frozen"/>
      <selection pane="topLeft" activeCell="A1" sqref="A1"/>
      <selection pane="bottomLeft" activeCell="A1" sqref="A1"/>
    </sheetView>
  </sheetViews>
  <sheetFormatPr defaultColWidth="9.140625" defaultRowHeight="12.75"/>
  <cols>
    <col min="1" max="16384" width="0.85546875" style="247" customWidth="1"/>
  </cols>
  <sheetData/>
  <printOptions horizontalCentered="1"/>
  <pageMargins left="0.5" right="0.25" top="1.2" bottom="0.5" header="0.7" footer="0.3"/>
  <pageSetup fitToHeight="0" fitToWidth="1" horizontalDpi="600" verticalDpi="600" orientation="landscape" r:id="rId1"/>
  <headerFooter alignWithMargins="0">
    <oddHeader>&amp;L&amp;"Arial,Regular"&amp;8Built by: DL Duewer, NIST&amp;C&amp;"Arial,Bold"&amp;16STR_MatchSamples &amp;"Arial,Regular"&amp;12&lt;19-Jun-07&gt;
A System for Matching Samples Across Excel Worksheets by Their STR Profiles&amp;R&amp;"Arial,Regular"&amp;8Paid for, in part, by: NIJ</oddHeader>
    <oddFooter>&amp;L&amp;"Arial,Regular"&amp;8&amp;F!&amp;A&amp;C&amp;"Arial,Regular"&amp;8&amp;D &amp;T&amp;R&amp;"Arial,Regular"&amp;8&amp;P / &amp;N</oddFooter>
  </headerFooter>
</worksheet>
</file>

<file path=xl/worksheets/sheet6.xml><?xml version="1.0" encoding="utf-8"?>
<worksheet xmlns="http://schemas.openxmlformats.org/spreadsheetml/2006/main" xmlns:r="http://schemas.openxmlformats.org/officeDocument/2006/relationships">
  <sheetPr codeName="Sheet3">
    <pageSetUpPr fitToPage="1"/>
  </sheetPr>
  <dimension ref="A1:E70"/>
  <sheetViews>
    <sheetView showGridLines="0" showRowColHeaders="0" zoomScale="88" zoomScaleNormal="88" workbookViewId="0" topLeftCell="A1">
      <selection activeCell="D27" sqref="D27:D28"/>
    </sheetView>
  </sheetViews>
  <sheetFormatPr defaultColWidth="9.140625" defaultRowHeight="12.75"/>
  <cols>
    <col min="1" max="1" width="7.421875" style="28" customWidth="1"/>
    <col min="2" max="2" width="2.421875" style="0" customWidth="1"/>
    <col min="3" max="3" width="45.7109375" style="29" customWidth="1"/>
    <col min="4" max="5" width="45.7109375" style="0" customWidth="1"/>
    <col min="6" max="16384" width="0.85546875" style="0" customWidth="1"/>
  </cols>
  <sheetData>
    <row r="1" spans="1:5" ht="23.25">
      <c r="A1" s="289" t="s">
        <v>520</v>
      </c>
      <c r="C1" s="278" t="s">
        <v>276</v>
      </c>
      <c r="D1" s="278"/>
      <c r="E1" s="278"/>
    </row>
    <row r="2" spans="1:5" ht="12.75" customHeight="1">
      <c r="A2" s="290"/>
      <c r="C2" s="279"/>
      <c r="D2" s="279"/>
      <c r="E2" s="279"/>
    </row>
    <row r="3" spans="1:5" ht="15.75">
      <c r="A3" s="290"/>
      <c r="C3" s="280" t="s">
        <v>374</v>
      </c>
      <c r="D3" s="281"/>
      <c r="E3" s="281"/>
    </row>
    <row r="4" spans="1:5" ht="12.75">
      <c r="A4" s="290"/>
      <c r="C4" s="283" t="s">
        <v>285</v>
      </c>
      <c r="D4" s="283"/>
      <c r="E4" s="283"/>
    </row>
    <row r="5" spans="1:5" ht="12.75">
      <c r="A5" s="290"/>
      <c r="C5" s="283"/>
      <c r="D5" s="283"/>
      <c r="E5" s="283"/>
    </row>
    <row r="6" spans="1:5" ht="12.75">
      <c r="A6" s="290"/>
      <c r="C6" s="283"/>
      <c r="D6" s="283"/>
      <c r="E6" s="283"/>
    </row>
    <row r="7" spans="1:5" ht="12.75">
      <c r="A7" s="290"/>
      <c r="C7" s="283"/>
      <c r="D7" s="283"/>
      <c r="E7" s="283"/>
    </row>
    <row r="8" spans="1:5" ht="15">
      <c r="A8" s="290"/>
      <c r="C8" s="84" t="s">
        <v>282</v>
      </c>
      <c r="D8" s="284" t="s">
        <v>284</v>
      </c>
      <c r="E8" s="284"/>
    </row>
    <row r="9" spans="1:5" ht="15.75">
      <c r="A9" s="290"/>
      <c r="D9" s="284" t="s">
        <v>375</v>
      </c>
      <c r="E9" s="284"/>
    </row>
    <row r="10" spans="1:5" ht="15.75">
      <c r="A10" s="290"/>
      <c r="C10" s="83"/>
      <c r="D10" s="284" t="s">
        <v>376</v>
      </c>
      <c r="E10" s="284"/>
    </row>
    <row r="11" spans="1:5" ht="15.75">
      <c r="A11" s="290"/>
      <c r="C11" s="83"/>
      <c r="D11" s="284" t="s">
        <v>377</v>
      </c>
      <c r="E11" s="284"/>
    </row>
    <row r="12" spans="1:5" ht="15.75">
      <c r="A12" s="290"/>
      <c r="C12" s="285" t="s">
        <v>378</v>
      </c>
      <c r="D12" s="285"/>
      <c r="E12" s="285"/>
    </row>
    <row r="13" spans="1:5" ht="7.5" customHeight="1">
      <c r="A13" s="290"/>
      <c r="C13" s="276"/>
      <c r="D13" s="276"/>
      <c r="E13" s="276"/>
    </row>
    <row r="14" spans="1:5" ht="15.75">
      <c r="A14" s="290"/>
      <c r="C14" s="276" t="s">
        <v>371</v>
      </c>
      <c r="D14" s="276"/>
      <c r="E14" s="276"/>
    </row>
    <row r="15" spans="1:5" ht="15">
      <c r="A15" s="290"/>
      <c r="C15" s="276" t="s">
        <v>283</v>
      </c>
      <c r="D15" s="276"/>
      <c r="E15" s="276"/>
    </row>
    <row r="16" ht="12.75">
      <c r="A16" s="290"/>
    </row>
    <row r="17" spans="1:5" ht="18">
      <c r="A17" s="290"/>
      <c r="C17" s="282" t="s">
        <v>144</v>
      </c>
      <c r="D17" s="282"/>
      <c r="E17" s="282"/>
    </row>
    <row r="18" spans="1:5" ht="15.75">
      <c r="A18" s="290"/>
      <c r="C18" s="276" t="s">
        <v>158</v>
      </c>
      <c r="D18" s="276"/>
      <c r="E18" s="276"/>
    </row>
    <row r="19" spans="1:5" ht="15">
      <c r="A19" s="290"/>
      <c r="C19" s="276" t="s">
        <v>145</v>
      </c>
      <c r="D19" s="276"/>
      <c r="E19" s="276"/>
    </row>
    <row r="20" spans="1:5" ht="15.75">
      <c r="A20" s="290"/>
      <c r="C20" s="276" t="s">
        <v>159</v>
      </c>
      <c r="D20" s="276"/>
      <c r="E20" s="276"/>
    </row>
    <row r="21" spans="1:5" ht="15">
      <c r="A21" s="290"/>
      <c r="C21" s="276"/>
      <c r="D21" s="276"/>
      <c r="E21" s="276"/>
    </row>
    <row r="22" spans="1:5" ht="18">
      <c r="A22" s="290"/>
      <c r="C22" s="292" t="s">
        <v>146</v>
      </c>
      <c r="D22" s="292"/>
      <c r="E22" s="292"/>
    </row>
    <row r="23" spans="1:5" ht="15.75">
      <c r="A23" s="290"/>
      <c r="C23" s="276" t="s">
        <v>372</v>
      </c>
      <c r="D23" s="276"/>
      <c r="E23" s="276"/>
    </row>
    <row r="24" spans="1:5" ht="15.75">
      <c r="A24" s="290"/>
      <c r="C24" s="276" t="s">
        <v>370</v>
      </c>
      <c r="D24" s="276"/>
      <c r="E24" s="276"/>
    </row>
    <row r="25" spans="1:5" ht="15.75">
      <c r="A25" s="290"/>
      <c r="C25" s="276" t="s">
        <v>373</v>
      </c>
      <c r="D25" s="276"/>
      <c r="E25" s="276"/>
    </row>
    <row r="26" spans="1:5" ht="7.5" customHeight="1">
      <c r="A26" s="290"/>
      <c r="C26" s="30"/>
      <c r="D26" s="31"/>
      <c r="E26" s="31"/>
    </row>
    <row r="27" spans="1:5" ht="12.75">
      <c r="A27" s="290"/>
      <c r="C27" s="32"/>
      <c r="D27" s="272"/>
      <c r="E27" s="32"/>
    </row>
    <row r="28" spans="1:4" ht="12.75">
      <c r="A28" s="290"/>
      <c r="C28" s="32"/>
      <c r="D28" s="272"/>
    </row>
    <row r="29" spans="1:3" ht="12.75">
      <c r="A29" s="290"/>
      <c r="C29" s="32"/>
    </row>
    <row r="30" spans="1:5" ht="15.75">
      <c r="A30" s="290"/>
      <c r="C30" s="276" t="s">
        <v>379</v>
      </c>
      <c r="D30" s="276"/>
      <c r="E30" s="276"/>
    </row>
    <row r="31" ht="7.5" customHeight="1">
      <c r="A31" s="290"/>
    </row>
    <row r="32" spans="1:4" ht="12.75">
      <c r="A32" s="290"/>
      <c r="D32" s="294"/>
    </row>
    <row r="33" spans="1:4" ht="12.75">
      <c r="A33" s="290"/>
      <c r="D33" s="294"/>
    </row>
    <row r="34" spans="1:4" ht="12.75">
      <c r="A34" s="291"/>
      <c r="D34" s="294"/>
    </row>
    <row r="35" ht="12.75">
      <c r="A35" s="33"/>
    </row>
    <row r="36" ht="12.75">
      <c r="A36" s="33"/>
    </row>
    <row r="37" ht="12.75">
      <c r="A37" s="33"/>
    </row>
    <row r="38" ht="12.75">
      <c r="A38" s="33"/>
    </row>
    <row r="39" ht="12.75">
      <c r="A39" s="33"/>
    </row>
    <row r="40" ht="12.75">
      <c r="A40" s="33"/>
    </row>
    <row r="41" ht="12.75">
      <c r="A41" s="33"/>
    </row>
    <row r="42" ht="12.75">
      <c r="A42" s="33"/>
    </row>
    <row r="43" spans="1:4" ht="12.75">
      <c r="A43" s="33"/>
      <c r="D43" s="34"/>
    </row>
    <row r="44" spans="1:5" ht="15.75">
      <c r="A44" s="33"/>
      <c r="C44" s="286" t="s">
        <v>147</v>
      </c>
      <c r="D44" s="287"/>
      <c r="E44" s="288"/>
    </row>
    <row r="45" spans="3:5" ht="12.75" customHeight="1">
      <c r="C45" s="35">
        <v>39052</v>
      </c>
      <c r="D45" s="295" t="s">
        <v>281</v>
      </c>
      <c r="E45" s="295"/>
    </row>
    <row r="46" spans="4:5" ht="12.75">
      <c r="D46" s="295"/>
      <c r="E46" s="295"/>
    </row>
    <row r="47" spans="4:5" ht="12.75">
      <c r="D47" s="295"/>
      <c r="E47" s="295"/>
    </row>
    <row r="48" spans="4:5" ht="12.75">
      <c r="D48" s="295"/>
      <c r="E48" s="295"/>
    </row>
    <row r="49" spans="4:5" ht="12.75">
      <c r="D49" s="295"/>
      <c r="E49" s="295"/>
    </row>
    <row r="50" spans="4:5" ht="12.75">
      <c r="D50" s="118"/>
      <c r="E50" s="118"/>
    </row>
    <row r="51" spans="3:5" ht="12.75">
      <c r="C51" s="35">
        <v>39071</v>
      </c>
      <c r="D51" s="293" t="s">
        <v>382</v>
      </c>
      <c r="E51" s="293"/>
    </row>
    <row r="53" spans="3:5" ht="12.75">
      <c r="C53" s="35">
        <v>39083</v>
      </c>
      <c r="D53" s="293" t="s">
        <v>383</v>
      </c>
      <c r="E53" s="293"/>
    </row>
    <row r="54" spans="4:5" ht="12.75">
      <c r="D54" s="293"/>
      <c r="E54" s="293"/>
    </row>
    <row r="56" spans="3:5" ht="12.75" customHeight="1">
      <c r="C56" s="35">
        <v>39245</v>
      </c>
      <c r="D56" s="293" t="s">
        <v>435</v>
      </c>
      <c r="E56" s="293"/>
    </row>
    <row r="57" spans="4:5" ht="12.75">
      <c r="D57" s="293"/>
      <c r="E57" s="293"/>
    </row>
    <row r="58" spans="4:5" ht="12.75">
      <c r="D58" s="293"/>
      <c r="E58" s="293"/>
    </row>
    <row r="59" spans="4:5" ht="12.75">
      <c r="D59" s="293"/>
      <c r="E59" s="293"/>
    </row>
    <row r="60" spans="4:5" ht="12.75">
      <c r="D60" s="120"/>
      <c r="E60" s="120"/>
    </row>
    <row r="61" spans="3:5" ht="12.75">
      <c r="C61" s="35">
        <v>39251</v>
      </c>
      <c r="D61" s="293" t="s">
        <v>0</v>
      </c>
      <c r="E61" s="293"/>
    </row>
    <row r="62" spans="4:5" ht="12.75">
      <c r="D62" s="293"/>
      <c r="E62" s="293"/>
    </row>
    <row r="63" spans="4:5" ht="12.75">
      <c r="D63" s="293"/>
      <c r="E63" s="293"/>
    </row>
    <row r="64" spans="4:5" ht="12.75">
      <c r="D64" s="293"/>
      <c r="E64" s="293"/>
    </row>
    <row r="65" spans="4:5" ht="12.75">
      <c r="D65" s="293"/>
      <c r="E65" s="293"/>
    </row>
    <row r="66" spans="4:5" ht="12.75">
      <c r="D66" s="293"/>
      <c r="E66" s="293"/>
    </row>
    <row r="68" spans="3:5" ht="12.75">
      <c r="C68" s="35">
        <v>39252</v>
      </c>
      <c r="D68" s="277" t="s">
        <v>519</v>
      </c>
      <c r="E68" s="277"/>
    </row>
    <row r="69" spans="4:5" ht="12.75">
      <c r="D69" s="277"/>
      <c r="E69" s="277"/>
    </row>
    <row r="70" spans="4:5" ht="12.75">
      <c r="D70" s="277"/>
      <c r="E70" s="277"/>
    </row>
  </sheetData>
  <mergeCells count="32">
    <mergeCell ref="D61:E66"/>
    <mergeCell ref="C15:E15"/>
    <mergeCell ref="C23:E23"/>
    <mergeCell ref="D56:E59"/>
    <mergeCell ref="D27:D28"/>
    <mergeCell ref="C30:E30"/>
    <mergeCell ref="D32:D34"/>
    <mergeCell ref="D51:E51"/>
    <mergeCell ref="D53:E54"/>
    <mergeCell ref="D45:E49"/>
    <mergeCell ref="C20:E20"/>
    <mergeCell ref="C21:E21"/>
    <mergeCell ref="C22:E22"/>
    <mergeCell ref="C25:E25"/>
    <mergeCell ref="C13:E13"/>
    <mergeCell ref="D11:E11"/>
    <mergeCell ref="A1:A34"/>
    <mergeCell ref="C12:E12"/>
    <mergeCell ref="C18:E18"/>
    <mergeCell ref="C44:E44"/>
    <mergeCell ref="D8:E8"/>
    <mergeCell ref="D10:E10"/>
    <mergeCell ref="C24:E24"/>
    <mergeCell ref="D68:E70"/>
    <mergeCell ref="C1:E1"/>
    <mergeCell ref="C2:E2"/>
    <mergeCell ref="C3:E3"/>
    <mergeCell ref="C19:E19"/>
    <mergeCell ref="C17:E17"/>
    <mergeCell ref="C4:E7"/>
    <mergeCell ref="C14:E14"/>
    <mergeCell ref="D9:E9"/>
  </mergeCells>
  <printOptions horizontalCentered="1"/>
  <pageMargins left="0.5" right="0.25" top="1.3" bottom="0.5" header="0.7" footer="0.3"/>
  <pageSetup fitToHeight="0" fitToWidth="1" horizontalDpi="600" verticalDpi="600" orientation="landscape" r:id="rId2"/>
  <headerFooter alignWithMargins="0">
    <oddHeader>&amp;L&amp;"Arial,Regular"&amp;8Built by: DL Duewer, NIST&amp;C&amp;"Arial,Bold"&amp;16STR_MatchSamples &amp;"Arial,Regular"&amp;12&lt;19-Jun-07&gt;
A System for Matching Samples Across Excel Worksheets by Their STR Profiles&amp;R&amp;"Arial,Regular"&amp;8Paid for, in part, by: NIJ</oddHeader>
    <oddFooter>&amp;L&amp;"Arial,Regular"&amp;8&amp;F!&amp;A&amp;C&amp;"Arial,Regular"&amp;8&amp;D &amp;T&amp;R&amp;"Arial,Regular"&amp;8&amp;P / &amp;N</oddFooter>
  </headerFooter>
  <legacy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R145"/>
  <sheetViews>
    <sheetView showGridLines="0" showRowColHeaders="0" zoomScale="75" zoomScaleNormal="75"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1.7109375" style="38" customWidth="1"/>
    <col min="2" max="2" width="110.7109375" style="38" customWidth="1"/>
    <col min="3" max="3" width="1.7109375" style="38" customWidth="1"/>
    <col min="4" max="4" width="3.57421875" style="45" bestFit="1" customWidth="1"/>
    <col min="5" max="5" width="16.7109375" style="45" bestFit="1" customWidth="1"/>
    <col min="6" max="6" width="11.421875" style="45" bestFit="1" customWidth="1"/>
    <col min="7" max="7" width="7.421875" style="45" bestFit="1" customWidth="1"/>
    <col min="8" max="8" width="8.8515625" style="45" customWidth="1"/>
    <col min="9" max="9" width="11.421875" style="45" bestFit="1" customWidth="1"/>
    <col min="10" max="10" width="12.140625" style="45" bestFit="1" customWidth="1"/>
    <col min="11" max="11" width="8.8515625" style="45" bestFit="1" customWidth="1"/>
    <col min="12" max="12" width="8.57421875" style="45" bestFit="1" customWidth="1"/>
    <col min="13" max="13" width="8.7109375" style="45" customWidth="1"/>
    <col min="14" max="14" width="10.7109375" style="45" customWidth="1"/>
    <col min="15" max="15" width="8.8515625" style="45" bestFit="1" customWidth="1"/>
    <col min="16" max="16" width="1.28515625" style="45" customWidth="1"/>
    <col min="17" max="17" width="1.7109375" style="38" customWidth="1"/>
    <col min="18" max="23" width="0.85546875" style="38" customWidth="1"/>
    <col min="24" max="24" width="5.8515625" style="38" customWidth="1"/>
    <col min="25" max="25" width="11.421875" style="38" customWidth="1"/>
    <col min="26" max="26" width="10.00390625" style="38" customWidth="1"/>
    <col min="27" max="27" width="8.57421875" style="38" customWidth="1"/>
    <col min="28" max="16384" width="0.85546875" style="38" customWidth="1"/>
  </cols>
  <sheetData>
    <row r="1" spans="1:2" ht="37.5">
      <c r="A1" s="254"/>
      <c r="B1" s="265" t="s">
        <v>516</v>
      </c>
    </row>
    <row r="2" spans="1:17" ht="12.75">
      <c r="A2" s="36"/>
      <c r="B2" s="36"/>
      <c r="C2" s="36"/>
      <c r="D2" s="37"/>
      <c r="E2" s="37"/>
      <c r="F2" s="37"/>
      <c r="G2" s="37"/>
      <c r="H2" s="37"/>
      <c r="I2" s="37"/>
      <c r="J2" s="37"/>
      <c r="K2" s="37"/>
      <c r="L2" s="37"/>
      <c r="M2" s="37"/>
      <c r="N2" s="37"/>
      <c r="O2" s="37"/>
      <c r="P2" s="37"/>
      <c r="Q2" s="36"/>
    </row>
    <row r="3" spans="1:17" ht="15.75">
      <c r="A3" s="36"/>
      <c r="B3" s="39" t="s">
        <v>452</v>
      </c>
      <c r="C3" s="90"/>
      <c r="D3" s="256" t="s">
        <v>149</v>
      </c>
      <c r="E3" s="256"/>
      <c r="F3" s="256"/>
      <c r="G3" s="256"/>
      <c r="H3" s="256"/>
      <c r="I3" s="256"/>
      <c r="J3" s="256"/>
      <c r="K3" s="256"/>
      <c r="L3" s="256"/>
      <c r="M3" s="256"/>
      <c r="N3" s="256"/>
      <c r="O3" s="256"/>
      <c r="P3" s="256"/>
      <c r="Q3" s="36"/>
    </row>
    <row r="4" spans="1:17" ht="12.75">
      <c r="A4" s="36"/>
      <c r="B4" s="38" t="s">
        <v>441</v>
      </c>
      <c r="C4" s="36"/>
      <c r="D4" s="274" t="s">
        <v>22</v>
      </c>
      <c r="E4" s="274"/>
      <c r="F4" s="274"/>
      <c r="G4" s="274"/>
      <c r="H4" s="274"/>
      <c r="I4" s="274"/>
      <c r="J4" s="274"/>
      <c r="K4" s="274"/>
      <c r="L4" s="274"/>
      <c r="M4" s="274"/>
      <c r="N4" s="274"/>
      <c r="O4" s="274"/>
      <c r="P4" s="274"/>
      <c r="Q4" s="36"/>
    </row>
    <row r="5" spans="1:17" ht="12.75">
      <c r="A5" s="40"/>
      <c r="B5" s="91" t="s">
        <v>453</v>
      </c>
      <c r="C5" s="40"/>
      <c r="Q5" s="36"/>
    </row>
    <row r="6" spans="1:17" ht="12.75">
      <c r="A6" s="40"/>
      <c r="B6" s="91" t="s">
        <v>457</v>
      </c>
      <c r="C6" s="40"/>
      <c r="D6" s="274" t="s">
        <v>21</v>
      </c>
      <c r="E6" s="274"/>
      <c r="F6" s="274"/>
      <c r="G6" s="274"/>
      <c r="H6" s="274"/>
      <c r="I6" s="274"/>
      <c r="J6" s="274"/>
      <c r="K6" s="274"/>
      <c r="L6" s="274"/>
      <c r="M6" s="274"/>
      <c r="N6" s="274"/>
      <c r="O6" s="274"/>
      <c r="P6" s="274"/>
      <c r="Q6" s="36"/>
    </row>
    <row r="7" spans="1:17" ht="12.75">
      <c r="A7" s="40"/>
      <c r="B7" s="91"/>
      <c r="C7" s="40"/>
      <c r="D7" s="255" t="s">
        <v>292</v>
      </c>
      <c r="E7" s="255"/>
      <c r="F7" s="255"/>
      <c r="G7" s="255"/>
      <c r="H7" s="255"/>
      <c r="I7" s="255"/>
      <c r="J7" s="255"/>
      <c r="K7" s="255"/>
      <c r="L7" s="255"/>
      <c r="M7" s="255"/>
      <c r="N7" s="255"/>
      <c r="O7" s="255"/>
      <c r="P7" s="255"/>
      <c r="Q7" s="36"/>
    </row>
    <row r="8" spans="1:17" ht="12.75">
      <c r="A8" s="40"/>
      <c r="B8" s="119" t="s">
        <v>442</v>
      </c>
      <c r="C8" s="40"/>
      <c r="D8" s="255" t="s">
        <v>294</v>
      </c>
      <c r="E8" s="255"/>
      <c r="F8" s="255"/>
      <c r="G8" s="255"/>
      <c r="H8" s="255"/>
      <c r="I8" s="255"/>
      <c r="J8" s="255"/>
      <c r="K8" s="255"/>
      <c r="L8" s="255"/>
      <c r="M8" s="255"/>
      <c r="N8" s="255"/>
      <c r="O8" s="255"/>
      <c r="P8" s="255"/>
      <c r="Q8" s="36"/>
    </row>
    <row r="9" spans="1:17" ht="12.75">
      <c r="A9" s="40"/>
      <c r="B9" s="119" t="s">
        <v>443</v>
      </c>
      <c r="C9" s="40"/>
      <c r="D9" s="255" t="s">
        <v>295</v>
      </c>
      <c r="E9" s="255"/>
      <c r="F9" s="255"/>
      <c r="G9" s="255"/>
      <c r="H9" s="255"/>
      <c r="I9" s="255"/>
      <c r="J9" s="255"/>
      <c r="K9" s="255"/>
      <c r="L9" s="255"/>
      <c r="M9" s="255"/>
      <c r="N9" s="255"/>
      <c r="O9" s="255"/>
      <c r="P9" s="255"/>
      <c r="Q9" s="36"/>
    </row>
    <row r="10" spans="1:17" ht="12.75">
      <c r="A10" s="40"/>
      <c r="C10" s="40"/>
      <c r="D10" s="255" t="s">
        <v>296</v>
      </c>
      <c r="E10" s="255"/>
      <c r="F10" s="255"/>
      <c r="G10" s="255"/>
      <c r="H10" s="255"/>
      <c r="I10" s="255"/>
      <c r="J10" s="255"/>
      <c r="K10" s="255"/>
      <c r="L10" s="255"/>
      <c r="M10" s="255"/>
      <c r="N10" s="255"/>
      <c r="O10" s="255"/>
      <c r="P10" s="255"/>
      <c r="Q10" s="36"/>
    </row>
    <row r="11" spans="1:17" ht="12.75">
      <c r="A11" s="40"/>
      <c r="B11" s="36"/>
      <c r="C11" s="40"/>
      <c r="D11" s="255" t="s">
        <v>297</v>
      </c>
      <c r="E11" s="255"/>
      <c r="F11" s="255"/>
      <c r="G11" s="255"/>
      <c r="H11" s="255"/>
      <c r="I11" s="255"/>
      <c r="J11" s="255"/>
      <c r="K11" s="255"/>
      <c r="L11" s="255"/>
      <c r="M11" s="255"/>
      <c r="N11" s="255"/>
      <c r="O11" s="255"/>
      <c r="P11" s="255"/>
      <c r="Q11" s="36"/>
    </row>
    <row r="12" spans="1:17" ht="15.75">
      <c r="A12" s="40"/>
      <c r="B12" s="39" t="s">
        <v>148</v>
      </c>
      <c r="C12" s="40"/>
      <c r="D12" s="255" t="s">
        <v>298</v>
      </c>
      <c r="E12" s="255"/>
      <c r="F12" s="255"/>
      <c r="G12" s="255"/>
      <c r="H12" s="255"/>
      <c r="I12" s="255"/>
      <c r="J12" s="255"/>
      <c r="K12" s="255"/>
      <c r="L12" s="255"/>
      <c r="M12" s="255"/>
      <c r="N12" s="255"/>
      <c r="O12" s="255"/>
      <c r="P12" s="255"/>
      <c r="Q12" s="36"/>
    </row>
    <row r="13" spans="1:17" ht="12.75">
      <c r="A13" s="40"/>
      <c r="B13" s="38" t="s">
        <v>439</v>
      </c>
      <c r="C13" s="40"/>
      <c r="Q13" s="36"/>
    </row>
    <row r="14" spans="1:17" ht="12.75">
      <c r="A14" s="40"/>
      <c r="C14" s="40"/>
      <c r="D14" s="274" t="s">
        <v>454</v>
      </c>
      <c r="E14" s="274"/>
      <c r="F14" s="274"/>
      <c r="G14" s="274"/>
      <c r="H14" s="274"/>
      <c r="I14" s="274"/>
      <c r="J14" s="274"/>
      <c r="K14" s="274"/>
      <c r="L14" s="274"/>
      <c r="M14" s="274"/>
      <c r="N14" s="274"/>
      <c r="O14" s="274"/>
      <c r="P14" s="274"/>
      <c r="Q14" s="36"/>
    </row>
    <row r="15" spans="1:17" ht="12.75">
      <c r="A15" s="40"/>
      <c r="B15" s="38" t="s">
        <v>387</v>
      </c>
      <c r="C15" s="40"/>
      <c r="D15" s="255" t="s">
        <v>303</v>
      </c>
      <c r="E15" s="255"/>
      <c r="F15" s="255"/>
      <c r="G15" s="255"/>
      <c r="H15" s="255"/>
      <c r="I15" s="255"/>
      <c r="J15" s="255"/>
      <c r="K15" s="255"/>
      <c r="L15" s="255"/>
      <c r="M15" s="255"/>
      <c r="N15" s="255"/>
      <c r="O15" s="255"/>
      <c r="P15" s="255"/>
      <c r="Q15" s="36"/>
    </row>
    <row r="16" spans="1:17" ht="12.75">
      <c r="A16" s="40"/>
      <c r="B16" s="42" t="s">
        <v>388</v>
      </c>
      <c r="C16" s="40"/>
      <c r="D16" s="257" t="s">
        <v>299</v>
      </c>
      <c r="E16" s="257"/>
      <c r="F16" s="257"/>
      <c r="G16" s="257"/>
      <c r="H16" s="257"/>
      <c r="I16" s="257"/>
      <c r="J16" s="257"/>
      <c r="K16" s="257"/>
      <c r="L16" s="257"/>
      <c r="M16" s="257"/>
      <c r="N16" s="257"/>
      <c r="O16" s="257"/>
      <c r="P16" s="257"/>
      <c r="Q16" s="36"/>
    </row>
    <row r="17" spans="1:17" ht="12.75">
      <c r="A17" s="40"/>
      <c r="B17" s="42" t="s">
        <v>286</v>
      </c>
      <c r="C17" s="40"/>
      <c r="D17" s="257" t="s">
        <v>300</v>
      </c>
      <c r="E17" s="257"/>
      <c r="F17" s="257"/>
      <c r="G17" s="257"/>
      <c r="H17" s="257"/>
      <c r="I17" s="257"/>
      <c r="J17" s="257"/>
      <c r="K17" s="257"/>
      <c r="L17" s="257"/>
      <c r="M17" s="257"/>
      <c r="N17" s="257"/>
      <c r="O17" s="257"/>
      <c r="P17" s="257"/>
      <c r="Q17" s="36"/>
    </row>
    <row r="18" spans="1:17" ht="12.75">
      <c r="A18" s="40"/>
      <c r="B18" s="42" t="s">
        <v>510</v>
      </c>
      <c r="C18" s="40"/>
      <c r="D18" s="257" t="s">
        <v>455</v>
      </c>
      <c r="E18" s="257"/>
      <c r="F18" s="257"/>
      <c r="G18" s="257"/>
      <c r="H18" s="257"/>
      <c r="I18" s="257"/>
      <c r="J18" s="257"/>
      <c r="K18" s="257"/>
      <c r="L18" s="257"/>
      <c r="M18" s="257"/>
      <c r="N18" s="257"/>
      <c r="O18" s="257"/>
      <c r="P18" s="257"/>
      <c r="Q18" s="36"/>
    </row>
    <row r="19" spans="1:17" ht="12.75">
      <c r="A19" s="43"/>
      <c r="B19" s="44" t="s">
        <v>16</v>
      </c>
      <c r="C19" s="43"/>
      <c r="D19" s="257" t="s">
        <v>301</v>
      </c>
      <c r="E19" s="257"/>
      <c r="F19" s="257"/>
      <c r="G19" s="257"/>
      <c r="H19" s="257"/>
      <c r="I19" s="257"/>
      <c r="J19" s="257"/>
      <c r="K19" s="257"/>
      <c r="L19" s="257"/>
      <c r="M19" s="257"/>
      <c r="N19" s="257"/>
      <c r="O19" s="257"/>
      <c r="P19" s="257"/>
      <c r="Q19" s="36"/>
    </row>
    <row r="20" spans="1:17" ht="12.75">
      <c r="A20" s="43"/>
      <c r="B20" s="44" t="s">
        <v>17</v>
      </c>
      <c r="C20" s="43"/>
      <c r="D20" s="255" t="s">
        <v>302</v>
      </c>
      <c r="E20" s="255"/>
      <c r="F20" s="255"/>
      <c r="G20" s="255"/>
      <c r="H20" s="255"/>
      <c r="I20" s="255"/>
      <c r="J20" s="255"/>
      <c r="K20" s="255"/>
      <c r="L20" s="255"/>
      <c r="M20" s="255"/>
      <c r="N20" s="255"/>
      <c r="O20" s="255"/>
      <c r="P20" s="255"/>
      <c r="Q20" s="36"/>
    </row>
    <row r="21" spans="1:17" ht="12.75">
      <c r="A21" s="43"/>
      <c r="B21" s="44" t="s">
        <v>18</v>
      </c>
      <c r="C21" s="43"/>
      <c r="Q21" s="36"/>
    </row>
    <row r="22" spans="1:17" ht="12.75">
      <c r="A22" s="43"/>
      <c r="B22" s="44" t="s">
        <v>19</v>
      </c>
      <c r="C22" s="43"/>
      <c r="D22" s="274" t="s">
        <v>304</v>
      </c>
      <c r="E22" s="274"/>
      <c r="F22" s="274"/>
      <c r="G22" s="274"/>
      <c r="H22" s="274"/>
      <c r="I22" s="274"/>
      <c r="J22" s="274"/>
      <c r="K22" s="274"/>
      <c r="L22" s="274"/>
      <c r="M22" s="274"/>
      <c r="N22" s="274"/>
      <c r="O22" s="274"/>
      <c r="P22" s="274"/>
      <c r="Q22" s="36"/>
    </row>
    <row r="23" spans="1:17" ht="12.75">
      <c r="A23" s="43"/>
      <c r="B23" s="44" t="s">
        <v>20</v>
      </c>
      <c r="C23" s="43"/>
      <c r="D23" s="255" t="s">
        <v>12</v>
      </c>
      <c r="E23" s="255"/>
      <c r="F23" s="255"/>
      <c r="G23" s="255"/>
      <c r="H23" s="255"/>
      <c r="I23" s="255"/>
      <c r="J23" s="255"/>
      <c r="K23" s="255"/>
      <c r="L23" s="255"/>
      <c r="M23" s="255"/>
      <c r="N23" s="255"/>
      <c r="O23" s="255"/>
      <c r="P23" s="255"/>
      <c r="Q23" s="36"/>
    </row>
    <row r="24" spans="1:17" ht="12.75">
      <c r="A24" s="43"/>
      <c r="B24" s="42" t="s">
        <v>511</v>
      </c>
      <c r="C24" s="43"/>
      <c r="D24" s="255" t="s">
        <v>13</v>
      </c>
      <c r="E24" s="255"/>
      <c r="F24" s="255"/>
      <c r="G24" s="255"/>
      <c r="H24" s="255"/>
      <c r="I24" s="255"/>
      <c r="J24" s="255"/>
      <c r="K24" s="255"/>
      <c r="L24" s="255"/>
      <c r="M24" s="255"/>
      <c r="N24" s="255"/>
      <c r="O24" s="255"/>
      <c r="P24" s="255"/>
      <c r="Q24" s="36"/>
    </row>
    <row r="25" spans="1:17" ht="12.75">
      <c r="A25" s="43"/>
      <c r="B25" s="44" t="s">
        <v>293</v>
      </c>
      <c r="C25" s="43"/>
      <c r="D25" s="255" t="s">
        <v>14</v>
      </c>
      <c r="E25" s="255"/>
      <c r="F25" s="255"/>
      <c r="G25" s="255"/>
      <c r="H25" s="255"/>
      <c r="I25" s="255"/>
      <c r="J25" s="255"/>
      <c r="K25" s="255"/>
      <c r="L25" s="255"/>
      <c r="M25" s="255"/>
      <c r="N25" s="255"/>
      <c r="O25" s="255"/>
      <c r="P25" s="255"/>
      <c r="Q25" s="36"/>
    </row>
    <row r="26" spans="1:17" ht="12.75">
      <c r="A26" s="43"/>
      <c r="B26" s="42" t="s">
        <v>448</v>
      </c>
      <c r="C26" s="43"/>
      <c r="D26" s="255" t="s">
        <v>15</v>
      </c>
      <c r="E26" s="255"/>
      <c r="F26" s="255"/>
      <c r="G26" s="255"/>
      <c r="H26" s="255"/>
      <c r="I26" s="255"/>
      <c r="J26" s="255"/>
      <c r="K26" s="255"/>
      <c r="L26" s="255"/>
      <c r="M26" s="255"/>
      <c r="N26" s="255"/>
      <c r="O26" s="255"/>
      <c r="P26" s="255"/>
      <c r="Q26" s="36"/>
    </row>
    <row r="27" spans="1:17" ht="12.75">
      <c r="A27" s="43"/>
      <c r="B27" s="44" t="s">
        <v>449</v>
      </c>
      <c r="C27" s="43"/>
      <c r="D27" s="255" t="s">
        <v>29</v>
      </c>
      <c r="E27" s="255"/>
      <c r="F27" s="255"/>
      <c r="G27" s="255"/>
      <c r="H27" s="255"/>
      <c r="I27" s="255"/>
      <c r="J27" s="255"/>
      <c r="K27" s="255"/>
      <c r="L27" s="255"/>
      <c r="M27" s="255"/>
      <c r="N27" s="255"/>
      <c r="O27" s="255"/>
      <c r="P27" s="255"/>
      <c r="Q27" s="36"/>
    </row>
    <row r="28" spans="1:17" ht="12.75">
      <c r="A28" s="43"/>
      <c r="B28" s="44" t="s">
        <v>290</v>
      </c>
      <c r="C28" s="43"/>
      <c r="D28" s="255" t="s">
        <v>30</v>
      </c>
      <c r="E28" s="255"/>
      <c r="F28" s="255"/>
      <c r="G28" s="255"/>
      <c r="H28" s="255"/>
      <c r="I28" s="255"/>
      <c r="J28" s="255"/>
      <c r="K28" s="255"/>
      <c r="L28" s="255"/>
      <c r="M28" s="255"/>
      <c r="N28" s="255"/>
      <c r="O28" s="255"/>
      <c r="P28" s="255"/>
      <c r="Q28" s="36"/>
    </row>
    <row r="29" spans="1:17" ht="12.75">
      <c r="A29" s="43"/>
      <c r="B29" s="44" t="s">
        <v>291</v>
      </c>
      <c r="C29" s="43"/>
      <c r="D29" s="38"/>
      <c r="E29" s="38"/>
      <c r="F29" s="38"/>
      <c r="G29" s="38"/>
      <c r="H29" s="38"/>
      <c r="I29" s="38"/>
      <c r="J29" s="38"/>
      <c r="K29" s="38"/>
      <c r="L29" s="38"/>
      <c r="M29" s="38"/>
      <c r="N29" s="38"/>
      <c r="O29" s="38"/>
      <c r="P29" s="38"/>
      <c r="Q29" s="36"/>
    </row>
    <row r="30" spans="1:17" ht="12.75">
      <c r="A30" s="43"/>
      <c r="B30" s="41" t="s">
        <v>287</v>
      </c>
      <c r="C30" s="43"/>
      <c r="D30" s="113"/>
      <c r="E30" s="85"/>
      <c r="F30" s="85"/>
      <c r="G30" s="85"/>
      <c r="H30" s="85"/>
      <c r="I30" s="85"/>
      <c r="J30" s="85"/>
      <c r="K30" s="85"/>
      <c r="L30" s="85"/>
      <c r="M30" s="85"/>
      <c r="N30" s="85"/>
      <c r="O30" s="85"/>
      <c r="P30" s="85"/>
      <c r="Q30" s="36"/>
    </row>
    <row r="31" spans="1:17" ht="12.75">
      <c r="A31" s="43"/>
      <c r="C31" s="43"/>
      <c r="D31" s="113"/>
      <c r="E31" s="85"/>
      <c r="F31" s="85"/>
      <c r="G31" s="85"/>
      <c r="H31" s="85"/>
      <c r="I31" s="85"/>
      <c r="J31" s="85"/>
      <c r="K31" s="85"/>
      <c r="L31" s="85"/>
      <c r="M31" s="85"/>
      <c r="N31" s="85"/>
      <c r="O31" s="85"/>
      <c r="P31" s="85"/>
      <c r="Q31" s="36"/>
    </row>
    <row r="32" spans="1:17" ht="12.75">
      <c r="A32" s="43"/>
      <c r="B32" s="36"/>
      <c r="C32" s="43"/>
      <c r="D32" s="36"/>
      <c r="E32" s="36"/>
      <c r="F32" s="36"/>
      <c r="G32" s="36"/>
      <c r="H32" s="36"/>
      <c r="I32" s="36"/>
      <c r="J32" s="36"/>
      <c r="K32" s="36"/>
      <c r="L32" s="36"/>
      <c r="M32" s="36"/>
      <c r="N32" s="36"/>
      <c r="O32" s="36"/>
      <c r="P32" s="36"/>
      <c r="Q32" s="36"/>
    </row>
    <row r="33" spans="1:17" ht="15.75">
      <c r="A33" s="43"/>
      <c r="B33" s="260" t="s">
        <v>490</v>
      </c>
      <c r="C33" s="260"/>
      <c r="D33" s="260"/>
      <c r="E33" s="260"/>
      <c r="F33" s="260"/>
      <c r="G33" s="260"/>
      <c r="H33" s="260"/>
      <c r="I33" s="260"/>
      <c r="J33" s="260"/>
      <c r="K33" s="260"/>
      <c r="L33" s="260"/>
      <c r="M33" s="260"/>
      <c r="N33" s="260"/>
      <c r="O33" s="260"/>
      <c r="P33" s="46"/>
      <c r="Q33" s="36"/>
    </row>
    <row r="34" spans="1:17" ht="12.75">
      <c r="A34" s="43"/>
      <c r="B34" s="46" t="s">
        <v>489</v>
      </c>
      <c r="C34" s="4"/>
      <c r="D34" s="46"/>
      <c r="E34" s="46"/>
      <c r="F34" s="46"/>
      <c r="G34" s="46"/>
      <c r="H34" s="46"/>
      <c r="I34" s="46"/>
      <c r="J34" s="46"/>
      <c r="K34" s="46"/>
      <c r="L34" s="46"/>
      <c r="M34" s="46"/>
      <c r="N34" s="46"/>
      <c r="O34" s="46"/>
      <c r="P34" s="46"/>
      <c r="Q34" s="36"/>
    </row>
    <row r="35" spans="1:17" ht="12.75">
      <c r="A35" s="43"/>
      <c r="B35" s="262" t="s">
        <v>491</v>
      </c>
      <c r="C35" s="262"/>
      <c r="D35" s="262"/>
      <c r="E35" s="262"/>
      <c r="F35" s="262"/>
      <c r="G35" s="262"/>
      <c r="H35" s="262"/>
      <c r="I35" s="262"/>
      <c r="J35" s="262"/>
      <c r="K35" s="262"/>
      <c r="L35" s="262"/>
      <c r="M35" s="262"/>
      <c r="N35" s="262"/>
      <c r="O35" s="262"/>
      <c r="P35" s="262"/>
      <c r="Q35" s="36"/>
    </row>
    <row r="36" spans="1:17" ht="12.75">
      <c r="A36" s="43"/>
      <c r="B36" s="46"/>
      <c r="C36" s="4"/>
      <c r="D36" s="46"/>
      <c r="E36" s="46"/>
      <c r="F36" s="46"/>
      <c r="G36" s="46"/>
      <c r="H36" s="46"/>
      <c r="I36" s="46"/>
      <c r="J36" s="46"/>
      <c r="K36" s="46"/>
      <c r="L36" s="46"/>
      <c r="M36" s="46"/>
      <c r="N36" s="46"/>
      <c r="O36" s="46"/>
      <c r="P36" s="46"/>
      <c r="Q36" s="36"/>
    </row>
    <row r="37" spans="1:17" ht="12.75">
      <c r="A37" s="43"/>
      <c r="B37" s="261" t="s">
        <v>488</v>
      </c>
      <c r="C37" s="261"/>
      <c r="D37" s="261"/>
      <c r="E37" s="261"/>
      <c r="F37" s="261"/>
      <c r="G37" s="261"/>
      <c r="H37" s="261"/>
      <c r="I37" s="261"/>
      <c r="J37" s="261"/>
      <c r="K37" s="261"/>
      <c r="L37" s="261"/>
      <c r="M37" s="261"/>
      <c r="N37" s="261"/>
      <c r="O37" s="261"/>
      <c r="P37" s="46"/>
      <c r="Q37" s="36"/>
    </row>
    <row r="38" spans="1:17" ht="12.75">
      <c r="A38" s="36"/>
      <c r="B38" s="46" t="s">
        <v>437</v>
      </c>
      <c r="C38" s="46"/>
      <c r="D38" s="46"/>
      <c r="E38" s="46"/>
      <c r="F38" s="46"/>
      <c r="G38" s="46"/>
      <c r="H38" s="46"/>
      <c r="I38" s="46"/>
      <c r="J38" s="46"/>
      <c r="K38" s="46"/>
      <c r="L38" s="46"/>
      <c r="M38" s="46"/>
      <c r="N38" s="237" t="s">
        <v>4</v>
      </c>
      <c r="O38" s="46"/>
      <c r="P38" s="46"/>
      <c r="Q38" s="36"/>
    </row>
    <row r="39" spans="1:17" ht="12.75">
      <c r="A39" s="43"/>
      <c r="B39" s="299" t="s">
        <v>1</v>
      </c>
      <c r="C39" s="299"/>
      <c r="D39" s="299"/>
      <c r="E39" s="299"/>
      <c r="F39" s="299"/>
      <c r="G39" s="299"/>
      <c r="H39" s="299"/>
      <c r="I39" s="299"/>
      <c r="J39" s="299"/>
      <c r="K39" s="299"/>
      <c r="L39" s="299"/>
      <c r="M39" s="299"/>
      <c r="N39" s="299"/>
      <c r="O39" s="299"/>
      <c r="P39" s="299"/>
      <c r="Q39" s="36"/>
    </row>
    <row r="40" spans="1:17" ht="12.75">
      <c r="A40" s="43"/>
      <c r="B40" s="46"/>
      <c r="C40" s="4"/>
      <c r="D40" s="46"/>
      <c r="E40" s="46"/>
      <c r="F40" s="46"/>
      <c r="G40" s="46"/>
      <c r="H40" s="46"/>
      <c r="I40" s="46"/>
      <c r="J40" s="46"/>
      <c r="K40" s="46"/>
      <c r="L40" s="46"/>
      <c r="M40" s="46"/>
      <c r="N40" s="46"/>
      <c r="O40" s="46"/>
      <c r="P40" s="46"/>
      <c r="Q40" s="36"/>
    </row>
    <row r="41" spans="1:17" ht="12.75">
      <c r="A41" s="43"/>
      <c r="B41" s="262" t="s">
        <v>492</v>
      </c>
      <c r="C41" s="262"/>
      <c r="D41" s="262"/>
      <c r="E41" s="262"/>
      <c r="F41" s="262"/>
      <c r="G41" s="262"/>
      <c r="H41" s="262"/>
      <c r="I41" s="262"/>
      <c r="J41" s="262"/>
      <c r="K41" s="262"/>
      <c r="L41" s="262"/>
      <c r="M41" s="262"/>
      <c r="N41" s="262"/>
      <c r="O41" s="262"/>
      <c r="P41" s="262"/>
      <c r="Q41" s="36"/>
    </row>
    <row r="42" spans="1:17" ht="12.75">
      <c r="A42" s="43"/>
      <c r="B42" s="46" t="s">
        <v>513</v>
      </c>
      <c r="C42" s="4"/>
      <c r="D42" s="46"/>
      <c r="E42" s="46"/>
      <c r="F42" s="46"/>
      <c r="G42" s="46"/>
      <c r="H42" s="46"/>
      <c r="I42" s="46"/>
      <c r="J42" s="46"/>
      <c r="K42" s="46"/>
      <c r="L42" s="46"/>
      <c r="M42" s="46"/>
      <c r="N42" s="46"/>
      <c r="O42" s="46"/>
      <c r="P42" s="46"/>
      <c r="Q42" s="36"/>
    </row>
    <row r="43" spans="1:17" ht="12.75">
      <c r="A43" s="43"/>
      <c r="B43" s="46"/>
      <c r="C43" s="4"/>
      <c r="D43" s="46"/>
      <c r="E43" s="46"/>
      <c r="F43" s="46"/>
      <c r="G43" s="46"/>
      <c r="H43" s="46"/>
      <c r="I43" s="46"/>
      <c r="J43" s="46"/>
      <c r="K43" s="46"/>
      <c r="L43" s="46"/>
      <c r="M43" s="46"/>
      <c r="N43" s="46"/>
      <c r="O43" s="46"/>
      <c r="P43" s="46"/>
      <c r="Q43" s="36"/>
    </row>
    <row r="44" spans="1:17" ht="12.75">
      <c r="A44" s="43"/>
      <c r="B44" s="262" t="s">
        <v>514</v>
      </c>
      <c r="C44" s="262"/>
      <c r="D44" s="262"/>
      <c r="E44" s="262"/>
      <c r="F44" s="262"/>
      <c r="G44" s="262"/>
      <c r="H44" s="262"/>
      <c r="I44" s="262"/>
      <c r="J44" s="262"/>
      <c r="K44" s="262"/>
      <c r="L44" s="262"/>
      <c r="M44" s="262"/>
      <c r="N44" s="262"/>
      <c r="O44" s="262"/>
      <c r="P44" s="262"/>
      <c r="Q44" s="36"/>
    </row>
    <row r="45" spans="1:17" ht="12.75">
      <c r="A45" s="43"/>
      <c r="B45" s="46" t="s">
        <v>438</v>
      </c>
      <c r="C45" s="46"/>
      <c r="D45" s="46"/>
      <c r="E45" s="46"/>
      <c r="F45" s="46"/>
      <c r="G45" s="46"/>
      <c r="H45" s="46"/>
      <c r="I45" s="46"/>
      <c r="J45" s="46"/>
      <c r="K45" s="46"/>
      <c r="L45" s="46"/>
      <c r="M45" s="46"/>
      <c r="N45" s="46"/>
      <c r="O45" s="46"/>
      <c r="P45" s="46"/>
      <c r="Q45" s="36"/>
    </row>
    <row r="46" spans="1:17" ht="12.75">
      <c r="A46" s="43"/>
      <c r="B46" s="262" t="s">
        <v>493</v>
      </c>
      <c r="C46" s="262"/>
      <c r="D46" s="262"/>
      <c r="E46" s="262"/>
      <c r="F46" s="262"/>
      <c r="G46" s="262"/>
      <c r="H46" s="262"/>
      <c r="I46" s="262"/>
      <c r="J46" s="262"/>
      <c r="K46" s="262"/>
      <c r="L46" s="262"/>
      <c r="M46" s="262"/>
      <c r="N46" s="262"/>
      <c r="O46" s="262"/>
      <c r="P46" s="262"/>
      <c r="Q46" s="36"/>
    </row>
    <row r="47" spans="1:17" ht="12.75">
      <c r="A47" s="43"/>
      <c r="B47" s="262" t="s">
        <v>512</v>
      </c>
      <c r="C47" s="262"/>
      <c r="D47" s="262"/>
      <c r="E47" s="262"/>
      <c r="F47" s="262"/>
      <c r="G47" s="262"/>
      <c r="H47" s="262"/>
      <c r="I47" s="262"/>
      <c r="J47" s="262"/>
      <c r="K47" s="262"/>
      <c r="L47" s="262"/>
      <c r="M47" s="262"/>
      <c r="N47" s="262"/>
      <c r="O47" s="262"/>
      <c r="P47" s="262"/>
      <c r="Q47" s="36"/>
    </row>
    <row r="48" spans="1:17" ht="12.75">
      <c r="A48" s="43"/>
      <c r="B48" s="46"/>
      <c r="C48" s="4"/>
      <c r="D48" s="46"/>
      <c r="E48" s="46"/>
      <c r="F48" s="46"/>
      <c r="G48" s="46"/>
      <c r="H48" s="46"/>
      <c r="I48" s="46"/>
      <c r="J48" s="46"/>
      <c r="K48" s="46"/>
      <c r="L48" s="46"/>
      <c r="M48" s="46"/>
      <c r="N48" s="46"/>
      <c r="O48" s="46"/>
      <c r="P48" s="46"/>
      <c r="Q48" s="36"/>
    </row>
    <row r="49" spans="1:17" ht="12.75">
      <c r="A49" s="43"/>
      <c r="B49" s="262" t="s">
        <v>494</v>
      </c>
      <c r="C49" s="262"/>
      <c r="D49" s="262"/>
      <c r="E49" s="262"/>
      <c r="F49" s="262"/>
      <c r="G49" s="262"/>
      <c r="H49" s="262"/>
      <c r="I49" s="262"/>
      <c r="J49" s="262"/>
      <c r="K49" s="262"/>
      <c r="L49" s="262"/>
      <c r="M49" s="262"/>
      <c r="N49" s="262"/>
      <c r="O49" s="262"/>
      <c r="P49" s="262"/>
      <c r="Q49" s="36"/>
    </row>
    <row r="50" spans="1:17" ht="12.75">
      <c r="A50" s="43"/>
      <c r="B50" s="46"/>
      <c r="C50" s="46"/>
      <c r="D50" s="46"/>
      <c r="E50" s="46"/>
      <c r="F50" s="46"/>
      <c r="G50" s="46"/>
      <c r="H50" s="46"/>
      <c r="I50" s="46"/>
      <c r="J50" s="46"/>
      <c r="K50" s="46"/>
      <c r="L50" s="46"/>
      <c r="M50" s="46"/>
      <c r="N50" s="46"/>
      <c r="O50" s="46"/>
      <c r="P50" s="46"/>
      <c r="Q50" s="36"/>
    </row>
    <row r="51" spans="1:17" ht="12.75">
      <c r="A51" s="43"/>
      <c r="B51" s="36"/>
      <c r="C51" s="43"/>
      <c r="D51" s="36"/>
      <c r="E51" s="36"/>
      <c r="F51" s="36"/>
      <c r="G51" s="36"/>
      <c r="H51" s="36"/>
      <c r="I51" s="36"/>
      <c r="J51" s="36"/>
      <c r="K51" s="36"/>
      <c r="L51" s="36"/>
      <c r="M51" s="36"/>
      <c r="N51" s="36"/>
      <c r="O51" s="36"/>
      <c r="P51" s="36"/>
      <c r="Q51" s="36"/>
    </row>
    <row r="52" spans="1:17" ht="15.75">
      <c r="A52" s="43"/>
      <c r="B52" s="39" t="s">
        <v>465</v>
      </c>
      <c r="C52" s="43"/>
      <c r="K52" s="3"/>
      <c r="L52" s="3"/>
      <c r="M52" s="3"/>
      <c r="N52" s="3"/>
      <c r="O52" s="3"/>
      <c r="P52" s="3"/>
      <c r="Q52" s="36"/>
    </row>
    <row r="53" spans="1:17" ht="12.75">
      <c r="A53" s="43"/>
      <c r="B53" s="38" t="s">
        <v>355</v>
      </c>
      <c r="C53" s="43"/>
      <c r="D53" s="2"/>
      <c r="E53" s="100" t="s">
        <v>351</v>
      </c>
      <c r="F53" s="100" t="s">
        <v>155</v>
      </c>
      <c r="G53" s="100" t="s">
        <v>352</v>
      </c>
      <c r="H53" s="100" t="s">
        <v>353</v>
      </c>
      <c r="I53" s="100" t="s">
        <v>354</v>
      </c>
      <c r="J53" s="100" t="s">
        <v>152</v>
      </c>
      <c r="K53" s="100" t="s">
        <v>150</v>
      </c>
      <c r="L53" s="3"/>
      <c r="M53" s="3"/>
      <c r="N53" s="3"/>
      <c r="O53" s="3"/>
      <c r="P53" s="3"/>
      <c r="Q53" s="36"/>
    </row>
    <row r="54" spans="1:17" ht="18">
      <c r="A54" s="43"/>
      <c r="B54" s="38" t="s">
        <v>356</v>
      </c>
      <c r="C54" s="43"/>
      <c r="D54" s="98">
        <v>1</v>
      </c>
      <c r="E54" s="258" t="s">
        <v>349</v>
      </c>
      <c r="F54" s="259"/>
      <c r="G54" s="259"/>
      <c r="H54" s="259"/>
      <c r="I54" s="259"/>
      <c r="J54" s="259"/>
      <c r="K54" s="259"/>
      <c r="L54" s="3"/>
      <c r="M54" s="3"/>
      <c r="N54" s="3"/>
      <c r="O54" s="3"/>
      <c r="P54" s="3"/>
      <c r="Q54" s="36"/>
    </row>
    <row r="55" spans="1:17" ht="12.75">
      <c r="A55" s="43"/>
      <c r="B55" s="38" t="s">
        <v>357</v>
      </c>
      <c r="C55" s="43"/>
      <c r="D55" s="98">
        <v>2</v>
      </c>
      <c r="E55" s="93"/>
      <c r="F55" s="5"/>
      <c r="G55" s="5"/>
      <c r="H55" s="6"/>
      <c r="I55" s="6"/>
      <c r="J55" s="92"/>
      <c r="K55" s="3"/>
      <c r="L55" s="3"/>
      <c r="M55" s="3"/>
      <c r="N55" s="3"/>
      <c r="O55" s="3"/>
      <c r="P55" s="3"/>
      <c r="Q55" s="36"/>
    </row>
    <row r="56" spans="1:17" ht="12.75">
      <c r="A56" s="43"/>
      <c r="B56" s="38" t="s">
        <v>358</v>
      </c>
      <c r="C56" s="43"/>
      <c r="D56" s="98">
        <v>3</v>
      </c>
      <c r="E56" s="94" t="s">
        <v>157</v>
      </c>
      <c r="F56" s="86"/>
      <c r="G56" s="5"/>
      <c r="H56" s="86" t="s">
        <v>288</v>
      </c>
      <c r="I56" s="86"/>
      <c r="J56" s="92"/>
      <c r="K56" s="85"/>
      <c r="L56" s="85"/>
      <c r="M56" s="85"/>
      <c r="N56" s="85"/>
      <c r="O56" s="85"/>
      <c r="P56" s="85"/>
      <c r="Q56" s="36"/>
    </row>
    <row r="57" spans="1:17" ht="12.75">
      <c r="A57" s="43"/>
      <c r="B57" s="38" t="s">
        <v>360</v>
      </c>
      <c r="C57" s="43"/>
      <c r="D57" s="98">
        <v>4</v>
      </c>
      <c r="E57" s="95" t="s">
        <v>226</v>
      </c>
      <c r="F57" s="88" t="s">
        <v>289</v>
      </c>
      <c r="G57" s="5"/>
      <c r="H57" s="87" t="s">
        <v>154</v>
      </c>
      <c r="I57" s="89" t="s">
        <v>156</v>
      </c>
      <c r="J57" s="89" t="s">
        <v>305</v>
      </c>
      <c r="K57" s="85"/>
      <c r="L57" s="85"/>
      <c r="M57" s="85"/>
      <c r="N57" s="85"/>
      <c r="O57" s="85"/>
      <c r="P57" s="85"/>
      <c r="Q57" s="36"/>
    </row>
    <row r="58" spans="1:17" ht="12.75">
      <c r="A58" s="43"/>
      <c r="B58" s="45" t="s">
        <v>361</v>
      </c>
      <c r="C58" s="43"/>
      <c r="D58" s="98">
        <v>5</v>
      </c>
      <c r="E58" s="93" t="s">
        <v>273</v>
      </c>
      <c r="F58" s="5" t="s">
        <v>309</v>
      </c>
      <c r="G58" s="5"/>
      <c r="H58" s="6">
        <v>13</v>
      </c>
      <c r="I58" s="6" t="s">
        <v>234</v>
      </c>
      <c r="J58" s="6" t="s">
        <v>234</v>
      </c>
      <c r="K58" s="3"/>
      <c r="L58" s="3"/>
      <c r="M58" s="3"/>
      <c r="N58" s="3"/>
      <c r="O58" s="3"/>
      <c r="P58" s="3"/>
      <c r="Q58" s="36"/>
    </row>
    <row r="59" spans="1:17" ht="12.75">
      <c r="A59" s="43"/>
      <c r="B59" s="38" t="s">
        <v>362</v>
      </c>
      <c r="C59" s="43"/>
      <c r="D59" s="98">
        <v>6</v>
      </c>
      <c r="E59" s="93" t="s">
        <v>273</v>
      </c>
      <c r="F59" s="5" t="s">
        <v>313</v>
      </c>
      <c r="G59" s="5"/>
      <c r="H59" s="6" t="s">
        <v>312</v>
      </c>
      <c r="I59" s="6" t="s">
        <v>314</v>
      </c>
      <c r="J59" s="6" t="s">
        <v>315</v>
      </c>
      <c r="K59" s="3"/>
      <c r="L59" s="3"/>
      <c r="M59" s="3"/>
      <c r="N59" s="3"/>
      <c r="O59" s="3"/>
      <c r="P59" s="3"/>
      <c r="Q59" s="36"/>
    </row>
    <row r="60" spans="1:17" ht="12.75">
      <c r="A60" s="40"/>
      <c r="B60" s="38" t="s">
        <v>458</v>
      </c>
      <c r="C60" s="40"/>
      <c r="D60" s="98" t="s">
        <v>150</v>
      </c>
      <c r="E60" s="96"/>
      <c r="F60" s="92"/>
      <c r="G60" s="92"/>
      <c r="H60" s="92"/>
      <c r="I60" s="92"/>
      <c r="J60" s="92"/>
      <c r="K60" s="3"/>
      <c r="L60" s="3"/>
      <c r="M60" s="3"/>
      <c r="N60" s="3"/>
      <c r="O60" s="3"/>
      <c r="P60" s="3"/>
      <c r="Q60" s="36"/>
    </row>
    <row r="61" spans="1:17" ht="12.75">
      <c r="A61" s="40"/>
      <c r="B61" s="38" t="s">
        <v>459</v>
      </c>
      <c r="C61" s="40"/>
      <c r="D61" s="99"/>
      <c r="E61" s="96"/>
      <c r="F61" s="92"/>
      <c r="G61" s="92"/>
      <c r="H61" s="92"/>
      <c r="I61" s="92"/>
      <c r="J61" s="92"/>
      <c r="Q61" s="36"/>
    </row>
    <row r="62" spans="1:17" ht="12.75">
      <c r="A62" s="40"/>
      <c r="B62" s="38" t="s">
        <v>359</v>
      </c>
      <c r="C62" s="40"/>
      <c r="D62" s="46"/>
      <c r="E62" s="97"/>
      <c r="F62" s="48"/>
      <c r="G62" s="48"/>
      <c r="H62" s="48"/>
      <c r="I62" s="48"/>
      <c r="J62" s="48"/>
      <c r="K62" s="48"/>
      <c r="L62" s="48"/>
      <c r="M62" s="48"/>
      <c r="N62" s="48"/>
      <c r="O62" s="48"/>
      <c r="P62" s="48"/>
      <c r="Q62" s="36"/>
    </row>
    <row r="63" spans="1:18" ht="12.75">
      <c r="A63" s="36"/>
      <c r="B63" s="38" t="s">
        <v>460</v>
      </c>
      <c r="C63" s="40"/>
      <c r="D63" s="46"/>
      <c r="E63" s="97"/>
      <c r="F63" s="48"/>
      <c r="G63" s="48"/>
      <c r="H63" s="48"/>
      <c r="I63" s="48"/>
      <c r="J63" s="48"/>
      <c r="K63" s="48"/>
      <c r="L63" s="48"/>
      <c r="M63" s="48"/>
      <c r="N63" s="48"/>
      <c r="O63" s="48"/>
      <c r="P63" s="48"/>
      <c r="Q63" s="36"/>
      <c r="R63" s="46"/>
    </row>
    <row r="64" spans="1:18" ht="12.75">
      <c r="A64" s="36"/>
      <c r="B64" s="38" t="s">
        <v>461</v>
      </c>
      <c r="C64" s="40"/>
      <c r="D64" s="46"/>
      <c r="E64" s="97"/>
      <c r="F64" s="48"/>
      <c r="G64" s="48"/>
      <c r="H64" s="48"/>
      <c r="I64" s="48"/>
      <c r="J64" s="48"/>
      <c r="K64" s="48"/>
      <c r="L64" s="48"/>
      <c r="M64" s="48"/>
      <c r="N64" s="48"/>
      <c r="O64" s="48"/>
      <c r="P64" s="48"/>
      <c r="Q64" s="36"/>
      <c r="R64" s="46"/>
    </row>
    <row r="65" spans="1:18" ht="12.75">
      <c r="A65" s="36"/>
      <c r="C65" s="40"/>
      <c r="D65" s="46"/>
      <c r="E65" s="97"/>
      <c r="F65" s="48"/>
      <c r="G65" s="48"/>
      <c r="H65" s="48"/>
      <c r="I65" s="48"/>
      <c r="J65" s="48"/>
      <c r="K65" s="48"/>
      <c r="L65" s="48"/>
      <c r="M65" s="48"/>
      <c r="N65" s="48"/>
      <c r="O65" s="48"/>
      <c r="P65" s="48"/>
      <c r="Q65" s="36"/>
      <c r="R65" s="46"/>
    </row>
    <row r="66" spans="1:18" ht="12.75">
      <c r="A66" s="36"/>
      <c r="B66" s="38" t="s">
        <v>462</v>
      </c>
      <c r="C66" s="40"/>
      <c r="D66" s="46"/>
      <c r="E66" s="97"/>
      <c r="F66" s="48"/>
      <c r="G66" s="48"/>
      <c r="H66" s="48"/>
      <c r="I66" s="48"/>
      <c r="J66" s="48"/>
      <c r="K66" s="48"/>
      <c r="L66" s="48"/>
      <c r="M66" s="48"/>
      <c r="N66" s="48"/>
      <c r="O66" s="48"/>
      <c r="P66" s="48"/>
      <c r="Q66" s="36"/>
      <c r="R66" s="46"/>
    </row>
    <row r="67" spans="1:18" ht="12.75">
      <c r="A67" s="36"/>
      <c r="B67" s="38" t="s">
        <v>463</v>
      </c>
      <c r="C67" s="40"/>
      <c r="D67" s="46"/>
      <c r="E67" s="97"/>
      <c r="F67" s="48"/>
      <c r="G67" s="48"/>
      <c r="H67" s="48"/>
      <c r="I67" s="48"/>
      <c r="J67" s="48"/>
      <c r="K67" s="48"/>
      <c r="L67" s="48"/>
      <c r="M67" s="48"/>
      <c r="N67" s="48"/>
      <c r="O67" s="48"/>
      <c r="P67" s="48"/>
      <c r="Q67" s="36"/>
      <c r="R67" s="46"/>
    </row>
    <row r="68" spans="1:18" ht="12.75">
      <c r="A68" s="36"/>
      <c r="B68" s="38" t="s">
        <v>464</v>
      </c>
      <c r="C68" s="40"/>
      <c r="D68" s="46"/>
      <c r="E68" s="97"/>
      <c r="F68" s="48"/>
      <c r="G68" s="48"/>
      <c r="H68" s="48"/>
      <c r="I68" s="48"/>
      <c r="J68" s="48"/>
      <c r="K68" s="48"/>
      <c r="L68" s="48"/>
      <c r="M68" s="48"/>
      <c r="N68" s="48"/>
      <c r="O68" s="48"/>
      <c r="P68" s="48"/>
      <c r="Q68" s="36"/>
      <c r="R68" s="46"/>
    </row>
    <row r="69" spans="1:18" ht="12.75">
      <c r="A69" s="36"/>
      <c r="C69" s="40"/>
      <c r="D69" s="46"/>
      <c r="E69" s="97"/>
      <c r="F69" s="48"/>
      <c r="G69" s="48"/>
      <c r="H69" s="48"/>
      <c r="I69" s="48"/>
      <c r="J69" s="48"/>
      <c r="K69" s="48"/>
      <c r="L69" s="48"/>
      <c r="M69" s="48"/>
      <c r="N69" s="48"/>
      <c r="O69" s="48"/>
      <c r="P69" s="48"/>
      <c r="Q69" s="36"/>
      <c r="R69" s="46"/>
    </row>
    <row r="70" spans="1:18" ht="12.75">
      <c r="A70" s="36"/>
      <c r="B70" s="36"/>
      <c r="C70" s="40"/>
      <c r="D70" s="36"/>
      <c r="E70" s="36"/>
      <c r="F70" s="36"/>
      <c r="G70" s="36"/>
      <c r="H70" s="36"/>
      <c r="I70" s="36"/>
      <c r="J70" s="36"/>
      <c r="K70" s="36"/>
      <c r="L70" s="36"/>
      <c r="M70" s="36"/>
      <c r="N70" s="36"/>
      <c r="O70" s="36"/>
      <c r="P70" s="36"/>
      <c r="Q70" s="36"/>
      <c r="R70" s="46"/>
    </row>
    <row r="71" spans="1:18" ht="15.75">
      <c r="A71" s="36"/>
      <c r="B71" s="39" t="s">
        <v>466</v>
      </c>
      <c r="C71" s="40"/>
      <c r="K71" s="48"/>
      <c r="L71" s="48"/>
      <c r="M71" s="48"/>
      <c r="N71" s="48"/>
      <c r="O71" s="48"/>
      <c r="P71" s="48"/>
      <c r="Q71" s="36"/>
      <c r="R71" s="46"/>
    </row>
    <row r="72" spans="1:18" ht="12.75">
      <c r="A72" s="36"/>
      <c r="B72" s="38" t="s">
        <v>450</v>
      </c>
      <c r="C72" s="43"/>
      <c r="D72" s="2"/>
      <c r="E72" s="100" t="s">
        <v>351</v>
      </c>
      <c r="F72" s="100" t="s">
        <v>155</v>
      </c>
      <c r="G72" s="100" t="s">
        <v>352</v>
      </c>
      <c r="H72" s="100" t="s">
        <v>353</v>
      </c>
      <c r="I72" s="100" t="s">
        <v>354</v>
      </c>
      <c r="J72" s="100" t="s">
        <v>150</v>
      </c>
      <c r="K72" s="48"/>
      <c r="L72" s="48"/>
      <c r="M72" s="48"/>
      <c r="N72" s="48"/>
      <c r="O72" s="48"/>
      <c r="P72" s="48"/>
      <c r="Q72" s="36"/>
      <c r="R72" s="46"/>
    </row>
    <row r="73" spans="1:18" ht="15.75">
      <c r="A73" s="36"/>
      <c r="C73" s="43"/>
      <c r="D73" s="110">
        <v>1</v>
      </c>
      <c r="E73" s="264" t="s">
        <v>63</v>
      </c>
      <c r="F73" s="252"/>
      <c r="G73" s="252"/>
      <c r="H73" s="252"/>
      <c r="I73" s="252"/>
      <c r="J73" s="252"/>
      <c r="K73" s="252"/>
      <c r="L73" s="252"/>
      <c r="M73" s="252"/>
      <c r="N73" s="252"/>
      <c r="O73" s="252"/>
      <c r="P73" s="252"/>
      <c r="Q73" s="36"/>
      <c r="R73" s="46"/>
    </row>
    <row r="74" spans="1:18" ht="12.75">
      <c r="A74" s="36"/>
      <c r="B74" s="38" t="s">
        <v>474</v>
      </c>
      <c r="C74" s="43"/>
      <c r="D74" s="110">
        <v>2</v>
      </c>
      <c r="E74" s="107"/>
      <c r="F74" s="77"/>
      <c r="G74" s="108"/>
      <c r="H74" s="108"/>
      <c r="I74" s="77"/>
      <c r="J74" s="77"/>
      <c r="O74" s="48"/>
      <c r="P74" s="48"/>
      <c r="Q74" s="36"/>
      <c r="R74" s="46"/>
    </row>
    <row r="75" spans="1:17" ht="12.75">
      <c r="A75" s="36"/>
      <c r="B75" s="38" t="s">
        <v>456</v>
      </c>
      <c r="C75" s="43"/>
      <c r="D75" s="110">
        <v>3</v>
      </c>
      <c r="E75" s="109" t="s">
        <v>467</v>
      </c>
      <c r="F75" s="102" t="s">
        <v>468</v>
      </c>
      <c r="G75" s="104" t="s">
        <v>469</v>
      </c>
      <c r="H75" s="105" t="s">
        <v>470</v>
      </c>
      <c r="I75" s="77"/>
      <c r="J75" s="101" t="s">
        <v>467</v>
      </c>
      <c r="O75" s="48"/>
      <c r="P75" s="48"/>
      <c r="Q75" s="36"/>
    </row>
    <row r="76" spans="1:17" ht="12.75">
      <c r="A76" s="36"/>
      <c r="B76" s="38" t="s">
        <v>475</v>
      </c>
      <c r="C76" s="43"/>
      <c r="D76" s="110">
        <v>4</v>
      </c>
      <c r="E76" s="107" t="s">
        <v>309</v>
      </c>
      <c r="F76" s="77" t="s">
        <v>346</v>
      </c>
      <c r="G76" s="77">
        <v>57.142857142857146</v>
      </c>
      <c r="H76" s="77">
        <v>62.5</v>
      </c>
      <c r="I76" s="77"/>
      <c r="J76" s="77" t="s">
        <v>313</v>
      </c>
      <c r="O76" s="48"/>
      <c r="P76" s="48"/>
      <c r="Q76" s="36"/>
    </row>
    <row r="77" spans="1:17" ht="12.75">
      <c r="A77" s="36"/>
      <c r="B77" s="38" t="s">
        <v>55</v>
      </c>
      <c r="C77" s="43"/>
      <c r="D77" s="110">
        <v>5</v>
      </c>
      <c r="E77" s="107" t="s">
        <v>471</v>
      </c>
      <c r="F77" s="77" t="s">
        <v>338</v>
      </c>
      <c r="G77" s="77">
        <v>52.38095238095238</v>
      </c>
      <c r="H77" s="77">
        <v>62.5</v>
      </c>
      <c r="I77" s="77"/>
      <c r="J77" s="77" t="s">
        <v>473</v>
      </c>
      <c r="O77" s="48"/>
      <c r="P77" s="48"/>
      <c r="Q77" s="36"/>
    </row>
    <row r="78" spans="1:17" ht="12.75">
      <c r="A78" s="36"/>
      <c r="B78" s="38" t="s">
        <v>56</v>
      </c>
      <c r="C78" s="43"/>
      <c r="D78" s="110">
        <v>6</v>
      </c>
      <c r="E78" s="107" t="s">
        <v>472</v>
      </c>
      <c r="F78" s="77" t="s">
        <v>341</v>
      </c>
      <c r="G78" s="77">
        <v>52.38095238095238</v>
      </c>
      <c r="H78" s="77">
        <v>62.5</v>
      </c>
      <c r="I78" s="77"/>
      <c r="J78" s="77" t="s">
        <v>472</v>
      </c>
      <c r="O78" s="48"/>
      <c r="P78" s="48"/>
      <c r="Q78" s="36"/>
    </row>
    <row r="79" spans="1:17" ht="12.75">
      <c r="A79" s="36"/>
      <c r="B79" s="38" t="s">
        <v>477</v>
      </c>
      <c r="C79" s="40"/>
      <c r="D79" s="110">
        <v>7</v>
      </c>
      <c r="E79" s="107"/>
      <c r="F79" s="77" t="s">
        <v>343</v>
      </c>
      <c r="G79" s="77">
        <v>52.38095238095238</v>
      </c>
      <c r="H79" s="77">
        <v>62.5</v>
      </c>
      <c r="I79" s="77"/>
      <c r="J79" s="77"/>
      <c r="O79" s="48"/>
      <c r="P79" s="48"/>
      <c r="Q79" s="36"/>
    </row>
    <row r="80" spans="1:17" ht="12.75">
      <c r="A80" s="36"/>
      <c r="B80" s="38" t="s">
        <v>476</v>
      </c>
      <c r="C80" s="40"/>
      <c r="D80" s="110">
        <v>8</v>
      </c>
      <c r="E80" s="107"/>
      <c r="F80" s="77" t="s">
        <v>345</v>
      </c>
      <c r="G80" s="77">
        <v>52.38095238095238</v>
      </c>
      <c r="H80" s="77">
        <v>62.5</v>
      </c>
      <c r="I80" s="77"/>
      <c r="J80" s="77"/>
      <c r="O80" s="48"/>
      <c r="P80" s="48"/>
      <c r="Q80" s="36"/>
    </row>
    <row r="81" spans="1:17" ht="12.75">
      <c r="A81" s="36"/>
      <c r="B81" s="38" t="s">
        <v>35</v>
      </c>
      <c r="C81" s="40"/>
      <c r="D81" s="111">
        <v>9</v>
      </c>
      <c r="E81" s="107"/>
      <c r="F81" s="77" t="s">
        <v>333</v>
      </c>
      <c r="G81" s="77">
        <v>47.61904761904762</v>
      </c>
      <c r="H81" s="77">
        <v>62.5</v>
      </c>
      <c r="I81" s="77"/>
      <c r="J81" s="77"/>
      <c r="O81" s="48"/>
      <c r="P81" s="48"/>
      <c r="Q81" s="36"/>
    </row>
    <row r="82" spans="1:17" ht="12.75">
      <c r="A82" s="36"/>
      <c r="B82" s="38" t="s">
        <v>36</v>
      </c>
      <c r="C82" s="36"/>
      <c r="D82" s="111">
        <v>10</v>
      </c>
      <c r="E82" s="107"/>
      <c r="F82" s="77" t="s">
        <v>332</v>
      </c>
      <c r="G82" s="77">
        <v>52.38095238095238</v>
      </c>
      <c r="H82" s="77">
        <v>56.25</v>
      </c>
      <c r="I82" s="77"/>
      <c r="J82" s="77"/>
      <c r="O82" s="48"/>
      <c r="P82" s="48"/>
      <c r="Q82" s="36"/>
    </row>
    <row r="83" spans="1:17" ht="12.75">
      <c r="A83" s="36"/>
      <c r="C83" s="36"/>
      <c r="D83" s="111">
        <v>11</v>
      </c>
      <c r="E83" s="107"/>
      <c r="F83" s="77" t="s">
        <v>348</v>
      </c>
      <c r="G83" s="77">
        <v>52.38095238095238</v>
      </c>
      <c r="H83" s="77">
        <v>56.25</v>
      </c>
      <c r="I83" s="77"/>
      <c r="J83" s="77"/>
      <c r="O83" s="48"/>
      <c r="P83" s="48"/>
      <c r="Q83" s="36"/>
    </row>
    <row r="84" spans="1:17" ht="12.75">
      <c r="A84" s="36"/>
      <c r="B84" s="38" t="s">
        <v>37</v>
      </c>
      <c r="C84" s="36"/>
      <c r="D84" s="111">
        <v>12</v>
      </c>
      <c r="E84" s="107"/>
      <c r="F84" s="77" t="s">
        <v>328</v>
      </c>
      <c r="G84" s="77">
        <v>47.61904761904762</v>
      </c>
      <c r="H84" s="77">
        <v>56.25</v>
      </c>
      <c r="I84" s="77"/>
      <c r="J84" s="77"/>
      <c r="O84" s="48"/>
      <c r="P84" s="48"/>
      <c r="Q84" s="36"/>
    </row>
    <row r="85" spans="1:17" ht="12.75">
      <c r="A85" s="36"/>
      <c r="B85" s="38" t="s">
        <v>38</v>
      </c>
      <c r="C85" s="36"/>
      <c r="D85" s="111">
        <v>13</v>
      </c>
      <c r="E85" s="107"/>
      <c r="F85" s="77" t="s">
        <v>339</v>
      </c>
      <c r="G85" s="77">
        <v>47.61904761904762</v>
      </c>
      <c r="H85" s="77">
        <v>56.25</v>
      </c>
      <c r="I85" s="77"/>
      <c r="J85" s="77"/>
      <c r="O85" s="48"/>
      <c r="P85" s="48"/>
      <c r="Q85" s="36"/>
    </row>
    <row r="86" spans="1:17" ht="12.75">
      <c r="A86" s="36"/>
      <c r="C86" s="36"/>
      <c r="D86" s="111">
        <v>14</v>
      </c>
      <c r="E86" s="107"/>
      <c r="F86" s="77"/>
      <c r="G86" s="108"/>
      <c r="H86" s="108"/>
      <c r="I86" s="77"/>
      <c r="J86" s="77"/>
      <c r="O86" s="48"/>
      <c r="P86" s="48"/>
      <c r="Q86" s="36"/>
    </row>
    <row r="87" spans="1:17" ht="12.75">
      <c r="A87" s="36"/>
      <c r="B87" s="38" t="s">
        <v>39</v>
      </c>
      <c r="C87" s="36"/>
      <c r="D87" s="111">
        <v>15</v>
      </c>
      <c r="E87" s="107" t="s">
        <v>319</v>
      </c>
      <c r="F87" s="77" t="s">
        <v>337</v>
      </c>
      <c r="G87" s="77">
        <v>68.96551724137932</v>
      </c>
      <c r="H87" s="77">
        <v>100</v>
      </c>
      <c r="I87" s="77"/>
      <c r="J87" s="77" t="s">
        <v>322</v>
      </c>
      <c r="O87" s="48"/>
      <c r="P87" s="48"/>
      <c r="Q87" s="36"/>
    </row>
    <row r="88" spans="1:17" ht="12.75">
      <c r="A88" s="36"/>
      <c r="B88" s="38" t="s">
        <v>40</v>
      </c>
      <c r="C88" s="36"/>
      <c r="D88" s="111" t="s">
        <v>150</v>
      </c>
      <c r="E88" s="97"/>
      <c r="F88" s="48"/>
      <c r="G88" s="48"/>
      <c r="H88" s="48"/>
      <c r="I88" s="48"/>
      <c r="J88" s="48"/>
      <c r="O88" s="48"/>
      <c r="P88" s="48"/>
      <c r="Q88" s="36"/>
    </row>
    <row r="89" spans="1:17" ht="12.75">
      <c r="A89" s="36"/>
      <c r="C89" s="36"/>
      <c r="D89" s="111"/>
      <c r="E89" s="97"/>
      <c r="F89" s="48"/>
      <c r="G89" s="48"/>
      <c r="H89" s="48"/>
      <c r="I89" s="48"/>
      <c r="J89" s="48"/>
      <c r="O89" s="48"/>
      <c r="P89" s="48"/>
      <c r="Q89" s="36"/>
    </row>
    <row r="90" spans="1:17" ht="12.75">
      <c r="A90" s="36"/>
      <c r="B90" s="36"/>
      <c r="C90" s="36"/>
      <c r="D90" s="36"/>
      <c r="E90" s="36"/>
      <c r="F90" s="36"/>
      <c r="G90" s="36"/>
      <c r="H90" s="36"/>
      <c r="I90" s="36"/>
      <c r="J90" s="36"/>
      <c r="K90" s="36"/>
      <c r="L90" s="36"/>
      <c r="M90" s="36"/>
      <c r="N90" s="36"/>
      <c r="O90" s="36"/>
      <c r="P90" s="36"/>
      <c r="Q90" s="36"/>
    </row>
    <row r="91" spans="1:18" ht="15.75">
      <c r="A91" s="36"/>
      <c r="B91" s="39" t="s">
        <v>41</v>
      </c>
      <c r="C91" s="43"/>
      <c r="K91" s="48"/>
      <c r="L91" s="48"/>
      <c r="M91" s="48"/>
      <c r="N91" s="48"/>
      <c r="O91" s="48"/>
      <c r="P91" s="48"/>
      <c r="Q91" s="36"/>
      <c r="R91" s="46"/>
    </row>
    <row r="92" spans="1:18" ht="12.75">
      <c r="A92" s="36"/>
      <c r="B92" s="38" t="s">
        <v>451</v>
      </c>
      <c r="C92" s="43"/>
      <c r="D92" s="2"/>
      <c r="E92" s="114" t="s">
        <v>351</v>
      </c>
      <c r="F92" s="114" t="s">
        <v>155</v>
      </c>
      <c r="G92" s="114" t="s">
        <v>352</v>
      </c>
      <c r="H92" s="114" t="s">
        <v>353</v>
      </c>
      <c r="I92" s="114" t="s">
        <v>354</v>
      </c>
      <c r="J92" s="114" t="s">
        <v>152</v>
      </c>
      <c r="K92" s="114" t="s">
        <v>47</v>
      </c>
      <c r="L92" s="114" t="s">
        <v>48</v>
      </c>
      <c r="M92" s="114" t="s">
        <v>49</v>
      </c>
      <c r="N92" s="114" t="s">
        <v>50</v>
      </c>
      <c r="O92" s="114" t="s">
        <v>51</v>
      </c>
      <c r="P92" s="48"/>
      <c r="Q92" s="36"/>
      <c r="R92" s="46"/>
    </row>
    <row r="93" spans="1:18" ht="15.75">
      <c r="A93" s="36"/>
      <c r="C93" s="43"/>
      <c r="D93" s="110">
        <v>1</v>
      </c>
      <c r="E93" s="253" t="s">
        <v>367</v>
      </c>
      <c r="F93" s="296"/>
      <c r="G93" s="296"/>
      <c r="H93" s="296"/>
      <c r="I93" s="296"/>
      <c r="J93" s="296"/>
      <c r="K93" s="296"/>
      <c r="L93" s="296"/>
      <c r="M93" s="296"/>
      <c r="N93" s="296"/>
      <c r="O93" s="296"/>
      <c r="P93" s="296"/>
      <c r="Q93" s="36"/>
      <c r="R93" s="46"/>
    </row>
    <row r="94" spans="1:18" ht="12.75">
      <c r="A94" s="36"/>
      <c r="B94" s="38" t="s">
        <v>474</v>
      </c>
      <c r="C94" s="43"/>
      <c r="D94" s="110">
        <v>2</v>
      </c>
      <c r="E94" s="107"/>
      <c r="F94" s="77"/>
      <c r="G94" s="77"/>
      <c r="H94" s="77"/>
      <c r="I94" s="77"/>
      <c r="J94" s="108"/>
      <c r="K94" s="108"/>
      <c r="L94" s="108"/>
      <c r="M94" s="108"/>
      <c r="N94" s="108"/>
      <c r="O94" s="108"/>
      <c r="P94" s="50"/>
      <c r="Q94" s="36"/>
      <c r="R94" s="46"/>
    </row>
    <row r="95" spans="1:17" ht="12.75">
      <c r="A95" s="36"/>
      <c r="B95" s="38" t="s">
        <v>52</v>
      </c>
      <c r="C95" s="43"/>
      <c r="D95" s="110">
        <v>3</v>
      </c>
      <c r="E95" s="109" t="s">
        <v>42</v>
      </c>
      <c r="F95" s="102" t="s">
        <v>43</v>
      </c>
      <c r="G95" s="103" t="s">
        <v>44</v>
      </c>
      <c r="H95" s="77"/>
      <c r="I95" s="101" t="s">
        <v>45</v>
      </c>
      <c r="J95" s="104" t="s">
        <v>469</v>
      </c>
      <c r="K95" s="105" t="s">
        <v>470</v>
      </c>
      <c r="L95" s="108"/>
      <c r="M95" s="112" t="s">
        <v>46</v>
      </c>
      <c r="N95" s="104" t="s">
        <v>469</v>
      </c>
      <c r="O95" s="105" t="s">
        <v>470</v>
      </c>
      <c r="P95" s="50"/>
      <c r="Q95" s="36"/>
    </row>
    <row r="96" spans="1:17" ht="12.75">
      <c r="A96" s="36"/>
      <c r="B96" s="38" t="s">
        <v>444</v>
      </c>
      <c r="C96" s="43"/>
      <c r="D96" s="110">
        <v>4</v>
      </c>
      <c r="E96" s="107" t="s">
        <v>341</v>
      </c>
      <c r="F96" s="77">
        <v>28</v>
      </c>
      <c r="G96" s="77">
        <v>16</v>
      </c>
      <c r="H96" s="77"/>
      <c r="I96" s="77" t="s">
        <v>328</v>
      </c>
      <c r="J96" s="108">
        <v>75</v>
      </c>
      <c r="K96" s="108">
        <v>100</v>
      </c>
      <c r="L96" s="108"/>
      <c r="M96" s="108" t="s">
        <v>329</v>
      </c>
      <c r="N96" s="108">
        <v>53.57142857142857</v>
      </c>
      <c r="O96" s="108">
        <v>81.25</v>
      </c>
      <c r="P96" s="50"/>
      <c r="Q96" s="36"/>
    </row>
    <row r="97" spans="1:17" ht="12.75">
      <c r="A97" s="36"/>
      <c r="B97" s="38" t="s">
        <v>53</v>
      </c>
      <c r="C97" s="43"/>
      <c r="D97" s="110">
        <v>5</v>
      </c>
      <c r="E97" s="107" t="s">
        <v>323</v>
      </c>
      <c r="F97" s="77">
        <v>27</v>
      </c>
      <c r="G97" s="77">
        <v>16</v>
      </c>
      <c r="H97" s="77"/>
      <c r="I97" s="77" t="s">
        <v>339</v>
      </c>
      <c r="J97" s="108">
        <v>70.37037037037037</v>
      </c>
      <c r="K97" s="108">
        <v>100</v>
      </c>
      <c r="L97" s="108"/>
      <c r="M97" s="108" t="s">
        <v>331</v>
      </c>
      <c r="N97" s="108">
        <v>55.55555555555556</v>
      </c>
      <c r="O97" s="108">
        <v>81.25</v>
      </c>
      <c r="P97" s="50"/>
      <c r="Q97" s="36"/>
    </row>
    <row r="98" spans="1:17" ht="12.75">
      <c r="A98" s="36"/>
      <c r="B98" s="38" t="s">
        <v>54</v>
      </c>
      <c r="C98" s="43"/>
      <c r="D98" s="110">
        <v>6</v>
      </c>
      <c r="E98" s="107" t="s">
        <v>342</v>
      </c>
      <c r="F98" s="77">
        <v>27</v>
      </c>
      <c r="G98" s="77">
        <v>16</v>
      </c>
      <c r="H98" s="77"/>
      <c r="I98" s="77" t="s">
        <v>329</v>
      </c>
      <c r="J98" s="108">
        <v>70.37037037037037</v>
      </c>
      <c r="K98" s="108">
        <v>100</v>
      </c>
      <c r="L98" s="108"/>
      <c r="M98" s="108" t="s">
        <v>330</v>
      </c>
      <c r="N98" s="108">
        <v>59.25925925925926</v>
      </c>
      <c r="O98" s="108">
        <v>87.5</v>
      </c>
      <c r="P98" s="50"/>
      <c r="Q98" s="36"/>
    </row>
    <row r="99" spans="1:17" ht="12.75">
      <c r="A99" s="36"/>
      <c r="B99" s="38" t="s">
        <v>445</v>
      </c>
      <c r="C99" s="40"/>
      <c r="D99" s="110">
        <v>7</v>
      </c>
      <c r="E99" s="107" t="s">
        <v>328</v>
      </c>
      <c r="F99" s="77">
        <v>30</v>
      </c>
      <c r="G99" s="77">
        <v>16</v>
      </c>
      <c r="H99" s="77"/>
      <c r="I99" s="77" t="s">
        <v>341</v>
      </c>
      <c r="J99" s="108">
        <v>70</v>
      </c>
      <c r="K99" s="108">
        <v>100</v>
      </c>
      <c r="L99" s="108"/>
      <c r="M99" s="108" t="s">
        <v>344</v>
      </c>
      <c r="N99" s="108">
        <v>53.333333333333336</v>
      </c>
      <c r="O99" s="108">
        <v>81.25</v>
      </c>
      <c r="P99" s="50"/>
      <c r="Q99" s="36"/>
    </row>
    <row r="100" spans="1:17" ht="12.75">
      <c r="A100" s="36"/>
      <c r="B100" s="38" t="s">
        <v>57</v>
      </c>
      <c r="C100" s="40"/>
      <c r="D100" s="110">
        <v>8</v>
      </c>
      <c r="E100" s="107" t="s">
        <v>318</v>
      </c>
      <c r="F100" s="77">
        <v>26</v>
      </c>
      <c r="G100" s="77">
        <v>16</v>
      </c>
      <c r="H100" s="77"/>
      <c r="I100" s="77" t="s">
        <v>336</v>
      </c>
      <c r="J100" s="108">
        <v>69.23076923076923</v>
      </c>
      <c r="K100" s="108">
        <v>100</v>
      </c>
      <c r="L100" s="108"/>
      <c r="M100" s="108" t="s">
        <v>340</v>
      </c>
      <c r="N100" s="108">
        <v>50</v>
      </c>
      <c r="O100" s="108">
        <v>68.75</v>
      </c>
      <c r="P100" s="50"/>
      <c r="Q100" s="36"/>
    </row>
    <row r="101" spans="1:17" ht="12.75">
      <c r="A101" s="36"/>
      <c r="B101" s="38" t="s">
        <v>58</v>
      </c>
      <c r="C101" s="40"/>
      <c r="D101" s="111" t="s">
        <v>150</v>
      </c>
      <c r="E101" s="107"/>
      <c r="F101" s="77"/>
      <c r="G101" s="77"/>
      <c r="H101" s="77"/>
      <c r="I101" s="77"/>
      <c r="J101" s="77"/>
      <c r="Q101" s="36"/>
    </row>
    <row r="102" spans="1:17" ht="12.75">
      <c r="A102" s="36"/>
      <c r="B102" s="38" t="s">
        <v>446</v>
      </c>
      <c r="C102" s="36"/>
      <c r="D102" s="115"/>
      <c r="E102" s="77"/>
      <c r="F102" s="77"/>
      <c r="G102" s="77"/>
      <c r="H102" s="77"/>
      <c r="I102" s="77"/>
      <c r="J102" s="77"/>
      <c r="Q102" s="36"/>
    </row>
    <row r="103" spans="1:17" ht="12.75">
      <c r="A103" s="36"/>
      <c r="B103" s="38" t="s">
        <v>59</v>
      </c>
      <c r="C103" s="36"/>
      <c r="D103" s="115"/>
      <c r="E103" s="77"/>
      <c r="F103" s="77"/>
      <c r="G103" s="77"/>
      <c r="H103" s="77"/>
      <c r="I103" s="77"/>
      <c r="J103" s="77"/>
      <c r="Q103" s="36"/>
    </row>
    <row r="104" spans="1:17" ht="12.75">
      <c r="A104" s="36"/>
      <c r="B104" s="38" t="s">
        <v>60</v>
      </c>
      <c r="C104" s="36"/>
      <c r="D104" s="115"/>
      <c r="E104" s="77"/>
      <c r="F104" s="77"/>
      <c r="G104" s="77"/>
      <c r="H104" s="77"/>
      <c r="I104" s="77"/>
      <c r="J104" s="77"/>
      <c r="Q104" s="36"/>
    </row>
    <row r="105" spans="1:17" ht="12.75">
      <c r="A105" s="36"/>
      <c r="C105" s="36"/>
      <c r="D105" s="115"/>
      <c r="E105" s="77"/>
      <c r="F105" s="77"/>
      <c r="G105" s="77"/>
      <c r="H105" s="77"/>
      <c r="I105" s="77"/>
      <c r="J105" s="77"/>
      <c r="Q105" s="36"/>
    </row>
    <row r="106" spans="1:17" ht="12.75">
      <c r="A106" s="36"/>
      <c r="B106" s="36"/>
      <c r="C106" s="36"/>
      <c r="D106" s="36"/>
      <c r="E106" s="36"/>
      <c r="F106" s="36"/>
      <c r="G106" s="36"/>
      <c r="H106" s="36"/>
      <c r="I106" s="36"/>
      <c r="J106" s="36"/>
      <c r="K106" s="36"/>
      <c r="L106" s="36"/>
      <c r="M106" s="36"/>
      <c r="N106" s="36"/>
      <c r="O106" s="36"/>
      <c r="P106" s="36"/>
      <c r="Q106" s="36"/>
    </row>
    <row r="107" spans="1:18" ht="15.75">
      <c r="A107" s="36"/>
      <c r="B107" s="39" t="s">
        <v>61</v>
      </c>
      <c r="C107" s="43"/>
      <c r="K107" s="48"/>
      <c r="L107" s="48"/>
      <c r="M107" s="48"/>
      <c r="N107" s="48"/>
      <c r="O107" s="48"/>
      <c r="P107" s="48"/>
      <c r="Q107" s="36"/>
      <c r="R107" s="46"/>
    </row>
    <row r="108" spans="1:18" ht="12.75">
      <c r="A108" s="36"/>
      <c r="B108" s="38" t="s">
        <v>485</v>
      </c>
      <c r="C108" s="43"/>
      <c r="D108" s="2"/>
      <c r="E108" s="114" t="s">
        <v>351</v>
      </c>
      <c r="F108" s="114" t="s">
        <v>155</v>
      </c>
      <c r="G108" s="114" t="s">
        <v>352</v>
      </c>
      <c r="H108" s="114" t="s">
        <v>353</v>
      </c>
      <c r="I108" s="114" t="s">
        <v>354</v>
      </c>
      <c r="J108" s="114" t="s">
        <v>152</v>
      </c>
      <c r="K108" s="114" t="s">
        <v>47</v>
      </c>
      <c r="L108" s="114" t="s">
        <v>48</v>
      </c>
      <c r="M108" s="114" t="s">
        <v>49</v>
      </c>
      <c r="N108" s="114" t="s">
        <v>50</v>
      </c>
      <c r="O108" s="114" t="s">
        <v>51</v>
      </c>
      <c r="P108" s="48"/>
      <c r="Q108" s="36"/>
      <c r="R108" s="46"/>
    </row>
    <row r="109" spans="1:18" ht="15.75">
      <c r="A109" s="36"/>
      <c r="C109" s="43"/>
      <c r="D109" s="110">
        <v>1</v>
      </c>
      <c r="E109" s="253" t="s">
        <v>64</v>
      </c>
      <c r="F109" s="296"/>
      <c r="G109" s="296"/>
      <c r="H109" s="296"/>
      <c r="I109" s="296"/>
      <c r="J109" s="296"/>
      <c r="K109" s="296"/>
      <c r="L109" s="296"/>
      <c r="M109" s="296"/>
      <c r="N109" s="296"/>
      <c r="O109" s="296"/>
      <c r="P109" s="296"/>
      <c r="Q109" s="36"/>
      <c r="R109" s="46"/>
    </row>
    <row r="110" spans="1:18" ht="12.75">
      <c r="A110" s="36"/>
      <c r="B110" s="38" t="s">
        <v>62</v>
      </c>
      <c r="C110" s="43"/>
      <c r="D110" s="110">
        <v>2</v>
      </c>
      <c r="E110" s="107"/>
      <c r="F110" s="77"/>
      <c r="G110" s="77"/>
      <c r="H110" s="77"/>
      <c r="I110" s="77"/>
      <c r="J110" s="77"/>
      <c r="K110" s="77"/>
      <c r="L110" s="77"/>
      <c r="M110" s="77"/>
      <c r="N110" s="77"/>
      <c r="O110" s="77"/>
      <c r="P110" s="50"/>
      <c r="Q110" s="36"/>
      <c r="R110" s="46"/>
    </row>
    <row r="111" spans="1:17" ht="12.75">
      <c r="A111" s="36"/>
      <c r="B111" s="38" t="s">
        <v>447</v>
      </c>
      <c r="C111" s="43"/>
      <c r="D111" s="110">
        <v>3</v>
      </c>
      <c r="E111" s="107"/>
      <c r="F111" s="77"/>
      <c r="G111" s="77"/>
      <c r="H111" s="106" t="s">
        <v>288</v>
      </c>
      <c r="I111" s="106"/>
      <c r="J111" s="106"/>
      <c r="K111" s="106"/>
      <c r="L111" s="106"/>
      <c r="M111" s="106"/>
      <c r="N111" s="106"/>
      <c r="O111" s="106"/>
      <c r="P111" s="50"/>
      <c r="Q111" s="36"/>
    </row>
    <row r="112" spans="1:17" ht="12.75">
      <c r="A112" s="36"/>
      <c r="B112" s="38" t="s">
        <v>363</v>
      </c>
      <c r="C112" s="43"/>
      <c r="D112" s="110">
        <v>4</v>
      </c>
      <c r="E112" s="116" t="s">
        <v>226</v>
      </c>
      <c r="F112" s="78" t="s">
        <v>289</v>
      </c>
      <c r="G112" s="77"/>
      <c r="H112" s="101" t="s">
        <v>154</v>
      </c>
      <c r="I112" s="102" t="s">
        <v>156</v>
      </c>
      <c r="J112" s="102" t="s">
        <v>305</v>
      </c>
      <c r="K112" s="102" t="s">
        <v>306</v>
      </c>
      <c r="L112" s="102" t="s">
        <v>151</v>
      </c>
      <c r="M112" s="102" t="s">
        <v>153</v>
      </c>
      <c r="N112" s="102" t="s">
        <v>307</v>
      </c>
      <c r="O112" s="102" t="s">
        <v>308</v>
      </c>
      <c r="P112" s="50"/>
      <c r="Q112" s="36"/>
    </row>
    <row r="113" spans="1:17" ht="12.75">
      <c r="A113" s="36"/>
      <c r="B113" s="38" t="s">
        <v>364</v>
      </c>
      <c r="C113" s="43"/>
      <c r="D113" s="110">
        <v>5</v>
      </c>
      <c r="E113" s="117" t="s">
        <v>350</v>
      </c>
      <c r="F113" s="5" t="s">
        <v>309</v>
      </c>
      <c r="G113" s="5"/>
      <c r="H113" s="209">
        <v>13</v>
      </c>
      <c r="I113" s="208" t="s">
        <v>234</v>
      </c>
      <c r="J113" s="208" t="s">
        <v>234</v>
      </c>
      <c r="K113" s="208" t="s">
        <v>234</v>
      </c>
      <c r="L113" s="209" t="s">
        <v>310</v>
      </c>
      <c r="M113" s="270" t="s">
        <v>311</v>
      </c>
      <c r="N113" s="210">
        <v>11</v>
      </c>
      <c r="O113" s="210">
        <v>11</v>
      </c>
      <c r="P113" s="50"/>
      <c r="Q113" s="36"/>
    </row>
    <row r="114" spans="1:17" ht="12.75">
      <c r="A114" s="36"/>
      <c r="B114" s="38" t="s">
        <v>365</v>
      </c>
      <c r="C114" s="43"/>
      <c r="D114" s="110">
        <v>6</v>
      </c>
      <c r="E114" s="117" t="s">
        <v>350</v>
      </c>
      <c r="F114" s="5" t="s">
        <v>346</v>
      </c>
      <c r="G114" s="5"/>
      <c r="H114" s="209" t="s">
        <v>326</v>
      </c>
      <c r="I114" s="208" t="s">
        <v>347</v>
      </c>
      <c r="J114" s="208">
        <v>10</v>
      </c>
      <c r="K114" s="208" t="s">
        <v>234</v>
      </c>
      <c r="L114" s="209" t="s">
        <v>327</v>
      </c>
      <c r="M114" s="270" t="s">
        <v>311</v>
      </c>
      <c r="N114" s="210">
        <v>12</v>
      </c>
      <c r="O114" s="210" t="s">
        <v>321</v>
      </c>
      <c r="P114" s="50"/>
      <c r="Q114" s="36"/>
    </row>
    <row r="115" spans="1:17" ht="12.75">
      <c r="A115" s="36"/>
      <c r="B115" s="38" t="s">
        <v>366</v>
      </c>
      <c r="C115" s="40"/>
      <c r="D115" s="110">
        <v>7</v>
      </c>
      <c r="E115" s="107"/>
      <c r="F115" s="77"/>
      <c r="G115" s="77"/>
      <c r="H115" s="77"/>
      <c r="I115" s="77"/>
      <c r="J115" s="77"/>
      <c r="K115" s="77"/>
      <c r="L115" s="77"/>
      <c r="M115" s="77"/>
      <c r="N115" s="77"/>
      <c r="O115" s="77"/>
      <c r="P115" s="50"/>
      <c r="Q115" s="36"/>
    </row>
    <row r="116" spans="1:17" ht="12.75">
      <c r="A116" s="36"/>
      <c r="B116" s="268" t="s">
        <v>481</v>
      </c>
      <c r="C116" s="40"/>
      <c r="D116" s="110">
        <v>8</v>
      </c>
      <c r="E116" s="117" t="s">
        <v>350</v>
      </c>
      <c r="F116" s="5" t="s">
        <v>313</v>
      </c>
      <c r="G116" s="5"/>
      <c r="H116" s="270" t="s">
        <v>312</v>
      </c>
      <c r="I116" s="209" t="s">
        <v>314</v>
      </c>
      <c r="J116" s="209" t="s">
        <v>315</v>
      </c>
      <c r="K116" s="270">
        <v>11</v>
      </c>
      <c r="L116" s="209" t="s">
        <v>316</v>
      </c>
      <c r="M116" s="270">
        <v>9.3</v>
      </c>
      <c r="N116" s="209">
        <v>11</v>
      </c>
      <c r="O116" s="209" t="s">
        <v>317</v>
      </c>
      <c r="P116" s="50"/>
      <c r="Q116" s="36"/>
    </row>
    <row r="117" spans="1:17" ht="12.75">
      <c r="A117" s="36"/>
      <c r="B117" s="266" t="s">
        <v>482</v>
      </c>
      <c r="C117" s="40"/>
      <c r="D117" s="111">
        <v>9</v>
      </c>
      <c r="E117" s="117" t="s">
        <v>350</v>
      </c>
      <c r="F117" s="5" t="s">
        <v>334</v>
      </c>
      <c r="G117" s="5"/>
      <c r="H117" s="270" t="s">
        <v>312</v>
      </c>
      <c r="I117" s="209" t="s">
        <v>335</v>
      </c>
      <c r="J117" s="209" t="s">
        <v>317</v>
      </c>
      <c r="K117" s="270">
        <v>11</v>
      </c>
      <c r="L117" s="209" t="s">
        <v>320</v>
      </c>
      <c r="M117" s="270">
        <v>9.3</v>
      </c>
      <c r="N117" s="209" t="s">
        <v>324</v>
      </c>
      <c r="O117" s="209" t="s">
        <v>325</v>
      </c>
      <c r="P117" s="50"/>
      <c r="Q117" s="36"/>
    </row>
    <row r="118" spans="1:17" ht="12.75">
      <c r="A118" s="36"/>
      <c r="B118" s="267" t="s">
        <v>483</v>
      </c>
      <c r="C118" s="36"/>
      <c r="D118" s="115" t="s">
        <v>150</v>
      </c>
      <c r="E118" s="107"/>
      <c r="F118" s="77"/>
      <c r="G118" s="77"/>
      <c r="H118" s="77"/>
      <c r="I118" s="77"/>
      <c r="J118" s="77"/>
      <c r="K118" s="77"/>
      <c r="L118" s="77"/>
      <c r="M118" s="77"/>
      <c r="N118" s="77"/>
      <c r="O118" s="77"/>
      <c r="P118" s="50"/>
      <c r="Q118" s="36"/>
    </row>
    <row r="119" spans="1:17" ht="12.75">
      <c r="A119" s="36"/>
      <c r="B119" s="269" t="s">
        <v>484</v>
      </c>
      <c r="C119" s="36"/>
      <c r="D119" s="115"/>
      <c r="E119" s="107"/>
      <c r="F119" s="77"/>
      <c r="G119" s="77"/>
      <c r="H119" s="77"/>
      <c r="I119" s="77"/>
      <c r="J119" s="77"/>
      <c r="K119" s="50"/>
      <c r="L119" s="50"/>
      <c r="M119" s="50"/>
      <c r="N119" s="50"/>
      <c r="O119" s="50"/>
      <c r="P119" s="50"/>
      <c r="Q119" s="36"/>
    </row>
    <row r="120" spans="1:17" ht="12.75">
      <c r="A120" s="36"/>
      <c r="B120" s="46"/>
      <c r="C120" s="36"/>
      <c r="D120" s="115"/>
      <c r="E120" s="77"/>
      <c r="F120" s="77"/>
      <c r="G120" s="77"/>
      <c r="H120" s="77"/>
      <c r="I120" s="77"/>
      <c r="J120" s="77"/>
      <c r="Q120" s="36"/>
    </row>
    <row r="121" spans="1:17" ht="12.75">
      <c r="A121" s="36"/>
      <c r="B121" s="36"/>
      <c r="C121" s="36"/>
      <c r="D121" s="226"/>
      <c r="E121" s="227"/>
      <c r="F121" s="227"/>
      <c r="G121" s="227"/>
      <c r="H121" s="227"/>
      <c r="I121" s="227"/>
      <c r="J121" s="227"/>
      <c r="K121" s="37"/>
      <c r="L121" s="37"/>
      <c r="M121" s="37"/>
      <c r="N121" s="37"/>
      <c r="O121" s="37"/>
      <c r="P121" s="37"/>
      <c r="Q121" s="36"/>
    </row>
    <row r="122" spans="1:17" ht="15.75">
      <c r="A122" s="36"/>
      <c r="B122" s="298" t="s">
        <v>7</v>
      </c>
      <c r="C122" s="298"/>
      <c r="D122" s="298"/>
      <c r="E122" s="298"/>
      <c r="F122" s="298"/>
      <c r="G122" s="298"/>
      <c r="H122" s="298"/>
      <c r="I122" s="298"/>
      <c r="J122" s="298"/>
      <c r="K122" s="298"/>
      <c r="L122" s="298"/>
      <c r="M122" s="298"/>
      <c r="N122" s="298"/>
      <c r="O122" s="298"/>
      <c r="P122" s="298"/>
      <c r="Q122" s="36"/>
    </row>
    <row r="123" spans="1:17" ht="12.75">
      <c r="A123" s="36"/>
      <c r="B123" s="36"/>
      <c r="C123" s="36"/>
      <c r="D123" s="37"/>
      <c r="E123" s="37"/>
      <c r="F123" s="37"/>
      <c r="G123" s="37"/>
      <c r="H123" s="37"/>
      <c r="I123" s="37"/>
      <c r="J123" s="37"/>
      <c r="K123" s="37"/>
      <c r="L123" s="37"/>
      <c r="M123" s="37"/>
      <c r="N123" s="37"/>
      <c r="O123" s="37"/>
      <c r="P123" s="37"/>
      <c r="Q123" s="36"/>
    </row>
    <row r="124" spans="1:17" ht="15.75" customHeight="1">
      <c r="A124" s="36"/>
      <c r="B124" s="297" t="s">
        <v>517</v>
      </c>
      <c r="C124" s="297"/>
      <c r="D124" s="297"/>
      <c r="E124" s="297"/>
      <c r="F124" s="297"/>
      <c r="G124" s="297"/>
      <c r="H124" s="297"/>
      <c r="I124" s="297"/>
      <c r="J124" s="297"/>
      <c r="K124" s="297"/>
      <c r="L124" s="297"/>
      <c r="M124" s="297"/>
      <c r="N124" s="297"/>
      <c r="O124" s="297"/>
      <c r="P124" s="297"/>
      <c r="Q124" s="36"/>
    </row>
    <row r="125" spans="1:17" ht="12.75">
      <c r="A125" s="36"/>
      <c r="B125" s="297" t="s">
        <v>486</v>
      </c>
      <c r="C125" s="297"/>
      <c r="D125" s="297"/>
      <c r="E125" s="297"/>
      <c r="F125" s="297"/>
      <c r="G125" s="297"/>
      <c r="H125" s="297"/>
      <c r="I125" s="297"/>
      <c r="J125" s="297"/>
      <c r="K125" s="297"/>
      <c r="L125" s="297"/>
      <c r="M125" s="297"/>
      <c r="N125" s="297"/>
      <c r="O125" s="297"/>
      <c r="P125" s="297"/>
      <c r="Q125" s="36"/>
    </row>
    <row r="126" spans="1:17" ht="12.75">
      <c r="A126" s="36"/>
      <c r="B126" s="297" t="s">
        <v>478</v>
      </c>
      <c r="C126" s="297"/>
      <c r="D126" s="297"/>
      <c r="E126" s="297"/>
      <c r="F126" s="297"/>
      <c r="G126" s="297"/>
      <c r="H126" s="297"/>
      <c r="I126" s="297"/>
      <c r="J126" s="297"/>
      <c r="K126" s="297"/>
      <c r="L126" s="297"/>
      <c r="M126" s="297"/>
      <c r="N126" s="297"/>
      <c r="O126" s="297"/>
      <c r="P126" s="297"/>
      <c r="Q126" s="36"/>
    </row>
    <row r="127" spans="1:17" ht="12.75">
      <c r="A127" s="36"/>
      <c r="B127" s="297" t="s">
        <v>518</v>
      </c>
      <c r="C127" s="297"/>
      <c r="D127" s="297"/>
      <c r="E127" s="297"/>
      <c r="F127" s="297"/>
      <c r="G127" s="297"/>
      <c r="H127" s="297"/>
      <c r="I127" s="297"/>
      <c r="J127" s="297"/>
      <c r="K127" s="297"/>
      <c r="L127" s="297"/>
      <c r="M127" s="297"/>
      <c r="N127" s="297"/>
      <c r="O127" s="297"/>
      <c r="P127" s="297"/>
      <c r="Q127" s="36"/>
    </row>
    <row r="128" spans="1:17" ht="12.75">
      <c r="A128" s="36"/>
      <c r="B128" s="36"/>
      <c r="C128" s="36"/>
      <c r="D128" s="36"/>
      <c r="E128" s="36"/>
      <c r="F128" s="36"/>
      <c r="G128" s="36"/>
      <c r="H128" s="36"/>
      <c r="I128" s="36"/>
      <c r="J128" s="36"/>
      <c r="K128" s="36"/>
      <c r="L128" s="36"/>
      <c r="M128" s="36"/>
      <c r="N128" s="36"/>
      <c r="O128" s="36"/>
      <c r="P128" s="36"/>
      <c r="Q128" s="36"/>
    </row>
    <row r="129" spans="1:18" ht="15.75">
      <c r="A129" s="36"/>
      <c r="B129" s="256" t="s">
        <v>440</v>
      </c>
      <c r="C129" s="256"/>
      <c r="D129" s="256"/>
      <c r="E129" s="256"/>
      <c r="F129" s="256"/>
      <c r="G129" s="256"/>
      <c r="H129" s="256"/>
      <c r="I129" s="256"/>
      <c r="J129" s="256"/>
      <c r="K129" s="256"/>
      <c r="L129" s="256"/>
      <c r="M129" s="256"/>
      <c r="N129" s="256"/>
      <c r="O129" s="256"/>
      <c r="P129" s="256"/>
      <c r="Q129" s="36"/>
      <c r="R129" s="46"/>
    </row>
    <row r="130" spans="1:17" ht="12.75">
      <c r="A130" s="36"/>
      <c r="B130" s="263" t="s">
        <v>369</v>
      </c>
      <c r="C130" s="263"/>
      <c r="D130" s="263"/>
      <c r="E130" s="263"/>
      <c r="F130" s="263"/>
      <c r="G130" s="263"/>
      <c r="H130" s="263"/>
      <c r="I130" s="263"/>
      <c r="J130" s="263"/>
      <c r="K130" s="263"/>
      <c r="L130" s="263"/>
      <c r="M130" s="263"/>
      <c r="N130" s="263"/>
      <c r="O130" s="263"/>
      <c r="P130" s="263"/>
      <c r="Q130" s="36"/>
    </row>
    <row r="131" spans="1:17" ht="12.75">
      <c r="A131" s="36"/>
      <c r="B131" s="91" t="s">
        <v>368</v>
      </c>
      <c r="Q131" s="36"/>
    </row>
    <row r="132" spans="1:17" ht="12.75">
      <c r="A132" s="36"/>
      <c r="B132" s="263" t="s">
        <v>499</v>
      </c>
      <c r="C132" s="263"/>
      <c r="D132" s="263"/>
      <c r="E132" s="263"/>
      <c r="F132" s="263"/>
      <c r="G132" s="263"/>
      <c r="H132" s="263"/>
      <c r="I132" s="263"/>
      <c r="J132" s="263"/>
      <c r="K132" s="263"/>
      <c r="L132" s="263"/>
      <c r="M132" s="263"/>
      <c r="N132" s="263"/>
      <c r="O132" s="263"/>
      <c r="P132" s="263"/>
      <c r="Q132" s="36"/>
    </row>
    <row r="133" spans="1:17" ht="12.75">
      <c r="A133" s="36"/>
      <c r="Q133" s="36"/>
    </row>
    <row r="134" spans="1:17" ht="12.75">
      <c r="A134" s="36"/>
      <c r="B134" s="263" t="s">
        <v>497</v>
      </c>
      <c r="C134" s="263"/>
      <c r="D134" s="263"/>
      <c r="E134" s="263"/>
      <c r="F134" s="263"/>
      <c r="G134" s="263"/>
      <c r="H134" s="263"/>
      <c r="I134" s="263"/>
      <c r="J134" s="263"/>
      <c r="K134" s="263"/>
      <c r="L134" s="263"/>
      <c r="M134" s="263"/>
      <c r="N134" s="263"/>
      <c r="O134" s="263"/>
      <c r="P134" s="263"/>
      <c r="Q134" s="36"/>
    </row>
    <row r="135" spans="1:17" ht="12.75">
      <c r="A135" s="36"/>
      <c r="B135" s="263" t="s">
        <v>498</v>
      </c>
      <c r="C135" s="263"/>
      <c r="D135" s="263"/>
      <c r="E135" s="263"/>
      <c r="F135" s="263"/>
      <c r="G135" s="263"/>
      <c r="H135" s="263"/>
      <c r="I135" s="263"/>
      <c r="J135" s="263"/>
      <c r="K135" s="263"/>
      <c r="L135" s="263"/>
      <c r="M135" s="263"/>
      <c r="N135" s="263"/>
      <c r="O135" s="263"/>
      <c r="P135" s="263"/>
      <c r="Q135" s="36"/>
    </row>
    <row r="136" spans="1:17" ht="12.75">
      <c r="A136" s="36"/>
      <c r="Q136" s="36"/>
    </row>
    <row r="137" spans="1:18" ht="12.75">
      <c r="A137" s="36"/>
      <c r="B137" s="36"/>
      <c r="C137" s="36"/>
      <c r="D137" s="36"/>
      <c r="E137" s="36"/>
      <c r="F137" s="36"/>
      <c r="G137" s="36"/>
      <c r="H137" s="36"/>
      <c r="I137" s="36"/>
      <c r="J137" s="36"/>
      <c r="K137" s="36"/>
      <c r="L137" s="36"/>
      <c r="M137" s="36"/>
      <c r="N137" s="36"/>
      <c r="O137" s="36"/>
      <c r="P137" s="36"/>
      <c r="Q137" s="36"/>
      <c r="R137" s="46"/>
    </row>
    <row r="138" ht="12.75">
      <c r="A138" s="46"/>
    </row>
    <row r="139" spans="2:16" ht="18">
      <c r="B139" s="229"/>
      <c r="C139" s="228"/>
      <c r="D139" s="228"/>
      <c r="E139" s="228"/>
      <c r="F139" s="228"/>
      <c r="G139" s="228"/>
      <c r="H139" s="228"/>
      <c r="I139" s="228"/>
      <c r="J139" s="228"/>
      <c r="K139" s="228"/>
      <c r="L139" s="228"/>
      <c r="M139" s="228"/>
      <c r="N139" s="228"/>
      <c r="O139" s="228"/>
      <c r="P139" s="228"/>
    </row>
    <row r="140" spans="3:10" ht="12.75">
      <c r="C140" s="225"/>
      <c r="D140" s="225"/>
      <c r="E140" s="225"/>
      <c r="F140" s="225"/>
      <c r="G140" s="225"/>
      <c r="H140" s="225"/>
      <c r="I140" s="225"/>
      <c r="J140" s="225"/>
    </row>
    <row r="141" spans="3:10" ht="12.75">
      <c r="C141" s="225"/>
      <c r="D141" s="225"/>
      <c r="E141" s="225"/>
      <c r="F141" s="225"/>
      <c r="G141" s="225"/>
      <c r="H141" s="225"/>
      <c r="I141" s="225"/>
      <c r="J141" s="225"/>
    </row>
    <row r="142" spans="3:10" ht="12.75">
      <c r="C142" s="225"/>
      <c r="D142" s="225"/>
      <c r="E142" s="225"/>
      <c r="F142" s="225"/>
      <c r="G142" s="225"/>
      <c r="H142" s="225"/>
      <c r="I142" s="225"/>
      <c r="J142" s="225"/>
    </row>
    <row r="143" spans="3:10" ht="12.75">
      <c r="C143" s="225"/>
      <c r="D143" s="4"/>
      <c r="E143" s="4"/>
      <c r="F143" s="225"/>
      <c r="G143" s="225"/>
      <c r="H143" s="225"/>
      <c r="I143" s="225"/>
      <c r="J143" s="225"/>
    </row>
    <row r="144" spans="2:10" ht="12.75">
      <c r="B144" s="223"/>
      <c r="C144" s="223"/>
      <c r="D144" s="4"/>
      <c r="E144" s="4"/>
      <c r="F144" s="224"/>
      <c r="G144" s="224"/>
      <c r="H144" s="224"/>
      <c r="I144" s="224"/>
      <c r="J144" s="224"/>
    </row>
    <row r="145" spans="2:10" ht="12.75">
      <c r="B145" s="223"/>
      <c r="C145" s="223"/>
      <c r="D145" s="4"/>
      <c r="E145" s="4"/>
      <c r="F145" s="224"/>
      <c r="G145" s="224"/>
      <c r="H145" s="224"/>
      <c r="I145" s="224"/>
      <c r="J145" s="224"/>
    </row>
  </sheetData>
  <mergeCells count="46">
    <mergeCell ref="B124:P124"/>
    <mergeCell ref="B125:P125"/>
    <mergeCell ref="B126:P126"/>
    <mergeCell ref="B39:P39"/>
    <mergeCell ref="B49:P49"/>
    <mergeCell ref="B46:P46"/>
    <mergeCell ref="B47:P47"/>
    <mergeCell ref="B44:P44"/>
    <mergeCell ref="B135:P135"/>
    <mergeCell ref="E73:P73"/>
    <mergeCell ref="E93:P93"/>
    <mergeCell ref="E109:P109"/>
    <mergeCell ref="B129:P129"/>
    <mergeCell ref="B130:P130"/>
    <mergeCell ref="B132:P132"/>
    <mergeCell ref="B127:P127"/>
    <mergeCell ref="B134:P134"/>
    <mergeCell ref="B122:P122"/>
    <mergeCell ref="D26:P26"/>
    <mergeCell ref="E54:K54"/>
    <mergeCell ref="D22:P22"/>
    <mergeCell ref="D23:P23"/>
    <mergeCell ref="D24:P24"/>
    <mergeCell ref="B33:O33"/>
    <mergeCell ref="B37:O37"/>
    <mergeCell ref="B35:P35"/>
    <mergeCell ref="D28:P28"/>
    <mergeCell ref="B41:P41"/>
    <mergeCell ref="D18:P18"/>
    <mergeCell ref="D19:P19"/>
    <mergeCell ref="D20:P20"/>
    <mergeCell ref="D25:P25"/>
    <mergeCell ref="D10:P10"/>
    <mergeCell ref="D11:P11"/>
    <mergeCell ref="D12:P12"/>
    <mergeCell ref="D17:P17"/>
    <mergeCell ref="D27:P27"/>
    <mergeCell ref="D3:P3"/>
    <mergeCell ref="D4:P4"/>
    <mergeCell ref="D7:P7"/>
    <mergeCell ref="D8:P8"/>
    <mergeCell ref="D6:P6"/>
    <mergeCell ref="D14:P14"/>
    <mergeCell ref="D15:P15"/>
    <mergeCell ref="D16:P16"/>
    <mergeCell ref="D9:P9"/>
  </mergeCells>
  <printOptions horizontalCentered="1"/>
  <pageMargins left="0.5" right="0.25" top="1.1" bottom="0.5" header="0.7" footer="0.3"/>
  <pageSetup fitToHeight="0" fitToWidth="1" horizontalDpi="600" verticalDpi="600" orientation="landscape" r:id="rId2"/>
  <headerFooter alignWithMargins="0">
    <oddHeader>&amp;L&amp;"Arial,Regular"&amp;8Built by: DL Duewer, NIST&amp;C&amp;"Arial,Bold"&amp;16STR_MatchSamples &amp;"Arial,Regular"&amp;12&lt;19-Jun-07&gt;
A System for Matching Samples Across Excel Worksheets by Their STR Profiles&amp;R&amp;"Arial,Regular"&amp;8Paid for, in part, by: NIJ</oddHeader>
    <oddFooter>&amp;L&amp;"Arial,Regular"&amp;8&amp;F!&amp;A&amp;C&amp;"Arial,Regular"&amp;8&amp;D &amp;T&amp;R&amp;"Arial,Regular"&amp;8&amp;P / &amp;N</oddFooter>
  </headerFooter>
  <legacyDrawing r:id="rId1"/>
</worksheet>
</file>

<file path=xl/worksheets/sheet8.xml><?xml version="1.0" encoding="utf-8"?>
<worksheet xmlns="http://schemas.openxmlformats.org/spreadsheetml/2006/main" xmlns:r="http://schemas.openxmlformats.org/officeDocument/2006/relationships">
  <sheetPr codeName="Sheet38">
    <pageSetUpPr fitToPage="1"/>
  </sheetPr>
  <dimension ref="A1:F56"/>
  <sheetViews>
    <sheetView workbookViewId="0" topLeftCell="A1">
      <selection activeCell="B4" sqref="B4"/>
    </sheetView>
  </sheetViews>
  <sheetFormatPr defaultColWidth="9.140625" defaultRowHeight="12.75" customHeight="1"/>
  <cols>
    <col min="1" max="1" width="9.57421875" style="0" bestFit="1" customWidth="1"/>
    <col min="2" max="2" width="16.8515625" style="133" bestFit="1" customWidth="1"/>
    <col min="3" max="3" width="18.00390625" style="133" bestFit="1" customWidth="1"/>
    <col min="4" max="4" width="6.421875" style="133" bestFit="1" customWidth="1"/>
    <col min="5" max="5" width="1.28515625" style="133" customWidth="1"/>
    <col min="6" max="6" width="99.140625" style="38" bestFit="1" customWidth="1"/>
    <col min="7" max="7" width="2.28125" style="0" bestFit="1" customWidth="1"/>
    <col min="8" max="16384" width="0.85546875" style="0" customWidth="1"/>
  </cols>
  <sheetData>
    <row r="1" spans="1:6" ht="12.75" customHeight="1">
      <c r="A1" s="34" t="s">
        <v>160</v>
      </c>
      <c r="B1" s="132" t="s">
        <v>161</v>
      </c>
      <c r="C1" s="132" t="s">
        <v>403</v>
      </c>
      <c r="D1" s="132" t="s">
        <v>75</v>
      </c>
      <c r="F1" s="300" t="s">
        <v>434</v>
      </c>
    </row>
    <row r="2" spans="1:6" ht="12.75" customHeight="1">
      <c r="A2" s="125" t="s">
        <v>404</v>
      </c>
      <c r="B2" s="140">
        <v>39252.48103217593</v>
      </c>
      <c r="C2" s="133" t="s">
        <v>431</v>
      </c>
      <c r="D2" s="133" t="s">
        <v>405</v>
      </c>
      <c r="F2" s="300"/>
    </row>
    <row r="3" spans="1:6" ht="12.75" customHeight="1">
      <c r="A3" s="125" t="s">
        <v>406</v>
      </c>
      <c r="B3" s="134">
        <v>39252.48103217593</v>
      </c>
      <c r="C3" s="133" t="s">
        <v>407</v>
      </c>
      <c r="D3" s="133" t="s">
        <v>405</v>
      </c>
      <c r="F3" s="135" t="s">
        <v>408</v>
      </c>
    </row>
    <row r="4" spans="1:6" ht="12.75" customHeight="1">
      <c r="A4" s="125" t="s">
        <v>409</v>
      </c>
      <c r="B4" s="141">
        <v>39252.48103217593</v>
      </c>
      <c r="C4" s="133" t="s">
        <v>432</v>
      </c>
      <c r="D4" s="133" t="s">
        <v>405</v>
      </c>
      <c r="F4" s="135" t="s">
        <v>410</v>
      </c>
    </row>
    <row r="5" ht="12.75" customHeight="1">
      <c r="F5" s="46"/>
    </row>
    <row r="6" ht="12.75" customHeight="1">
      <c r="F6" s="135" t="s">
        <v>411</v>
      </c>
    </row>
    <row r="7" ht="12.75" customHeight="1">
      <c r="F7" s="135" t="s">
        <v>412</v>
      </c>
    </row>
    <row r="8" ht="12.75" customHeight="1">
      <c r="F8" s="135" t="s">
        <v>413</v>
      </c>
    </row>
    <row r="9" ht="12.75" customHeight="1">
      <c r="F9" s="135" t="s">
        <v>414</v>
      </c>
    </row>
    <row r="11" ht="12.75" customHeight="1">
      <c r="F11" s="135" t="s">
        <v>415</v>
      </c>
    </row>
    <row r="12" ht="12.75" customHeight="1">
      <c r="F12" s="135" t="s">
        <v>416</v>
      </c>
    </row>
    <row r="13" ht="12.75" customHeight="1">
      <c r="F13" s="135" t="s">
        <v>419</v>
      </c>
    </row>
    <row r="15" ht="12.75" customHeight="1">
      <c r="F15" s="135" t="s">
        <v>417</v>
      </c>
    </row>
    <row r="16" ht="12.75" customHeight="1">
      <c r="F16" s="135" t="s">
        <v>418</v>
      </c>
    </row>
    <row r="20" ht="12.75" customHeight="1">
      <c r="F20" s="135"/>
    </row>
    <row r="23" ht="12.75" customHeight="1">
      <c r="F23" s="135"/>
    </row>
    <row r="25" ht="12.75" customHeight="1">
      <c r="F25" s="46"/>
    </row>
    <row r="29" ht="12.75" customHeight="1">
      <c r="F29" s="136"/>
    </row>
    <row r="30" ht="12.75" customHeight="1">
      <c r="F30" s="136"/>
    </row>
    <row r="31" ht="12.75" customHeight="1">
      <c r="F31" s="136"/>
    </row>
    <row r="32" ht="12.75" customHeight="1">
      <c r="F32" s="136"/>
    </row>
    <row r="33" ht="12.75" customHeight="1">
      <c r="F33" s="136"/>
    </row>
    <row r="34" ht="12.75" customHeight="1">
      <c r="F34" s="136"/>
    </row>
    <row r="37" ht="12.75" customHeight="1">
      <c r="F37" s="137"/>
    </row>
    <row r="43" ht="18">
      <c r="F43" s="138"/>
    </row>
    <row r="55" ht="12.75" customHeight="1">
      <c r="F55" s="139">
        <v>140</v>
      </c>
    </row>
    <row r="56" ht="12.75" customHeight="1">
      <c r="F56" s="139">
        <f>F55/200</f>
        <v>0.7</v>
      </c>
    </row>
  </sheetData>
  <mergeCells count="1">
    <mergeCell ref="F1:F2"/>
  </mergeCells>
  <printOptions horizontalCentered="1"/>
  <pageMargins left="0.5" right="0.5" top="1.2" bottom="0.8" header="0.7" footer="0.3"/>
  <pageSetup fitToHeight="0" fitToWidth="1" horizontalDpi="600" verticalDpi="600" orientation="landscape" scale="61" r:id="rId2"/>
  <headerFooter alignWithMargins="0">
    <oddHeader>&amp;L&amp;"Arial,Regular"&amp;8Built by: David lee Duewer&amp;C&amp;"Arial,Bold"&amp;16PDF_MakerTotal  &amp;"Arial,Regular"&amp;12&lt;Version 01-May-07&gt;
An Exploratory Consensus Assessment Tool for Interlaboratory Data&amp;R&amp;"Arial,Regular"&amp;8Paid for by: NIST</oddHeader>
    <oddFooter>&amp;L&amp;"Arial,Regular"&amp;8&amp;F!&amp;A&amp;C&amp;"Arial,Regular"&amp;8&amp;D &amp;T&amp;R&amp;"Arial,Regular"&amp;8&amp;P / &amp;N</oddFooter>
  </headerFooter>
  <legacyDrawing r:id="rId1"/>
</worksheet>
</file>

<file path=xl/worksheets/sheet9.xml><?xml version="1.0" encoding="utf-8"?>
<worksheet xmlns="http://schemas.openxmlformats.org/spreadsheetml/2006/main" xmlns:r="http://schemas.openxmlformats.org/officeDocument/2006/relationships">
  <sheetPr codeName="Sheet8"/>
  <dimension ref="A1:T240"/>
  <sheetViews>
    <sheetView workbookViewId="0" topLeftCell="A1">
      <selection activeCell="B1" sqref="B1:IV16384"/>
    </sheetView>
  </sheetViews>
  <sheetFormatPr defaultColWidth="9.140625" defaultRowHeight="12.75"/>
  <cols>
    <col min="1" max="1" width="2.421875" style="125" bestFit="1" customWidth="1"/>
    <col min="2" max="2" width="0.85546875" style="0" customWidth="1"/>
    <col min="3" max="5" width="0.85546875" style="211" customWidth="1"/>
    <col min="6" max="6" width="9.57421875" style="77" bestFit="1" customWidth="1"/>
    <col min="7" max="7" width="2.00390625" style="77" bestFit="1" customWidth="1"/>
    <col min="8" max="10" width="4.7109375" style="77" bestFit="1" customWidth="1"/>
    <col min="11" max="11" width="0.85546875" style="77" customWidth="1"/>
    <col min="12" max="14" width="4.7109375" style="77" bestFit="1" customWidth="1"/>
    <col min="15" max="15" width="0.85546875" style="77" customWidth="1"/>
    <col min="16" max="16" width="16.7109375" style="247" bestFit="1" customWidth="1"/>
    <col min="17" max="17" width="34.57421875" style="247" bestFit="1" customWidth="1"/>
    <col min="18" max="18" width="0.85546875" style="211" customWidth="1"/>
    <col min="19" max="19" width="0.85546875" style="77" customWidth="1"/>
    <col min="20" max="16384" width="0.85546875" style="211" customWidth="1"/>
  </cols>
  <sheetData>
    <row r="1" spans="1:20" ht="12.75">
      <c r="A1" s="146" t="s">
        <v>239</v>
      </c>
      <c r="B1" s="2"/>
      <c r="F1" s="53"/>
      <c r="G1" s="53"/>
      <c r="H1" s="53"/>
      <c r="I1" s="53"/>
      <c r="J1" s="53"/>
      <c r="K1" s="53"/>
      <c r="L1" s="53"/>
      <c r="M1" s="53"/>
      <c r="N1" s="53"/>
      <c r="T1" s="212"/>
    </row>
    <row r="2" spans="1:20" ht="12.75">
      <c r="A2" s="146" t="s">
        <v>238</v>
      </c>
      <c r="T2" s="212"/>
    </row>
    <row r="3" spans="1:20" ht="12.75">
      <c r="A3" s="147" t="s">
        <v>389</v>
      </c>
      <c r="T3" s="212"/>
    </row>
    <row r="4" ht="12.75">
      <c r="A4" s="146" t="s">
        <v>234</v>
      </c>
    </row>
    <row r="5" ht="12.75">
      <c r="A5" s="146" t="s">
        <v>240</v>
      </c>
    </row>
    <row r="6" ht="12.75">
      <c r="A6" s="146" t="s">
        <v>241</v>
      </c>
    </row>
    <row r="7" ht="12.75">
      <c r="A7" s="148" t="s">
        <v>242</v>
      </c>
    </row>
    <row r="8" ht="12.75">
      <c r="A8" s="146" t="s">
        <v>243</v>
      </c>
    </row>
    <row r="9" ht="12.75">
      <c r="A9" s="146" t="s">
        <v>244</v>
      </c>
    </row>
    <row r="10" ht="12.75">
      <c r="A10" s="146" t="s">
        <v>245</v>
      </c>
    </row>
    <row r="11" ht="12.75">
      <c r="A11" s="146" t="s">
        <v>246</v>
      </c>
    </row>
    <row r="12" ht="12.75">
      <c r="A12" s="146" t="s">
        <v>247</v>
      </c>
    </row>
    <row r="13" ht="12.75">
      <c r="A13" s="146" t="s">
        <v>248</v>
      </c>
    </row>
    <row r="14" ht="12.75">
      <c r="A14" s="146" t="s">
        <v>249</v>
      </c>
    </row>
    <row r="15" ht="12.75">
      <c r="A15" s="149" t="s">
        <v>250</v>
      </c>
    </row>
    <row r="16" ht="12.75">
      <c r="A16" s="150" t="s">
        <v>436</v>
      </c>
    </row>
    <row r="17" spans="1:17" ht="15.75">
      <c r="A17" s="146" t="s">
        <v>227</v>
      </c>
      <c r="P17" s="249"/>
      <c r="Q17" s="249"/>
    </row>
    <row r="18" spans="1:17" ht="12.75">
      <c r="A18" s="146" t="s">
        <v>235</v>
      </c>
      <c r="P18" s="250"/>
      <c r="Q18" s="250"/>
    </row>
    <row r="19" spans="16:17" ht="12.75">
      <c r="P19" s="251"/>
      <c r="Q19" s="251"/>
    </row>
    <row r="82" ht="12.75">
      <c r="R82" s="212"/>
    </row>
    <row r="181" ht="12.75">
      <c r="R181" s="212"/>
    </row>
    <row r="240" ht="12.75">
      <c r="R240" s="21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dlduewer</dc:creator>
  <cp:keywords/>
  <dc:description/>
  <cp:lastModifiedBy>DLDuewer</cp:lastModifiedBy>
  <cp:lastPrinted>2007-06-17T20:15:32Z</cp:lastPrinted>
  <dcterms:created xsi:type="dcterms:W3CDTF">2006-12-08T15:08:46Z</dcterms:created>
  <dcterms:modified xsi:type="dcterms:W3CDTF">2007-06-19T15:37:05Z</dcterms:modified>
  <cp:category/>
  <cp:version/>
  <cp:contentType/>
  <cp:contentStatus/>
</cp:coreProperties>
</file>