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<sst xmlns="http://schemas.openxmlformats.org/spreadsheetml/2006/main" count="103" uniqueCount="90">
  <si>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>Table 3</t>
  </si>
  <si>
    <t>Criminal Cases and Defendants in United States District Court</t>
  </si>
  <si>
    <t>Fiscal Year Ended September 30, 2002</t>
  </si>
  <si>
    <t>- - - - - Cases - - - - -</t>
  </si>
  <si>
    <t>- - - - - Defendants - - - - -</t>
  </si>
  <si>
    <t>- - - - - - - - - - Dispositions - - - - - - - - - -</t>
  </si>
  <si>
    <t>Program Category</t>
  </si>
  <si>
    <t>Filed    1/</t>
  </si>
  <si>
    <t>Terminated   2/</t>
  </si>
  <si>
    <t>Guilty</t>
  </si>
  <si>
    <t>Not Guilty  3/</t>
  </si>
  <si>
    <t>Dismissed  4/</t>
  </si>
  <si>
    <t>Rule 20</t>
  </si>
  <si>
    <t>Other</t>
  </si>
  <si>
    <t>Assimilated Crimes</t>
  </si>
  <si>
    <t>Civil Rights Prosecutions</t>
  </si>
  <si>
    <t>Government Regulatory Offenses - Total      5/</t>
  </si>
  <si>
    <t xml:space="preserve">     Copyright Violations</t>
  </si>
  <si>
    <t xml:space="preserve">     Counterfeiting</t>
  </si>
  <si>
    <t xml:space="preserve">     Customs Violations - Duty</t>
  </si>
  <si>
    <t xml:space="preserve">     Customs Violations - Currency</t>
  </si>
  <si>
    <t xml:space="preserve">     Energy Pricing and Related Fraud</t>
  </si>
  <si>
    <t xml:space="preserve">     Environmental Offenses</t>
  </si>
  <si>
    <t xml:space="preserve">     Health and Safety Violations</t>
  </si>
  <si>
    <t xml:space="preserve">     Money Laundering - Narcotics</t>
  </si>
  <si>
    <t xml:space="preserve">     Money Laundering - Other</t>
  </si>
  <si>
    <t xml:space="preserve">     Trafficking in Contraband Cigarettes</t>
  </si>
  <si>
    <t xml:space="preserve">     Other Regulatory Offenses</t>
  </si>
  <si>
    <t>Immigration</t>
  </si>
  <si>
    <t>Internal Security Offenses</t>
  </si>
  <si>
    <t>Interstate Theft</t>
  </si>
  <si>
    <t>Labor Management Offenses - Total</t>
  </si>
  <si>
    <t xml:space="preserve">     Corruption - Bribery</t>
  </si>
  <si>
    <t xml:space="preserve">     Corruption - Pension Benefit</t>
  </si>
  <si>
    <t xml:space="preserve">     Labor Racketeering</t>
  </si>
  <si>
    <t xml:space="preserve">     Other Labor Offenses</t>
  </si>
  <si>
    <t>All Drug Offenses - Total</t>
  </si>
  <si>
    <t xml:space="preserve">     Organized Crime Drug Enforcement Task Force</t>
  </si>
  <si>
    <t xml:space="preserve">     Non-OCDETF Drugs - Subtotal</t>
  </si>
  <si>
    <t xml:space="preserve">          Drug Dealing</t>
  </si>
  <si>
    <t xml:space="preserve">          Drug Possession</t>
  </si>
  <si>
    <t>Official Corruption - Total</t>
  </si>
  <si>
    <t xml:space="preserve">     Federal Procurement</t>
  </si>
  <si>
    <t xml:space="preserve">     Federal Program</t>
  </si>
  <si>
    <t xml:space="preserve">     Federal Law Enforcement</t>
  </si>
  <si>
    <t xml:space="preserve">     Federal Corruption Other</t>
  </si>
  <si>
    <t xml:space="preserve">     Local Corruption</t>
  </si>
  <si>
    <t xml:space="preserve">     State Corruption</t>
  </si>
  <si>
    <t xml:space="preserve">     Other Official Corruption</t>
  </si>
  <si>
    <t>Table 3  (Continued)</t>
  </si>
  <si>
    <t xml:space="preserve">    Filed    1/</t>
  </si>
  <si>
    <t xml:space="preserve">  Not Guilty  3/</t>
  </si>
  <si>
    <t>Organized Crime</t>
  </si>
  <si>
    <t>Terrorism/Anti-Terrorism</t>
  </si>
  <si>
    <t>Theft - Total</t>
  </si>
  <si>
    <t xml:space="preserve">     Checks/Postal</t>
  </si>
  <si>
    <t xml:space="preserve">     Motor Vehicle Theft</t>
  </si>
  <si>
    <t xml:space="preserve">     Theft of Government Property</t>
  </si>
  <si>
    <t>Violent Crime - Total      5/</t>
  </si>
  <si>
    <t xml:space="preserve">     Violent Indian Offenses</t>
  </si>
  <si>
    <t xml:space="preserve">     Violent Crime - Non-OCDETF Drugs</t>
  </si>
  <si>
    <t xml:space="preserve">     Violent Crime - OCDETF Drugs</t>
  </si>
  <si>
    <t xml:space="preserve">     Organized Crime</t>
  </si>
  <si>
    <t xml:space="preserve">     Other Violent Crime</t>
  </si>
  <si>
    <t>Non-Violent Indian Offenses</t>
  </si>
  <si>
    <t>White Collar Crime - Total</t>
  </si>
  <si>
    <t xml:space="preserve">     Advance Fee Schemes</t>
  </si>
  <si>
    <t xml:space="preserve">     Fraud Against Business Institutions</t>
  </si>
  <si>
    <t xml:space="preserve">     Antitrust Violations</t>
  </si>
  <si>
    <t xml:space="preserve">     Bank Fraud and Embezzlement</t>
  </si>
  <si>
    <t xml:space="preserve">     Bankruptcy Fraud</t>
  </si>
  <si>
    <t xml:space="preserve">     Commodities Fraud</t>
  </si>
  <si>
    <t xml:space="preserve">     Computer Fraud</t>
  </si>
  <si>
    <t xml:space="preserve">     Consumer Fraud</t>
  </si>
  <si>
    <t xml:space="preserve">     Federal Procurement Fraud</t>
  </si>
  <si>
    <t xml:space="preserve">     Federal Program Fraud</t>
  </si>
  <si>
    <t xml:space="preserve">     Health Care Fraud</t>
  </si>
  <si>
    <t xml:space="preserve">     Insurance Fraud</t>
  </si>
  <si>
    <t xml:space="preserve">     Other Investment Fraud</t>
  </si>
  <si>
    <t xml:space="preserve">     Securities Fraud</t>
  </si>
  <si>
    <t xml:space="preserve">     Tax Fraud</t>
  </si>
  <si>
    <t xml:space="preserve">     Other Fraud</t>
  </si>
  <si>
    <t>All Other</t>
  </si>
  <si>
    <t xml:space="preserve">            Totals</t>
  </si>
  <si>
    <t>1/     Includes 494 cases or 509 defendants initiated by transfer under Rule 20.</t>
  </si>
  <si>
    <t>2/     Includes 395 cases or 506 defendants terminated by transfer under Rule 20.</t>
  </si>
  <si>
    <t>3/     Includes 10 verdicts of not guilty by reason of insanity involving 11 defendants.</t>
  </si>
  <si>
    <t>4/     Includes transfers, dismissals other than by court, pretrial diversions, and proceedings suspended indefinitely by court.</t>
  </si>
  <si>
    <t>5/     Subcategories were added to Government Regulatory /Money Laundering Offenses and Violent Crime in FY 1996 to identify drug cases which were classified as either Government Regulatory Offenses or Violent Crime.</t>
  </si>
  <si>
    <t>Data on this table does not include Magistrate Cases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</si>
</sst>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/>
    </xf>
    <xf numFmtId="0" fontId="2" fillId="2" borderId="1" xfId="0" applyAlignment="1">
      <alignment horizontal="centerContinuous"/>
    </xf>
    <xf numFmtId="0" fontId="0" fillId="0" borderId="1" xfId="0" applyAlignment="1">
      <alignment horizontal="centerContinuous"/>
    </xf>
    <xf numFmtId="0" fontId="2" fillId="2" borderId="0" xfId="0" applyAlignment="1">
      <alignment horizontal="centerContinuous"/>
    </xf>
    <xf numFmtId="0" fontId="0" fillId="0" borderId="0" xfId="0" applyAlignment="1">
      <alignment horizontal="centerContinuous"/>
    </xf>
    <xf numFmtId="0" fontId="2" fillId="2" borderId="2" xfId="0" applyAlignment="1">
      <alignment horizontal="centerContinuous"/>
    </xf>
    <xf numFmtId="0" fontId="0" fillId="0" borderId="2" xfId="0" applyAlignment="1">
      <alignment horizontal="centerContinuous"/>
    </xf>
    <xf numFmtId="0" fontId="3" fillId="2" borderId="0" xfId="0" applyAlignment="1">
      <alignment/>
    </xf>
    <xf numFmtId="3" fontId="3" fillId="2" borderId="0" xfId="0" applyAlignment="1">
      <alignment/>
    </xf>
    <xf numFmtId="3" fontId="3" fillId="0" borderId="0" xfId="0" applyAlignment="1">
      <alignment/>
    </xf>
    <xf numFmtId="3" fontId="3" fillId="2" borderId="0" xfId="0" applyAlignment="1">
      <alignment horizontal="centerContinuous"/>
    </xf>
    <xf numFmtId="0" fontId="3" fillId="2" borderId="3" xfId="0" applyAlignment="1">
      <alignment horizontal="center"/>
    </xf>
    <xf numFmtId="3" fontId="3" fillId="2" borderId="3" xfId="0" applyAlignment="1">
      <alignment horizontal="center"/>
    </xf>
    <xf numFmtId="0" fontId="3" fillId="0" borderId="0" xfId="0" applyAlignment="1">
      <alignment/>
    </xf>
    <xf numFmtId="3" fontId="3" fillId="0" borderId="0" xfId="0" applyNumberFormat="1" applyAlignment="1">
      <alignment/>
    </xf>
    <xf numFmtId="3" fontId="3" fillId="3" borderId="0" xfId="0" applyAlignment="1">
      <alignment/>
    </xf>
    <xf numFmtId="3" fontId="3" fillId="3" borderId="0" xfId="0" applyNumberFormat="1" applyAlignment="1">
      <alignment/>
    </xf>
    <xf numFmtId="3" fontId="3" fillId="0" borderId="0" xfId="15" applyNumberFormat="1" applyAlignment="1">
      <alignment/>
    </xf>
    <xf numFmtId="0" fontId="2" fillId="2" borderId="4" xfId="0" applyAlignment="1">
      <alignment horizontal="centerContinuous"/>
    </xf>
    <xf numFmtId="0" fontId="3" fillId="0" borderId="4" xfId="0" applyAlignment="1">
      <alignment horizontal="centerContinuous"/>
    </xf>
    <xf numFmtId="3" fontId="3" fillId="0" borderId="4" xfId="0" applyNumberFormat="1" applyAlignment="1">
      <alignment horizontal="centerContinuous"/>
    </xf>
    <xf numFmtId="3" fontId="0" fillId="0" borderId="0" xfId="0" applyNumberFormat="1" applyAlignment="1">
      <alignment/>
    </xf>
    <xf numFmtId="3" fontId="3" fillId="2" borderId="0" xfId="0" applyNumberFormat="1" applyAlignment="1">
      <alignment horizontal="centerContinuous"/>
    </xf>
    <xf numFmtId="3" fontId="3" fillId="2" borderId="0" xfId="0" applyNumberFormat="1" applyAlignment="1">
      <alignment/>
    </xf>
    <xf numFmtId="0" fontId="3" fillId="2" borderId="3" xfId="0" applyAlignment="1">
      <alignment/>
    </xf>
    <xf numFmtId="3" fontId="3" fillId="2" borderId="3" xfId="0" applyNumberFormat="1" applyAlignment="1">
      <alignment/>
    </xf>
    <xf numFmtId="3" fontId="3" fillId="2" borderId="3" xfId="0" applyNumberFormat="1" applyAlignment="1">
      <alignment horizontal="center"/>
    </xf>
    <xf numFmtId="0" fontId="4" fillId="2" borderId="0" xfId="0" applyAlignment="1">
      <alignment/>
    </xf>
    <xf numFmtId="0" fontId="4" fillId="0" borderId="2" xfId="0" applyAlignment="1">
      <alignment/>
    </xf>
    <xf numFmtId="0" fontId="3" fillId="0" borderId="2" xfId="0" applyAlignment="1">
      <alignment/>
    </xf>
    <xf numFmtId="3" fontId="3" fillId="0" borderId="2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2.8515625" style="0" customWidth="1"/>
    <col min="4" max="4" width="10.7109375" style="0" customWidth="1"/>
    <col min="5" max="5" width="2.7109375" style="0" customWidth="1"/>
    <col min="7" max="7" width="12.00390625" style="0" customWidth="1"/>
    <col min="8" max="8" width="2.7109375" style="0" customWidth="1"/>
    <col min="9" max="9" width="8.7109375" style="0" customWidth="1"/>
    <col min="10" max="10" width="11.28125" style="0" customWidth="1"/>
    <col min="11" max="11" width="11.00390625" style="0" customWidth="1"/>
    <col min="12" max="13" width="8.7109375" style="0" customWidth="1"/>
  </cols>
  <sheetData>
    <row r="1" spans="1:13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3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13" ht="12.75">
      <c r="A6" s="9"/>
      <c r="B6" s="9"/>
      <c r="C6" s="12" t="s">
        <v>3</v>
      </c>
      <c r="D6" s="12"/>
      <c r="E6" s="10"/>
      <c r="F6" s="12" t="s">
        <v>4</v>
      </c>
      <c r="G6" s="12"/>
      <c r="H6" s="10"/>
      <c r="I6" s="12" t="s">
        <v>5</v>
      </c>
      <c r="J6" s="12"/>
      <c r="K6" s="12"/>
      <c r="L6" s="12"/>
      <c r="M6" s="12"/>
    </row>
    <row r="7" spans="1:13" ht="12.75">
      <c r="A7" s="13" t="s">
        <v>6</v>
      </c>
      <c r="B7" s="13"/>
      <c r="C7" s="14" t="s">
        <v>7</v>
      </c>
      <c r="D7" s="14" t="s">
        <v>8</v>
      </c>
      <c r="E7" s="14"/>
      <c r="F7" s="14" t="s">
        <v>7</v>
      </c>
      <c r="G7" s="14" t="s">
        <v>8</v>
      </c>
      <c r="H7" s="14"/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</row>
    <row r="8" spans="1:13" ht="12.75">
      <c r="A8" s="10" t="s">
        <v>14</v>
      </c>
      <c r="B8" s="15"/>
      <c r="C8" s="16">
        <v>484</v>
      </c>
      <c r="D8" s="16">
        <v>295</v>
      </c>
      <c r="E8" s="16"/>
      <c r="F8" s="16">
        <v>505</v>
      </c>
      <c r="G8" s="16">
        <v>308</v>
      </c>
      <c r="H8" s="16"/>
      <c r="I8" s="16">
        <v>200</v>
      </c>
      <c r="J8" s="16">
        <v>2</v>
      </c>
      <c r="K8" s="16">
        <v>102</v>
      </c>
      <c r="L8" s="16">
        <v>4</v>
      </c>
      <c r="M8" s="16">
        <v>0</v>
      </c>
    </row>
    <row r="9" spans="1:13" ht="12.75">
      <c r="A9" s="10" t="s">
        <v>15</v>
      </c>
      <c r="B9" s="15"/>
      <c r="C9" s="16">
        <v>81</v>
      </c>
      <c r="D9" s="16">
        <v>85</v>
      </c>
      <c r="E9" s="16"/>
      <c r="F9" s="16">
        <v>115</v>
      </c>
      <c r="G9" s="16">
        <v>135</v>
      </c>
      <c r="H9" s="16"/>
      <c r="I9" s="16">
        <v>119</v>
      </c>
      <c r="J9" s="16">
        <v>9</v>
      </c>
      <c r="K9" s="16">
        <v>5</v>
      </c>
      <c r="L9" s="16">
        <v>0</v>
      </c>
      <c r="M9" s="16">
        <v>2</v>
      </c>
    </row>
    <row r="10" spans="1:13" ht="12.75">
      <c r="A10" s="17" t="s">
        <v>16</v>
      </c>
      <c r="B10" s="17"/>
      <c r="C10" s="18">
        <f>SUM(C11:C21)</f>
        <v>1541</v>
      </c>
      <c r="D10" s="18">
        <f>SUM(D11:D21)</f>
        <v>1663</v>
      </c>
      <c r="E10" s="18"/>
      <c r="F10" s="18">
        <f>SUM(F11:F21)</f>
        <v>2243</v>
      </c>
      <c r="G10" s="18">
        <f>SUM(G11:G21)</f>
        <v>2476</v>
      </c>
      <c r="H10" s="18"/>
      <c r="I10" s="18">
        <f>SUM(I11:I21)</f>
        <v>2168</v>
      </c>
      <c r="J10" s="18">
        <f>SUM(J11:J21)</f>
        <v>19</v>
      </c>
      <c r="K10" s="18">
        <f>SUM(K11:K21)</f>
        <v>247</v>
      </c>
      <c r="L10" s="18">
        <f>SUM(L11:L21)</f>
        <v>34</v>
      </c>
      <c r="M10" s="18">
        <f>SUM(M11:M21)</f>
        <v>8</v>
      </c>
    </row>
    <row r="11" spans="1:13" ht="12.75">
      <c r="A11" s="10" t="s">
        <v>17</v>
      </c>
      <c r="B11" s="15"/>
      <c r="C11" s="16">
        <v>38</v>
      </c>
      <c r="D11" s="16">
        <v>42</v>
      </c>
      <c r="E11" s="16"/>
      <c r="F11" s="16">
        <v>54</v>
      </c>
      <c r="G11" s="16">
        <v>82</v>
      </c>
      <c r="H11" s="16"/>
      <c r="I11" s="16">
        <v>64</v>
      </c>
      <c r="J11" s="16">
        <v>0</v>
      </c>
      <c r="K11" s="16">
        <v>18</v>
      </c>
      <c r="L11" s="16">
        <v>0</v>
      </c>
      <c r="M11" s="16">
        <v>0</v>
      </c>
    </row>
    <row r="12" spans="1:13" ht="12.75">
      <c r="A12" s="10" t="s">
        <v>18</v>
      </c>
      <c r="B12" s="15"/>
      <c r="C12" s="16">
        <v>767</v>
      </c>
      <c r="D12" s="16">
        <v>814</v>
      </c>
      <c r="E12" s="16"/>
      <c r="F12" s="19">
        <v>1189</v>
      </c>
      <c r="G12" s="19">
        <v>1291</v>
      </c>
      <c r="H12" s="16"/>
      <c r="I12" s="19">
        <v>1175</v>
      </c>
      <c r="J12" s="16">
        <v>5</v>
      </c>
      <c r="K12" s="16">
        <v>88</v>
      </c>
      <c r="L12" s="16">
        <v>17</v>
      </c>
      <c r="M12" s="16">
        <v>6</v>
      </c>
    </row>
    <row r="13" spans="1:13" ht="12.75">
      <c r="A13" s="10" t="s">
        <v>19</v>
      </c>
      <c r="B13" s="15"/>
      <c r="C13" s="16">
        <v>39</v>
      </c>
      <c r="D13" s="16">
        <v>60</v>
      </c>
      <c r="E13" s="16"/>
      <c r="F13" s="16">
        <v>45</v>
      </c>
      <c r="G13" s="16">
        <v>78</v>
      </c>
      <c r="H13" s="16"/>
      <c r="I13" s="16">
        <v>57</v>
      </c>
      <c r="J13" s="16">
        <v>1</v>
      </c>
      <c r="K13" s="16">
        <v>18</v>
      </c>
      <c r="L13" s="16">
        <v>2</v>
      </c>
      <c r="M13" s="16">
        <v>0</v>
      </c>
    </row>
    <row r="14" spans="1:13" ht="12.75">
      <c r="A14" s="10" t="s">
        <v>20</v>
      </c>
      <c r="B14" s="15"/>
      <c r="C14" s="16">
        <v>97</v>
      </c>
      <c r="D14" s="16">
        <v>100</v>
      </c>
      <c r="E14" s="16"/>
      <c r="F14" s="16">
        <v>128</v>
      </c>
      <c r="G14" s="16">
        <v>114</v>
      </c>
      <c r="H14" s="16"/>
      <c r="I14" s="16">
        <v>100</v>
      </c>
      <c r="J14" s="16">
        <v>0</v>
      </c>
      <c r="K14" s="16">
        <v>12</v>
      </c>
      <c r="L14" s="16">
        <v>1</v>
      </c>
      <c r="M14" s="16">
        <v>1</v>
      </c>
    </row>
    <row r="15" spans="1:13" ht="12.75">
      <c r="A15" s="10" t="s">
        <v>21</v>
      </c>
      <c r="B15" s="15"/>
      <c r="C15" s="16">
        <v>0</v>
      </c>
      <c r="D15" s="16">
        <v>0</v>
      </c>
      <c r="E15" s="16"/>
      <c r="F15" s="16">
        <v>0</v>
      </c>
      <c r="G15" s="16">
        <v>3</v>
      </c>
      <c r="H15" s="16"/>
      <c r="I15" s="16">
        <v>3</v>
      </c>
      <c r="J15" s="16">
        <v>0</v>
      </c>
      <c r="K15" s="16">
        <v>0</v>
      </c>
      <c r="L15" s="16">
        <v>0</v>
      </c>
      <c r="M15" s="16">
        <v>0</v>
      </c>
    </row>
    <row r="16" spans="1:13" ht="12.75">
      <c r="A16" s="10" t="s">
        <v>22</v>
      </c>
      <c r="B16" s="15"/>
      <c r="C16" s="16">
        <v>214</v>
      </c>
      <c r="D16" s="16">
        <v>243</v>
      </c>
      <c r="E16" s="16"/>
      <c r="F16" s="16">
        <v>326</v>
      </c>
      <c r="G16" s="16">
        <v>369</v>
      </c>
      <c r="H16" s="16"/>
      <c r="I16" s="16">
        <v>319</v>
      </c>
      <c r="J16" s="16">
        <v>9</v>
      </c>
      <c r="K16" s="16">
        <v>34</v>
      </c>
      <c r="L16" s="16">
        <v>6</v>
      </c>
      <c r="M16" s="16">
        <v>1</v>
      </c>
    </row>
    <row r="17" spans="1:13" ht="12.75">
      <c r="A17" s="10" t="s">
        <v>23</v>
      </c>
      <c r="B17" s="15"/>
      <c r="C17" s="16">
        <v>17</v>
      </c>
      <c r="D17" s="16">
        <v>20</v>
      </c>
      <c r="E17" s="16"/>
      <c r="F17" s="16">
        <v>29</v>
      </c>
      <c r="G17" s="16">
        <v>36</v>
      </c>
      <c r="H17" s="16"/>
      <c r="I17" s="16">
        <v>30</v>
      </c>
      <c r="J17" s="16">
        <v>1</v>
      </c>
      <c r="K17" s="16">
        <v>5</v>
      </c>
      <c r="L17" s="16">
        <v>0</v>
      </c>
      <c r="M17" s="16">
        <v>0</v>
      </c>
    </row>
    <row r="18" spans="1:13" ht="12.75">
      <c r="A18" s="10" t="s">
        <v>24</v>
      </c>
      <c r="B18" s="15"/>
      <c r="C18" s="16">
        <v>72</v>
      </c>
      <c r="D18" s="16">
        <v>61</v>
      </c>
      <c r="E18" s="16"/>
      <c r="F18" s="16">
        <v>106</v>
      </c>
      <c r="G18" s="16">
        <v>111</v>
      </c>
      <c r="H18" s="16"/>
      <c r="I18" s="16">
        <v>82</v>
      </c>
      <c r="J18" s="16">
        <v>0</v>
      </c>
      <c r="K18" s="16">
        <v>29</v>
      </c>
      <c r="L18" s="16">
        <v>0</v>
      </c>
      <c r="M18" s="16">
        <v>0</v>
      </c>
    </row>
    <row r="19" spans="1:13" ht="12.75">
      <c r="A19" s="10" t="s">
        <v>25</v>
      </c>
      <c r="B19" s="15"/>
      <c r="C19" s="16">
        <v>105</v>
      </c>
      <c r="D19" s="16">
        <v>111</v>
      </c>
      <c r="E19" s="16"/>
      <c r="F19" s="16">
        <v>152</v>
      </c>
      <c r="G19" s="16">
        <v>147</v>
      </c>
      <c r="H19" s="16"/>
      <c r="I19" s="16">
        <v>117</v>
      </c>
      <c r="J19" s="16">
        <v>2</v>
      </c>
      <c r="K19" s="16">
        <v>25</v>
      </c>
      <c r="L19" s="16">
        <v>3</v>
      </c>
      <c r="M19" s="16">
        <v>0</v>
      </c>
    </row>
    <row r="20" spans="1:13" ht="12.75">
      <c r="A20" s="10" t="s">
        <v>26</v>
      </c>
      <c r="B20" s="15"/>
      <c r="C20" s="16">
        <v>5</v>
      </c>
      <c r="D20" s="16">
        <v>4</v>
      </c>
      <c r="E20" s="16"/>
      <c r="F20" s="16">
        <v>8</v>
      </c>
      <c r="G20" s="16">
        <v>6</v>
      </c>
      <c r="H20" s="16"/>
      <c r="I20" s="16">
        <v>4</v>
      </c>
      <c r="J20" s="16">
        <v>0</v>
      </c>
      <c r="K20" s="16">
        <v>2</v>
      </c>
      <c r="L20" s="16">
        <v>0</v>
      </c>
      <c r="M20" s="16">
        <v>0</v>
      </c>
    </row>
    <row r="21" spans="1:13" ht="12.75">
      <c r="A21" s="10" t="s">
        <v>27</v>
      </c>
      <c r="B21" s="15"/>
      <c r="C21" s="16">
        <v>187</v>
      </c>
      <c r="D21" s="16">
        <v>208</v>
      </c>
      <c r="E21" s="16"/>
      <c r="F21" s="16">
        <v>206</v>
      </c>
      <c r="G21" s="16">
        <v>239</v>
      </c>
      <c r="H21" s="16"/>
      <c r="I21" s="16">
        <v>217</v>
      </c>
      <c r="J21" s="16">
        <v>1</v>
      </c>
      <c r="K21" s="16">
        <v>16</v>
      </c>
      <c r="L21" s="16">
        <v>5</v>
      </c>
      <c r="M21" s="16">
        <v>0</v>
      </c>
    </row>
    <row r="22" spans="1:13" ht="12.75">
      <c r="A22" s="10" t="s">
        <v>28</v>
      </c>
      <c r="B22" s="15"/>
      <c r="C22" s="19">
        <v>13676</v>
      </c>
      <c r="D22" s="19">
        <v>12357</v>
      </c>
      <c r="E22" s="16"/>
      <c r="F22" s="19">
        <v>14705</v>
      </c>
      <c r="G22" s="19">
        <v>13183</v>
      </c>
      <c r="H22" s="16"/>
      <c r="I22" s="19">
        <v>12580</v>
      </c>
      <c r="J22" s="16">
        <v>25</v>
      </c>
      <c r="K22" s="16">
        <v>563</v>
      </c>
      <c r="L22" s="16">
        <v>9</v>
      </c>
      <c r="M22" s="16">
        <v>6</v>
      </c>
    </row>
    <row r="23" spans="1:13" ht="12.75">
      <c r="A23" s="10" t="s">
        <v>29</v>
      </c>
      <c r="B23" s="15"/>
      <c r="C23" s="16">
        <v>27</v>
      </c>
      <c r="D23" s="16">
        <v>13</v>
      </c>
      <c r="E23" s="16"/>
      <c r="F23" s="16">
        <v>28</v>
      </c>
      <c r="G23" s="16">
        <v>14</v>
      </c>
      <c r="H23" s="16"/>
      <c r="I23" s="16">
        <v>12</v>
      </c>
      <c r="J23" s="16">
        <v>0</v>
      </c>
      <c r="K23" s="16">
        <v>0</v>
      </c>
      <c r="L23" s="16">
        <v>2</v>
      </c>
      <c r="M23" s="16">
        <v>0</v>
      </c>
    </row>
    <row r="24" spans="1:13" ht="12.75">
      <c r="A24" s="10" t="s">
        <v>30</v>
      </c>
      <c r="B24" s="15"/>
      <c r="C24" s="16">
        <v>182</v>
      </c>
      <c r="D24" s="16">
        <v>189</v>
      </c>
      <c r="E24" s="16"/>
      <c r="F24" s="16">
        <v>313</v>
      </c>
      <c r="G24" s="16">
        <v>357</v>
      </c>
      <c r="H24" s="16"/>
      <c r="I24" s="16">
        <v>322</v>
      </c>
      <c r="J24" s="16">
        <v>5</v>
      </c>
      <c r="K24" s="16">
        <v>25</v>
      </c>
      <c r="L24" s="16">
        <v>5</v>
      </c>
      <c r="M24" s="16">
        <v>0</v>
      </c>
    </row>
    <row r="25" spans="1:13" ht="12.75">
      <c r="A25" s="17" t="s">
        <v>31</v>
      </c>
      <c r="B25" s="17"/>
      <c r="C25" s="18">
        <f>SUM(C26:C29)</f>
        <v>101</v>
      </c>
      <c r="D25" s="18">
        <f>SUM(D26:D29)</f>
        <v>94</v>
      </c>
      <c r="E25" s="18"/>
      <c r="F25" s="18">
        <f>SUM(F26:F29)</f>
        <v>123</v>
      </c>
      <c r="G25" s="18">
        <f>SUM(G26:G29)</f>
        <v>105</v>
      </c>
      <c r="H25" s="18"/>
      <c r="I25" s="18">
        <f>SUM(I26:I29)</f>
        <v>96</v>
      </c>
      <c r="J25" s="18">
        <f>SUM(J26:J29)</f>
        <v>1</v>
      </c>
      <c r="K25" s="18">
        <f>SUM(K26:K29)</f>
        <v>6</v>
      </c>
      <c r="L25" s="18">
        <f>SUM(L26:L29)</f>
        <v>2</v>
      </c>
      <c r="M25" s="18">
        <f>SUM(M26:M29)</f>
        <v>0</v>
      </c>
    </row>
    <row r="26" spans="1:13" ht="12.75">
      <c r="A26" s="10" t="s">
        <v>32</v>
      </c>
      <c r="B26" s="15"/>
      <c r="C26" s="16">
        <v>10</v>
      </c>
      <c r="D26" s="16">
        <v>10</v>
      </c>
      <c r="E26" s="16"/>
      <c r="F26" s="16">
        <v>10</v>
      </c>
      <c r="G26" s="16">
        <v>10</v>
      </c>
      <c r="H26" s="16"/>
      <c r="I26" s="16">
        <v>10</v>
      </c>
      <c r="J26" s="16">
        <v>0</v>
      </c>
      <c r="K26" s="16">
        <v>0</v>
      </c>
      <c r="L26" s="16">
        <v>0</v>
      </c>
      <c r="M26" s="16">
        <v>0</v>
      </c>
    </row>
    <row r="27" spans="1:13" ht="12.75">
      <c r="A27" s="10" t="s">
        <v>33</v>
      </c>
      <c r="B27" s="15"/>
      <c r="C27" s="16">
        <v>33</v>
      </c>
      <c r="D27" s="16">
        <v>28</v>
      </c>
      <c r="E27" s="16"/>
      <c r="F27" s="16">
        <v>39</v>
      </c>
      <c r="G27" s="16">
        <v>30</v>
      </c>
      <c r="H27" s="16"/>
      <c r="I27" s="16">
        <v>29</v>
      </c>
      <c r="J27" s="16">
        <v>1</v>
      </c>
      <c r="K27" s="16">
        <v>0</v>
      </c>
      <c r="L27" s="16">
        <v>0</v>
      </c>
      <c r="M27" s="16">
        <v>0</v>
      </c>
    </row>
    <row r="28" spans="1:13" ht="12.75">
      <c r="A28" s="10" t="s">
        <v>34</v>
      </c>
      <c r="B28" s="15"/>
      <c r="C28" s="16">
        <v>8</v>
      </c>
      <c r="D28" s="16">
        <v>12</v>
      </c>
      <c r="E28" s="16"/>
      <c r="F28" s="16">
        <v>20</v>
      </c>
      <c r="G28" s="16">
        <v>19</v>
      </c>
      <c r="H28" s="16"/>
      <c r="I28" s="16">
        <v>17</v>
      </c>
      <c r="J28" s="16">
        <v>0</v>
      </c>
      <c r="K28" s="16">
        <v>2</v>
      </c>
      <c r="L28" s="16">
        <v>0</v>
      </c>
      <c r="M28" s="16">
        <v>0</v>
      </c>
    </row>
    <row r="29" spans="1:13" ht="12.75">
      <c r="A29" s="10" t="s">
        <v>35</v>
      </c>
      <c r="B29" s="15"/>
      <c r="C29" s="16">
        <v>50</v>
      </c>
      <c r="D29" s="16">
        <v>44</v>
      </c>
      <c r="E29" s="16"/>
      <c r="F29" s="16">
        <v>54</v>
      </c>
      <c r="G29" s="16">
        <v>46</v>
      </c>
      <c r="H29" s="16"/>
      <c r="I29" s="16">
        <v>40</v>
      </c>
      <c r="J29" s="16">
        <v>0</v>
      </c>
      <c r="K29" s="16">
        <v>4</v>
      </c>
      <c r="L29" s="16">
        <v>2</v>
      </c>
      <c r="M29" s="16">
        <v>0</v>
      </c>
    </row>
    <row r="30" spans="1:13" ht="12.75">
      <c r="A30" s="17" t="s">
        <v>36</v>
      </c>
      <c r="B30" s="17"/>
      <c r="C30" s="18">
        <f>SUM(C31,C33,C34)</f>
        <v>17284</v>
      </c>
      <c r="D30" s="18">
        <f>SUM(D31,D33,D34)</f>
        <v>16318</v>
      </c>
      <c r="E30" s="18"/>
      <c r="F30" s="18">
        <f>SUM(F31,F33,F34)</f>
        <v>30014</v>
      </c>
      <c r="G30" s="18">
        <f>SUM(G31,G33,G34)</f>
        <v>28272</v>
      </c>
      <c r="H30" s="18"/>
      <c r="I30" s="18">
        <f>SUM(I31,I33,I34)</f>
        <v>25944</v>
      </c>
      <c r="J30" s="18">
        <f>SUM(J31,J33,J34)</f>
        <v>198</v>
      </c>
      <c r="K30" s="18">
        <f>SUM(K31,K33,K34)</f>
        <v>1971</v>
      </c>
      <c r="L30" s="18">
        <f>SUM(L31,L33,L34)</f>
        <v>102</v>
      </c>
      <c r="M30" s="18">
        <f>SUM(M31,M33,M34)</f>
        <v>57</v>
      </c>
    </row>
    <row r="31" spans="1:13" ht="12.75">
      <c r="A31" s="10" t="s">
        <v>37</v>
      </c>
      <c r="B31" s="15"/>
      <c r="C31" s="19">
        <v>3044</v>
      </c>
      <c r="D31" s="19">
        <v>3319</v>
      </c>
      <c r="E31" s="16"/>
      <c r="F31" s="19">
        <v>8414</v>
      </c>
      <c r="G31" s="19">
        <v>9233</v>
      </c>
      <c r="H31" s="16"/>
      <c r="I31" s="19">
        <v>8296</v>
      </c>
      <c r="J31" s="16">
        <v>59</v>
      </c>
      <c r="K31" s="16">
        <v>822</v>
      </c>
      <c r="L31" s="16">
        <v>37</v>
      </c>
      <c r="M31" s="16">
        <v>19</v>
      </c>
    </row>
    <row r="32" spans="1:13" ht="12.75">
      <c r="A32" s="15" t="s">
        <v>38</v>
      </c>
      <c r="B32" s="11"/>
      <c r="C32" s="16">
        <f>SUM(C33:C34)</f>
        <v>14240</v>
      </c>
      <c r="D32" s="16">
        <f>SUM(D33:D34)</f>
        <v>12999</v>
      </c>
      <c r="E32" s="16"/>
      <c r="F32" s="16">
        <f>SUM(F33:F34)</f>
        <v>21600</v>
      </c>
      <c r="G32" s="16">
        <f>SUM(G33:G34)</f>
        <v>19039</v>
      </c>
      <c r="H32" s="16"/>
      <c r="I32" s="16">
        <f>SUM(I33:I34)</f>
        <v>17648</v>
      </c>
      <c r="J32" s="16">
        <f>SUM(J33:J34)</f>
        <v>139</v>
      </c>
      <c r="K32" s="16">
        <f>SUM(K33:K34)</f>
        <v>1149</v>
      </c>
      <c r="L32" s="16">
        <f>SUM(L33:L34)</f>
        <v>65</v>
      </c>
      <c r="M32" s="16">
        <f>SUM(M33:M34)</f>
        <v>38</v>
      </c>
    </row>
    <row r="33" spans="1:13" ht="12.75">
      <c r="A33" s="9" t="s">
        <v>39</v>
      </c>
      <c r="B33" s="15"/>
      <c r="C33" s="19">
        <v>13993</v>
      </c>
      <c r="D33" s="19">
        <v>12759</v>
      </c>
      <c r="E33" s="16"/>
      <c r="F33" s="19">
        <v>21278</v>
      </c>
      <c r="G33" s="19">
        <v>18753</v>
      </c>
      <c r="H33" s="16"/>
      <c r="I33" s="19">
        <v>17397</v>
      </c>
      <c r="J33" s="16">
        <v>138</v>
      </c>
      <c r="K33" s="19">
        <v>1115</v>
      </c>
      <c r="L33" s="16">
        <v>65</v>
      </c>
      <c r="M33" s="16">
        <v>38</v>
      </c>
    </row>
    <row r="34" spans="1:13" ht="12.75">
      <c r="A34" s="9" t="s">
        <v>40</v>
      </c>
      <c r="B34" s="15"/>
      <c r="C34" s="16">
        <v>247</v>
      </c>
      <c r="D34" s="16">
        <v>240</v>
      </c>
      <c r="E34" s="16"/>
      <c r="F34" s="16">
        <v>322</v>
      </c>
      <c r="G34" s="16">
        <v>286</v>
      </c>
      <c r="H34" s="16"/>
      <c r="I34" s="16">
        <v>251</v>
      </c>
      <c r="J34" s="16">
        <v>1</v>
      </c>
      <c r="K34" s="16">
        <v>34</v>
      </c>
      <c r="L34" s="16">
        <v>0</v>
      </c>
      <c r="M34" s="16">
        <v>0</v>
      </c>
    </row>
    <row r="35" spans="1:13" ht="12.75">
      <c r="A35" s="17" t="s">
        <v>41</v>
      </c>
      <c r="B35" s="17"/>
      <c r="C35" s="18">
        <f>SUM(C36:C42)</f>
        <v>460</v>
      </c>
      <c r="D35" s="18">
        <f>SUM(D36:D42)</f>
        <v>399</v>
      </c>
      <c r="E35" s="18"/>
      <c r="F35" s="18">
        <f>SUM(F36:F42)</f>
        <v>668</v>
      </c>
      <c r="G35" s="18">
        <f>SUM(G36:G42)</f>
        <v>527</v>
      </c>
      <c r="H35" s="18"/>
      <c r="I35" s="18">
        <f>SUM(I36:I42)</f>
        <v>476</v>
      </c>
      <c r="J35" s="18">
        <f>SUM(J36:J42)</f>
        <v>7</v>
      </c>
      <c r="K35" s="18">
        <f>SUM(K36:K42)</f>
        <v>38</v>
      </c>
      <c r="L35" s="18">
        <f>SUM(L36:L42)</f>
        <v>5</v>
      </c>
      <c r="M35" s="18">
        <f>SUM(M36:M42)</f>
        <v>1</v>
      </c>
    </row>
    <row r="36" spans="1:13" ht="12.75">
      <c r="A36" s="10" t="s">
        <v>42</v>
      </c>
      <c r="B36" s="15"/>
      <c r="C36" s="16">
        <v>32</v>
      </c>
      <c r="D36" s="16">
        <v>34</v>
      </c>
      <c r="E36" s="16"/>
      <c r="F36" s="16">
        <v>41</v>
      </c>
      <c r="G36" s="16">
        <v>46</v>
      </c>
      <c r="H36" s="16"/>
      <c r="I36" s="16">
        <v>40</v>
      </c>
      <c r="J36" s="16">
        <v>1</v>
      </c>
      <c r="K36" s="16">
        <v>3</v>
      </c>
      <c r="L36" s="16">
        <v>2</v>
      </c>
      <c r="M36" s="16">
        <v>0</v>
      </c>
    </row>
    <row r="37" spans="1:13" ht="12.75">
      <c r="A37" s="10" t="s">
        <v>43</v>
      </c>
      <c r="B37" s="15"/>
      <c r="C37" s="16">
        <v>78</v>
      </c>
      <c r="D37" s="16">
        <v>71</v>
      </c>
      <c r="E37" s="16"/>
      <c r="F37" s="16">
        <v>117</v>
      </c>
      <c r="G37" s="16">
        <v>81</v>
      </c>
      <c r="H37" s="16"/>
      <c r="I37" s="16">
        <v>73</v>
      </c>
      <c r="J37" s="16">
        <v>0</v>
      </c>
      <c r="K37" s="16">
        <v>8</v>
      </c>
      <c r="L37" s="16">
        <v>0</v>
      </c>
      <c r="M37" s="16">
        <v>0</v>
      </c>
    </row>
    <row r="38" spans="1:13" ht="12.75">
      <c r="A38" s="10" t="s">
        <v>44</v>
      </c>
      <c r="B38" s="15"/>
      <c r="C38" s="16">
        <v>34</v>
      </c>
      <c r="D38" s="16">
        <v>36</v>
      </c>
      <c r="E38" s="16"/>
      <c r="F38" s="16">
        <v>44</v>
      </c>
      <c r="G38" s="16">
        <v>41</v>
      </c>
      <c r="H38" s="16"/>
      <c r="I38" s="16">
        <v>40</v>
      </c>
      <c r="J38" s="16">
        <v>1</v>
      </c>
      <c r="K38" s="16">
        <v>0</v>
      </c>
      <c r="L38" s="16">
        <v>0</v>
      </c>
      <c r="M38" s="16">
        <v>0</v>
      </c>
    </row>
    <row r="39" spans="1:13" ht="12.75">
      <c r="A39" s="10" t="s">
        <v>45</v>
      </c>
      <c r="B39" s="15"/>
      <c r="C39" s="16">
        <v>109</v>
      </c>
      <c r="D39" s="16">
        <v>110</v>
      </c>
      <c r="E39" s="16"/>
      <c r="F39" s="16">
        <v>131</v>
      </c>
      <c r="G39" s="16">
        <v>126</v>
      </c>
      <c r="H39" s="16"/>
      <c r="I39" s="16">
        <v>113</v>
      </c>
      <c r="J39" s="16">
        <v>2</v>
      </c>
      <c r="K39" s="16">
        <v>10</v>
      </c>
      <c r="L39" s="16">
        <v>1</v>
      </c>
      <c r="M39" s="16">
        <v>0</v>
      </c>
    </row>
    <row r="40" spans="1:13" ht="12.75">
      <c r="A40" s="10" t="s">
        <v>46</v>
      </c>
      <c r="B40" s="15"/>
      <c r="C40" s="16">
        <v>127</v>
      </c>
      <c r="D40" s="16">
        <v>93</v>
      </c>
      <c r="E40" s="16"/>
      <c r="F40" s="16">
        <v>226</v>
      </c>
      <c r="G40" s="16">
        <v>140</v>
      </c>
      <c r="H40" s="16"/>
      <c r="I40" s="16">
        <v>121</v>
      </c>
      <c r="J40" s="16">
        <v>3</v>
      </c>
      <c r="K40" s="16">
        <v>13</v>
      </c>
      <c r="L40" s="16">
        <v>2</v>
      </c>
      <c r="M40" s="16">
        <v>1</v>
      </c>
    </row>
    <row r="41" spans="1:13" ht="12.75">
      <c r="A41" s="10" t="s">
        <v>47</v>
      </c>
      <c r="B41" s="15"/>
      <c r="C41" s="16">
        <v>38</v>
      </c>
      <c r="D41" s="16">
        <v>30</v>
      </c>
      <c r="E41" s="16"/>
      <c r="F41" s="16">
        <v>55</v>
      </c>
      <c r="G41" s="16">
        <v>51</v>
      </c>
      <c r="H41" s="16"/>
      <c r="I41" s="16">
        <v>49</v>
      </c>
      <c r="J41" s="16">
        <v>0</v>
      </c>
      <c r="K41" s="16">
        <v>2</v>
      </c>
      <c r="L41" s="16">
        <v>0</v>
      </c>
      <c r="M41" s="16">
        <v>0</v>
      </c>
    </row>
    <row r="42" spans="1:13" ht="12.75">
      <c r="A42" s="10" t="s">
        <v>48</v>
      </c>
      <c r="B42" s="15"/>
      <c r="C42" s="16">
        <v>42</v>
      </c>
      <c r="D42" s="16">
        <v>25</v>
      </c>
      <c r="E42" s="16"/>
      <c r="F42" s="16">
        <v>54</v>
      </c>
      <c r="G42" s="16">
        <v>42</v>
      </c>
      <c r="H42" s="16"/>
      <c r="I42" s="16">
        <v>40</v>
      </c>
      <c r="J42" s="16">
        <v>0</v>
      </c>
      <c r="K42" s="16">
        <v>2</v>
      </c>
      <c r="L42" s="16">
        <v>0</v>
      </c>
      <c r="M42" s="16">
        <v>0</v>
      </c>
    </row>
    <row r="43" spans="1:13" ht="12.75">
      <c r="A43" s="9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3.5" thickBot="1">
      <c r="A44" s="9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3.5" thickBot="1">
      <c r="A45" s="20" t="s">
        <v>49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"/>
      <c r="B46" s="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9"/>
      <c r="B47" s="9"/>
      <c r="C47" s="24" t="s">
        <v>3</v>
      </c>
      <c r="D47" s="24"/>
      <c r="E47" s="25"/>
      <c r="F47" s="24" t="s">
        <v>4</v>
      </c>
      <c r="G47" s="24"/>
      <c r="H47" s="25"/>
      <c r="I47" s="24" t="s">
        <v>5</v>
      </c>
      <c r="J47" s="24"/>
      <c r="K47" s="24"/>
      <c r="L47" s="24"/>
      <c r="M47" s="24"/>
    </row>
    <row r="48" spans="1:13" ht="12.75">
      <c r="A48" s="13" t="s">
        <v>6</v>
      </c>
      <c r="B48" s="26"/>
      <c r="C48" s="27" t="s">
        <v>50</v>
      </c>
      <c r="D48" s="27" t="s">
        <v>8</v>
      </c>
      <c r="E48" s="27"/>
      <c r="F48" s="27" t="s">
        <v>50</v>
      </c>
      <c r="G48" s="27" t="s">
        <v>8</v>
      </c>
      <c r="H48" s="27"/>
      <c r="I48" s="28" t="s">
        <v>9</v>
      </c>
      <c r="J48" s="28" t="s">
        <v>51</v>
      </c>
      <c r="K48" s="28" t="s">
        <v>11</v>
      </c>
      <c r="L48" s="28" t="s">
        <v>12</v>
      </c>
      <c r="M48" s="28" t="s">
        <v>13</v>
      </c>
    </row>
    <row r="49" spans="1:13" ht="12.75">
      <c r="A49" s="10" t="s">
        <v>52</v>
      </c>
      <c r="B49" s="15"/>
      <c r="C49" s="16">
        <v>140</v>
      </c>
      <c r="D49" s="16">
        <v>176</v>
      </c>
      <c r="E49" s="16"/>
      <c r="F49" s="16">
        <v>336</v>
      </c>
      <c r="G49" s="16">
        <v>414</v>
      </c>
      <c r="H49" s="16"/>
      <c r="I49" s="16">
        <v>372</v>
      </c>
      <c r="J49" s="16">
        <v>3</v>
      </c>
      <c r="K49" s="16">
        <v>36</v>
      </c>
      <c r="L49" s="16">
        <v>3</v>
      </c>
      <c r="M49" s="16">
        <v>0</v>
      </c>
    </row>
    <row r="50" spans="1:13" ht="12.75">
      <c r="A50" s="11" t="s">
        <v>53</v>
      </c>
      <c r="B50" s="11"/>
      <c r="C50" s="16">
        <v>1046</v>
      </c>
      <c r="D50" s="16">
        <v>394</v>
      </c>
      <c r="E50" s="16"/>
      <c r="F50" s="16">
        <v>1112</v>
      </c>
      <c r="G50" s="16">
        <v>428</v>
      </c>
      <c r="H50" s="16"/>
      <c r="I50" s="16">
        <v>367</v>
      </c>
      <c r="J50" s="16">
        <v>1</v>
      </c>
      <c r="K50" s="16">
        <v>60</v>
      </c>
      <c r="L50" s="16">
        <v>0</v>
      </c>
      <c r="M50" s="16">
        <v>0</v>
      </c>
    </row>
    <row r="51" spans="1:13" ht="12.75">
      <c r="A51" s="17" t="s">
        <v>54</v>
      </c>
      <c r="B51" s="17"/>
      <c r="C51" s="18">
        <f>SUM(C52:C54)</f>
        <v>1525</v>
      </c>
      <c r="D51" s="18">
        <f>SUM(D52:D54)</f>
        <v>1521</v>
      </c>
      <c r="E51" s="18"/>
      <c r="F51" s="18">
        <f>SUM(F52:F54)</f>
        <v>1945</v>
      </c>
      <c r="G51" s="18">
        <f>SUM(G52:G54)</f>
        <v>1937</v>
      </c>
      <c r="H51" s="18"/>
      <c r="I51" s="18">
        <f>SUM(I52:I54)</f>
        <v>1748</v>
      </c>
      <c r="J51" s="18">
        <f>SUM(J52:J54)</f>
        <v>15</v>
      </c>
      <c r="K51" s="18">
        <f>SUM(K52:K54)</f>
        <v>152</v>
      </c>
      <c r="L51" s="18">
        <f>SUM(L52:L54)</f>
        <v>19</v>
      </c>
      <c r="M51" s="18">
        <f>SUM(M52:M54)</f>
        <v>3</v>
      </c>
    </row>
    <row r="52" spans="1:13" ht="12.75">
      <c r="A52" s="10" t="s">
        <v>55</v>
      </c>
      <c r="B52" s="15"/>
      <c r="C52" s="19">
        <v>1103</v>
      </c>
      <c r="D52" s="19">
        <v>1085</v>
      </c>
      <c r="E52" s="16"/>
      <c r="F52" s="19">
        <v>1418</v>
      </c>
      <c r="G52" s="19">
        <v>1376</v>
      </c>
      <c r="H52" s="16"/>
      <c r="I52" s="19">
        <v>1256</v>
      </c>
      <c r="J52" s="16">
        <v>6</v>
      </c>
      <c r="K52" s="16">
        <v>100</v>
      </c>
      <c r="L52" s="16">
        <v>11</v>
      </c>
      <c r="M52" s="16">
        <v>3</v>
      </c>
    </row>
    <row r="53" spans="1:13" ht="12.75">
      <c r="A53" s="10" t="s">
        <v>56</v>
      </c>
      <c r="B53" s="15"/>
      <c r="C53" s="16">
        <v>53</v>
      </c>
      <c r="D53" s="16">
        <v>67</v>
      </c>
      <c r="E53" s="16"/>
      <c r="F53" s="16">
        <v>112</v>
      </c>
      <c r="G53" s="16">
        <v>142</v>
      </c>
      <c r="H53" s="16"/>
      <c r="I53" s="16">
        <v>121</v>
      </c>
      <c r="J53" s="16">
        <v>1</v>
      </c>
      <c r="K53" s="16">
        <v>15</v>
      </c>
      <c r="L53" s="16">
        <v>5</v>
      </c>
      <c r="M53" s="16">
        <v>0</v>
      </c>
    </row>
    <row r="54" spans="1:13" ht="12.75">
      <c r="A54" s="10" t="s">
        <v>57</v>
      </c>
      <c r="B54" s="15"/>
      <c r="C54" s="16">
        <v>369</v>
      </c>
      <c r="D54" s="16">
        <v>369</v>
      </c>
      <c r="E54" s="16"/>
      <c r="F54" s="16">
        <v>415</v>
      </c>
      <c r="G54" s="16">
        <v>419</v>
      </c>
      <c r="H54" s="16"/>
      <c r="I54" s="16">
        <v>371</v>
      </c>
      <c r="J54" s="16">
        <v>8</v>
      </c>
      <c r="K54" s="16">
        <v>37</v>
      </c>
      <c r="L54" s="16">
        <v>3</v>
      </c>
      <c r="M54" s="16">
        <v>0</v>
      </c>
    </row>
    <row r="55" spans="1:13" ht="12.75">
      <c r="A55" s="17" t="s">
        <v>58</v>
      </c>
      <c r="B55" s="17"/>
      <c r="C55" s="18">
        <f>SUM(C56:C60)</f>
        <v>10070</v>
      </c>
      <c r="D55" s="18">
        <f>SUM(D56:D60)</f>
        <v>8516</v>
      </c>
      <c r="E55" s="18"/>
      <c r="F55" s="18">
        <f>SUM(F56:F60)</f>
        <v>11991</v>
      </c>
      <c r="G55" s="18">
        <f>SUM(G56:G60)</f>
        <v>10142</v>
      </c>
      <c r="H55" s="18"/>
      <c r="I55" s="18">
        <f>SUM(I56:I60)</f>
        <v>8889</v>
      </c>
      <c r="J55" s="18">
        <f>SUM(J56:J60)</f>
        <v>184</v>
      </c>
      <c r="K55" s="18">
        <f>SUM(K56:K60)</f>
        <v>913</v>
      </c>
      <c r="L55" s="18">
        <f>SUM(L56:L60)</f>
        <v>141</v>
      </c>
      <c r="M55" s="18">
        <f>SUM(M56:M60)</f>
        <v>15</v>
      </c>
    </row>
    <row r="56" spans="1:13" ht="12.75">
      <c r="A56" s="10" t="s">
        <v>59</v>
      </c>
      <c r="B56" s="15"/>
      <c r="C56" s="16">
        <v>603</v>
      </c>
      <c r="D56" s="16">
        <v>540</v>
      </c>
      <c r="E56" s="16"/>
      <c r="F56" s="16">
        <v>660</v>
      </c>
      <c r="G56" s="16">
        <v>592</v>
      </c>
      <c r="H56" s="16"/>
      <c r="I56" s="16">
        <v>509</v>
      </c>
      <c r="J56" s="16">
        <v>19</v>
      </c>
      <c r="K56" s="16">
        <v>64</v>
      </c>
      <c r="L56" s="16">
        <v>0</v>
      </c>
      <c r="M56" s="16">
        <v>0</v>
      </c>
    </row>
    <row r="57" spans="1:13" ht="12.75">
      <c r="A57" s="10" t="s">
        <v>60</v>
      </c>
      <c r="B57" s="15"/>
      <c r="C57" s="16">
        <v>280</v>
      </c>
      <c r="D57" s="16">
        <v>231</v>
      </c>
      <c r="E57" s="16"/>
      <c r="F57" s="16">
        <v>477</v>
      </c>
      <c r="G57" s="16">
        <v>354</v>
      </c>
      <c r="H57" s="16"/>
      <c r="I57" s="16">
        <v>308</v>
      </c>
      <c r="J57" s="16">
        <v>3</v>
      </c>
      <c r="K57" s="16">
        <v>42</v>
      </c>
      <c r="L57" s="16">
        <v>1</v>
      </c>
      <c r="M57" s="16">
        <v>0</v>
      </c>
    </row>
    <row r="58" spans="1:13" ht="12.75">
      <c r="A58" s="10" t="s">
        <v>61</v>
      </c>
      <c r="B58" s="15"/>
      <c r="C58" s="16">
        <v>99</v>
      </c>
      <c r="D58" s="16">
        <v>86</v>
      </c>
      <c r="E58" s="16"/>
      <c r="F58" s="16">
        <v>191</v>
      </c>
      <c r="G58" s="16">
        <v>164</v>
      </c>
      <c r="H58" s="16"/>
      <c r="I58" s="16">
        <v>146</v>
      </c>
      <c r="J58" s="16">
        <v>3</v>
      </c>
      <c r="K58" s="16">
        <v>14</v>
      </c>
      <c r="L58" s="16">
        <v>0</v>
      </c>
      <c r="M58" s="16">
        <v>1</v>
      </c>
    </row>
    <row r="59" spans="1:13" ht="12.75">
      <c r="A59" s="10" t="s">
        <v>62</v>
      </c>
      <c r="B59" s="15"/>
      <c r="C59" s="16">
        <v>46</v>
      </c>
      <c r="D59" s="16">
        <v>39</v>
      </c>
      <c r="E59" s="16"/>
      <c r="F59" s="16">
        <v>130</v>
      </c>
      <c r="G59" s="16">
        <v>119</v>
      </c>
      <c r="H59" s="16"/>
      <c r="I59" s="16">
        <v>109</v>
      </c>
      <c r="J59" s="16">
        <v>6</v>
      </c>
      <c r="K59" s="16">
        <v>4</v>
      </c>
      <c r="L59" s="16">
        <v>0</v>
      </c>
      <c r="M59" s="16">
        <v>0</v>
      </c>
    </row>
    <row r="60" spans="1:13" ht="12.75">
      <c r="A60" s="10" t="s">
        <v>63</v>
      </c>
      <c r="B60" s="2"/>
      <c r="C60" s="16">
        <v>9042</v>
      </c>
      <c r="D60" s="16">
        <v>7620</v>
      </c>
      <c r="E60" s="23"/>
      <c r="F60" s="16">
        <v>10533</v>
      </c>
      <c r="G60" s="16">
        <v>8913</v>
      </c>
      <c r="H60" s="23"/>
      <c r="I60" s="16">
        <v>7817</v>
      </c>
      <c r="J60" s="16">
        <v>153</v>
      </c>
      <c r="K60" s="16">
        <v>789</v>
      </c>
      <c r="L60" s="16">
        <v>140</v>
      </c>
      <c r="M60" s="16">
        <v>14</v>
      </c>
    </row>
    <row r="61" spans="1:13" ht="12.75">
      <c r="A61" s="10" t="s">
        <v>64</v>
      </c>
      <c r="B61" s="15"/>
      <c r="C61" s="16">
        <v>147</v>
      </c>
      <c r="D61" s="16">
        <v>122</v>
      </c>
      <c r="E61" s="16"/>
      <c r="F61" s="16">
        <v>182</v>
      </c>
      <c r="G61" s="16">
        <v>144</v>
      </c>
      <c r="H61" s="16"/>
      <c r="I61" s="16">
        <v>126</v>
      </c>
      <c r="J61" s="16">
        <v>3</v>
      </c>
      <c r="K61" s="16">
        <v>15</v>
      </c>
      <c r="L61" s="16">
        <v>0</v>
      </c>
      <c r="M61" s="16">
        <v>0</v>
      </c>
    </row>
    <row r="62" spans="1:13" ht="12.75">
      <c r="A62" s="17" t="s">
        <v>65</v>
      </c>
      <c r="B62" s="17"/>
      <c r="C62" s="18">
        <f>SUM(C63:C78)</f>
        <v>6252</v>
      </c>
      <c r="D62" s="18">
        <f>SUM(D63:D78)</f>
        <v>6073</v>
      </c>
      <c r="E62" s="18"/>
      <c r="F62" s="18">
        <f>SUM(F63:F78)</f>
        <v>8820</v>
      </c>
      <c r="G62" s="18">
        <f>SUM(G63:G78)</f>
        <v>8395</v>
      </c>
      <c r="H62" s="18"/>
      <c r="I62" s="18">
        <f>SUM(I63:I78)</f>
        <v>7575</v>
      </c>
      <c r="J62" s="18">
        <f>SUM(J63:J78)</f>
        <v>64</v>
      </c>
      <c r="K62" s="18">
        <f>SUM(K63:K78)</f>
        <v>594</v>
      </c>
      <c r="L62" s="18">
        <f>SUM(L63:L78)</f>
        <v>121</v>
      </c>
      <c r="M62" s="18">
        <f>SUM(M63:M78)</f>
        <v>41</v>
      </c>
    </row>
    <row r="63" spans="1:13" ht="12.75">
      <c r="A63" s="10" t="s">
        <v>66</v>
      </c>
      <c r="B63" s="15"/>
      <c r="C63" s="16">
        <v>70</v>
      </c>
      <c r="D63" s="16">
        <v>66</v>
      </c>
      <c r="E63" s="16"/>
      <c r="F63" s="16">
        <v>97</v>
      </c>
      <c r="G63" s="16">
        <v>105</v>
      </c>
      <c r="H63" s="16"/>
      <c r="I63" s="16">
        <v>90</v>
      </c>
      <c r="J63" s="16">
        <v>1</v>
      </c>
      <c r="K63" s="16">
        <v>9</v>
      </c>
      <c r="L63" s="16">
        <v>5</v>
      </c>
      <c r="M63" s="16">
        <v>0</v>
      </c>
    </row>
    <row r="64" spans="1:13" ht="12.75">
      <c r="A64" s="10" t="s">
        <v>67</v>
      </c>
      <c r="B64" s="15"/>
      <c r="C64" s="16">
        <v>603</v>
      </c>
      <c r="D64" s="16">
        <v>556</v>
      </c>
      <c r="E64" s="16"/>
      <c r="F64" s="16">
        <v>924</v>
      </c>
      <c r="G64" s="16">
        <v>871</v>
      </c>
      <c r="H64" s="16"/>
      <c r="I64" s="16">
        <v>805</v>
      </c>
      <c r="J64" s="16">
        <v>12</v>
      </c>
      <c r="K64" s="16">
        <v>39</v>
      </c>
      <c r="L64" s="16">
        <v>13</v>
      </c>
      <c r="M64" s="16">
        <v>2</v>
      </c>
    </row>
    <row r="65" spans="1:13" ht="12.75">
      <c r="A65" s="10" t="s">
        <v>68</v>
      </c>
      <c r="B65" s="15"/>
      <c r="C65" s="16">
        <v>8</v>
      </c>
      <c r="D65" s="16">
        <v>20</v>
      </c>
      <c r="E65" s="16"/>
      <c r="F65" s="16">
        <v>16</v>
      </c>
      <c r="G65" s="16">
        <v>37</v>
      </c>
      <c r="H65" s="16"/>
      <c r="I65" s="16">
        <v>36</v>
      </c>
      <c r="J65" s="16">
        <v>0</v>
      </c>
      <c r="K65" s="16">
        <v>1</v>
      </c>
      <c r="L65" s="16">
        <v>0</v>
      </c>
      <c r="M65" s="16">
        <v>0</v>
      </c>
    </row>
    <row r="66" spans="1:13" ht="12.75">
      <c r="A66" s="10" t="s">
        <v>69</v>
      </c>
      <c r="B66" s="15"/>
      <c r="C66" s="19">
        <v>2053</v>
      </c>
      <c r="D66" s="19">
        <v>2083</v>
      </c>
      <c r="E66" s="16"/>
      <c r="F66" s="19">
        <v>2760</v>
      </c>
      <c r="G66" s="19">
        <v>2769</v>
      </c>
      <c r="H66" s="16"/>
      <c r="I66" s="19">
        <v>2550</v>
      </c>
      <c r="J66" s="16">
        <v>9</v>
      </c>
      <c r="K66" s="16">
        <v>168</v>
      </c>
      <c r="L66" s="16">
        <v>40</v>
      </c>
      <c r="M66" s="16">
        <v>2</v>
      </c>
    </row>
    <row r="67" spans="1:13" ht="12.75">
      <c r="A67" s="10" t="s">
        <v>70</v>
      </c>
      <c r="B67" s="15"/>
      <c r="C67" s="16">
        <v>146</v>
      </c>
      <c r="D67" s="16">
        <v>143</v>
      </c>
      <c r="E67" s="16"/>
      <c r="F67" s="16">
        <v>166</v>
      </c>
      <c r="G67" s="16">
        <v>164</v>
      </c>
      <c r="H67" s="16"/>
      <c r="I67" s="16">
        <v>140</v>
      </c>
      <c r="J67" s="16">
        <v>2</v>
      </c>
      <c r="K67" s="16">
        <v>16</v>
      </c>
      <c r="L67" s="16">
        <v>6</v>
      </c>
      <c r="M67" s="16">
        <v>0</v>
      </c>
    </row>
    <row r="68" spans="1:13" ht="12.75">
      <c r="A68" s="10" t="s">
        <v>71</v>
      </c>
      <c r="B68" s="15"/>
      <c r="C68" s="16">
        <v>24</v>
      </c>
      <c r="D68" s="16">
        <v>21</v>
      </c>
      <c r="E68" s="16"/>
      <c r="F68" s="16">
        <v>32</v>
      </c>
      <c r="G68" s="16">
        <v>31</v>
      </c>
      <c r="H68" s="16"/>
      <c r="I68" s="16">
        <v>28</v>
      </c>
      <c r="J68" s="16">
        <v>0</v>
      </c>
      <c r="K68" s="16">
        <v>2</v>
      </c>
      <c r="L68" s="16">
        <v>0</v>
      </c>
      <c r="M68" s="16">
        <v>1</v>
      </c>
    </row>
    <row r="69" spans="1:13" ht="12.75">
      <c r="A69" s="10" t="s">
        <v>72</v>
      </c>
      <c r="B69" s="15"/>
      <c r="C69" s="16">
        <v>142</v>
      </c>
      <c r="D69" s="16">
        <v>112</v>
      </c>
      <c r="E69" s="16"/>
      <c r="F69" s="16">
        <v>223</v>
      </c>
      <c r="G69" s="16">
        <v>164</v>
      </c>
      <c r="H69" s="16"/>
      <c r="I69" s="16">
        <v>141</v>
      </c>
      <c r="J69" s="16">
        <v>3</v>
      </c>
      <c r="K69" s="16">
        <v>11</v>
      </c>
      <c r="L69" s="16">
        <v>3</v>
      </c>
      <c r="M69" s="16">
        <v>6</v>
      </c>
    </row>
    <row r="70" spans="1:13" ht="12.75">
      <c r="A70" s="10" t="s">
        <v>73</v>
      </c>
      <c r="B70" s="15"/>
      <c r="C70" s="16">
        <v>127</v>
      </c>
      <c r="D70" s="16">
        <v>141</v>
      </c>
      <c r="E70" s="16"/>
      <c r="F70" s="16">
        <v>183</v>
      </c>
      <c r="G70" s="16">
        <v>195</v>
      </c>
      <c r="H70" s="16"/>
      <c r="I70" s="16">
        <v>170</v>
      </c>
      <c r="J70" s="16">
        <v>1</v>
      </c>
      <c r="K70" s="16">
        <v>20</v>
      </c>
      <c r="L70" s="16">
        <v>3</v>
      </c>
      <c r="M70" s="16">
        <v>1</v>
      </c>
    </row>
    <row r="71" spans="1:13" ht="12.75">
      <c r="A71" s="10" t="s">
        <v>74</v>
      </c>
      <c r="B71" s="15"/>
      <c r="C71" s="16">
        <v>83</v>
      </c>
      <c r="D71" s="16">
        <v>79</v>
      </c>
      <c r="E71" s="16"/>
      <c r="F71" s="16">
        <v>114</v>
      </c>
      <c r="G71" s="16">
        <v>111</v>
      </c>
      <c r="H71" s="16"/>
      <c r="I71" s="16">
        <v>100</v>
      </c>
      <c r="J71" s="16">
        <v>1</v>
      </c>
      <c r="K71" s="16">
        <v>8</v>
      </c>
      <c r="L71" s="16">
        <v>1</v>
      </c>
      <c r="M71" s="16">
        <v>1</v>
      </c>
    </row>
    <row r="72" spans="1:13" ht="12.75">
      <c r="A72" s="10" t="s">
        <v>75</v>
      </c>
      <c r="B72" s="15"/>
      <c r="C72" s="16">
        <v>834</v>
      </c>
      <c r="D72" s="16">
        <v>772</v>
      </c>
      <c r="E72" s="16"/>
      <c r="F72" s="19">
        <v>1080</v>
      </c>
      <c r="G72" s="19">
        <v>1001</v>
      </c>
      <c r="H72" s="16"/>
      <c r="I72" s="16">
        <v>887</v>
      </c>
      <c r="J72" s="16">
        <v>6</v>
      </c>
      <c r="K72" s="16">
        <v>99</v>
      </c>
      <c r="L72" s="16">
        <v>8</v>
      </c>
      <c r="M72" s="16">
        <v>1</v>
      </c>
    </row>
    <row r="73" spans="1:13" ht="12.75">
      <c r="A73" s="10" t="s">
        <v>76</v>
      </c>
      <c r="B73" s="15"/>
      <c r="C73" s="16">
        <v>361</v>
      </c>
      <c r="D73" s="16">
        <v>379</v>
      </c>
      <c r="E73" s="16"/>
      <c r="F73" s="16">
        <v>608</v>
      </c>
      <c r="G73" s="16">
        <v>554</v>
      </c>
      <c r="H73" s="16"/>
      <c r="I73" s="16">
        <v>478</v>
      </c>
      <c r="J73" s="16">
        <v>7</v>
      </c>
      <c r="K73" s="16">
        <v>57</v>
      </c>
      <c r="L73" s="16">
        <v>7</v>
      </c>
      <c r="M73" s="16">
        <v>5</v>
      </c>
    </row>
    <row r="74" spans="1:13" ht="12.75">
      <c r="A74" s="10" t="s">
        <v>77</v>
      </c>
      <c r="B74" s="15"/>
      <c r="C74" s="16">
        <v>106</v>
      </c>
      <c r="D74" s="16">
        <v>113</v>
      </c>
      <c r="E74" s="16"/>
      <c r="F74" s="16">
        <v>179</v>
      </c>
      <c r="G74" s="16">
        <v>156</v>
      </c>
      <c r="H74" s="16"/>
      <c r="I74" s="16">
        <v>126</v>
      </c>
      <c r="J74" s="16">
        <v>5</v>
      </c>
      <c r="K74" s="16">
        <v>20</v>
      </c>
      <c r="L74" s="16">
        <v>5</v>
      </c>
      <c r="M74" s="16">
        <v>0</v>
      </c>
    </row>
    <row r="75" spans="1:13" ht="12.75">
      <c r="A75" s="10" t="s">
        <v>78</v>
      </c>
      <c r="B75" s="15"/>
      <c r="C75" s="16">
        <v>75</v>
      </c>
      <c r="D75" s="16">
        <v>69</v>
      </c>
      <c r="E75" s="16"/>
      <c r="F75" s="16">
        <v>110</v>
      </c>
      <c r="G75" s="16">
        <v>95</v>
      </c>
      <c r="H75" s="16"/>
      <c r="I75" s="16">
        <v>87</v>
      </c>
      <c r="J75" s="16">
        <v>0</v>
      </c>
      <c r="K75" s="16">
        <v>5</v>
      </c>
      <c r="L75" s="16">
        <v>3</v>
      </c>
      <c r="M75" s="16">
        <v>0</v>
      </c>
    </row>
    <row r="76" spans="1:13" ht="12.75">
      <c r="A76" s="10" t="s">
        <v>79</v>
      </c>
      <c r="B76" s="15"/>
      <c r="C76" s="16">
        <v>260</v>
      </c>
      <c r="D76" s="16">
        <v>199</v>
      </c>
      <c r="E76" s="16"/>
      <c r="F76" s="16">
        <v>443</v>
      </c>
      <c r="G76" s="16">
        <v>374</v>
      </c>
      <c r="H76" s="16"/>
      <c r="I76" s="16">
        <v>338</v>
      </c>
      <c r="J76" s="16">
        <v>4</v>
      </c>
      <c r="K76" s="16">
        <v>21</v>
      </c>
      <c r="L76" s="16">
        <v>10</v>
      </c>
      <c r="M76" s="16">
        <v>1</v>
      </c>
    </row>
    <row r="77" spans="1:13" ht="12.75">
      <c r="A77" s="10" t="s">
        <v>80</v>
      </c>
      <c r="B77" s="15"/>
      <c r="C77" s="16">
        <v>524</v>
      </c>
      <c r="D77" s="16">
        <v>558</v>
      </c>
      <c r="E77" s="16"/>
      <c r="F77" s="16">
        <v>656</v>
      </c>
      <c r="G77" s="16">
        <v>701</v>
      </c>
      <c r="H77" s="16"/>
      <c r="I77" s="16">
        <v>653</v>
      </c>
      <c r="J77" s="16">
        <v>10</v>
      </c>
      <c r="K77" s="16">
        <v>33</v>
      </c>
      <c r="L77" s="16">
        <v>5</v>
      </c>
      <c r="M77" s="16">
        <v>0</v>
      </c>
    </row>
    <row r="78" spans="1:13" ht="12.75">
      <c r="A78" s="10" t="s">
        <v>81</v>
      </c>
      <c r="B78" s="15"/>
      <c r="C78" s="16">
        <v>836</v>
      </c>
      <c r="D78" s="16">
        <v>762</v>
      </c>
      <c r="E78" s="16"/>
      <c r="F78" s="19">
        <v>1229</v>
      </c>
      <c r="G78" s="19">
        <v>1067</v>
      </c>
      <c r="H78" s="16"/>
      <c r="I78" s="16">
        <v>946</v>
      </c>
      <c r="J78" s="16">
        <v>3</v>
      </c>
      <c r="K78" s="16">
        <v>85</v>
      </c>
      <c r="L78" s="16">
        <v>12</v>
      </c>
      <c r="M78" s="16">
        <v>21</v>
      </c>
    </row>
    <row r="79" spans="1:13" ht="12.75">
      <c r="A79" s="10" t="s">
        <v>82</v>
      </c>
      <c r="B79" s="15"/>
      <c r="C79" s="19">
        <v>3642</v>
      </c>
      <c r="D79" s="19">
        <v>3221</v>
      </c>
      <c r="E79" s="16"/>
      <c r="F79" s="19">
        <v>4205</v>
      </c>
      <c r="G79" s="19">
        <v>3655</v>
      </c>
      <c r="H79" s="16"/>
      <c r="I79" s="19">
        <v>3188</v>
      </c>
      <c r="J79" s="16">
        <v>32</v>
      </c>
      <c r="K79" s="16">
        <v>365</v>
      </c>
      <c r="L79" s="16">
        <v>59</v>
      </c>
      <c r="M79" s="16">
        <v>11</v>
      </c>
    </row>
    <row r="80" spans="1:13" ht="12.75">
      <c r="A80" s="10" t="s">
        <v>83</v>
      </c>
      <c r="B80" s="15"/>
      <c r="C80" s="19">
        <v>56658</v>
      </c>
      <c r="D80" s="19">
        <v>51436</v>
      </c>
      <c r="E80" s="16"/>
      <c r="F80" s="19">
        <v>77305</v>
      </c>
      <c r="G80" s="19">
        <v>70492</v>
      </c>
      <c r="H80" s="16"/>
      <c r="I80" s="19">
        <v>64182</v>
      </c>
      <c r="J80" s="16">
        <v>568</v>
      </c>
      <c r="K80" s="19">
        <v>5092</v>
      </c>
      <c r="L80" s="16">
        <v>506</v>
      </c>
      <c r="M80" s="16">
        <v>144</v>
      </c>
    </row>
    <row r="81" spans="1:13" ht="12.75">
      <c r="A81" s="29" t="s">
        <v>84</v>
      </c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>
      <c r="A82" s="29" t="s">
        <v>85</v>
      </c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29" t="s">
        <v>86</v>
      </c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29" t="s">
        <v>87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2.75">
      <c r="A85" s="29" t="s">
        <v>88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3.5" thickBot="1">
      <c r="A86" s="30" t="s">
        <v>89</v>
      </c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3:13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3:13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3:13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3:13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3:13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3:13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3:13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3:13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3:13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3:13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3:13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3:13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3:13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3:13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3:13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3:13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3:13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3:13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3:13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3:13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3:13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3:13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3:13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3:13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3:13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3:13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3:13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3:13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3:13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3:13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3:13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3:13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3:13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3:13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3:13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3:13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3:13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3:13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3:13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3:13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3:13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3:13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3:13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3:13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3:13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3:13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3:13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3:13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3:13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3:13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3:13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3:13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3:13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3:13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3:13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3:13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3:13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3:13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3:13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3:13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3:13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3:13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3:13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3:13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3:13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3:13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3:13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3:13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3:13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3:13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3:13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3:13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3:13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3:13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3:13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3:13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3:13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3:13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3:13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3:13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3:13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3:13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3:13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3:13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3:13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3:13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3:13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3:13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3:13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3:13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3:13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3:13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0" spans="3:13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3:13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3:13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spans="3:13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3:13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</row>
    <row r="185" spans="3:13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</row>
    <row r="186" spans="3:13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</row>
    <row r="187" spans="3:13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</row>
    <row r="188" spans="3:13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</row>
    <row r="189" spans="3:13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</row>
    <row r="190" spans="3:13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</row>
    <row r="191" spans="3:13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</row>
    <row r="192" spans="3:13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3:13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3:13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3:13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3:13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3:13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3:13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3:13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3:13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3:13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3:13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3:13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3:13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3:13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3:13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</row>
    <row r="207" spans="3:13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</row>
    <row r="208" spans="3:13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3:13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3:13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3:13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</row>
    <row r="212" spans="3:13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</row>
    <row r="213" spans="3:13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3:13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3:13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3:13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</row>
    <row r="217" spans="3:13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3:13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3:13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3:13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3:13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3:13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3:13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3:13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3:13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3:13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3:13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3:13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3:13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3:13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3:13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3:13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3:13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3:13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3:13" ht="12.7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3:13" ht="12.7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3:13" ht="12.75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3:13" ht="12.75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3:13" ht="12.75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3:13" ht="12.75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3:13" ht="12.75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3:13" ht="12.75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3:13" ht="12.75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3:13" ht="12.75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3:13" ht="12.75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3:13" ht="12.75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3:13" ht="12.75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3:13" ht="12.75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3:13" ht="12.75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3:13" ht="12.75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3:13" ht="12.75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3:13" ht="12.75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3:13" ht="12.75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3:13" ht="12.75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3:13" ht="12.75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3:13" ht="12.75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3:13" ht="12.75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3:13" ht="12.75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3:13" ht="12.7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3:13" ht="12.75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3:13" ht="12.75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3:13" ht="12.75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3:13" ht="12.75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3:13" ht="12.75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3:13" ht="12.75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3:13" ht="12.75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3:13" ht="12.75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3:13" ht="12.75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3:13" ht="12.75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3:13" ht="12.75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3:13" ht="12.75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3:13" ht="12.7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3:13" ht="12.7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3:13" ht="12.7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3:13" ht="12.7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3:13" ht="12.75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3:13" ht="12.75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3:13" ht="12.75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3:13" ht="12.75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3:13" ht="12.75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</row>
    <row r="281" spans="3:13" ht="12.75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3:13" ht="12.75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3:13" ht="12.75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3:13" ht="12.75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3:13" ht="12.75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3:13" ht="12.75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3:13" ht="12.7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3:13" ht="12.7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3:13" ht="12.7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3:13" ht="12.7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3:13" ht="12.7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3:13" ht="12.7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3:13" ht="12.7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3:13" ht="12.7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3:13" ht="12.75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3:13" ht="12.75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3:13" ht="12.75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3:13" ht="12.75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3:13" ht="12.75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3:13" ht="12.75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3:13" ht="12.75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3:13" ht="12.7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3:13" ht="12.75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3:13" ht="12.75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3:13" ht="12.75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</row>
    <row r="306" spans="3:13" ht="12.75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3:13" ht="12.75"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3:13" ht="12.75"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3:13" ht="12.75"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3:13" ht="12.75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3:13" ht="12.75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3:13" ht="12.75"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3:13" ht="12.75"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3:13" ht="12.75"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3:13" ht="12.75"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3:13" ht="12.75"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3:13" ht="12.75"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3:13" ht="12.75"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3:13" ht="12.75"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3:13" ht="12.75"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3:13" ht="12.75"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3:13" ht="12.75"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3:13" ht="12.75"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3:13" ht="12.75"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3:13" ht="12.75"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3:13" ht="12.75"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3:13" ht="12.75"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3:13" ht="12.75"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3:13" ht="12.75"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3:13" ht="12.75"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3:13" ht="12.75"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3:13" ht="12.75"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</row>
    <row r="333" spans="3:13" ht="12.75"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3:13" ht="12.75"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3:13" ht="12.75"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3:13" ht="12.75"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3:13" ht="12.75"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3:13" ht="12.75"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</row>
    <row r="339" spans="3:13" ht="12.75"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3:13" ht="12.75"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3:13" ht="12.75"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3:13" ht="12.75"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3:13" ht="12.75"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</row>
    <row r="344" spans="3:13" ht="12.75"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3:13" ht="12.75"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3:13" ht="12.75"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</row>
    <row r="347" spans="3:13" ht="12.75"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3:13" ht="12.75"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3:13" ht="12.75"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</row>
    <row r="350" spans="3:13" ht="12.75"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</row>
    <row r="351" spans="3:13" ht="12.75"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3:13" ht="12.75"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3:13" ht="12.75"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3:13" ht="12.75"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3:13" ht="12.75"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</row>
    <row r="356" spans="3:13" ht="12.75"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3:13" ht="12.75"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3:13" ht="12.75"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3:13" ht="12.75"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</row>
  </sheetData>
  <sheetProtection password="CD5C" sheet="1" objects="1" scenarios="1"/>
  <printOptions/>
  <pageMargins left="0" right="0.49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lbuffalini</dc:creator>
  <cp:keywords/>
  <dc:description/>
  <cp:lastModifiedBy>lbuffalini</cp:lastModifiedBy>
  <dcterms:created xsi:type="dcterms:W3CDTF">2004-02-20T20:08:09Z</dcterms:created>
  <dcterms:modified xsi:type="dcterms:W3CDTF">2004-03-02T14:28:22Z</dcterms:modified>
  <cp:category/>
  <cp:version/>
  <cp:contentType/>
  <cp:contentStatus/>
</cp:coreProperties>
</file>