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'!$A$1:$I$39</definedName>
    <definedName name="_xlnm.Print_Area" localSheetId="1">'Component Summary Worksheets'!$A$1:$AD$30</definedName>
  </definedNames>
  <calcPr fullCalcOnLoad="1"/>
</workbook>
</file>

<file path=xl/comments2.xml><?xml version="1.0" encoding="utf-8"?>
<comments xmlns="http://schemas.openxmlformats.org/spreadsheetml/2006/main">
  <authors>
    <author>chook</author>
  </authors>
  <commentList>
    <comment ref="AD89" authorId="0">
      <text>
        <r>
          <rPr>
            <b/>
            <sz val="8"/>
            <rFont val="Tahoma"/>
            <family val="0"/>
          </rPr>
          <t>chook:</t>
        </r>
        <r>
          <rPr>
            <sz val="8"/>
            <rFont val="Tahoma"/>
            <family val="0"/>
          </rPr>
          <t xml:space="preserve">
Note: If there is only one offset, then do not include a total line.</t>
        </r>
      </text>
    </comment>
    <comment ref="A81" authorId="0">
      <text>
        <r>
          <rPr>
            <b/>
            <sz val="8"/>
            <rFont val="Tahoma"/>
            <family val="0"/>
          </rPr>
          <t xml:space="preserve">chook:
Note: </t>
        </r>
        <r>
          <rPr>
            <sz val="8"/>
            <rFont val="Tahoma"/>
            <family val="0"/>
          </rPr>
          <t>Reset Numbering at Offsets.</t>
        </r>
      </text>
    </comment>
  </commentList>
</comments>
</file>

<file path=xl/sharedStrings.xml><?xml version="1.0" encoding="utf-8"?>
<sst xmlns="http://schemas.openxmlformats.org/spreadsheetml/2006/main" count="90" uniqueCount="44">
  <si>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</si>
  <si>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</si>
  <si>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</si>
  <si>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</si>
  <si>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
  </si>
  <si>
    <t xml:space="preserve"> </t>
  </si>
  <si>
    <t>(Dollars in thousands)</t>
  </si>
  <si>
    <t>1.</t>
  </si>
  <si>
    <t>Amount</t>
  </si>
  <si>
    <t>Comparison by activity and program</t>
  </si>
  <si>
    <t>FTE</t>
  </si>
  <si>
    <t>Grand Total</t>
  </si>
  <si>
    <t>Perm</t>
  </si>
  <si>
    <t>Pos.</t>
  </si>
  <si>
    <t>Reimbursable FTE</t>
  </si>
  <si>
    <t>SALARIES AND EXPENSES</t>
  </si>
  <si>
    <t>(Dollars in Thousands)</t>
  </si>
  <si>
    <t xml:space="preserve">SALARIES AND EXPENSES  </t>
  </si>
  <si>
    <t>Increases:</t>
  </si>
  <si>
    <t>*************MACRO AREA ********************************</t>
  </si>
  <si>
    <t>********** ALT-Z  (ADDS DOTS TO LABEL)**************</t>
  </si>
  <si>
    <t>{edit}......................................~{d 2}</t>
  </si>
  <si>
    <t>********** ALT-D  (DELETES 1 COLUMN)**************</t>
  </si>
  <si>
    <t>/WDC~{R 2}</t>
  </si>
  <si>
    <t>Total Adjustments to Base ........................................................................................................................................................</t>
  </si>
  <si>
    <t>Total Program Changes</t>
  </si>
  <si>
    <t>Total.................................................................................</t>
  </si>
  <si>
    <t>Subtotal Increases .....................................................................................................................................................................................................................................................................</t>
  </si>
  <si>
    <t>2007 President's Budget (Information Only)...............................................................................................................................................................</t>
  </si>
  <si>
    <t>2007 Continuing Resolution Level (Information Only)...............................................................................................................................................................</t>
  </si>
  <si>
    <t xml:space="preserve">2008 Request ................................................................................................................................................................ </t>
  </si>
  <si>
    <t>2008 Current Services ..........................................................................................................................................</t>
  </si>
  <si>
    <t>2008 pay raise (3.0%)...........................................................................…</t>
  </si>
  <si>
    <t>2007 Estimate</t>
  </si>
  <si>
    <t>2008 Request</t>
  </si>
  <si>
    <t>2008 Current Services</t>
  </si>
  <si>
    <t>2008 Request .................................................................................................................................</t>
  </si>
  <si>
    <t>U.S. TRUSTEE PROGRAM</t>
  </si>
  <si>
    <t>Administration of cases........................................................</t>
  </si>
  <si>
    <t xml:space="preserve">     Change 2008 from 2007 Estimate...................................................................................................................................................</t>
  </si>
  <si>
    <t>Change in Compensable Days…………………………………………………………………….</t>
  </si>
  <si>
    <t>GSA Rent……………………………………………………………...……………………</t>
  </si>
  <si>
    <t>2007 pay raise annualization (2.2%)...........................................................................…</t>
  </si>
  <si>
    <t xml:space="preserve">The United States Trustee Program's mission is to promote integrity and efficiency in the nation's bankruptcy system by enforcing bankruptcy laws, providing oversight of private trustees, and maintaining operational excellence.  The President signed into law, the Bankruptcy Abuse Prevention and Consumer Protection Act (BAPCPA) of 2005 (P.L. 109-8) in April 2005.  The BAPCPA, which took effect October 17, 2005, provides important statutory tools to assist the USTP in identifying and civilly prosecuting misconduct by debtors and others who misuse the bankruptcy system.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</si>
</sst>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sz val="8"/>
      <name val="Tahoma"/>
      <family val="0"/>
    </font>
    <font>
      <b/>
      <sz val="8"/>
      <name val="Tahoma"/>
      <family val="0"/>
    </font>
    <font>
      <b/>
      <sz val="8"/>
      <name val="Arial"/>
      <family val="2"/>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59">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9" fillId="0" borderId="0"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4" fillId="0" borderId="6" xfId="0" applyFont="1" applyAlignment="1">
      <alignment horizontal="right"/>
    </xf>
    <xf numFmtId="3" fontId="4" fillId="0" borderId="0" xfId="0" applyFont="1" applyAlignment="1">
      <alignment/>
    </xf>
    <xf numFmtId="3" fontId="4" fillId="0" borderId="6" xfId="0" applyFont="1" applyAlignment="1">
      <alignment/>
    </xf>
    <xf numFmtId="5" fontId="4"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7" fillId="0" borderId="0" xfId="0" applyFont="1" applyBorder="1" applyAlignment="1">
      <alignment vertical="top" wrapText="1"/>
    </xf>
    <xf numFmtId="3" fontId="7" fillId="0" borderId="0" xfId="0" applyBorder="1" applyAlignment="1">
      <alignment/>
    </xf>
    <xf numFmtId="3" fontId="0" fillId="0" borderId="0" xfId="0" applyAlignment="1">
      <alignment horizontal="left" indent="1"/>
    </xf>
    <xf numFmtId="3" fontId="0" fillId="0" borderId="0" xfId="0" applyAlignment="1">
      <alignment horizontal="left"/>
    </xf>
    <xf numFmtId="3" fontId="7" fillId="0" borderId="0" xfId="0" applyFont="1" applyBorder="1" applyAlignment="1">
      <alignment vertical="top" wrapText="1"/>
    </xf>
    <xf numFmtId="3" fontId="0" fillId="0" borderId="0" xfId="0" applyAlignment="1">
      <alignment horizontal="left" indent="2"/>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0" fontId="0" fillId="0" borderId="10" xfId="0" applyBorder="1" applyAlignment="1">
      <alignment/>
    </xf>
    <xf numFmtId="3" fontId="0" fillId="0" borderId="0" xfId="0" applyBorder="1" applyAlignment="1">
      <alignment horizontal="left" inden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12" xfId="0" applyBorder="1" applyAlignment="1">
      <alignment/>
    </xf>
    <xf numFmtId="164" fontId="7" fillId="0" borderId="12" xfId="0" applyNumberFormat="1"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3" fontId="0" fillId="0" borderId="0" xfId="0" applyFont="1" applyBorder="1" applyAlignment="1">
      <alignment/>
    </xf>
    <xf numFmtId="3" fontId="0" fillId="0" borderId="0" xfId="0" applyFont="1" applyBorder="1" applyAlignment="1">
      <alignment/>
    </xf>
    <xf numFmtId="3" fontId="4" fillId="0" borderId="0" xfId="0" applyBorder="1" applyAlignment="1">
      <alignment/>
    </xf>
    <xf numFmtId="3" fontId="4" fillId="0" borderId="0" xfId="0" applyBorder="1" applyAlignment="1">
      <alignment/>
    </xf>
    <xf numFmtId="3" fontId="7" fillId="0" borderId="0" xfId="0" applyFont="1" applyAlignment="1">
      <alignment horizontal="left" indent="1"/>
    </xf>
    <xf numFmtId="4" fontId="7" fillId="0" borderId="0" xfId="0" applyNumberFormat="1" applyBorder="1" applyAlignment="1">
      <alignment/>
    </xf>
    <xf numFmtId="3" fontId="7" fillId="0" borderId="12" xfId="0" applyNumberFormat="1" applyBorder="1" applyAlignment="1">
      <alignment/>
    </xf>
    <xf numFmtId="5" fontId="7" fillId="0" borderId="12" xfId="0" applyBorder="1" applyAlignment="1">
      <alignment/>
    </xf>
    <xf numFmtId="3" fontId="7" fillId="0" borderId="0"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13" xfId="0" applyNumberFormat="1" applyBorder="1" applyAlignment="1">
      <alignment/>
    </xf>
    <xf numFmtId="3" fontId="0" fillId="0" borderId="12" xfId="0" applyNumberFormat="1" applyBorder="1" applyAlignment="1">
      <alignment/>
    </xf>
    <xf numFmtId="3" fontId="0" fillId="0" borderId="8" xfId="0" applyNumberFormat="1" applyBorder="1" applyAlignment="1">
      <alignment/>
    </xf>
    <xf numFmtId="3" fontId="0" fillId="0" borderId="13" xfId="0" applyNumberFormat="1" applyBorder="1" applyAlignment="1">
      <alignment horizontal="center"/>
    </xf>
    <xf numFmtId="3" fontId="0" fillId="0" borderId="12"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0" fillId="0" borderId="0" xfId="0" applyNumberFormat="1" applyFont="1" applyAlignment="1">
      <alignment horizontal="left" wrapText="1"/>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0" fillId="0" borderId="0" xfId="0" applyFont="1" applyBorder="1" applyAlignment="1">
      <alignment horizontal="left" vertical="top" wrapText="1"/>
    </xf>
    <xf numFmtId="3" fontId="10" fillId="0" borderId="0" xfId="0" applyFont="1" applyBorder="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106"/>
  <sheetViews>
    <sheetView tabSelected="1" zoomScaleSheetLayoutView="100" workbookViewId="0" topLeftCell="A1">
      <selection activeCell="E52" sqref="E52"/>
    </sheetView>
  </sheetViews>
  <sheetFormatPr defaultColWidth="9.140625" defaultRowHeight="12.75"/>
  <cols>
    <col min="1" max="1" width="9.28125" style="59" customWidth="1"/>
    <col min="2" max="2" width="6.7109375" style="59" customWidth="1"/>
    <col min="3" max="3" width="7.7109375" style="59" customWidth="1"/>
    <col min="4" max="4" width="15.00390625" style="59" customWidth="1"/>
    <col min="5" max="5" width="19.7109375" style="59" customWidth="1"/>
    <col min="6" max="6" width="1.421875" style="59" customWidth="1"/>
    <col min="7" max="8" width="7.7109375" style="60" customWidth="1"/>
    <col min="9" max="9" width="11.8515625" style="59" customWidth="1"/>
    <col min="10" max="10" width="1.7109375" style="59" customWidth="1"/>
    <col min="11" max="13" width="2.7109375" style="59" customWidth="1"/>
    <col min="14" max="14" width="2.7109375" style="59" hidden="1" customWidth="1"/>
    <col min="15" max="16" width="2.7109375" style="59" customWidth="1"/>
    <col min="17" max="17" width="9.7109375" style="59" customWidth="1"/>
    <col min="18" max="18" width="2.7109375" style="59" customWidth="1"/>
    <col min="19" max="19" width="9.7109375" style="59" hidden="1" customWidth="1"/>
    <col min="20" max="20" width="9.140625" style="59" customWidth="1"/>
    <col min="21" max="23" width="2.7109375" style="59" customWidth="1"/>
    <col min="24" max="24" width="8.421875" style="59" hidden="1" customWidth="1"/>
    <col min="25" max="25" width="12.7109375" style="59" customWidth="1"/>
    <col min="26" max="28" width="2.7109375" style="59" customWidth="1"/>
    <col min="29" max="29" width="8.421875" style="59" hidden="1" customWidth="1"/>
    <col min="30" max="30" width="12.7109375" style="59" customWidth="1"/>
    <col min="31" max="33" width="2.7109375" style="59" customWidth="1"/>
    <col min="34" max="34" width="2.7109375" style="59" hidden="1" customWidth="1"/>
    <col min="35" max="38" width="2.7109375" style="59" customWidth="1"/>
    <col min="39" max="39" width="8.421875" style="59" hidden="1" customWidth="1"/>
    <col min="40" max="40" width="12.7109375" style="59" customWidth="1"/>
    <col min="41" max="43" width="2.7109375" style="59" customWidth="1"/>
    <col min="44" max="44" width="8.421875" style="59" hidden="1" customWidth="1"/>
    <col min="45" max="45" width="12.7109375" style="59" customWidth="1"/>
    <col min="46" max="48" width="2.7109375" style="59" customWidth="1"/>
    <col min="49" max="49" width="9.140625" style="59" customWidth="1"/>
    <col min="50" max="50" width="15.7109375" style="59" customWidth="1"/>
    <col min="51" max="53" width="2.7109375" style="59" customWidth="1"/>
    <col min="54" max="54" width="9.140625" style="59" customWidth="1"/>
    <col min="55" max="55" width="15.7109375" style="59" customWidth="1"/>
    <col min="56" max="56" width="2.7109375" style="59" customWidth="1"/>
    <col min="57" max="57" width="9.7109375" style="59" customWidth="1"/>
    <col min="58" max="58" width="2.7109375" style="59" customWidth="1"/>
    <col min="59" max="59" width="9.140625" style="59" customWidth="1"/>
    <col min="60" max="60" width="12.7109375" style="59" customWidth="1"/>
    <col min="61" max="66" width="2.7109375" style="59" customWidth="1"/>
    <col min="67" max="67" width="9.140625" style="59" customWidth="1"/>
    <col min="68" max="68" width="9.7109375" style="59" customWidth="1"/>
    <col min="69" max="69" width="2.7109375" style="59" customWidth="1"/>
    <col min="70" max="70" width="9.7109375" style="59" customWidth="1"/>
    <col min="71" max="71" width="2.7109375" style="59" customWidth="1"/>
    <col min="72" max="72" width="9.7109375" style="59" customWidth="1"/>
    <col min="73" max="73" width="2.7109375" style="59" customWidth="1"/>
    <col min="74" max="74" width="12.7109375" style="59" customWidth="1"/>
    <col min="75" max="16384" width="9.140625" style="59" customWidth="1"/>
  </cols>
  <sheetData>
    <row r="2" spans="1:9" ht="12.75">
      <c r="A2" s="56" t="s">
        <v>37</v>
      </c>
      <c r="B2" s="57"/>
      <c r="C2" s="57"/>
      <c r="D2" s="56"/>
      <c r="E2" s="57"/>
      <c r="F2" s="57"/>
      <c r="G2" s="58"/>
      <c r="H2" s="58"/>
      <c r="I2" s="57"/>
    </row>
    <row r="3" spans="1:9" ht="12.75">
      <c r="A3" s="57" t="s">
        <v>16</v>
      </c>
      <c r="B3" s="57"/>
      <c r="C3" s="57"/>
      <c r="D3" s="57"/>
      <c r="E3" s="57"/>
      <c r="F3" s="57"/>
      <c r="G3" s="58"/>
      <c r="H3" s="58"/>
      <c r="I3" s="57"/>
    </row>
    <row r="4" ht="12.75">
      <c r="I4" s="61"/>
    </row>
    <row r="5" spans="2:10" ht="12.75" customHeight="1">
      <c r="B5" s="59" t="s">
        <v>5</v>
      </c>
      <c r="G5" s="107" t="s">
        <v>17</v>
      </c>
      <c r="H5" s="108"/>
      <c r="I5" s="109"/>
      <c r="J5" s="59" t="s">
        <v>5</v>
      </c>
    </row>
    <row r="6" spans="3:10" ht="12.75">
      <c r="C6" s="59" t="s">
        <v>5</v>
      </c>
      <c r="G6" s="110"/>
      <c r="H6" s="111"/>
      <c r="I6" s="112"/>
      <c r="J6" s="59" t="s">
        <v>5</v>
      </c>
    </row>
    <row r="7" spans="7:9" ht="12.75">
      <c r="G7" s="63" t="s">
        <v>13</v>
      </c>
      <c r="H7" s="63" t="s">
        <v>10</v>
      </c>
      <c r="I7" s="62" t="s">
        <v>8</v>
      </c>
    </row>
    <row r="8" spans="7:9" ht="12.75">
      <c r="G8" s="46"/>
      <c r="H8" s="44"/>
      <c r="I8" s="64"/>
    </row>
    <row r="9" spans="1:9" ht="12.75">
      <c r="A9" s="59" t="s">
        <v>0</v>
      </c>
      <c r="F9" s="59" t="s">
        <v>5</v>
      </c>
      <c r="G9" s="46">
        <v>1468</v>
      </c>
      <c r="H9" s="44">
        <v>1325</v>
      </c>
      <c r="I9" s="48">
        <v>211664</v>
      </c>
    </row>
    <row r="10" spans="6:9" ht="12.75">
      <c r="F10" s="59" t="s">
        <v>5</v>
      </c>
      <c r="G10" s="46"/>
      <c r="H10" s="44"/>
      <c r="I10" s="45"/>
    </row>
    <row r="11" spans="1:9" ht="12.75">
      <c r="A11" s="59" t="s">
        <v>28</v>
      </c>
      <c r="F11" s="59" t="s">
        <v>4</v>
      </c>
      <c r="G11" s="65">
        <v>1519</v>
      </c>
      <c r="H11" s="66">
        <v>1486</v>
      </c>
      <c r="I11" s="69">
        <v>236116</v>
      </c>
    </row>
    <row r="12" spans="6:9" ht="12.75">
      <c r="F12" s="59" t="s">
        <v>5</v>
      </c>
      <c r="G12" s="46"/>
      <c r="H12" s="44"/>
      <c r="I12" s="45"/>
    </row>
    <row r="13" spans="1:9" ht="12.75">
      <c r="A13" s="59" t="s">
        <v>29</v>
      </c>
      <c r="F13" s="59" t="s">
        <v>4</v>
      </c>
      <c r="G13" s="65">
        <v>0</v>
      </c>
      <c r="H13" s="66">
        <v>0</v>
      </c>
      <c r="I13" s="69">
        <v>197011</v>
      </c>
    </row>
    <row r="14" spans="6:9" ht="12.75">
      <c r="F14" s="59" t="s">
        <v>5</v>
      </c>
      <c r="G14" s="46"/>
      <c r="H14" s="44"/>
      <c r="I14" s="45"/>
    </row>
    <row r="15" spans="1:9" ht="12.75">
      <c r="A15" s="59" t="s">
        <v>1</v>
      </c>
      <c r="F15" s="59" t="s">
        <v>4</v>
      </c>
      <c r="G15" s="46">
        <v>1519</v>
      </c>
      <c r="H15" s="44">
        <v>1486</v>
      </c>
      <c r="I15" s="48">
        <v>226437</v>
      </c>
    </row>
    <row r="16" spans="7:9" ht="12.75">
      <c r="G16" s="46"/>
      <c r="H16" s="44"/>
      <c r="I16" s="48"/>
    </row>
    <row r="17" spans="1:9" ht="12.75">
      <c r="A17" s="59" t="s">
        <v>36</v>
      </c>
      <c r="F17" s="59" t="s">
        <v>4</v>
      </c>
      <c r="G17" s="65">
        <v>1519</v>
      </c>
      <c r="H17" s="66">
        <v>1486</v>
      </c>
      <c r="I17" s="69">
        <v>231899</v>
      </c>
    </row>
    <row r="18" spans="6:9" ht="12.75">
      <c r="F18" s="59" t="s">
        <v>4</v>
      </c>
      <c r="G18" s="46"/>
      <c r="H18" s="44"/>
      <c r="I18" s="45"/>
    </row>
    <row r="19" spans="1:9" ht="12.75">
      <c r="A19" s="79" t="s">
        <v>39</v>
      </c>
      <c r="B19" s="79"/>
      <c r="C19" s="79"/>
      <c r="D19" s="79"/>
      <c r="E19" s="79"/>
      <c r="F19" s="67" t="s">
        <v>4</v>
      </c>
      <c r="G19" s="65">
        <f>G17-G15</f>
        <v>0</v>
      </c>
      <c r="H19" s="66">
        <f>H17-H15</f>
        <v>0</v>
      </c>
      <c r="I19" s="69">
        <f>I17-I15</f>
        <v>5462</v>
      </c>
    </row>
    <row r="20" spans="6:9" ht="12.75">
      <c r="F20" s="59" t="s">
        <v>4</v>
      </c>
      <c r="G20" s="46"/>
      <c r="H20" s="44"/>
      <c r="I20" s="45"/>
    </row>
    <row r="21" spans="1:9" ht="12.75">
      <c r="A21" s="59" t="s">
        <v>18</v>
      </c>
      <c r="G21" s="46" t="s">
        <v>5</v>
      </c>
      <c r="H21" s="44" t="s">
        <v>5</v>
      </c>
      <c r="I21" s="45" t="s">
        <v>5</v>
      </c>
    </row>
    <row r="22" spans="1:9" ht="12.75">
      <c r="A22" s="80" t="s">
        <v>32</v>
      </c>
      <c r="F22" s="59" t="s">
        <v>4</v>
      </c>
      <c r="G22" s="46">
        <v>0</v>
      </c>
      <c r="H22" s="44">
        <v>0</v>
      </c>
      <c r="I22" s="48">
        <v>3387</v>
      </c>
    </row>
    <row r="23" spans="1:9" ht="12.75">
      <c r="A23" s="72" t="s">
        <v>42</v>
      </c>
      <c r="F23" s="47" t="s">
        <v>4</v>
      </c>
      <c r="G23" s="46">
        <v>0</v>
      </c>
      <c r="H23" s="44">
        <v>0</v>
      </c>
      <c r="I23" s="48">
        <v>1087</v>
      </c>
    </row>
    <row r="24" spans="1:9" ht="12.75">
      <c r="A24" s="72" t="s">
        <v>40</v>
      </c>
      <c r="E24" s="47"/>
      <c r="F24" s="47" t="s">
        <v>5</v>
      </c>
      <c r="G24" s="46">
        <v>0</v>
      </c>
      <c r="H24" s="44">
        <v>0</v>
      </c>
      <c r="I24" s="48">
        <v>276</v>
      </c>
    </row>
    <row r="25" spans="1:9" ht="12.75">
      <c r="A25" s="72" t="s">
        <v>41</v>
      </c>
      <c r="E25" s="47"/>
      <c r="F25" s="47" t="s">
        <v>5</v>
      </c>
      <c r="G25" s="46">
        <v>0</v>
      </c>
      <c r="H25" s="44">
        <v>0</v>
      </c>
      <c r="I25" s="48">
        <v>712</v>
      </c>
    </row>
    <row r="26" spans="7:9" ht="12.75">
      <c r="G26" s="46"/>
      <c r="H26" s="44"/>
      <c r="I26" s="48"/>
    </row>
    <row r="27" spans="1:10" ht="12.75">
      <c r="A27" s="75" t="s">
        <v>27</v>
      </c>
      <c r="F27" s="59" t="s">
        <v>4</v>
      </c>
      <c r="G27" s="46">
        <f>SUM(G21:G25)</f>
        <v>0</v>
      </c>
      <c r="H27" s="44">
        <f>SUM(H21:H25)</f>
        <v>0</v>
      </c>
      <c r="I27" s="48">
        <f>SUM(I21:I25)</f>
        <v>5462</v>
      </c>
      <c r="J27" s="47"/>
    </row>
    <row r="28" spans="7:9" ht="12.75">
      <c r="G28" s="46"/>
      <c r="H28" s="44"/>
      <c r="I28" s="45"/>
    </row>
    <row r="29" spans="1:10" ht="12.75">
      <c r="A29" s="73" t="s">
        <v>24</v>
      </c>
      <c r="F29" s="59" t="s">
        <v>4</v>
      </c>
      <c r="G29" s="49">
        <f>G27</f>
        <v>0</v>
      </c>
      <c r="H29" s="50">
        <f>H27</f>
        <v>0</v>
      </c>
      <c r="I29" s="51">
        <f>I27</f>
        <v>5462</v>
      </c>
      <c r="J29" s="47"/>
    </row>
    <row r="30" spans="1:10" ht="12.75">
      <c r="A30" s="73"/>
      <c r="G30" s="49"/>
      <c r="H30" s="50"/>
      <c r="I30" s="51"/>
      <c r="J30" s="47"/>
    </row>
    <row r="31" spans="1:9" ht="12.75">
      <c r="A31" s="59" t="s">
        <v>31</v>
      </c>
      <c r="F31" s="59" t="s">
        <v>4</v>
      </c>
      <c r="G31" s="104">
        <f>G17</f>
        <v>1519</v>
      </c>
      <c r="H31" s="105">
        <f>H17</f>
        <v>1486</v>
      </c>
      <c r="I31" s="106">
        <f>I17</f>
        <v>231899</v>
      </c>
    </row>
    <row r="32" spans="6:9" ht="12.75">
      <c r="F32" s="59" t="s">
        <v>5</v>
      </c>
      <c r="G32" s="65"/>
      <c r="H32" s="66"/>
      <c r="I32" s="68"/>
    </row>
    <row r="33" spans="1:9" ht="12.75">
      <c r="A33" s="59" t="s">
        <v>30</v>
      </c>
      <c r="F33" s="59" t="s">
        <v>5</v>
      </c>
      <c r="G33" s="49">
        <f>G17</f>
        <v>1519</v>
      </c>
      <c r="H33" s="50">
        <f>H17</f>
        <v>1486</v>
      </c>
      <c r="I33" s="51">
        <f>I17</f>
        <v>231899</v>
      </c>
    </row>
    <row r="34" spans="1:9" ht="12.75">
      <c r="A34" s="59" t="s">
        <v>3</v>
      </c>
      <c r="F34" s="59" t="s">
        <v>5</v>
      </c>
      <c r="G34" s="49">
        <f>G19</f>
        <v>0</v>
      </c>
      <c r="H34" s="50">
        <f>H19</f>
        <v>0</v>
      </c>
      <c r="I34" s="51">
        <f>I19</f>
        <v>5462</v>
      </c>
    </row>
    <row r="35" ht="12.75">
      <c r="I35" s="61"/>
    </row>
    <row r="36" spans="1:27" ht="12.75" customHeight="1">
      <c r="A36" s="113" t="s">
        <v>2</v>
      </c>
      <c r="B36" s="113"/>
      <c r="C36" s="113"/>
      <c r="D36" s="113"/>
      <c r="E36" s="113"/>
      <c r="F36" s="113"/>
      <c r="G36" s="113"/>
      <c r="H36" s="113"/>
      <c r="I36" s="113"/>
      <c r="J36" s="100"/>
      <c r="K36" s="100"/>
      <c r="L36" s="100"/>
      <c r="M36" s="100"/>
      <c r="N36" s="100"/>
      <c r="O36" s="100"/>
      <c r="P36" s="100"/>
      <c r="Q36" s="100"/>
      <c r="R36" s="100"/>
      <c r="S36" s="100"/>
      <c r="T36" s="100"/>
      <c r="U36" s="100"/>
      <c r="V36" s="100"/>
      <c r="W36" s="100"/>
      <c r="X36" s="100"/>
      <c r="Y36" s="100"/>
      <c r="Z36" s="100"/>
      <c r="AA36" s="101"/>
    </row>
    <row r="37" spans="1:27" ht="39" customHeight="1">
      <c r="A37" s="113"/>
      <c r="B37" s="113"/>
      <c r="C37" s="113"/>
      <c r="D37" s="113"/>
      <c r="E37" s="113"/>
      <c r="F37" s="113"/>
      <c r="G37" s="113"/>
      <c r="H37" s="113"/>
      <c r="I37" s="113"/>
      <c r="J37" s="102"/>
      <c r="K37" s="102"/>
      <c r="L37" s="102"/>
      <c r="M37" s="102"/>
      <c r="N37" s="102"/>
      <c r="O37" s="102"/>
      <c r="P37" s="102"/>
      <c r="Q37" s="102"/>
      <c r="R37" s="102"/>
      <c r="S37" s="102"/>
      <c r="T37" s="102"/>
      <c r="U37" s="102"/>
      <c r="V37" s="102"/>
      <c r="W37" s="102"/>
      <c r="X37" s="102"/>
      <c r="Y37" s="102"/>
      <c r="Z37" s="102"/>
      <c r="AA37" s="103"/>
    </row>
    <row r="101" ht="12.75">
      <c r="A101" s="59" t="s">
        <v>19</v>
      </c>
    </row>
    <row r="102" ht="12.75">
      <c r="A102" s="59" t="s">
        <v>20</v>
      </c>
    </row>
    <row r="103" ht="12.75">
      <c r="A103" s="59" t="s">
        <v>21</v>
      </c>
    </row>
    <row r="105" ht="12.75">
      <c r="A105" s="59" t="s">
        <v>22</v>
      </c>
    </row>
    <row r="106" ht="12.75">
      <c r="A106" s="59" t="s">
        <v>23</v>
      </c>
    </row>
  </sheetData>
  <mergeCells count="2">
    <mergeCell ref="G5:I6"/>
    <mergeCell ref="A36:I37"/>
  </mergeCells>
  <printOptions horizontalCentered="1"/>
  <pageMargins left="0.75" right="0.75" top="1" bottom="1"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dimension ref="A1:IV99"/>
  <sheetViews>
    <sheetView zoomScale="85" zoomScaleNormal="85" workbookViewId="0" topLeftCell="B1">
      <selection activeCell="B20" sqref="B20:AD26"/>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1" t="s">
        <v>37</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2" t="s">
        <v>15</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3" t="s">
        <v>6</v>
      </c>
      <c r="B3" s="7"/>
      <c r="C3" s="7"/>
      <c r="D3" s="7"/>
      <c r="E3" s="7"/>
      <c r="F3" s="7"/>
      <c r="G3" s="7"/>
      <c r="H3" s="7"/>
      <c r="I3" s="7"/>
      <c r="J3" s="7"/>
      <c r="K3" s="7"/>
      <c r="L3" s="7"/>
      <c r="M3" s="7"/>
      <c r="N3" s="7"/>
      <c r="O3" s="7"/>
      <c r="P3" s="7"/>
      <c r="Q3" s="7"/>
      <c r="R3" s="7"/>
      <c r="S3" s="7"/>
      <c r="T3" s="7"/>
      <c r="U3" s="7"/>
      <c r="V3" s="7"/>
      <c r="W3" s="7"/>
      <c r="X3" s="7"/>
      <c r="Y3" s="7"/>
      <c r="Z3" s="7"/>
      <c r="AA3" s="7"/>
      <c r="AB3" s="7"/>
      <c r="AC3" s="7"/>
      <c r="AD3" s="7"/>
    </row>
    <row r="4" ht="15"/>
    <row r="5" ht="15"/>
    <row r="6" ht="15"/>
    <row r="7" spans="8:30" ht="42.75" customHeight="1">
      <c r="H7" s="143" t="s">
        <v>33</v>
      </c>
      <c r="I7" s="144"/>
      <c r="J7" s="144"/>
      <c r="K7" s="144"/>
      <c r="L7" s="145"/>
      <c r="N7" s="140" t="s">
        <v>35</v>
      </c>
      <c r="O7" s="146"/>
      <c r="P7" s="146"/>
      <c r="Q7" s="146"/>
      <c r="R7" s="147"/>
      <c r="T7" s="140" t="s">
        <v>34</v>
      </c>
      <c r="U7" s="146"/>
      <c r="V7" s="146"/>
      <c r="W7" s="146"/>
      <c r="X7" s="147"/>
      <c r="Z7" s="140" t="s">
        <v>25</v>
      </c>
      <c r="AA7" s="141"/>
      <c r="AB7" s="141"/>
      <c r="AC7" s="141"/>
      <c r="AD7" s="142"/>
    </row>
    <row r="8" spans="8:26" ht="15">
      <c r="H8" s="36" t="s">
        <v>12</v>
      </c>
      <c r="N8" s="36" t="s">
        <v>12</v>
      </c>
      <c r="T8" s="36" t="s">
        <v>12</v>
      </c>
      <c r="Z8" s="36" t="s">
        <v>12</v>
      </c>
    </row>
    <row r="9" spans="1:30" ht="15">
      <c r="A9" s="11" t="s">
        <v>9</v>
      </c>
      <c r="H9" s="35" t="s">
        <v>13</v>
      </c>
      <c r="J9" s="35" t="s">
        <v>10</v>
      </c>
      <c r="L9" s="35" t="s">
        <v>8</v>
      </c>
      <c r="N9" s="35" t="s">
        <v>13</v>
      </c>
      <c r="P9" s="35" t="s">
        <v>10</v>
      </c>
      <c r="R9" s="35" t="s">
        <v>8</v>
      </c>
      <c r="T9" s="35" t="s">
        <v>13</v>
      </c>
      <c r="V9" s="35" t="s">
        <v>10</v>
      </c>
      <c r="X9" s="35" t="s">
        <v>8</v>
      </c>
      <c r="Z9" s="35" t="s">
        <v>13</v>
      </c>
      <c r="AB9" s="35" t="s">
        <v>10</v>
      </c>
      <c r="AD9" s="35" t="s">
        <v>8</v>
      </c>
    </row>
    <row r="10" spans="1:30" ht="15">
      <c r="A10" s="11"/>
      <c r="H10" s="11"/>
      <c r="J10" s="11"/>
      <c r="L10" s="11"/>
      <c r="N10" s="11"/>
      <c r="P10" s="11"/>
      <c r="R10" s="11"/>
      <c r="T10" s="11"/>
      <c r="V10" s="11"/>
      <c r="X10" s="11"/>
      <c r="Z10" s="11"/>
      <c r="AB10" s="11"/>
      <c r="AD10" s="11"/>
    </row>
    <row r="11" spans="1:30" ht="15">
      <c r="A11" s="3" t="s">
        <v>7</v>
      </c>
      <c r="B11" s="24" t="s">
        <v>38</v>
      </c>
      <c r="G11" s="3" t="s">
        <v>5</v>
      </c>
      <c r="H11" s="3">
        <v>1519</v>
      </c>
      <c r="I11" s="24" t="s">
        <v>5</v>
      </c>
      <c r="J11" s="3">
        <v>1486</v>
      </c>
      <c r="L11" s="38">
        <v>226437</v>
      </c>
      <c r="N11" s="3">
        <v>1519</v>
      </c>
      <c r="P11" s="3">
        <v>1486</v>
      </c>
      <c r="R11" s="10">
        <v>231899</v>
      </c>
      <c r="T11" s="3">
        <v>1519</v>
      </c>
      <c r="V11" s="3">
        <v>1486</v>
      </c>
      <c r="X11" s="38">
        <v>231899</v>
      </c>
      <c r="Z11" s="3">
        <f>T11-N11</f>
        <v>0</v>
      </c>
      <c r="AB11" s="3">
        <f>V11-P11</f>
        <v>0</v>
      </c>
      <c r="AD11" s="38">
        <f>X11-R11</f>
        <v>0</v>
      </c>
    </row>
    <row r="12" ht="15">
      <c r="G12" s="3" t="s">
        <v>5</v>
      </c>
    </row>
    <row r="13" spans="2:30" ht="15">
      <c r="B13" s="24" t="s">
        <v>26</v>
      </c>
      <c r="G13" s="3" t="s">
        <v>5</v>
      </c>
      <c r="H13" s="3">
        <f>SUM(H11:H12)</f>
        <v>1519</v>
      </c>
      <c r="J13" s="3">
        <f>SUM(J11:J12)</f>
        <v>1486</v>
      </c>
      <c r="L13" s="3">
        <f>SUM(L11:L12)</f>
        <v>226437</v>
      </c>
      <c r="M13" s="10"/>
      <c r="N13" s="3">
        <f>SUM(N11:N12)</f>
        <v>1519</v>
      </c>
      <c r="O13" s="10"/>
      <c r="P13" s="3">
        <f>SUM(P11:P12)</f>
        <v>1486</v>
      </c>
      <c r="Q13" s="10"/>
      <c r="R13" s="3">
        <f>SUM(R11:R12)</f>
        <v>231899</v>
      </c>
      <c r="S13" s="10"/>
      <c r="T13" s="3">
        <f>SUM(T11:T12)</f>
        <v>1519</v>
      </c>
      <c r="U13" s="10"/>
      <c r="V13" s="3">
        <f>SUM(V11:V12)</f>
        <v>1486</v>
      </c>
      <c r="W13" s="10"/>
      <c r="X13" s="3">
        <f>SUM(X11:X12)</f>
        <v>231899</v>
      </c>
      <c r="Y13" s="10"/>
      <c r="Z13" s="3">
        <f>SUM(Z11:Z12)</f>
        <v>0</v>
      </c>
      <c r="AB13" s="3">
        <f>SUM(AB11:AB12)</f>
        <v>0</v>
      </c>
      <c r="AC13" s="10"/>
      <c r="AD13" s="3">
        <f>SUM(AD11:AD12)</f>
        <v>0</v>
      </c>
    </row>
    <row r="14" spans="13:29" ht="15">
      <c r="M14" s="10"/>
      <c r="O14" s="10"/>
      <c r="Q14" s="10"/>
      <c r="S14" s="10"/>
      <c r="U14" s="10"/>
      <c r="W14" s="10"/>
      <c r="Y14" s="10"/>
      <c r="AC14" s="10"/>
    </row>
    <row r="15" spans="2:30" ht="15">
      <c r="B15" s="3" t="s">
        <v>14</v>
      </c>
      <c r="H15" s="52">
        <v>0</v>
      </c>
      <c r="I15" s="53"/>
      <c r="J15" s="54">
        <v>0</v>
      </c>
      <c r="K15" s="53"/>
      <c r="L15" s="52">
        <v>0</v>
      </c>
      <c r="M15" s="55"/>
      <c r="N15" s="52">
        <v>0</v>
      </c>
      <c r="O15" s="55"/>
      <c r="P15" s="54">
        <v>0</v>
      </c>
      <c r="Q15" s="55"/>
      <c r="R15" s="52">
        <v>0</v>
      </c>
      <c r="S15" s="55"/>
      <c r="T15" s="52">
        <v>0</v>
      </c>
      <c r="U15" s="55"/>
      <c r="V15" s="54">
        <v>0</v>
      </c>
      <c r="W15" s="55"/>
      <c r="X15" s="52">
        <v>0</v>
      </c>
      <c r="Y15" s="55"/>
      <c r="Z15" s="52">
        <v>0</v>
      </c>
      <c r="AA15" s="53"/>
      <c r="AB15" s="54">
        <f>V15-P15</f>
        <v>0</v>
      </c>
      <c r="AC15" s="55"/>
      <c r="AD15" s="52">
        <v>0</v>
      </c>
    </row>
    <row r="16" spans="13:29" ht="15">
      <c r="M16" s="10"/>
      <c r="O16" s="10"/>
      <c r="Q16" s="10"/>
      <c r="S16" s="10"/>
      <c r="U16" s="10"/>
      <c r="W16" s="10"/>
      <c r="Y16" s="10"/>
      <c r="AC16" s="10"/>
    </row>
    <row r="17" spans="2:30" ht="15">
      <c r="B17" s="3" t="s">
        <v>11</v>
      </c>
      <c r="H17" s="3">
        <f>H13+H15</f>
        <v>1519</v>
      </c>
      <c r="J17" s="3">
        <f>J13+J15</f>
        <v>1486</v>
      </c>
      <c r="L17" s="3">
        <f>L13+L15</f>
        <v>226437</v>
      </c>
      <c r="M17" s="10"/>
      <c r="N17" s="3">
        <f>N13+N15</f>
        <v>1519</v>
      </c>
      <c r="O17" s="10"/>
      <c r="P17" s="3">
        <f>P13+P15</f>
        <v>1486</v>
      </c>
      <c r="Q17" s="10"/>
      <c r="R17" s="3">
        <f>R13+R15</f>
        <v>231899</v>
      </c>
      <c r="S17" s="10"/>
      <c r="T17" s="3">
        <f>T13+T15</f>
        <v>1519</v>
      </c>
      <c r="U17" s="10"/>
      <c r="V17" s="3">
        <f>V13+V15</f>
        <v>1486</v>
      </c>
      <c r="W17" s="10"/>
      <c r="X17" s="3">
        <f>X13+X15</f>
        <v>231899</v>
      </c>
      <c r="Y17" s="10"/>
      <c r="Z17" s="3">
        <f>Z13+Z15</f>
        <v>0</v>
      </c>
      <c r="AB17" s="3">
        <f>AB13+AB15</f>
        <v>0</v>
      </c>
      <c r="AC17" s="10"/>
      <c r="AD17" s="3">
        <f>AD13+AD15</f>
        <v>0</v>
      </c>
    </row>
    <row r="18" spans="13:29" ht="15">
      <c r="M18" s="10"/>
      <c r="O18" s="10"/>
      <c r="Q18" s="10"/>
      <c r="S18" s="10"/>
      <c r="U18" s="10"/>
      <c r="W18" s="10"/>
      <c r="Y18" s="10"/>
      <c r="AC18" s="10"/>
    </row>
    <row r="19" ht="15"/>
    <row r="20" spans="2:30" ht="15" customHeight="1">
      <c r="B20" s="148" t="s">
        <v>43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50"/>
    </row>
    <row r="21" spans="2:30" ht="15" customHeight="1">
      <c r="B21" s="151"/>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3"/>
    </row>
    <row r="22" spans="2:30" ht="15" customHeight="1">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3"/>
    </row>
    <row r="23" spans="2:30" ht="15" customHeight="1">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3"/>
    </row>
    <row r="24" spans="2:30" ht="15" customHeight="1">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3"/>
    </row>
    <row r="25" spans="2:30" ht="15" customHeight="1">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3"/>
    </row>
    <row r="26" spans="2:30" ht="3" customHeight="1">
      <c r="B26" s="154"/>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6"/>
    </row>
    <row r="27" ht="15"/>
    <row r="28" ht="15"/>
    <row r="29" spans="1:30" ht="15">
      <c r="A29" s="19"/>
      <c r="B29" s="7"/>
      <c r="C29" s="9"/>
      <c r="D29" s="7"/>
      <c r="E29" s="7"/>
      <c r="F29" s="7"/>
      <c r="G29" s="7"/>
      <c r="H29" s="7"/>
      <c r="I29" s="7"/>
      <c r="J29" s="7"/>
      <c r="K29" s="7"/>
      <c r="L29" s="7"/>
      <c r="M29" s="7"/>
      <c r="N29" s="7"/>
      <c r="O29" s="7"/>
      <c r="P29" s="7"/>
      <c r="Q29" s="7"/>
      <c r="R29" s="7"/>
      <c r="S29" s="7"/>
      <c r="T29" s="7"/>
      <c r="U29" s="7"/>
      <c r="V29" s="7"/>
      <c r="W29" s="7"/>
      <c r="X29" s="7"/>
      <c r="Y29" s="7"/>
      <c r="Z29" s="7"/>
      <c r="AA29" s="7"/>
      <c r="AB29" s="7"/>
      <c r="AC29" s="7"/>
      <c r="AD29" s="7"/>
    </row>
    <row r="30" spans="1:256" ht="20.25">
      <c r="A30" s="20"/>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6"/>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5"/>
      <c r="AA34" s="15"/>
      <c r="AB34" s="15"/>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117"/>
      <c r="B35" s="118"/>
      <c r="C35" s="118"/>
      <c r="D35" s="118"/>
      <c r="E35" s="118"/>
      <c r="F35" s="118"/>
      <c r="G35" s="118"/>
      <c r="H35" s="119"/>
      <c r="I35" s="1"/>
      <c r="J35" s="1"/>
      <c r="K35" s="1"/>
      <c r="L35" s="1"/>
      <c r="M35" s="1"/>
      <c r="N35" s="1"/>
      <c r="O35" s="1"/>
      <c r="P35" s="1"/>
      <c r="Q35" s="1"/>
      <c r="R35" s="1"/>
      <c r="S35" s="1"/>
      <c r="T35" s="1"/>
      <c r="U35" s="1"/>
      <c r="V35" s="1"/>
      <c r="W35" s="1"/>
      <c r="X35" s="1"/>
      <c r="Y35" s="1"/>
      <c r="Z35" s="16"/>
      <c r="AA35" s="15"/>
      <c r="AB35" s="16"/>
      <c r="AC35" s="1"/>
      <c r="AD35" s="18"/>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22"/>
      <c r="B37" s="123"/>
      <c r="C37" s="123"/>
      <c r="D37" s="123"/>
      <c r="E37" s="123"/>
      <c r="F37" s="123"/>
      <c r="G37" s="123"/>
      <c r="H37" s="123"/>
      <c r="I37" s="123"/>
      <c r="J37" s="123"/>
      <c r="K37" s="123"/>
      <c r="L37" s="123"/>
      <c r="M37" s="123"/>
      <c r="N37" s="123"/>
      <c r="O37" s="123"/>
      <c r="P37" s="123"/>
      <c r="Q37" s="123"/>
      <c r="R37" s="123"/>
      <c r="S37" s="123"/>
      <c r="T37" s="123"/>
      <c r="U37" s="123"/>
      <c r="V37" s="123"/>
      <c r="W37" s="123"/>
      <c r="X37" s="124"/>
      <c r="Y37" s="1"/>
      <c r="Z37" s="1"/>
      <c r="AA37" s="1"/>
      <c r="AB37" s="1"/>
      <c r="AC37" s="1"/>
      <c r="AD37" s="12"/>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1"/>
      <c r="B38"/>
      <c r="C38"/>
      <c r="D38"/>
      <c r="E38"/>
      <c r="F38"/>
      <c r="G38"/>
      <c r="H38"/>
      <c r="I38" s="1"/>
      <c r="J38" s="1"/>
      <c r="K38" s="1"/>
      <c r="L38" s="1"/>
      <c r="M38" s="1"/>
      <c r="N38" s="1"/>
      <c r="O38" s="1"/>
      <c r="P38" s="1"/>
      <c r="Q38" s="1"/>
      <c r="R38" s="1"/>
      <c r="S38" s="1"/>
      <c r="T38" s="1"/>
      <c r="U38" s="1"/>
      <c r="V38" s="1"/>
      <c r="W38" s="1"/>
      <c r="X38" s="1"/>
      <c r="Y38" s="1"/>
      <c r="Z38" s="1"/>
      <c r="AA38" s="1"/>
      <c r="AB38" s="1"/>
      <c r="AC38" s="1"/>
      <c r="AD38" s="12"/>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94.5" customHeight="1">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98"/>
      <c r="Z39" s="1"/>
      <c r="AA39" s="1"/>
      <c r="AB39" s="1"/>
      <c r="AC39" s="1"/>
      <c r="AD39" s="12"/>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5"/>
      <c r="B40" s="14"/>
      <c r="C40" s="14"/>
      <c r="D40" s="14"/>
      <c r="E40" s="14"/>
      <c r="F40" s="14"/>
      <c r="G40" s="14"/>
      <c r="H40" s="14"/>
      <c r="I40" s="14"/>
      <c r="J40" s="14"/>
      <c r="K40" s="14"/>
      <c r="L40" s="14"/>
      <c r="M40" s="14"/>
      <c r="N40" s="14"/>
      <c r="O40" s="14"/>
      <c r="P40" s="14"/>
      <c r="Q40" s="14"/>
      <c r="R40" s="14"/>
      <c r="S40" s="14"/>
      <c r="T40" s="14"/>
      <c r="U40" s="14"/>
      <c r="V40" s="14"/>
      <c r="W40" s="14"/>
      <c r="X40" s="14"/>
      <c r="Y40" s="1"/>
      <c r="Z40" s="1"/>
      <c r="AA40" s="1"/>
      <c r="AB40" s="1"/>
      <c r="AC40" s="1"/>
      <c r="AD40" s="12"/>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9.5" customHeight="1">
      <c r="A41" s="122"/>
      <c r="B41" s="123"/>
      <c r="C41" s="123"/>
      <c r="D41" s="123"/>
      <c r="E41" s="123"/>
      <c r="F41" s="123"/>
      <c r="G41" s="123"/>
      <c r="H41" s="123"/>
      <c r="I41" s="123"/>
      <c r="J41" s="123"/>
      <c r="K41" s="123"/>
      <c r="L41" s="123"/>
      <c r="M41" s="123"/>
      <c r="N41" s="123"/>
      <c r="O41" s="123"/>
      <c r="P41" s="123"/>
      <c r="Q41" s="123"/>
      <c r="R41" s="123"/>
      <c r="S41" s="123"/>
      <c r="T41" s="123"/>
      <c r="U41" s="123"/>
      <c r="V41" s="123"/>
      <c r="W41" s="123"/>
      <c r="X41" s="124"/>
      <c r="Y41" s="1"/>
      <c r="Z41" s="1"/>
      <c r="AA41" s="1"/>
      <c r="AB41" s="1"/>
      <c r="AC41" s="1"/>
      <c r="AD41" s="12"/>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
      <c r="B42"/>
      <c r="C42"/>
      <c r="D42"/>
      <c r="E42"/>
      <c r="F42"/>
      <c r="G42"/>
      <c r="H42"/>
      <c r="I42" s="1"/>
      <c r="J42" s="1"/>
      <c r="K42" s="1"/>
      <c r="L42" s="1"/>
      <c r="M42" s="1"/>
      <c r="N42" s="1"/>
      <c r="O42" s="1"/>
      <c r="P42" s="1"/>
      <c r="Q42" s="1"/>
      <c r="R42" s="1"/>
      <c r="S42" s="1"/>
      <c r="T42" s="1"/>
      <c r="U42" s="1"/>
      <c r="V42" s="1"/>
      <c r="W42" s="1"/>
      <c r="X42" s="1"/>
      <c r="Y42" s="1"/>
      <c r="Z42" s="1"/>
      <c r="AA42" s="1"/>
      <c r="AB42" s="1"/>
      <c r="AC42" s="1"/>
      <c r="AD42" s="12"/>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165" customHeight="1">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99"/>
      <c r="Z43" s="1"/>
      <c r="AA43" s="1"/>
      <c r="AB43" s="1"/>
      <c r="AC43" s="1"/>
      <c r="AD43" s="12"/>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2"/>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22"/>
      <c r="B45" s="123"/>
      <c r="C45" s="123"/>
      <c r="D45" s="123"/>
      <c r="E45" s="123"/>
      <c r="F45" s="123"/>
      <c r="G45" s="123"/>
      <c r="H45" s="123"/>
      <c r="I45" s="123"/>
      <c r="J45" s="123"/>
      <c r="K45" s="123"/>
      <c r="L45" s="123"/>
      <c r="M45" s="123"/>
      <c r="N45" s="123"/>
      <c r="O45" s="123"/>
      <c r="P45" s="123"/>
      <c r="Q45" s="123"/>
      <c r="R45" s="123"/>
      <c r="S45" s="123"/>
      <c r="T45" s="123"/>
      <c r="U45" s="123"/>
      <c r="V45" s="123"/>
      <c r="W45" s="123"/>
      <c r="X45" s="124"/>
      <c r="Y45" s="1"/>
      <c r="Z45" s="1"/>
      <c r="AA45" s="1"/>
      <c r="AB45" s="1"/>
      <c r="AC45" s="1"/>
      <c r="AD45" s="12"/>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117.7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98"/>
      <c r="Z47" s="1"/>
      <c r="AA47" s="1"/>
      <c r="AB47" s="1"/>
      <c r="AC47" s="1"/>
      <c r="AD47" s="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20"/>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1"/>
      <c r="B54" s="1"/>
      <c r="C54" s="1"/>
      <c r="D54" s="1"/>
      <c r="E54" s="1"/>
      <c r="F54" s="1"/>
      <c r="G54" s="1"/>
      <c r="H54" s="1"/>
      <c r="I54" s="1"/>
      <c r="J54" s="1"/>
      <c r="K54" s="1"/>
      <c r="L54" s="1"/>
      <c r="M54" s="1"/>
      <c r="N54" s="1"/>
      <c r="O54" s="1"/>
      <c r="P54" s="1"/>
      <c r="Q54" s="1"/>
      <c r="R54" s="1"/>
      <c r="S54" s="1"/>
      <c r="T54" s="1"/>
      <c r="U54" s="1"/>
      <c r="V54" s="1"/>
      <c r="W54" s="1"/>
      <c r="X54" s="1"/>
      <c r="Y54" s="1"/>
      <c r="Z54" s="15"/>
      <c r="AA54" s="15"/>
      <c r="AB54" s="15"/>
      <c r="AC54" s="1"/>
      <c r="AD54" s="1"/>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17"/>
      <c r="B55" s="118"/>
      <c r="C55" s="118"/>
      <c r="D55" s="118"/>
      <c r="E55" s="118"/>
      <c r="F55" s="118"/>
      <c r="G55" s="118"/>
      <c r="H55" s="119"/>
      <c r="I55" s="1"/>
      <c r="J55" s="1"/>
      <c r="K55" s="1"/>
      <c r="L55" s="1"/>
      <c r="M55" s="1"/>
      <c r="N55" s="1"/>
      <c r="O55" s="1"/>
      <c r="P55" s="1"/>
      <c r="Q55" s="1"/>
      <c r="R55" s="1"/>
      <c r="S55" s="1"/>
      <c r="T55" s="1"/>
      <c r="U55" s="1"/>
      <c r="V55" s="1"/>
      <c r="W55" s="1"/>
      <c r="X55" s="1"/>
      <c r="Y55" s="1"/>
      <c r="Z55" s="16"/>
      <c r="AA55" s="15"/>
      <c r="AB55" s="16"/>
      <c r="AC55" s="1"/>
      <c r="AD55" s="1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ustomHeight="1">
      <c r="A56" s="122"/>
      <c r="B56" s="123"/>
      <c r="C56" s="123"/>
      <c r="D56" s="123"/>
      <c r="E56" s="123"/>
      <c r="F56" s="123"/>
      <c r="G56" s="123"/>
      <c r="H56" s="123"/>
      <c r="I56" s="123"/>
      <c r="J56" s="123"/>
      <c r="K56" s="123"/>
      <c r="L56" s="123"/>
      <c r="M56" s="123"/>
      <c r="N56" s="123"/>
      <c r="O56" s="123"/>
      <c r="P56" s="123"/>
      <c r="Q56" s="123"/>
      <c r="R56" s="123"/>
      <c r="S56" s="123"/>
      <c r="T56" s="123"/>
      <c r="U56" s="123"/>
      <c r="V56" s="123"/>
      <c r="W56" s="123"/>
      <c r="X56" s="124"/>
      <c r="Y56" s="1"/>
      <c r="Z56" s="1"/>
      <c r="AA56" s="1"/>
      <c r="AB56" s="1"/>
      <c r="AC56" s="1"/>
      <c r="AD56" s="12"/>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27" customFormat="1" ht="114" customHeight="1">
      <c r="A58" s="120"/>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25"/>
      <c r="Z58" s="25"/>
      <c r="AA58" s="25"/>
      <c r="AB58" s="25"/>
      <c r="AC58" s="25"/>
      <c r="AD58" s="25"/>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ht="20.25">
      <c r="A59" s="2"/>
      <c r="B59" s="2"/>
      <c r="C59" s="2"/>
      <c r="D59" s="2"/>
      <c r="E59" s="2"/>
      <c r="F59" s="2"/>
      <c r="G59" s="2"/>
      <c r="H59" s="2"/>
      <c r="I59" s="2"/>
      <c r="J59" s="2"/>
      <c r="K59" s="2"/>
      <c r="L59" s="2"/>
      <c r="M59" s="2"/>
      <c r="N59" s="2"/>
      <c r="O59" s="2"/>
      <c r="P59" s="2"/>
      <c r="Q59" s="2"/>
      <c r="R59" s="2"/>
      <c r="S59" s="2"/>
      <c r="T59" s="2"/>
      <c r="U59" s="2"/>
      <c r="V59" s="2"/>
      <c r="W59" s="2"/>
      <c r="X59" s="2"/>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ustomHeight="1">
      <c r="A60" s="122"/>
      <c r="B60" s="123"/>
      <c r="C60" s="123"/>
      <c r="D60" s="123"/>
      <c r="E60" s="123"/>
      <c r="F60" s="123"/>
      <c r="G60" s="123"/>
      <c r="H60" s="123"/>
      <c r="I60" s="123"/>
      <c r="J60" s="123"/>
      <c r="K60" s="123"/>
      <c r="L60" s="123"/>
      <c r="M60" s="123"/>
      <c r="N60" s="123"/>
      <c r="O60" s="123"/>
      <c r="P60" s="123"/>
      <c r="Q60" s="123"/>
      <c r="R60" s="123"/>
      <c r="S60" s="123"/>
      <c r="T60" s="123"/>
      <c r="U60" s="123"/>
      <c r="V60" s="123"/>
      <c r="W60" s="123"/>
      <c r="X60" s="124"/>
      <c r="Y60" s="70"/>
      <c r="Z60" s="1"/>
      <c r="AA60" s="1"/>
      <c r="AB60" s="1"/>
      <c r="AC60" s="1"/>
      <c r="AD60" s="12"/>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ht="15"/>
    <row r="62" spans="1:256" ht="74.25" customHeight="1">
      <c r="A62" s="114"/>
      <c r="B62" s="115"/>
      <c r="C62" s="115"/>
      <c r="D62" s="115"/>
      <c r="E62" s="115"/>
      <c r="F62" s="115"/>
      <c r="G62" s="115"/>
      <c r="H62" s="115"/>
      <c r="I62" s="115"/>
      <c r="J62" s="115"/>
      <c r="K62" s="115"/>
      <c r="L62" s="115"/>
      <c r="M62" s="115"/>
      <c r="N62" s="115"/>
      <c r="O62" s="115"/>
      <c r="P62" s="115"/>
      <c r="Q62" s="115"/>
      <c r="R62" s="115"/>
      <c r="S62" s="115"/>
      <c r="T62" s="115"/>
      <c r="U62" s="115"/>
      <c r="V62" s="115"/>
      <c r="W62" s="115"/>
      <c r="X62" s="116"/>
      <c r="Y62" s="74"/>
      <c r="Z62" s="1"/>
      <c r="AA62" s="1"/>
      <c r="AB62" s="1"/>
      <c r="AC62" s="1"/>
      <c r="AD62" s="1"/>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ht="15"/>
    <row r="64" spans="1:256" ht="20.25" customHeight="1">
      <c r="A64" s="122"/>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70"/>
      <c r="Z64" s="1"/>
      <c r="AA64" s="1"/>
      <c r="AB64" s="1"/>
      <c r="AC64" s="1"/>
      <c r="AD64" s="12"/>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ht="18">
      <c r="AD65" s="12"/>
    </row>
    <row r="66" spans="1:256" ht="74.25" customHeight="1">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6"/>
      <c r="Y66" s="74"/>
      <c r="Z66" s="1"/>
      <c r="AA66" s="1"/>
      <c r="AB66" s="1"/>
      <c r="AC66" s="1"/>
      <c r="AD66" s="12"/>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2"/>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8" customHeight="1">
      <c r="A68" s="1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2"/>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3"/>
      <c r="AA69" s="1"/>
      <c r="AB69" s="13"/>
      <c r="AC69" s="1"/>
      <c r="AD69" s="13"/>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88.5" customHeight="1">
      <c r="A70" s="128"/>
      <c r="B70" s="129"/>
      <c r="C70" s="129"/>
      <c r="D70" s="129"/>
      <c r="E70" s="129"/>
      <c r="F70" s="129"/>
      <c r="G70" s="129"/>
      <c r="H70" s="129"/>
      <c r="I70" s="129"/>
      <c r="J70" s="129"/>
      <c r="K70" s="129"/>
      <c r="L70" s="129"/>
      <c r="M70" s="129"/>
      <c r="N70" s="129"/>
      <c r="O70" s="129"/>
      <c r="P70" s="129"/>
      <c r="Q70" s="129"/>
      <c r="R70" s="129"/>
      <c r="S70" s="129"/>
      <c r="T70" s="129"/>
      <c r="U70" s="129"/>
      <c r="V70" s="129"/>
      <c r="W70" s="129"/>
      <c r="X70" s="130"/>
      <c r="Y70" s="1"/>
      <c r="Z70" s="13"/>
      <c r="AA70" s="86"/>
      <c r="AB70" s="13"/>
      <c r="AC70" s="86"/>
      <c r="AD70" s="13"/>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1"/>
      <c r="B71" s="1"/>
      <c r="C71" s="1"/>
      <c r="D71" s="1"/>
      <c r="E71" s="1"/>
      <c r="F71" s="1"/>
      <c r="G71" s="1"/>
      <c r="H71" s="1"/>
      <c r="I71" s="1"/>
      <c r="J71" s="1"/>
      <c r="K71" s="1"/>
      <c r="L71" s="1"/>
      <c r="M71" s="1"/>
      <c r="N71" s="1"/>
      <c r="O71" s="1"/>
      <c r="P71" s="1"/>
      <c r="Q71" s="1"/>
      <c r="R71" s="1"/>
      <c r="S71" s="1"/>
      <c r="T71" s="1"/>
      <c r="U71" s="1"/>
      <c r="V71" s="1"/>
      <c r="W71" s="1"/>
      <c r="X71" s="1"/>
      <c r="Y71" s="1"/>
      <c r="Z71" s="82"/>
      <c r="AA71" s="87"/>
      <c r="AB71" s="82"/>
      <c r="AC71" s="87"/>
      <c r="AD71" s="82"/>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20.25">
      <c r="A72" s="93"/>
      <c r="B72" s="1"/>
      <c r="C72" s="1"/>
      <c r="D72" s="1"/>
      <c r="E72" s="1"/>
      <c r="F72" s="1"/>
      <c r="G72" s="1"/>
      <c r="H72" s="1"/>
      <c r="I72" s="1"/>
      <c r="J72" s="1"/>
      <c r="K72" s="1"/>
      <c r="L72" s="1"/>
      <c r="M72" s="1"/>
      <c r="N72" s="1"/>
      <c r="O72" s="1"/>
      <c r="P72" s="1"/>
      <c r="Q72" s="1"/>
      <c r="R72" s="1"/>
      <c r="S72" s="1"/>
      <c r="T72" s="1"/>
      <c r="U72" s="1"/>
      <c r="V72" s="1"/>
      <c r="W72" s="1"/>
      <c r="X72" s="1"/>
      <c r="Y72" s="21"/>
      <c r="Z72" s="84"/>
      <c r="AA72" s="88"/>
      <c r="AB72" s="84"/>
      <c r="AC72" s="88"/>
      <c r="AD72" s="96"/>
      <c r="AE72" s="81"/>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c r="A73" s="19"/>
      <c r="B73" s="8"/>
      <c r="C73" s="8"/>
      <c r="D73" s="8"/>
      <c r="E73" s="8"/>
      <c r="F73" s="8"/>
      <c r="G73" s="8"/>
      <c r="H73" s="8"/>
      <c r="I73" s="8"/>
      <c r="J73" s="8"/>
      <c r="K73" s="8"/>
      <c r="L73" s="8"/>
      <c r="M73" s="8"/>
      <c r="N73" s="8"/>
      <c r="O73" s="8"/>
      <c r="P73" s="8"/>
      <c r="Q73" s="8"/>
      <c r="R73" s="8"/>
      <c r="S73" s="8"/>
      <c r="T73" s="8"/>
      <c r="U73" s="8"/>
      <c r="V73" s="8"/>
      <c r="W73" s="8"/>
      <c r="X73" s="8"/>
      <c r="Y73" s="8"/>
      <c r="Z73" s="83"/>
      <c r="AA73" s="83"/>
      <c r="AB73" s="83"/>
      <c r="AC73" s="83"/>
      <c r="AD73" s="83"/>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c r="A74" s="28"/>
      <c r="B74" s="29"/>
      <c r="C74" s="29"/>
      <c r="D74" s="29"/>
      <c r="E74" s="29"/>
      <c r="F74" s="29"/>
      <c r="G74" s="29"/>
      <c r="H74" s="29"/>
      <c r="I74" s="29"/>
      <c r="J74" s="29"/>
      <c r="K74" s="29"/>
      <c r="L74" s="29"/>
      <c r="M74" s="29"/>
      <c r="N74" s="29"/>
      <c r="O74" s="29"/>
      <c r="P74" s="29"/>
      <c r="Q74" s="29"/>
      <c r="R74" s="29"/>
      <c r="S74" s="29"/>
      <c r="T74" s="29"/>
      <c r="U74" s="29"/>
      <c r="V74" s="29"/>
      <c r="W74" s="29"/>
      <c r="X74" s="29"/>
      <c r="Y74" s="8"/>
      <c r="Z74" s="8"/>
      <c r="AA74" s="8"/>
      <c r="AB74" s="8"/>
      <c r="AC74" s="8"/>
      <c r="AD74" s="8"/>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6"/>
      <c r="B75" s="29"/>
      <c r="C75" s="29"/>
      <c r="D75" s="29"/>
      <c r="E75" s="29"/>
      <c r="F75" s="29"/>
      <c r="G75" s="29"/>
      <c r="H75" s="29"/>
      <c r="I75" s="29"/>
      <c r="J75" s="29"/>
      <c r="K75" s="29"/>
      <c r="L75" s="29"/>
      <c r="M75" s="29"/>
      <c r="N75" s="29"/>
      <c r="O75" s="29"/>
      <c r="P75" s="29"/>
      <c r="Q75" s="29"/>
      <c r="R75" s="29"/>
      <c r="S75" s="29"/>
      <c r="T75" s="29"/>
      <c r="U75" s="29"/>
      <c r="V75" s="29"/>
      <c r="W75" s="29"/>
      <c r="X75" s="29"/>
      <c r="Y75" s="8"/>
      <c r="Z75" s="8"/>
      <c r="AA75" s="8"/>
      <c r="AB75" s="8"/>
      <c r="AC75" s="8"/>
      <c r="AD75" s="8"/>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137"/>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9"/>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20.25">
      <c r="A77" s="31"/>
      <c r="B77" s="32"/>
      <c r="C77" s="32"/>
      <c r="D77" s="32"/>
      <c r="E77" s="32"/>
      <c r="F77" s="32"/>
      <c r="G77" s="32"/>
      <c r="H77" s="32"/>
      <c r="I77" s="32"/>
      <c r="J77" s="32"/>
      <c r="K77" s="32"/>
      <c r="L77" s="32"/>
      <c r="M77" s="32"/>
      <c r="N77" s="32"/>
      <c r="O77" s="32"/>
      <c r="P77" s="32"/>
      <c r="Q77" s="32"/>
      <c r="R77" s="32"/>
      <c r="S77" s="32"/>
      <c r="T77" s="32"/>
      <c r="U77" s="32"/>
      <c r="V77" s="32"/>
      <c r="W77" s="32"/>
      <c r="X77" s="32"/>
      <c r="Y77" s="32"/>
      <c r="Z77" s="39"/>
      <c r="AA77" s="32"/>
      <c r="AB77" s="32"/>
      <c r="AC77" s="32"/>
      <c r="AD77" s="32"/>
      <c r="AE77" s="33"/>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c r="A78" s="30"/>
      <c r="B78" s="8"/>
      <c r="C78" s="8"/>
      <c r="D78" s="8"/>
      <c r="E78" s="8"/>
      <c r="F78" s="8"/>
      <c r="G78" s="8"/>
      <c r="H78" s="8"/>
      <c r="I78" s="8"/>
      <c r="J78" s="8"/>
      <c r="K78" s="8"/>
      <c r="L78" s="8"/>
      <c r="M78" s="8"/>
      <c r="N78" s="8"/>
      <c r="O78" s="8"/>
      <c r="P78" s="8"/>
      <c r="Q78" s="8"/>
      <c r="R78" s="8"/>
      <c r="S78" s="8"/>
      <c r="T78" s="8"/>
      <c r="U78" s="8"/>
      <c r="V78" s="8"/>
      <c r="W78" s="8"/>
      <c r="X78" s="8"/>
      <c r="Y78" s="21"/>
      <c r="Z78" s="40"/>
      <c r="AA78" s="22"/>
      <c r="AB78" s="34"/>
      <c r="AC78" s="1"/>
      <c r="AD78" s="3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30" ht="18">
      <c r="A79" s="17"/>
      <c r="B79" s="1"/>
      <c r="C79" s="1"/>
      <c r="D79" s="1"/>
      <c r="E79" s="1"/>
      <c r="F79" s="1"/>
      <c r="G79" s="1"/>
      <c r="H79" s="1"/>
      <c r="I79" s="1"/>
      <c r="J79" s="1"/>
      <c r="K79" s="1"/>
      <c r="L79" s="1"/>
      <c r="M79" s="1"/>
      <c r="N79" s="1"/>
      <c r="O79" s="1"/>
      <c r="P79" s="1"/>
      <c r="Q79" s="1"/>
      <c r="R79" s="1"/>
      <c r="S79" s="1"/>
      <c r="T79" s="1"/>
      <c r="U79" s="1"/>
      <c r="V79" s="1"/>
      <c r="W79" s="1"/>
      <c r="X79" s="1"/>
      <c r="Y79" s="1"/>
      <c r="Z79" s="23"/>
      <c r="AA79" s="1"/>
      <c r="AB79" s="1"/>
      <c r="AD79" s="37"/>
    </row>
    <row r="80" spans="1:30" ht="18">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ht="18">
      <c r="A81" s="122"/>
      <c r="B81" s="123"/>
      <c r="C81" s="123"/>
      <c r="D81" s="123"/>
      <c r="E81" s="123"/>
      <c r="F81" s="123"/>
      <c r="G81" s="123"/>
      <c r="H81" s="123"/>
      <c r="I81" s="123"/>
      <c r="J81" s="123"/>
      <c r="K81" s="123"/>
      <c r="L81" s="123"/>
      <c r="M81" s="123"/>
      <c r="N81" s="123"/>
      <c r="O81" s="123"/>
      <c r="P81" s="123"/>
      <c r="Q81" s="123"/>
      <c r="R81" s="123"/>
      <c r="S81" s="123"/>
      <c r="T81" s="123"/>
      <c r="U81" s="123"/>
      <c r="V81" s="123"/>
      <c r="W81" s="123"/>
      <c r="X81" s="124"/>
      <c r="Y81" s="1"/>
      <c r="Z81" s="23"/>
      <c r="AA81" s="1"/>
      <c r="AB81" s="1"/>
      <c r="AD81" s="37"/>
    </row>
    <row r="82" spans="25:31" ht="18">
      <c r="Y82" s="21"/>
      <c r="Z82" s="92"/>
      <c r="AA82" s="92"/>
      <c r="AB82" s="92"/>
      <c r="AC82" s="92"/>
      <c r="AD82" s="92"/>
      <c r="AE82" s="91"/>
    </row>
    <row r="83" spans="1:256" ht="72"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6"/>
      <c r="Y83" s="1"/>
      <c r="Z83" s="23"/>
      <c r="AA83" s="1"/>
      <c r="AB83" s="1"/>
      <c r="AD83" s="37"/>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30" ht="18">
      <c r="A84" s="74"/>
      <c r="B84" s="89"/>
      <c r="C84" s="89"/>
      <c r="D84" s="89"/>
      <c r="E84" s="89"/>
      <c r="F84" s="89"/>
      <c r="G84" s="89"/>
      <c r="H84" s="89"/>
      <c r="I84" s="89"/>
      <c r="J84" s="89"/>
      <c r="K84" s="89"/>
      <c r="L84" s="89"/>
      <c r="M84" s="89"/>
      <c r="N84" s="89"/>
      <c r="O84" s="89"/>
      <c r="P84" s="89"/>
      <c r="Q84" s="89"/>
      <c r="R84" s="89"/>
      <c r="S84" s="89"/>
      <c r="T84" s="89"/>
      <c r="U84" s="89"/>
      <c r="V84" s="89"/>
      <c r="W84" s="89"/>
      <c r="X84" s="90"/>
      <c r="Y84" s="1"/>
      <c r="Z84" s="1"/>
      <c r="AA84" s="1"/>
      <c r="AB84" s="1"/>
      <c r="AC84" s="1"/>
      <c r="AD84" s="1"/>
    </row>
    <row r="85" spans="1:30" ht="18" customHeight="1">
      <c r="A85" s="122"/>
      <c r="B85" s="123"/>
      <c r="C85" s="123"/>
      <c r="D85" s="123"/>
      <c r="E85" s="123"/>
      <c r="F85" s="123"/>
      <c r="G85" s="123"/>
      <c r="H85" s="123"/>
      <c r="I85" s="123"/>
      <c r="J85" s="123"/>
      <c r="K85" s="123"/>
      <c r="L85" s="123"/>
      <c r="M85" s="123"/>
      <c r="N85" s="123"/>
      <c r="O85" s="123"/>
      <c r="P85" s="123"/>
      <c r="Q85" s="123"/>
      <c r="R85" s="123"/>
      <c r="S85" s="123"/>
      <c r="T85" s="123"/>
      <c r="U85" s="123"/>
      <c r="V85" s="123"/>
      <c r="W85" s="123"/>
      <c r="X85" s="124"/>
      <c r="Y85" s="1"/>
      <c r="Z85" s="23"/>
      <c r="AA85" s="1"/>
      <c r="AB85" s="1"/>
      <c r="AD85" s="37"/>
    </row>
    <row r="86" spans="1:30" ht="18">
      <c r="A86" s="76"/>
      <c r="B86" s="77"/>
      <c r="C86" s="77"/>
      <c r="D86" s="77"/>
      <c r="E86" s="77"/>
      <c r="F86" s="77"/>
      <c r="G86" s="77"/>
      <c r="H86" s="77"/>
      <c r="I86" s="77"/>
      <c r="J86" s="77"/>
      <c r="K86" s="77"/>
      <c r="L86" s="77"/>
      <c r="M86" s="77"/>
      <c r="N86" s="77"/>
      <c r="O86" s="77"/>
      <c r="P86" s="77"/>
      <c r="Q86" s="77"/>
      <c r="R86" s="77"/>
      <c r="S86" s="77"/>
      <c r="T86" s="77"/>
      <c r="U86" s="77"/>
      <c r="V86" s="77"/>
      <c r="W86" s="77"/>
      <c r="X86" s="78"/>
      <c r="Y86" s="1"/>
      <c r="Z86" s="1"/>
      <c r="AA86" s="1"/>
      <c r="AB86" s="1"/>
      <c r="AC86" s="1"/>
      <c r="AD86" s="1"/>
    </row>
    <row r="87" spans="1:30" ht="110.25" customHeight="1">
      <c r="A87" s="131"/>
      <c r="B87" s="132"/>
      <c r="C87" s="132"/>
      <c r="D87" s="132"/>
      <c r="E87" s="132"/>
      <c r="F87" s="132"/>
      <c r="G87" s="132"/>
      <c r="H87" s="132"/>
      <c r="I87" s="132"/>
      <c r="J87" s="132"/>
      <c r="K87" s="132"/>
      <c r="L87" s="132"/>
      <c r="M87" s="132"/>
      <c r="N87" s="132"/>
      <c r="O87" s="132"/>
      <c r="P87" s="132"/>
      <c r="Q87" s="132"/>
      <c r="R87" s="132"/>
      <c r="S87" s="132"/>
      <c r="T87" s="132"/>
      <c r="U87" s="132"/>
      <c r="V87" s="132"/>
      <c r="W87" s="132"/>
      <c r="X87" s="133"/>
      <c r="Y87" s="1"/>
      <c r="Z87" s="23"/>
      <c r="AA87" s="1"/>
      <c r="AB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86"/>
      <c r="AA88" s="86"/>
      <c r="AB88" s="86"/>
      <c r="AC88" s="1"/>
      <c r="AD88" s="1"/>
    </row>
    <row r="89" spans="1:30" ht="18">
      <c r="A89" s="93"/>
      <c r="B89" s="1"/>
      <c r="C89" s="1"/>
      <c r="D89" s="1"/>
      <c r="E89" s="1"/>
      <c r="F89" s="1"/>
      <c r="G89" s="1"/>
      <c r="H89" s="1"/>
      <c r="I89" s="1"/>
      <c r="J89" s="1"/>
      <c r="K89" s="1"/>
      <c r="L89" s="1"/>
      <c r="M89" s="1"/>
      <c r="N89" s="1"/>
      <c r="O89" s="1"/>
      <c r="P89" s="1"/>
      <c r="Q89" s="1"/>
      <c r="R89" s="1"/>
      <c r="S89" s="1"/>
      <c r="T89" s="1"/>
      <c r="U89" s="1"/>
      <c r="V89" s="1"/>
      <c r="W89" s="1"/>
      <c r="X89" s="1"/>
      <c r="Y89" s="21"/>
      <c r="Z89" s="84"/>
      <c r="AA89" s="88"/>
      <c r="AB89" s="84"/>
      <c r="AC89" s="71"/>
      <c r="AD89" s="85"/>
    </row>
    <row r="90" spans="1:30" ht="18">
      <c r="A90" s="17"/>
      <c r="B90" s="1"/>
      <c r="C90" s="1"/>
      <c r="D90" s="1"/>
      <c r="E90" s="1"/>
      <c r="F90" s="1"/>
      <c r="G90" s="1"/>
      <c r="H90" s="1"/>
      <c r="I90" s="1"/>
      <c r="J90" s="1"/>
      <c r="K90" s="1"/>
      <c r="L90" s="1"/>
      <c r="M90" s="1"/>
      <c r="N90" s="1"/>
      <c r="O90" s="1"/>
      <c r="P90" s="1"/>
      <c r="Q90" s="1"/>
      <c r="R90" s="1"/>
      <c r="S90" s="1"/>
      <c r="T90" s="1"/>
      <c r="U90" s="1"/>
      <c r="V90" s="1"/>
      <c r="W90" s="1"/>
      <c r="X90" s="1"/>
      <c r="Y90" s="1"/>
      <c r="Z90" s="97"/>
      <c r="AA90" s="23"/>
      <c r="AB90" s="97"/>
      <c r="AC90" s="1"/>
      <c r="AD90" s="94"/>
    </row>
    <row r="91" spans="1:31" ht="18">
      <c r="A91" s="125"/>
      <c r="B91" s="126"/>
      <c r="C91" s="126"/>
      <c r="D91" s="126"/>
      <c r="E91" s="126"/>
      <c r="F91" s="126"/>
      <c r="G91" s="126"/>
      <c r="H91" s="126"/>
      <c r="I91" s="126"/>
      <c r="J91" s="126"/>
      <c r="K91" s="126"/>
      <c r="L91" s="126"/>
      <c r="M91" s="126"/>
      <c r="N91" s="126"/>
      <c r="O91" s="126"/>
      <c r="P91" s="126"/>
      <c r="Q91" s="126"/>
      <c r="R91" s="126"/>
      <c r="S91" s="126"/>
      <c r="T91" s="126"/>
      <c r="U91" s="126"/>
      <c r="V91" s="126"/>
      <c r="W91" s="126"/>
      <c r="X91" s="127"/>
      <c r="Y91" s="21"/>
      <c r="Z91" s="95"/>
      <c r="AA91" s="71"/>
      <c r="AB91" s="95"/>
      <c r="AC91" s="71"/>
      <c r="AD91" s="85"/>
      <c r="AE91" s="91"/>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23"/>
      <c r="AA92" s="1"/>
      <c r="AB92" s="23"/>
      <c r="AC92" s="1"/>
      <c r="AD92" s="23"/>
    </row>
    <row r="93" spans="1:30" ht="18">
      <c r="A93" s="7"/>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sheetData>
  <mergeCells count="26">
    <mergeCell ref="B20:AD26"/>
    <mergeCell ref="A39:X39"/>
    <mergeCell ref="A43:X43"/>
    <mergeCell ref="A47:X47"/>
    <mergeCell ref="A41:X41"/>
    <mergeCell ref="A45:X45"/>
    <mergeCell ref="Z7:AD7"/>
    <mergeCell ref="H7:L7"/>
    <mergeCell ref="N7:R7"/>
    <mergeCell ref="T7:X7"/>
    <mergeCell ref="A91:X91"/>
    <mergeCell ref="A70:X70"/>
    <mergeCell ref="A85:X85"/>
    <mergeCell ref="A87:X87"/>
    <mergeCell ref="A83:X83"/>
    <mergeCell ref="A81:X81"/>
    <mergeCell ref="A76:AE76"/>
    <mergeCell ref="A66:X66"/>
    <mergeCell ref="A35:H35"/>
    <mergeCell ref="A62:X62"/>
    <mergeCell ref="A58:X58"/>
    <mergeCell ref="A60:X60"/>
    <mergeCell ref="A64:X64"/>
    <mergeCell ref="A37:X37"/>
    <mergeCell ref="A56:X56"/>
    <mergeCell ref="A55:H55"/>
  </mergeCells>
  <printOptions/>
  <pageMargins left="0.75" right="0.75" top="1" bottom="1" header="0.5" footer="0.5"/>
  <pageSetup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hchun</cp:lastModifiedBy>
  <cp:lastPrinted>2007-01-23T20:34:27Z</cp:lastPrinted>
  <dcterms:created xsi:type="dcterms:W3CDTF">2003-12-29T19:39:16Z</dcterms:created>
  <dcterms:modified xsi:type="dcterms:W3CDTF">2007-01-29T19:33:18Z</dcterms:modified>
  <cp:category/>
  <cp:version/>
  <cp:contentType/>
  <cp:contentStatus/>
</cp:coreProperties>
</file>