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90" windowHeight="12525" tabRatio="906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" sheetId="16" r:id="rId16"/>
  </sheets>
  <definedNames/>
  <calcPr fullCalcOnLoad="1"/>
</workbook>
</file>

<file path=xl/sharedStrings.xml><?xml version="1.0" encoding="utf-8"?>
<sst xmlns="http://schemas.openxmlformats.org/spreadsheetml/2006/main" count="811" uniqueCount="402">
  <si>
    <t>TABLE 1</t>
  </si>
  <si>
    <r>
      <t>SALIENT TITANIUM STATISTICS</t>
    </r>
    <r>
      <rPr>
        <vertAlign val="superscript"/>
        <sz val="8"/>
        <rFont val="Times"/>
        <family val="1"/>
      </rPr>
      <t>1</t>
    </r>
  </si>
  <si>
    <t>2000</t>
  </si>
  <si>
    <t>2001</t>
  </si>
  <si>
    <t>United States:</t>
  </si>
  <si>
    <t>Ilmenite and titaniferous slag:</t>
  </si>
  <si>
    <t>Imports for consumption</t>
  </si>
  <si>
    <r>
      <t>Consumption</t>
    </r>
    <r>
      <rPr>
        <vertAlign val="superscript"/>
        <sz val="8"/>
        <rFont val="Times"/>
        <family val="1"/>
      </rPr>
      <t>2</t>
    </r>
  </si>
  <si>
    <t>Rutile concentrate, natural and synthetic:</t>
  </si>
  <si>
    <t>Consumption</t>
  </si>
  <si>
    <t>r</t>
  </si>
  <si>
    <t>Sponge metal:</t>
  </si>
  <si>
    <r>
      <t>Price, yearend</t>
    </r>
    <r>
      <rPr>
        <vertAlign val="superscript"/>
        <sz val="8"/>
        <rFont val="Times"/>
        <family val="1"/>
      </rPr>
      <t>3</t>
    </r>
  </si>
  <si>
    <t>dollars per pound</t>
  </si>
  <si>
    <t>2.72-3.95</t>
  </si>
  <si>
    <t>3.55-6.44</t>
  </si>
  <si>
    <t>Titanium dioxide pigment:</t>
  </si>
  <si>
    <t>Production</t>
  </si>
  <si>
    <t>Consumption, apparent</t>
  </si>
  <si>
    <t>Price, December 31:</t>
  </si>
  <si>
    <t>Anatase</t>
  </si>
  <si>
    <t>0.92-0.94</t>
  </si>
  <si>
    <t>0.85-0.95</t>
  </si>
  <si>
    <t>0.90-0.95</t>
  </si>
  <si>
    <t>Rutile</t>
  </si>
  <si>
    <t>0.99-1.02</t>
  </si>
  <si>
    <t>1.00-1.09</t>
  </si>
  <si>
    <t>0.85-0.90</t>
  </si>
  <si>
    <t>World, production:</t>
  </si>
  <si>
    <r>
      <t>Ilmenite concentrate</t>
    </r>
    <r>
      <rPr>
        <vertAlign val="superscript"/>
        <sz val="8"/>
        <rFont val="Times"/>
        <family val="1"/>
      </rPr>
      <t>6</t>
    </r>
  </si>
  <si>
    <r>
      <t>Rutile concentrate, natural</t>
    </r>
    <r>
      <rPr>
        <vertAlign val="superscript"/>
        <sz val="8"/>
        <rFont val="Times"/>
        <family val="1"/>
      </rPr>
      <t xml:space="preserve">7 </t>
    </r>
  </si>
  <si>
    <t>Titaniferous slag</t>
  </si>
  <si>
    <r>
      <t>r</t>
    </r>
    <r>
      <rPr>
        <sz val="8"/>
        <rFont val="Times"/>
        <family val="1"/>
      </rPr>
      <t xml:space="preserve">Revised.  </t>
    </r>
  </si>
  <si>
    <r>
      <t>1</t>
    </r>
    <r>
      <rPr>
        <sz val="8"/>
        <rFont val="Times"/>
        <family val="1"/>
      </rPr>
      <t>Data are rounded to no more than three significant digits; except prices.</t>
    </r>
  </si>
  <si>
    <r>
      <t>2</t>
    </r>
    <r>
      <rPr>
        <sz val="8"/>
        <rFont val="Times"/>
        <family val="1"/>
      </rPr>
      <t>Excludes consumption used to produce synthetic rutile.</t>
    </r>
  </si>
  <si>
    <r>
      <t>3</t>
    </r>
    <r>
      <rPr>
        <sz val="8"/>
        <rFont val="Times"/>
        <family val="1"/>
      </rPr>
      <t>Land duty-paid unit based on U.S. imports for consumption.</t>
    </r>
  </si>
  <si>
    <r>
      <t>4</t>
    </r>
    <r>
      <rPr>
        <sz val="8"/>
        <rFont val="Times"/>
        <family val="1"/>
      </rPr>
      <t xml:space="preserve">Production plus imports minus exports plus stock decrease or minus stock increase. </t>
    </r>
  </si>
  <si>
    <r>
      <t>5</t>
    </r>
    <r>
      <rPr>
        <sz val="8"/>
        <rFont val="Times"/>
        <family val="1"/>
      </rPr>
      <t xml:space="preserve">Production plus imports minus exports plus stock decrease or minus stock increase. </t>
    </r>
    <r>
      <rPr>
        <vertAlign val="superscript"/>
        <sz val="8"/>
        <rFont val="Times"/>
        <family val="1"/>
      </rPr>
      <t xml:space="preserve"> </t>
    </r>
    <r>
      <rPr>
        <sz val="8"/>
        <rFont val="Times"/>
        <family val="1"/>
      </rPr>
      <t>Excludes stock changes.</t>
    </r>
  </si>
  <si>
    <r>
      <t>6</t>
    </r>
    <r>
      <rPr>
        <sz val="8"/>
        <rFont val="Times"/>
        <family val="1"/>
      </rPr>
      <t>Includes U.S. production of ilmenite, leucoxene, and rutile rounded to one significant digit to avoid disclosing company proprietary data.</t>
    </r>
  </si>
  <si>
    <r>
      <t>7</t>
    </r>
    <r>
      <rPr>
        <sz val="8"/>
        <rFont val="Times"/>
        <family val="1"/>
      </rPr>
      <t>U.S. production of rutile included with ilmenite to avoid disclosing company proprietary data.</t>
    </r>
  </si>
  <si>
    <t xml:space="preserve"> TABLE 2</t>
  </si>
  <si>
    <r>
      <t xml:space="preserve"> U.S. TITANIUM METAL PRODUCTION CAPACITY IN 2004</t>
    </r>
    <r>
      <rPr>
        <vertAlign val="superscript"/>
        <sz val="8"/>
        <rFont val="Times"/>
        <family val="1"/>
      </rPr>
      <t>1,</t>
    </r>
    <r>
      <rPr>
        <sz val="8"/>
        <rFont val="Times"/>
        <family val="1"/>
      </rPr>
      <t xml:space="preserve"> </t>
    </r>
    <r>
      <rPr>
        <vertAlign val="superscript"/>
        <sz val="8"/>
        <rFont val="Times"/>
        <family val="1"/>
      </rPr>
      <t>2</t>
    </r>
  </si>
  <si>
    <t>Yearend capacity</t>
  </si>
  <si>
    <t>Company</t>
  </si>
  <si>
    <t>Plant location</t>
  </si>
  <si>
    <t>Sponge</t>
  </si>
  <si>
    <r>
      <t>Ingot</t>
    </r>
    <r>
      <rPr>
        <vertAlign val="superscript"/>
        <sz val="8"/>
        <rFont val="Times"/>
        <family val="1"/>
      </rPr>
      <t>3</t>
    </r>
  </si>
  <si>
    <t>Allvac (Allegheny Technologies Inc.)</t>
  </si>
  <si>
    <t>Albany, OR</t>
  </si>
  <si>
    <t xml:space="preserve">      --</t>
  </si>
  <si>
    <t>Do.</t>
  </si>
  <si>
    <t>Monroe, NC</t>
  </si>
  <si>
    <t>Richland, WA</t>
  </si>
  <si>
    <t>Alta Group (Honeywell International Inc.)</t>
  </si>
  <si>
    <t xml:space="preserve">Salt Lake City, UT  </t>
  </si>
  <si>
    <t>Howmet Corp. (Alcoa Inc.)</t>
  </si>
  <si>
    <t>Whitehall, MI</t>
  </si>
  <si>
    <t>RMI Titanium Co. (RTI International Metals, Inc.)</t>
  </si>
  <si>
    <t>Niles, OH</t>
  </si>
  <si>
    <t>Titanium Metals Corp.</t>
  </si>
  <si>
    <t>Henderson, NV</t>
  </si>
  <si>
    <t>Morgantown, PA</t>
  </si>
  <si>
    <t>Vallejo, CA</t>
  </si>
  <si>
    <t>Total</t>
  </si>
  <si>
    <t>-- Zero.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</si>
  <si>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</si>
  <si>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Estimated operating capacity based on 7-day-per-week full production.</t>
    </r>
  </si>
  <si>
    <r>
      <t>3</t>
    </r>
    <r>
      <rPr>
        <sz val="8"/>
        <rFont val="Times"/>
        <family val="1"/>
      </rPr>
      <t>Includes electron-beam, plasma, and vacuum-arc-reduction capacity.</t>
    </r>
  </si>
  <si>
    <t>TABLE 3</t>
  </si>
  <si>
    <r>
      <t>COMPONENTS OF U.S. TITANIUM METAL SUPPLY AND DEMAND</t>
    </r>
    <r>
      <rPr>
        <vertAlign val="superscript"/>
        <sz val="8"/>
        <rFont val="Times"/>
        <family val="1"/>
      </rPr>
      <t>1</t>
    </r>
  </si>
  <si>
    <t>(Metric tons)</t>
  </si>
  <si>
    <t>Component</t>
  </si>
  <si>
    <t>2003</t>
  </si>
  <si>
    <t>2004</t>
  </si>
  <si>
    <t>Production:</t>
  </si>
  <si>
    <t>Ingot</t>
  </si>
  <si>
    <t>Mill products</t>
  </si>
  <si>
    <t>Exports:</t>
  </si>
  <si>
    <t>Waste and scrap</t>
  </si>
  <si>
    <r>
      <t>Other unwrought</t>
    </r>
    <r>
      <rPr>
        <vertAlign val="superscript"/>
        <sz val="8"/>
        <rFont val="Times"/>
        <family val="1"/>
      </rPr>
      <t>2</t>
    </r>
  </si>
  <si>
    <r>
      <t>Wrought products and castings</t>
    </r>
    <r>
      <rPr>
        <vertAlign val="superscript"/>
        <sz val="8"/>
        <rFont val="Times"/>
        <family val="1"/>
      </rPr>
      <t>3</t>
    </r>
  </si>
  <si>
    <t>Imports:</t>
  </si>
  <si>
    <t>Other unwrought</t>
  </si>
  <si>
    <r>
      <t>Wrought products and castings</t>
    </r>
    <r>
      <rPr>
        <vertAlign val="superscript"/>
        <sz val="8"/>
        <rFont val="Times"/>
        <family val="1"/>
      </rPr>
      <t>4</t>
    </r>
  </si>
  <si>
    <t>Stocks, yearend:</t>
  </si>
  <si>
    <t>Government, sponge (total inventory)</t>
  </si>
  <si>
    <t>Industry:</t>
  </si>
  <si>
    <t>Scrap</t>
  </si>
  <si>
    <t>Consumption, reported:</t>
  </si>
  <si>
    <t>Shipments:</t>
  </si>
  <si>
    <t>Ingot (net shipments)</t>
  </si>
  <si>
    <t xml:space="preserve">Mill products (net shipments): </t>
  </si>
  <si>
    <t>Forging and extrusion billet</t>
  </si>
  <si>
    <t>Plate, sheet, strip</t>
  </si>
  <si>
    <t>Rod, bar, fastener stock, wire</t>
  </si>
  <si>
    <r>
      <t>Other</t>
    </r>
    <r>
      <rPr>
        <vertAlign val="superscript"/>
        <sz val="8"/>
        <rFont val="Times"/>
        <family val="1"/>
      </rPr>
      <t>5</t>
    </r>
  </si>
  <si>
    <t xml:space="preserve">Castings (shipments) </t>
  </si>
  <si>
    <t>W</t>
  </si>
  <si>
    <t>Receipts, scrap:</t>
  </si>
  <si>
    <t>Home</t>
  </si>
  <si>
    <t>Purchased</t>
  </si>
  <si>
    <r>
      <t>r</t>
    </r>
    <r>
      <rPr>
        <sz val="8"/>
        <rFont val="Times"/>
        <family val="1"/>
      </rPr>
      <t>Revised.  W Withheld to avoid disclosing company proprietary data.</t>
    </r>
  </si>
  <si>
    <r>
      <t>2</t>
    </r>
    <r>
      <rPr>
        <sz val="8"/>
        <rFont val="Times"/>
        <family val="1"/>
      </rPr>
      <t>Includes billet, bloom, ingot, powder, sheet bar, slab, and other.</t>
    </r>
  </si>
  <si>
    <r>
      <t>3</t>
    </r>
    <r>
      <rPr>
        <sz val="8"/>
        <rFont val="Times"/>
        <family val="1"/>
      </rPr>
      <t xml:space="preserve">Includes ingot, powder, and other.  Billet, bloom, sheet bar and slab classified as </t>
    </r>
  </si>
  <si>
    <t>wrought in 2004.</t>
  </si>
  <si>
    <r>
      <t>4</t>
    </r>
    <r>
      <rPr>
        <sz val="8"/>
        <rFont val="Times"/>
        <family val="1"/>
      </rPr>
      <t xml:space="preserve">Includes castings, foil, pipe, profiles, tube, other wrought and articles of titanium not </t>
    </r>
  </si>
  <si>
    <t>elsewhere specified or included.</t>
  </si>
  <si>
    <r>
      <t>5</t>
    </r>
    <r>
      <rPr>
        <sz val="8"/>
        <rFont val="Times"/>
        <family val="1"/>
      </rPr>
      <t>Data for pipe, tube, and other have been combined to avoid disclosing company</t>
    </r>
  </si>
  <si>
    <t>proprietary data.</t>
  </si>
  <si>
    <t>TABLE 4</t>
  </si>
  <si>
    <r>
      <t>CAPACITIES OF U.S. TITANIUM DIOXIDE PIGMENT PLANTS ON DECEMBER 31, 2004</t>
    </r>
    <r>
      <rPr>
        <vertAlign val="superscript"/>
        <sz val="8"/>
        <rFont val="Times"/>
        <family val="1"/>
      </rPr>
      <t>1, 2, 3</t>
    </r>
  </si>
  <si>
    <t>Process</t>
  </si>
  <si>
    <t>Capacity</t>
  </si>
  <si>
    <t>E.I. du Pont de Nemours &amp; Co. Inc.</t>
  </si>
  <si>
    <t>De Lisle, MS</t>
  </si>
  <si>
    <t>Chloride</t>
  </si>
  <si>
    <t>Edgemoor, DE</t>
  </si>
  <si>
    <t>do.</t>
  </si>
  <si>
    <t>New Johnsonville, TN</t>
  </si>
  <si>
    <t>Kerr-McGee Corp.</t>
  </si>
  <si>
    <r>
      <t>Savannah, GA</t>
    </r>
    <r>
      <rPr>
        <vertAlign val="superscript"/>
        <sz val="8"/>
        <rFont val="Times"/>
        <family val="1"/>
      </rPr>
      <t>4</t>
    </r>
  </si>
  <si>
    <t>Hamilton, MS</t>
  </si>
  <si>
    <t>Louisiana Pigment Co. LP</t>
  </si>
  <si>
    <t>Lake Charles, LA</t>
  </si>
  <si>
    <t>Millennium Inorganic Chemicals Inc.</t>
  </si>
  <si>
    <t>Ashtabula, OH</t>
  </si>
  <si>
    <t xml:space="preserve">Baltimore, MD </t>
  </si>
  <si>
    <r>
      <t>1</t>
    </r>
    <r>
      <rPr>
        <sz val="8"/>
        <rFont val="Times"/>
        <family val="1"/>
      </rPr>
      <t>Estimated operating capacity based on 7-day-per-week full production.</t>
    </r>
  </si>
  <si>
    <r>
      <t>2</t>
    </r>
    <r>
      <rPr>
        <sz val="8"/>
        <rFont val="Times"/>
        <family val="1"/>
      </rPr>
      <t xml:space="preserve">Table does not include TOR Minerals International's Corpus Christi, TX, production capacity of about </t>
    </r>
  </si>
  <si>
    <r>
      <t>16,400 metric tons per year (t/yr) of buff TiO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 xml:space="preserve"> pigment that is produced by refining and fine grinding of </t>
    </r>
  </si>
  <si>
    <t>synthetic rutile.</t>
  </si>
  <si>
    <r>
      <t>3</t>
    </r>
    <r>
      <rPr>
        <sz val="8"/>
        <rFont val="Times"/>
        <family val="1"/>
      </rPr>
      <t>Data are rounded to no more than three significant digits; may not add to totals shown.</t>
    </r>
  </si>
  <si>
    <t>TABLE 5</t>
  </si>
  <si>
    <r>
      <t>COMPONENTS OF U.S. TITANIUM DIOXIDE PIGMENT SUPPLY AND DEMAND</t>
    </r>
    <r>
      <rPr>
        <vertAlign val="superscript"/>
        <sz val="8"/>
        <rFont val="Times"/>
        <family val="1"/>
      </rPr>
      <t>1</t>
    </r>
  </si>
  <si>
    <t>Gross</t>
  </si>
  <si>
    <r>
      <t>TiO</t>
    </r>
    <r>
      <rPr>
        <vertAlign val="subscript"/>
        <sz val="8"/>
        <rFont val="Times"/>
        <family val="1"/>
      </rPr>
      <t>2</t>
    </r>
  </si>
  <si>
    <t>weight</t>
  </si>
  <si>
    <t>content</t>
  </si>
  <si>
    <r>
      <t>Production</t>
    </r>
    <r>
      <rPr>
        <vertAlign val="superscript"/>
        <sz val="8"/>
        <rFont val="Times"/>
        <family val="1"/>
      </rPr>
      <t>2</t>
    </r>
  </si>
  <si>
    <t>metric tons</t>
  </si>
  <si>
    <t>e</t>
  </si>
  <si>
    <r>
      <t>Shipments:</t>
    </r>
    <r>
      <rPr>
        <vertAlign val="superscript"/>
        <sz val="8"/>
        <rFont val="Times"/>
        <family val="1"/>
      </rPr>
      <t>3</t>
    </r>
  </si>
  <si>
    <t>Quantity</t>
  </si>
  <si>
    <t>Value</t>
  </si>
  <si>
    <t>thousands</t>
  </si>
  <si>
    <t>Exports</t>
  </si>
  <si>
    <t>Stocks, yearend</t>
  </si>
  <si>
    <t>NA</t>
  </si>
  <si>
    <r>
      <t>Consumption, apparent</t>
    </r>
    <r>
      <rPr>
        <vertAlign val="superscript"/>
        <sz val="8"/>
        <rFont val="Times"/>
        <family val="1"/>
      </rPr>
      <t>4</t>
    </r>
  </si>
  <si>
    <t>e, 5</t>
  </si>
  <si>
    <r>
      <t>e</t>
    </r>
    <r>
      <rPr>
        <sz val="8"/>
        <rFont val="Times"/>
        <family val="1"/>
      </rPr>
      <t>Estimated.  NA Not available.</t>
    </r>
    <r>
      <rPr>
        <vertAlign val="superscript"/>
        <sz val="8"/>
        <rFont val="Times"/>
        <family val="1"/>
      </rPr>
      <t xml:space="preserve"> </t>
    </r>
  </si>
  <si>
    <r>
      <t>1</t>
    </r>
    <r>
      <rPr>
        <sz val="8"/>
        <rFont val="Times"/>
        <family val="1"/>
      </rPr>
      <t>Data are rounded to no more than three significant digits.</t>
    </r>
  </si>
  <si>
    <r>
      <t>2</t>
    </r>
    <r>
      <rPr>
        <sz val="8"/>
        <rFont val="Times"/>
        <family val="1"/>
      </rPr>
      <t>Excludes production of buff pigment.</t>
    </r>
  </si>
  <si>
    <r>
      <t>3</t>
    </r>
    <r>
      <rPr>
        <sz val="8"/>
        <rFont val="Times"/>
        <family val="1"/>
      </rPr>
      <t>Includes interplant transfers.</t>
    </r>
  </si>
  <si>
    <r>
      <t>5</t>
    </r>
    <r>
      <rPr>
        <sz val="8"/>
        <rFont val="Times"/>
        <family val="1"/>
      </rPr>
      <t>Excludes stock changes.</t>
    </r>
  </si>
  <si>
    <t>Sources:  U.S. Census Bureau and U.S. Geological Survey.</t>
  </si>
  <si>
    <t>TABLE 6</t>
  </si>
  <si>
    <r>
      <t>U.S. CONSUMPTION OF TITANIUM CONCENTRATE</t>
    </r>
    <r>
      <rPr>
        <vertAlign val="superscript"/>
        <sz val="8"/>
        <rFont val="Times"/>
        <family val="1"/>
      </rPr>
      <t>1</t>
    </r>
  </si>
  <si>
    <r>
      <t>Ilmenite and titaniferous slag:</t>
    </r>
    <r>
      <rPr>
        <vertAlign val="superscript"/>
        <sz val="8"/>
        <rFont val="Times"/>
        <family val="1"/>
      </rPr>
      <t>2, 3</t>
    </r>
  </si>
  <si>
    <t>Pigment</t>
  </si>
  <si>
    <r>
      <t>Miscellaneous</t>
    </r>
    <r>
      <rPr>
        <vertAlign val="superscript"/>
        <sz val="8"/>
        <rFont val="Times"/>
        <family val="1"/>
      </rPr>
      <t>4</t>
    </r>
  </si>
  <si>
    <t>Rutile, natural and synthetic:</t>
  </si>
  <si>
    <t>Total concentrate:</t>
  </si>
  <si>
    <r>
      <t>2</t>
    </r>
    <r>
      <rPr>
        <sz val="8"/>
        <rFont val="Times"/>
        <family val="1"/>
      </rPr>
      <t>Includes a mixed product containing rutile, leucoxene, and altered ilmenite.</t>
    </r>
  </si>
  <si>
    <r>
      <t>3</t>
    </r>
    <r>
      <rPr>
        <sz val="8"/>
        <rFont val="Times"/>
        <family val="1"/>
      </rPr>
      <t>Excludes ilmenite used to produce synthetic rutile.</t>
    </r>
  </si>
  <si>
    <r>
      <t>4</t>
    </r>
    <r>
      <rPr>
        <sz val="8"/>
        <rFont val="Times"/>
        <family val="1"/>
      </rPr>
      <t>Includes alloys, carbide, ceramics, chemicals, glass fibers, titanium metal, and welding-rod</t>
    </r>
  </si>
  <si>
    <t>coatings and fluxes.</t>
  </si>
  <si>
    <t>TABLE 7</t>
  </si>
  <si>
    <r>
      <t>U.S. CONSUMPTION OF TITANIUM IN STEEL AND OTHER ALLOY</t>
    </r>
    <r>
      <rPr>
        <vertAlign val="superscript"/>
        <sz val="8"/>
        <rFont val="Times"/>
        <family val="1"/>
      </rPr>
      <t>1, 2</t>
    </r>
  </si>
  <si>
    <t>Steel:</t>
  </si>
  <si>
    <t>Carbon steel</t>
  </si>
  <si>
    <t>Stainless and heat-resisting steel</t>
  </si>
  <si>
    <r>
      <t>Other alloy steel</t>
    </r>
    <r>
      <rPr>
        <vertAlign val="superscript"/>
        <sz val="8"/>
        <rFont val="Times"/>
        <family val="1"/>
      </rPr>
      <t>3</t>
    </r>
  </si>
  <si>
    <t>Total steel</t>
  </si>
  <si>
    <t>Superalloys</t>
  </si>
  <si>
    <t>Alloys, other than above</t>
  </si>
  <si>
    <t>Miscellaneous and unspecified</t>
  </si>
  <si>
    <t>Grand total</t>
  </si>
  <si>
    <r>
      <t>1</t>
    </r>
    <r>
      <rPr>
        <sz val="8"/>
        <rFont val="Times"/>
        <family val="1"/>
      </rPr>
      <t>Includes ferrotitanium, scrap, sponge, and other titanium additives.</t>
    </r>
  </si>
  <si>
    <r>
      <t>2</t>
    </r>
    <r>
      <rPr>
        <sz val="8"/>
        <rFont val="Times"/>
        <family val="1"/>
      </rPr>
      <t>Data are rounded to no more than three significant digits; may not add to totals shown.</t>
    </r>
  </si>
  <si>
    <r>
      <t>3</t>
    </r>
    <r>
      <rPr>
        <sz val="8"/>
        <rFont val="Times"/>
        <family val="1"/>
      </rPr>
      <t>Includes high-strength low-alloy and tool steel.</t>
    </r>
  </si>
  <si>
    <r>
      <t>TITANIUM DIOXIDE CONTENT, BY INDUSTRY</t>
    </r>
    <r>
      <rPr>
        <vertAlign val="superscript"/>
        <sz val="8"/>
        <rFont val="Times"/>
        <family val="1"/>
      </rPr>
      <t>1</t>
    </r>
  </si>
  <si>
    <t>(Percent)</t>
  </si>
  <si>
    <t>Industry</t>
  </si>
  <si>
    <t>Paint, varnish, lacquer</t>
  </si>
  <si>
    <t>Paper</t>
  </si>
  <si>
    <t>Plastics</t>
  </si>
  <si>
    <r>
      <t>Other</t>
    </r>
    <r>
      <rPr>
        <vertAlign val="superscript"/>
        <sz val="8"/>
        <rFont val="Times"/>
        <family val="1"/>
      </rPr>
      <t>3</t>
    </r>
  </si>
  <si>
    <r>
      <t>1</t>
    </r>
    <r>
      <rPr>
        <sz val="8"/>
        <rFont val="Times"/>
        <family val="1"/>
      </rPr>
      <t>Excludes exports.</t>
    </r>
  </si>
  <si>
    <r>
      <t>2</t>
    </r>
    <r>
      <rPr>
        <sz val="8"/>
        <rFont val="Times"/>
        <family val="1"/>
      </rPr>
      <t xml:space="preserve">Includes rubber. </t>
    </r>
  </si>
  <si>
    <r>
      <t>3</t>
    </r>
    <r>
      <rPr>
        <sz val="8"/>
        <rFont val="Times"/>
        <family val="1"/>
      </rPr>
      <t xml:space="preserve">Includes agricultural, building materials, ceramics, coated fabrics </t>
    </r>
  </si>
  <si>
    <t>and textiles, cosmetics, food, paper, and printing ink.  Also includes</t>
  </si>
  <si>
    <t>shipments to distributors.</t>
  </si>
  <si>
    <r>
      <t>TiO</t>
    </r>
    <r>
      <rPr>
        <vertAlign val="subscript"/>
        <sz val="8"/>
        <rFont val="Times"/>
        <family val="1"/>
      </rPr>
      <t>2</t>
    </r>
  </si>
  <si>
    <t xml:space="preserve">content </t>
  </si>
  <si>
    <r>
      <t>Concentrates:</t>
    </r>
    <r>
      <rPr>
        <vertAlign val="superscript"/>
        <sz val="8"/>
        <rFont val="Times"/>
        <family val="1"/>
      </rPr>
      <t>2</t>
    </r>
  </si>
  <si>
    <t>Ilmenite and titaniferous slag</t>
  </si>
  <si>
    <t>Rutile, natural and synthetic</t>
  </si>
  <si>
    <r>
      <t>Titanium pigment</t>
    </r>
    <r>
      <rPr>
        <vertAlign val="superscript"/>
        <sz val="8"/>
        <rFont val="Times"/>
        <family val="1"/>
      </rPr>
      <t xml:space="preserve">3 </t>
    </r>
  </si>
  <si>
    <r>
      <t>e</t>
    </r>
    <r>
      <rPr>
        <sz val="8"/>
        <rFont val="Times"/>
        <family val="1"/>
      </rPr>
      <t>Estimated.  NA Not available.</t>
    </r>
  </si>
  <si>
    <r>
      <t>2</t>
    </r>
    <r>
      <rPr>
        <sz val="8"/>
        <rFont val="Times"/>
        <family val="1"/>
      </rPr>
      <t>Consumer stocks.</t>
    </r>
  </si>
  <si>
    <r>
      <t>3</t>
    </r>
    <r>
      <rPr>
        <sz val="8"/>
        <rFont val="Times"/>
        <family val="1"/>
      </rPr>
      <t>Source:  U.S. Census Bureau.  Producer stocks only.</t>
    </r>
  </si>
  <si>
    <t xml:space="preserve">PUBLISHED PRICES OF TITANIUM PRODUCTS </t>
  </si>
  <si>
    <t>Concentrate:</t>
  </si>
  <si>
    <r>
      <t>Ilmenite, free on board (f.o.b.) Australian ports</t>
    </r>
    <r>
      <rPr>
        <vertAlign val="superscript"/>
        <sz val="8"/>
        <rFont val="Times"/>
        <family val="1"/>
      </rPr>
      <t xml:space="preserve">1   </t>
    </r>
  </si>
  <si>
    <t>dollars per metric ton</t>
  </si>
  <si>
    <t>80-100</t>
  </si>
  <si>
    <t>72-90</t>
  </si>
  <si>
    <r>
      <t>Rutile, bagged, f.o.b. Australian ports</t>
    </r>
    <r>
      <rPr>
        <vertAlign val="superscript"/>
        <sz val="8"/>
        <rFont val="Times"/>
        <family val="1"/>
      </rPr>
      <t xml:space="preserve">1   </t>
    </r>
  </si>
  <si>
    <t>430-540</t>
  </si>
  <si>
    <t>550-650</t>
  </si>
  <si>
    <r>
      <t>Rutile, bulk, f.o.b. Australian ports</t>
    </r>
    <r>
      <rPr>
        <vertAlign val="superscript"/>
        <sz val="8"/>
        <rFont val="Times"/>
        <family val="1"/>
      </rPr>
      <t xml:space="preserve">1 </t>
    </r>
  </si>
  <si>
    <t>415-445</t>
  </si>
  <si>
    <t>430-480</t>
  </si>
  <si>
    <r>
      <t>Titaniferous slag, 80% to 95% TiO</t>
    </r>
    <r>
      <rPr>
        <vertAlign val="subscript"/>
        <sz val="8"/>
        <rFont val="Times"/>
        <family val="1"/>
      </rPr>
      <t>2</t>
    </r>
    <r>
      <rPr>
        <vertAlign val="superscript"/>
        <sz val="8"/>
        <rFont val="Times"/>
        <family val="1"/>
      </rPr>
      <t>2</t>
    </r>
  </si>
  <si>
    <t>385-444</t>
  </si>
  <si>
    <t>347-466</t>
  </si>
  <si>
    <t xml:space="preserve">Metal:  </t>
  </si>
  <si>
    <r>
      <t>Sponge</t>
    </r>
    <r>
      <rPr>
        <vertAlign val="superscript"/>
        <sz val="8"/>
        <rFont val="Times"/>
        <family val="1"/>
      </rPr>
      <t>2</t>
    </r>
  </si>
  <si>
    <r>
      <t>Scrap, turnings, unproccessed</t>
    </r>
    <r>
      <rPr>
        <vertAlign val="superscript"/>
        <sz val="8"/>
        <rFont val="Times"/>
        <family val="1"/>
      </rPr>
      <t>3</t>
    </r>
  </si>
  <si>
    <t>1.50-1.70</t>
  </si>
  <si>
    <t>3.80-4.00</t>
  </si>
  <si>
    <r>
      <t>Ferrotitanium, 70% Ti</t>
    </r>
    <r>
      <rPr>
        <vertAlign val="superscript"/>
        <sz val="8"/>
        <rFont val="Times"/>
        <family val="1"/>
      </rPr>
      <t>3</t>
    </r>
  </si>
  <si>
    <t>3.00-3.20</t>
  </si>
  <si>
    <t>6.35-6.45</t>
  </si>
  <si>
    <t>Pigment:</t>
  </si>
  <si>
    <r>
      <t>TiO</t>
    </r>
    <r>
      <rPr>
        <vertAlign val="subscript"/>
        <sz val="8"/>
        <rFont val="Times"/>
        <family val="1"/>
      </rPr>
      <t>2</t>
    </r>
    <r>
      <rPr>
        <vertAlign val="superscript"/>
        <sz val="8"/>
        <rFont val="Times"/>
        <family val="1"/>
      </rPr>
      <t xml:space="preserve"> </t>
    </r>
    <r>
      <rPr>
        <sz val="8"/>
        <rFont val="Times"/>
        <family val="1"/>
      </rPr>
      <t>pigment, f.o.b. U.S. plants, anatase</t>
    </r>
    <r>
      <rPr>
        <vertAlign val="superscript"/>
        <sz val="8"/>
        <rFont val="Times"/>
        <family val="1"/>
      </rPr>
      <t>4</t>
    </r>
    <r>
      <rPr>
        <sz val="8"/>
        <rFont val="Times"/>
        <family val="1"/>
      </rPr>
      <t xml:space="preserve"> </t>
    </r>
  </si>
  <si>
    <r>
      <t>TiO</t>
    </r>
    <r>
      <rPr>
        <vertAlign val="subscript"/>
        <sz val="8"/>
        <rFont val="Times"/>
        <family val="1"/>
      </rPr>
      <t>2</t>
    </r>
    <r>
      <rPr>
        <vertAlign val="superscript"/>
        <sz val="8"/>
        <rFont val="Times"/>
        <family val="1"/>
      </rPr>
      <t xml:space="preserve"> </t>
    </r>
    <r>
      <rPr>
        <sz val="8"/>
        <rFont val="Times"/>
        <family val="1"/>
      </rPr>
      <t>pigment, f.o.b. U.S. plants, rutile</t>
    </r>
    <r>
      <rPr>
        <vertAlign val="superscript"/>
        <sz val="8"/>
        <rFont val="Times"/>
        <family val="1"/>
      </rPr>
      <t xml:space="preserve">4 </t>
    </r>
  </si>
  <si>
    <r>
      <t>1</t>
    </r>
    <r>
      <rPr>
        <sz val="8"/>
        <rFont val="Times"/>
        <family val="1"/>
      </rPr>
      <t xml:space="preserve">Source:  Industral Minerals. </t>
    </r>
  </si>
  <si>
    <r>
      <t>2</t>
    </r>
    <r>
      <rPr>
        <sz val="8"/>
        <rFont val="Times"/>
        <family val="1"/>
      </rPr>
      <t xml:space="preserve">Landed duty-paid unit value based on U.S. imports for consumption.  </t>
    </r>
  </si>
  <si>
    <r>
      <t>3</t>
    </r>
    <r>
      <rPr>
        <sz val="8"/>
        <rFont val="Times"/>
        <family val="1"/>
      </rPr>
      <t>Source:  Platts Metals Week.</t>
    </r>
  </si>
  <si>
    <r>
      <t>4</t>
    </r>
    <r>
      <rPr>
        <sz val="8"/>
        <rFont val="Times"/>
        <family val="1"/>
      </rPr>
      <t>Source:  Chemical Market Reporter.</t>
    </r>
  </si>
  <si>
    <t>TABLE 11</t>
  </si>
  <si>
    <r>
      <t>U.S. EXPORTS OF TITANIUM BY CLASS</t>
    </r>
    <r>
      <rPr>
        <vertAlign val="superscript"/>
        <sz val="8"/>
        <rFont val="Times"/>
        <family val="1"/>
      </rPr>
      <t>1</t>
    </r>
  </si>
  <si>
    <t>Class</t>
  </si>
  <si>
    <r>
      <t>HTS</t>
    </r>
    <r>
      <rPr>
        <vertAlign val="superscript"/>
        <sz val="8"/>
        <rFont val="Times"/>
        <family val="1"/>
      </rPr>
      <t>2</t>
    </r>
  </si>
  <si>
    <t>(metric tons)</t>
  </si>
  <si>
    <t xml:space="preserve"> (thousands)</t>
  </si>
  <si>
    <t>Metal:</t>
  </si>
  <si>
    <t>8108.30.0000</t>
  </si>
  <si>
    <t>Unwrought:</t>
  </si>
  <si>
    <t>8108.20.0010</t>
  </si>
  <si>
    <t>8108.20.0030</t>
  </si>
  <si>
    <t>Billet</t>
  </si>
  <si>
    <t>8108.20.0045</t>
  </si>
  <si>
    <t>Bloom, sheet bar, slab</t>
  </si>
  <si>
    <t>8108.20.0060</t>
  </si>
  <si>
    <t>Other</t>
  </si>
  <si>
    <t>8108.20.0090</t>
  </si>
  <si>
    <t>Wrought product and castings:</t>
  </si>
  <si>
    <t>Bar, rod, profile, wire</t>
  </si>
  <si>
    <t>8108.90.6030</t>
  </si>
  <si>
    <t>8108.90.8000</t>
  </si>
  <si>
    <t>Total metal</t>
  </si>
  <si>
    <t>Ferrotitanium and ferrosilicon titanium</t>
  </si>
  <si>
    <t>7202.91.0000</t>
  </si>
  <si>
    <t>Ores and concentrates</t>
  </si>
  <si>
    <t>2614.00.0000</t>
  </si>
  <si>
    <t>80% or more titanium dioxide pigment</t>
  </si>
  <si>
    <t>3206.11.0000</t>
  </si>
  <si>
    <t>Other titanium dioxide pigment</t>
  </si>
  <si>
    <t>3206.19.0000</t>
  </si>
  <si>
    <r>
      <t>Unfinished titanium dioxide</t>
    </r>
    <r>
      <rPr>
        <vertAlign val="superscript"/>
        <sz val="8"/>
        <rFont val="Times"/>
        <family val="1"/>
      </rPr>
      <t>3</t>
    </r>
  </si>
  <si>
    <t>2823.00.0000</t>
  </si>
  <si>
    <r>
      <t>2</t>
    </r>
    <r>
      <rPr>
        <sz val="8"/>
        <rFont val="Times"/>
        <family val="1"/>
      </rPr>
      <t>Harmonized Tariff Schedule of the United States.</t>
    </r>
  </si>
  <si>
    <r>
      <t>3</t>
    </r>
    <r>
      <rPr>
        <sz val="8"/>
        <rFont val="Times"/>
        <family val="1"/>
      </rPr>
      <t>Unmixed and not surface treated.</t>
    </r>
  </si>
  <si>
    <t>Source:  U.S. Census Bureau.</t>
  </si>
  <si>
    <r>
      <t xml:space="preserve"> U.S. IMPORTS FOR CONSUMPTION OF TITANIUM CONCENTRATE, BY COUNTRY</t>
    </r>
    <r>
      <rPr>
        <vertAlign val="superscript"/>
        <sz val="8"/>
        <rFont val="Times"/>
        <family val="1"/>
      </rPr>
      <t>1</t>
    </r>
  </si>
  <si>
    <t>Concentrate and country</t>
  </si>
  <si>
    <t>(thousands)</t>
  </si>
  <si>
    <t xml:space="preserve">Ilmenite:        </t>
  </si>
  <si>
    <t>2614.00.6020</t>
  </si>
  <si>
    <t>Australia</t>
  </si>
  <si>
    <t>Malaysia</t>
  </si>
  <si>
    <t>--</t>
  </si>
  <si>
    <t>South Africa</t>
  </si>
  <si>
    <t>Ukraine</t>
  </si>
  <si>
    <t>Vietnam</t>
  </si>
  <si>
    <t xml:space="preserve">Total </t>
  </si>
  <si>
    <t xml:space="preserve">Titaniferous slag: </t>
  </si>
  <si>
    <t>2620.99.5000</t>
  </si>
  <si>
    <t>Canada</t>
  </si>
  <si>
    <t xml:space="preserve">Rutile, natural: </t>
  </si>
  <si>
    <t>2614.00.6040</t>
  </si>
  <si>
    <t xml:space="preserve">Rutile, synthetic:     </t>
  </si>
  <si>
    <t>2614.00.3000</t>
  </si>
  <si>
    <r>
      <t>Titaniferous iron ore, Canada</t>
    </r>
    <r>
      <rPr>
        <vertAlign val="superscript"/>
        <sz val="8"/>
        <rFont val="Times"/>
        <family val="1"/>
      </rPr>
      <t>4</t>
    </r>
  </si>
  <si>
    <t xml:space="preserve"> -- Zero.</t>
  </si>
  <si>
    <r>
      <t>1</t>
    </r>
    <r>
      <rPr>
        <sz val="8"/>
        <rFont val="Times"/>
        <family val="1"/>
      </rPr>
      <t xml:space="preserve">Data are rounded to no more than three significant digits; may not add to totals shown. </t>
    </r>
  </si>
  <si>
    <r>
      <t>3</t>
    </r>
    <r>
      <rPr>
        <sz val="8"/>
        <rFont val="Times"/>
        <family val="1"/>
      </rPr>
      <t>Data being verified by the U.S. Census Bureau.</t>
    </r>
  </si>
  <si>
    <r>
      <t>4</t>
    </r>
    <r>
      <rPr>
        <sz val="8"/>
        <rFont val="Times"/>
        <family val="1"/>
      </rPr>
      <t>Includes materials consumed for purposes other than production of titanium commodities, principally heavy</t>
    </r>
  </si>
  <si>
    <t xml:space="preserve">Source:  U.S. Census Bureau.  Data adjusted by the U.S. Geological Survey.  </t>
  </si>
  <si>
    <t>TABLE 13</t>
  </si>
  <si>
    <r>
      <t xml:space="preserve"> U.S. IMPORTS FOR CONSUMPTION OF TITANIUM METAL, BY CLASS AND COUNTRY</t>
    </r>
    <r>
      <rPr>
        <vertAlign val="superscript"/>
        <sz val="8"/>
        <rFont val="Times"/>
        <family val="1"/>
      </rPr>
      <t>1</t>
    </r>
  </si>
  <si>
    <t>Class and country</t>
  </si>
  <si>
    <t xml:space="preserve">Waste and scrap:    </t>
  </si>
  <si>
    <t>France</t>
  </si>
  <si>
    <t>Germany</t>
  </si>
  <si>
    <t>Israel</t>
  </si>
  <si>
    <t>Japan</t>
  </si>
  <si>
    <t>Taiwan</t>
  </si>
  <si>
    <t>United Kingdom</t>
  </si>
  <si>
    <t xml:space="preserve">Sponge:    </t>
  </si>
  <si>
    <r>
      <t>Kazakhstan</t>
    </r>
    <r>
      <rPr>
        <vertAlign val="superscript"/>
        <sz val="8"/>
        <rFont val="Times"/>
        <family val="1"/>
      </rPr>
      <t>e</t>
    </r>
  </si>
  <si>
    <t>Russia</t>
  </si>
  <si>
    <t xml:space="preserve"> Total</t>
  </si>
  <si>
    <t xml:space="preserve">Germany </t>
  </si>
  <si>
    <t xml:space="preserve">Russia </t>
  </si>
  <si>
    <r>
      <t>Billet, bloom, sheet bar, slab: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 xml:space="preserve">    </t>
    </r>
  </si>
  <si>
    <t>8108.20.0045 and 8108.20.0060</t>
  </si>
  <si>
    <t>XX</t>
  </si>
  <si>
    <t xml:space="preserve">Powder:                </t>
  </si>
  <si>
    <t>8108.20.0015</t>
  </si>
  <si>
    <t>China</t>
  </si>
  <si>
    <t xml:space="preserve">Other:        </t>
  </si>
  <si>
    <t>8108.20.0090 (2003),</t>
  </si>
  <si>
    <t>8108.20.0091 (2004)</t>
  </si>
  <si>
    <r>
      <t>Wrought products and castings:</t>
    </r>
    <r>
      <rPr>
        <vertAlign val="superscript"/>
        <sz val="8"/>
        <rFont val="Times"/>
        <family val="1"/>
      </rPr>
      <t>4</t>
    </r>
  </si>
  <si>
    <t>8108.90.3030, 8108.90.3060,</t>
  </si>
  <si>
    <t>8108.90.6030, 8108.90.6045,</t>
  </si>
  <si>
    <t>8108.90.6060, 8108.90.6075</t>
  </si>
  <si>
    <t>Italy</t>
  </si>
  <si>
    <t xml:space="preserve">Japan             </t>
  </si>
  <si>
    <t>Mexico</t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</si>
  <si>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 XX Not applicable.</t>
    </r>
  </si>
  <si>
    <r>
      <t>3</t>
    </r>
    <r>
      <rPr>
        <sz val="8"/>
        <rFont val="Times"/>
        <family val="1"/>
      </rPr>
      <t xml:space="preserve">Reclassified as "Wrought products" in 2004. </t>
    </r>
  </si>
  <si>
    <r>
      <t>4</t>
    </r>
    <r>
      <rPr>
        <sz val="8"/>
        <rFont val="Times"/>
        <family val="1"/>
      </rPr>
      <t>Includes bar, castings, foil, pipe, plate, profile, rod, sheet, strip, tube, wire, and other.</t>
    </r>
  </si>
  <si>
    <t>TABLE 14</t>
  </si>
  <si>
    <r>
      <t>U.S. IMPORTS FOR CONSUMPTION OF TITANIUM PIGMENT, BY COUNTRY</t>
    </r>
    <r>
      <rPr>
        <vertAlign val="superscript"/>
        <sz val="8"/>
        <rFont val="Times"/>
        <family val="1"/>
      </rPr>
      <t>1</t>
    </r>
  </si>
  <si>
    <t>Country</t>
  </si>
  <si>
    <t>80% or more titanium dioxide pigment:</t>
  </si>
  <si>
    <t>Belgium</t>
  </si>
  <si>
    <t>Czech Republic</t>
  </si>
  <si>
    <t>Finland</t>
  </si>
  <si>
    <t>Korea, Republic of</t>
  </si>
  <si>
    <t>Netherlands</t>
  </si>
  <si>
    <t>Norway</t>
  </si>
  <si>
    <t>Singapore</t>
  </si>
  <si>
    <t>Slovenia</t>
  </si>
  <si>
    <t>Spain</t>
  </si>
  <si>
    <t xml:space="preserve">Other titanium dioxide:            </t>
  </si>
  <si>
    <t>Austria</t>
  </si>
  <si>
    <t>Brazil</t>
  </si>
  <si>
    <t>India</t>
  </si>
  <si>
    <r>
      <t>Unfinished titanium dioxide:</t>
    </r>
    <r>
      <rPr>
        <vertAlign val="superscript"/>
        <sz val="8"/>
        <rFont val="Times"/>
        <family val="1"/>
      </rPr>
      <t>3</t>
    </r>
  </si>
  <si>
    <t>2328.00.0000</t>
  </si>
  <si>
    <t>Poland</t>
  </si>
  <si>
    <r>
      <t>r</t>
    </r>
    <r>
      <rPr>
        <sz val="8"/>
        <rFont val="Times"/>
        <family val="1"/>
      </rPr>
      <t>Revised.   -- Zero.</t>
    </r>
  </si>
  <si>
    <t>TABLE 12</t>
  </si>
  <si>
    <t>TABLE 10</t>
  </si>
  <si>
    <t>See footnotes at end of table.</t>
  </si>
  <si>
    <t>TABLE 13—Continued</t>
  </si>
  <si>
    <t>TABLE 15</t>
  </si>
  <si>
    <r>
      <t>TITANIUM:  WORLD PRODUCTION OF MINERAL CONCENTRATES, BY COUNTRY</t>
    </r>
    <r>
      <rPr>
        <vertAlign val="superscript"/>
        <sz val="8"/>
        <rFont val="Times"/>
        <family val="1"/>
      </rPr>
      <t>1, 2</t>
    </r>
  </si>
  <si>
    <t xml:space="preserve">Concentrate type and country </t>
  </si>
  <si>
    <t>2002</t>
  </si>
  <si>
    <r>
      <t>Ilmenite and leucoxene:</t>
    </r>
    <r>
      <rPr>
        <vertAlign val="superscript"/>
        <sz val="8"/>
        <rFont val="Times"/>
        <family val="1"/>
      </rPr>
      <t>3, 4</t>
    </r>
  </si>
  <si>
    <t>Australia:</t>
  </si>
  <si>
    <t>Ilmenite</t>
  </si>
  <si>
    <t xml:space="preserve"> </t>
  </si>
  <si>
    <t>Leucoxene</t>
  </si>
  <si>
    <r>
      <t>Brazil</t>
    </r>
    <r>
      <rPr>
        <vertAlign val="superscript"/>
        <sz val="8"/>
        <rFont val="Times"/>
        <family val="1"/>
      </rPr>
      <t>5</t>
    </r>
  </si>
  <si>
    <r>
      <t>China</t>
    </r>
    <r>
      <rPr>
        <vertAlign val="superscript"/>
        <sz val="8"/>
        <rFont val="Times"/>
        <family val="1"/>
      </rPr>
      <t>e</t>
    </r>
  </si>
  <si>
    <r>
      <t>Egypt</t>
    </r>
    <r>
      <rPr>
        <vertAlign val="superscript"/>
        <sz val="8"/>
        <rFont val="Times"/>
        <family val="1"/>
      </rPr>
      <t>e</t>
    </r>
  </si>
  <si>
    <r>
      <t>India</t>
    </r>
    <r>
      <rPr>
        <vertAlign val="superscript"/>
        <sz val="8"/>
        <rFont val="Times"/>
        <family val="1"/>
      </rPr>
      <t>e</t>
    </r>
  </si>
  <si>
    <r>
      <t>Norway</t>
    </r>
    <r>
      <rPr>
        <vertAlign val="superscript"/>
        <sz val="8"/>
        <rFont val="Times"/>
        <family val="1"/>
      </rPr>
      <t>e</t>
    </r>
  </si>
  <si>
    <r>
      <t>Ukraine</t>
    </r>
    <r>
      <rPr>
        <vertAlign val="superscript"/>
        <sz val="8"/>
        <rFont val="Times"/>
        <family val="1"/>
      </rPr>
      <t xml:space="preserve">e </t>
    </r>
  </si>
  <si>
    <r>
      <t>United States</t>
    </r>
    <r>
      <rPr>
        <vertAlign val="superscript"/>
        <sz val="8"/>
        <rFont val="Times"/>
        <family val="1"/>
      </rPr>
      <t>6</t>
    </r>
  </si>
  <si>
    <r>
      <t>Vietnam</t>
    </r>
    <r>
      <rPr>
        <vertAlign val="superscript"/>
        <sz val="8"/>
        <rFont val="Times"/>
        <family val="1"/>
      </rPr>
      <t>e</t>
    </r>
  </si>
  <si>
    <r>
      <t>Total</t>
    </r>
    <r>
      <rPr>
        <vertAlign val="superscript"/>
        <sz val="8"/>
        <rFont val="Times"/>
        <family val="1"/>
      </rPr>
      <t>7</t>
    </r>
  </si>
  <si>
    <r>
      <t>Rutile:</t>
    </r>
    <r>
      <rPr>
        <vertAlign val="superscript"/>
        <sz val="8"/>
        <rFont val="Times"/>
        <family val="1"/>
      </rPr>
      <t>4</t>
    </r>
  </si>
  <si>
    <t xml:space="preserve">Australia </t>
  </si>
  <si>
    <r>
      <t>South Africa</t>
    </r>
    <r>
      <rPr>
        <vertAlign val="superscript"/>
        <sz val="8"/>
        <rFont val="Times"/>
        <family val="1"/>
      </rPr>
      <t>e</t>
    </r>
  </si>
  <si>
    <r>
      <t>Ukraine</t>
    </r>
    <r>
      <rPr>
        <vertAlign val="superscript"/>
        <sz val="8"/>
        <rFont val="Times"/>
        <family val="1"/>
      </rPr>
      <t>e</t>
    </r>
  </si>
  <si>
    <t>United States</t>
  </si>
  <si>
    <t>(8)</t>
  </si>
  <si>
    <r>
      <t>Titaniferous slag:</t>
    </r>
    <r>
      <rPr>
        <vertAlign val="superscript"/>
        <sz val="8"/>
        <rFont val="Times"/>
        <family val="1"/>
      </rPr>
      <t>e, 9</t>
    </r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</si>
  <si>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 xml:space="preserve">Revised.   </t>
    </r>
  </si>
  <si>
    <r>
      <t>1</t>
    </r>
    <r>
      <rPr>
        <sz val="8"/>
        <rFont val="Times"/>
        <family val="1"/>
      </rPr>
      <t>Totals and estimated data are rounded to no more than three significant digits; may not add to totals shown.</t>
    </r>
  </si>
  <si>
    <r>
      <t>2</t>
    </r>
    <r>
      <rPr>
        <sz val="8"/>
        <rFont val="Times"/>
        <family val="1"/>
      </rPr>
      <t xml:space="preserve">Table includes data available through July 15, 2005. </t>
    </r>
  </si>
  <si>
    <r>
      <t>3</t>
    </r>
    <r>
      <rPr>
        <sz val="8"/>
        <rFont val="Times"/>
        <family val="1"/>
      </rPr>
      <t xml:space="preserve">Ilmenite is also produced in Canada and South Africa, but this output is not included here because most of it is duplicative </t>
    </r>
  </si>
  <si>
    <t xml:space="preserve">of output reported under "Titaniferous slag," and the rest is used for purposes other than production of titanium commodities, </t>
  </si>
  <si>
    <t xml:space="preserve">principally steel furnace flux and heavy aggregate. </t>
  </si>
  <si>
    <r>
      <t>4</t>
    </r>
    <r>
      <rPr>
        <sz val="8"/>
        <rFont val="Times"/>
        <family val="1"/>
      </rPr>
      <t>Small amounts of titanium minerals were reportedly produced in various countries; information, however, is inadequate to</t>
    </r>
  </si>
  <si>
    <t>make reliable estimates of output levels.</t>
  </si>
  <si>
    <r>
      <t>5</t>
    </r>
    <r>
      <rPr>
        <sz val="8"/>
        <rFont val="Times"/>
        <family val="1"/>
      </rPr>
      <t>Excludes production of unbeneficiated anatase ore.</t>
    </r>
  </si>
  <si>
    <r>
      <t>6</t>
    </r>
    <r>
      <rPr>
        <sz val="8"/>
        <rFont val="Times"/>
        <family val="1"/>
      </rPr>
      <t>Includes rutile to avoid disclosing company proprietary data.  Rounded to one significant digit.</t>
    </r>
  </si>
  <si>
    <r>
      <t>7</t>
    </r>
    <r>
      <rPr>
        <sz val="8"/>
        <rFont val="Times"/>
        <family val="1"/>
      </rPr>
      <t>Includes U.S. production, rounded to one significant digit, of ilmenite, leucoxene, and rutile to avoid disclosing company</t>
    </r>
  </si>
  <si>
    <r>
      <t>8</t>
    </r>
    <r>
      <rPr>
        <sz val="8"/>
        <rFont val="Times"/>
        <family val="1"/>
      </rPr>
      <t>Included with ilmenite to avoid disclosing company proprietary data.</t>
    </r>
  </si>
  <si>
    <r>
      <t>9</t>
    </r>
    <r>
      <rPr>
        <sz val="8"/>
        <rFont val="Times"/>
        <family val="1"/>
      </rPr>
      <t xml:space="preserve">Slag is also produced in Norway, Kazakhstan, and Russia, but this output is not included under "Titaniferous slag" to avoid </t>
    </r>
  </si>
  <si>
    <t>duplicative reporting.</t>
  </si>
  <si>
    <t>aggregate and steel-furnace flux.  Titaniferous iron ore from Canada is classified as ilmenite under the HTS.</t>
  </si>
  <si>
    <t>(Metric tons per year)</t>
  </si>
  <si>
    <r>
      <t>4</t>
    </r>
    <r>
      <rPr>
        <sz val="8"/>
        <rFont val="Times"/>
        <family val="1"/>
      </rPr>
      <t xml:space="preserve">Kerr-McGee Corp.'s 54,000-t/yr sulfate plant was idled in September 2004. </t>
    </r>
  </si>
  <si>
    <t>NA Not available.</t>
  </si>
  <si>
    <t>TABLE 8</t>
  </si>
  <si>
    <t>U.S. DISTRIBUTION OF TITANIUM PIGMENT SHIPMENTS,</t>
  </si>
  <si>
    <t>TABLE 9</t>
  </si>
  <si>
    <r>
      <t>U.S. STOCKS OF TITANIUM CONCENTRATES AND PIGMENT, DECEMBER 31</t>
    </r>
    <r>
      <rPr>
        <vertAlign val="superscript"/>
        <sz val="8"/>
        <rFont val="Times"/>
        <family val="1"/>
      </rPr>
      <t>1</t>
    </r>
  </si>
  <si>
    <t>This icon is linked to an embedded text document.</t>
  </si>
  <si>
    <t>Titanium in 2004</t>
  </si>
  <si>
    <t>This workbook includes an embedded Word document and fifteen tables (see tabs below).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</si>
</sst>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#,##0;[Red]#,##0"/>
    <numFmt numFmtId="166" formatCode="#,##0.00;[Red]#,##0.00"/>
    <numFmt numFmtId="167" formatCode="&quot;$&quot;#,##0"/>
    <numFmt numFmtId="168" formatCode="&quot;$&quot;#,##0;[Red]&quot;$&quot;#,##0"/>
    <numFmt numFmtId="169" formatCode="0.0"/>
    <numFmt numFmtId="170" formatCode="0.0;[Red]0.0"/>
  </numFmts>
  <fonts count="5">
    <font>
      <sz val="8"/>
      <name val="Times"/>
      <family val="0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6"/>
      <name val="Times"/>
      <family val="1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37" fontId="0" fillId="0" borderId="1" xfId="0" applyNumberFormat="1" applyFont="1" applyBorder="1" applyAlignment="1" applyProtection="1">
      <alignment horizontal="centerContinuous" vertical="center"/>
      <protection locked="0"/>
    </xf>
    <xf numFmtId="164" fontId="0" fillId="0" borderId="1" xfId="0" applyNumberFormat="1" applyFont="1" applyBorder="1" applyAlignment="1" applyProtection="1">
      <alignment horizontal="right" vertical="center"/>
      <protection locked="0"/>
    </xf>
    <xf numFmtId="164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37" fontId="0" fillId="0" borderId="1" xfId="0" applyNumberFormat="1" applyFont="1" applyBorder="1" applyAlignment="1" applyProtection="1">
      <alignment horizontal="left" vertical="center"/>
      <protection locked="0"/>
    </xf>
    <xf numFmtId="37" fontId="0" fillId="0" borderId="0" xfId="0" applyNumberFormat="1" applyFont="1" applyBorder="1" applyAlignment="1" applyProtection="1">
      <alignment horizontal="left" vertical="center"/>
      <protection locked="0"/>
    </xf>
    <xf numFmtId="37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37" fontId="0" fillId="0" borderId="1" xfId="0" applyNumberFormat="1" applyFont="1" applyBorder="1" applyAlignment="1" applyProtection="1">
      <alignment horizontal="left" vertical="center" indent="1"/>
      <protection locked="0"/>
    </xf>
    <xf numFmtId="37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7" fontId="0" fillId="0" borderId="1" xfId="0" applyNumberFormat="1" applyFont="1" applyBorder="1" applyAlignment="1" applyProtection="1">
      <alignment horizontal="left" vertical="center" indent="2"/>
      <protection locked="0"/>
    </xf>
    <xf numFmtId="165" fontId="0" fillId="0" borderId="0" xfId="0" applyNumberFormat="1" applyFont="1" applyAlignment="1" applyProtection="1">
      <alignment horizontal="right" vertical="center"/>
      <protection locked="0"/>
    </xf>
    <xf numFmtId="165" fontId="0" fillId="0" borderId="0" xfId="0" applyNumberFormat="1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165" fontId="0" fillId="0" borderId="1" xfId="0" applyNumberFormat="1" applyFont="1" applyBorder="1" applyAlignment="1" applyProtection="1">
      <alignment horizontal="right" vertical="center"/>
      <protection locked="0"/>
    </xf>
    <xf numFmtId="165" fontId="1" fillId="0" borderId="1" xfId="0" applyNumberFormat="1" applyFont="1" applyBorder="1" applyAlignment="1" applyProtection="1">
      <alignment horizontal="left" vertical="center"/>
      <protection locked="0"/>
    </xf>
    <xf numFmtId="165" fontId="0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left" vertical="center" indent="1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165" fontId="0" fillId="0" borderId="1" xfId="0" applyNumberFormat="1" applyFont="1" applyBorder="1" applyAlignment="1" applyProtection="1">
      <alignment vertical="center"/>
      <protection locked="0"/>
    </xf>
    <xf numFmtId="165" fontId="1" fillId="0" borderId="1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166" fontId="0" fillId="0" borderId="1" xfId="0" applyNumberFormat="1" applyFont="1" applyBorder="1" applyAlignment="1" applyProtection="1">
      <alignment horizontal="right" vertical="center"/>
      <protection locked="0"/>
    </xf>
    <xf numFmtId="166" fontId="1" fillId="0" borderId="1" xfId="0" applyNumberFormat="1" applyFont="1" applyBorder="1" applyAlignment="1" applyProtection="1">
      <alignment vertical="center"/>
      <protection locked="0"/>
    </xf>
    <xf numFmtId="166" fontId="0" fillId="0" borderId="1" xfId="0" applyNumberFormat="1" applyFont="1" applyBorder="1" applyAlignment="1" applyProtection="1">
      <alignment vertical="center"/>
      <protection locked="0"/>
    </xf>
    <xf numFmtId="166" fontId="0" fillId="0" borderId="2" xfId="0" applyNumberFormat="1" applyFont="1" applyBorder="1" applyAlignment="1" applyProtection="1">
      <alignment vertical="center"/>
      <protection locked="0"/>
    </xf>
    <xf numFmtId="166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5" xfId="0" applyNumberFormat="1" applyFont="1" applyBorder="1" applyAlignment="1" applyProtection="1">
      <alignment vertical="center"/>
      <protection locked="0"/>
    </xf>
    <xf numFmtId="37" fontId="0" fillId="0" borderId="6" xfId="0" applyNumberFormat="1" applyFont="1" applyBorder="1" applyAlignment="1" applyProtection="1">
      <alignment horizontal="left" vertical="center" indent="2"/>
      <protection locked="0"/>
    </xf>
    <xf numFmtId="0" fontId="0" fillId="0" borderId="6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165" fontId="1" fillId="0" borderId="2" xfId="0" applyNumberFormat="1" applyFont="1" applyBorder="1" applyAlignment="1" applyProtection="1">
      <alignment horizontal="left" vertical="center"/>
      <protection locked="0"/>
    </xf>
    <xf numFmtId="165" fontId="0" fillId="0" borderId="2" xfId="0" applyNumberFormat="1" applyFont="1" applyBorder="1" applyAlignment="1" applyProtection="1">
      <alignment horizontal="right" vertical="center"/>
      <protection locked="0"/>
    </xf>
    <xf numFmtId="165" fontId="0" fillId="0" borderId="5" xfId="0" applyNumberFormat="1" applyFont="1" applyBorder="1" applyAlignment="1" applyProtection="1">
      <alignment horizontal="right" vertical="center"/>
      <protection locked="0"/>
    </xf>
    <xf numFmtId="165" fontId="0" fillId="0" borderId="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left" vertical="center" indent="3"/>
      <protection locked="0"/>
    </xf>
    <xf numFmtId="166" fontId="0" fillId="0" borderId="0" xfId="0" applyNumberFormat="1" applyFont="1" applyBorder="1" applyAlignment="1" applyProtection="1">
      <alignment horizontal="right" vertical="center"/>
      <protection locked="0"/>
    </xf>
    <xf numFmtId="166" fontId="0" fillId="0" borderId="0" xfId="0" applyNumberFormat="1" applyFont="1" applyBorder="1" applyAlignment="1" applyProtection="1">
      <alignment vertical="center"/>
      <protection locked="0"/>
    </xf>
    <xf numFmtId="166" fontId="0" fillId="0" borderId="4" xfId="0" applyNumberFormat="1" applyFont="1" applyBorder="1" applyAlignment="1" applyProtection="1">
      <alignment vertical="center"/>
      <protection locked="0"/>
    </xf>
    <xf numFmtId="166" fontId="0" fillId="0" borderId="4" xfId="0" applyNumberFormat="1" applyFont="1" applyBorder="1" applyAlignment="1" applyProtection="1">
      <alignment horizontal="right" vertical="center"/>
      <protection locked="0"/>
    </xf>
    <xf numFmtId="37" fontId="0" fillId="0" borderId="1" xfId="0" applyNumberFormat="1" applyFont="1" applyBorder="1" applyAlignment="1" applyProtection="1">
      <alignment horizontal="left" vertical="center" indent="3"/>
      <protection locked="0"/>
    </xf>
    <xf numFmtId="165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165" fontId="1" fillId="0" borderId="6" xfId="0" applyNumberFormat="1" applyFont="1" applyBorder="1" applyAlignment="1" applyProtection="1">
      <alignment horizontal="left" vertical="center"/>
      <protection locked="0"/>
    </xf>
    <xf numFmtId="165" fontId="1" fillId="0" borderId="0" xfId="0" applyNumberFormat="1" applyFont="1" applyFill="1" applyBorder="1" applyAlignment="1" applyProtection="1">
      <alignment horizontal="left" vertical="center"/>
      <protection locked="0"/>
    </xf>
    <xf numFmtId="165" fontId="0" fillId="0" borderId="4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165" fontId="1" fillId="0" borderId="2" xfId="0" applyNumberFormat="1" applyFont="1" applyBorder="1" applyAlignment="1" applyProtection="1">
      <alignment vertical="center"/>
      <protection locked="0"/>
    </xf>
    <xf numFmtId="165" fontId="0" fillId="0" borderId="0" xfId="0" applyNumberFormat="1" applyFont="1" applyAlignment="1" applyProtection="1">
      <alignment horizontal="center" vertical="center"/>
      <protection locked="0"/>
    </xf>
    <xf numFmtId="165" fontId="0" fillId="0" borderId="6" xfId="0" applyNumberFormat="1" applyFont="1" applyBorder="1" applyAlignment="1" applyProtection="1">
      <alignment horizontal="center" vertical="center"/>
      <protection locked="0"/>
    </xf>
    <xf numFmtId="165" fontId="0" fillId="0" borderId="5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vertical="center"/>
      <protection locked="0"/>
    </xf>
    <xf numFmtId="165" fontId="0" fillId="0" borderId="1" xfId="0" applyNumberFormat="1" applyFont="1" applyBorder="1" applyAlignment="1" applyProtection="1">
      <alignment horizontal="left" vertical="center"/>
      <protection locked="0"/>
    </xf>
    <xf numFmtId="165" fontId="1" fillId="0" borderId="5" xfId="0" applyNumberFormat="1" applyFont="1" applyBorder="1" applyAlignment="1" applyProtection="1">
      <alignment horizontal="left" vertical="center"/>
      <protection locked="0"/>
    </xf>
    <xf numFmtId="165" fontId="0" fillId="0" borderId="1" xfId="0" applyNumberFormat="1" applyFont="1" applyBorder="1" applyAlignment="1" applyProtection="1">
      <alignment horizontal="left" vertical="center" indent="1"/>
      <protection locked="0"/>
    </xf>
    <xf numFmtId="165" fontId="1" fillId="0" borderId="0" xfId="0" applyNumberFormat="1" applyFont="1" applyAlignment="1" applyProtection="1">
      <alignment horizontal="left" vertical="center"/>
      <protection locked="0"/>
    </xf>
    <xf numFmtId="37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Font="1" applyBorder="1" applyAlignment="1" applyProtection="1" quotePrefix="1">
      <alignment horizontal="right" vertical="center"/>
      <protection locked="0"/>
    </xf>
    <xf numFmtId="165" fontId="0" fillId="0" borderId="3" xfId="0" applyNumberFormat="1" applyFont="1" applyBorder="1" applyAlignment="1" applyProtection="1" quotePrefix="1">
      <alignment horizontal="right" vertical="center"/>
      <protection locked="0"/>
    </xf>
    <xf numFmtId="37" fontId="0" fillId="0" borderId="0" xfId="0" applyNumberFormat="1" applyFont="1" applyAlignment="1" applyProtection="1">
      <alignment horizontal="right" vertical="center"/>
      <protection locked="0"/>
    </xf>
    <xf numFmtId="165" fontId="0" fillId="0" borderId="3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3" fontId="0" fillId="0" borderId="7" xfId="0" applyNumberFormat="1" applyFont="1" applyBorder="1" applyAlignment="1" applyProtection="1">
      <alignment horizontal="right" vertical="center"/>
      <protection locked="0"/>
    </xf>
    <xf numFmtId="165" fontId="0" fillId="0" borderId="7" xfId="0" applyNumberFormat="1" applyFont="1" applyBorder="1" applyAlignment="1" applyProtection="1">
      <alignment vertical="center"/>
      <protection locked="0"/>
    </xf>
    <xf numFmtId="3" fontId="0" fillId="0" borderId="8" xfId="0" applyNumberFormat="1" applyFont="1" applyBorder="1" applyAlignment="1" applyProtection="1">
      <alignment horizontal="right" vertical="center"/>
      <protection locked="0"/>
    </xf>
    <xf numFmtId="165" fontId="0" fillId="0" borderId="9" xfId="0" applyNumberFormat="1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165" fontId="1" fillId="0" borderId="10" xfId="0" applyNumberFormat="1" applyFont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165" fontId="0" fillId="0" borderId="4" xfId="0" applyNumberFormat="1" applyFont="1" applyBorder="1" applyAlignment="1" applyProtection="1">
      <alignment vertical="center"/>
      <protection locked="0"/>
    </xf>
    <xf numFmtId="37" fontId="0" fillId="0" borderId="5" xfId="0" applyNumberFormat="1" applyFont="1" applyBorder="1" applyAlignment="1" applyProtection="1">
      <alignment horizontal="left" vertical="center" indent="1"/>
      <protection locked="0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Continuous" vertical="center"/>
    </xf>
    <xf numFmtId="165" fontId="0" fillId="0" borderId="1" xfId="0" applyNumberFormat="1" applyFont="1" applyBorder="1" applyAlignment="1">
      <alignment horizontal="left" vertical="center"/>
    </xf>
    <xf numFmtId="165" fontId="0" fillId="0" borderId="5" xfId="0" applyNumberFormat="1" applyFont="1" applyBorder="1" applyAlignment="1">
      <alignment horizontal="left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left" vertical="center" indent="1"/>
    </xf>
    <xf numFmtId="165" fontId="0" fillId="0" borderId="5" xfId="0" applyNumberFormat="1" applyFont="1" applyBorder="1" applyAlignment="1">
      <alignment horizontal="left" vertical="center" indent="1"/>
    </xf>
    <xf numFmtId="165" fontId="0" fillId="0" borderId="0" xfId="0" applyNumberFormat="1" applyFont="1" applyAlignment="1">
      <alignment horizontal="right" vertical="center"/>
    </xf>
    <xf numFmtId="165" fontId="0" fillId="0" borderId="1" xfId="0" applyNumberFormat="1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3" xfId="0" applyNumberFormat="1" applyFont="1" applyBorder="1" applyAlignment="1" applyProtection="1">
      <alignment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5" fontId="1" fillId="0" borderId="5" xfId="0" applyNumberFormat="1" applyFont="1" applyBorder="1" applyAlignment="1" applyProtection="1">
      <alignment vertical="center"/>
      <protection locked="0"/>
    </xf>
    <xf numFmtId="0" fontId="1" fillId="0" borderId="3" xfId="0" applyNumberFormat="1" applyFont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165" fontId="1" fillId="0" borderId="4" xfId="0" applyNumberFormat="1" applyFont="1" applyBorder="1" applyAlignment="1" applyProtection="1">
      <alignment vertical="center"/>
      <protection locked="0"/>
    </xf>
    <xf numFmtId="0" fontId="1" fillId="0" borderId="4" xfId="0" applyNumberFormat="1" applyFont="1" applyBorder="1" applyAlignment="1" applyProtection="1">
      <alignment vertical="center"/>
      <protection locked="0"/>
    </xf>
    <xf numFmtId="165" fontId="0" fillId="0" borderId="2" xfId="0" applyNumberFormat="1" applyFont="1" applyBorder="1" applyAlignment="1" applyProtection="1">
      <alignment horizontal="center" vertical="center"/>
      <protection locked="0"/>
    </xf>
    <xf numFmtId="167" fontId="0" fillId="0" borderId="2" xfId="0" applyNumberFormat="1" applyFont="1" applyBorder="1" applyAlignment="1" applyProtection="1">
      <alignment vertical="center"/>
      <protection locked="0"/>
    </xf>
    <xf numFmtId="168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165" fontId="1" fillId="0" borderId="0" xfId="0" applyNumberFormat="1" applyFont="1" applyBorder="1" applyAlignment="1" applyProtection="1">
      <alignment horizontal="left" vertical="center"/>
      <protection locked="0"/>
    </xf>
    <xf numFmtId="165" fontId="0" fillId="0" borderId="0" xfId="0" applyNumberFormat="1" applyFont="1" applyAlignment="1" applyProtection="1">
      <alignment horizontal="left" vertical="center"/>
      <protection locked="0"/>
    </xf>
    <xf numFmtId="165" fontId="0" fillId="0" borderId="5" xfId="0" applyNumberFormat="1" applyFont="1" applyBorder="1" applyAlignment="1" applyProtection="1">
      <alignment horizontal="left" vertical="center"/>
      <protection locked="0"/>
    </xf>
    <xf numFmtId="165" fontId="0" fillId="0" borderId="1" xfId="0" applyNumberFormat="1" applyFont="1" applyBorder="1" applyAlignment="1" applyProtection="1">
      <alignment horizontal="left" vertical="center" indent="2"/>
      <protection locked="0"/>
    </xf>
    <xf numFmtId="165" fontId="0" fillId="0" borderId="8" xfId="0" applyNumberFormat="1" applyFont="1" applyBorder="1" applyAlignment="1" applyProtection="1">
      <alignment horizontal="right" vertical="center"/>
      <protection locked="0"/>
    </xf>
    <xf numFmtId="165" fontId="0" fillId="0" borderId="8" xfId="0" applyNumberFormat="1" applyFont="1" applyBorder="1" applyAlignment="1" applyProtection="1">
      <alignment vertical="center"/>
      <protection locked="0"/>
    </xf>
    <xf numFmtId="165" fontId="0" fillId="0" borderId="0" xfId="0" applyNumberFormat="1" applyFont="1" applyBorder="1" applyAlignment="1" applyProtection="1">
      <alignment horizontal="left" vertical="center"/>
      <protection locked="0"/>
    </xf>
    <xf numFmtId="165" fontId="1" fillId="0" borderId="8" xfId="0" applyNumberFormat="1" applyFont="1" applyBorder="1" applyAlignment="1" applyProtection="1">
      <alignment horizontal="left" vertical="center"/>
      <protection locked="0"/>
    </xf>
    <xf numFmtId="165" fontId="0" fillId="0" borderId="1" xfId="0" applyNumberFormat="1" applyFont="1" applyBorder="1" applyAlignment="1" applyProtection="1">
      <alignment horizontal="left" vertical="center" indent="3"/>
      <protection locked="0"/>
    </xf>
    <xf numFmtId="165" fontId="0" fillId="0" borderId="6" xfId="0" applyNumberFormat="1" applyFont="1" applyBorder="1" applyAlignment="1" applyProtection="1">
      <alignment vertical="center"/>
      <protection locked="0"/>
    </xf>
    <xf numFmtId="165" fontId="0" fillId="0" borderId="1" xfId="0" applyNumberFormat="1" applyFont="1" applyBorder="1" applyAlignment="1" applyProtection="1" quotePrefix="1">
      <alignment horizontal="right" vertical="center"/>
      <protection locked="0"/>
    </xf>
    <xf numFmtId="165" fontId="0" fillId="0" borderId="0" xfId="0" applyNumberFormat="1" applyFont="1" applyBorder="1" applyAlignment="1" applyProtection="1" quotePrefix="1">
      <alignment horizontal="right" vertical="center"/>
      <protection locked="0"/>
    </xf>
    <xf numFmtId="165" fontId="0" fillId="0" borderId="3" xfId="0" applyNumberFormat="1" applyFont="1" applyBorder="1" applyAlignment="1" applyProtection="1">
      <alignment horizontal="right" vertical="center"/>
      <protection locked="0"/>
    </xf>
    <xf numFmtId="165" fontId="1" fillId="0" borderId="3" xfId="0" applyNumberFormat="1" applyFont="1" applyBorder="1" applyAlignment="1" applyProtection="1">
      <alignment horizontal="left" vertical="center"/>
      <protection locked="0"/>
    </xf>
    <xf numFmtId="165" fontId="0" fillId="0" borderId="11" xfId="0" applyNumberFormat="1" applyFont="1" applyBorder="1" applyAlignment="1" applyProtection="1">
      <alignment horizontal="right" vertical="center"/>
      <protection locked="0"/>
    </xf>
    <xf numFmtId="165" fontId="1" fillId="0" borderId="11" xfId="0" applyNumberFormat="1" applyFont="1" applyBorder="1" applyAlignment="1" applyProtection="1">
      <alignment horizontal="left" vertical="center"/>
      <protection locked="0"/>
    </xf>
    <xf numFmtId="165" fontId="0" fillId="0" borderId="2" xfId="0" applyNumberFormat="1" applyFont="1" applyBorder="1" applyAlignment="1" applyProtection="1">
      <alignment horizontal="left" vertical="center" indent="1"/>
      <protection locked="0"/>
    </xf>
    <xf numFmtId="165" fontId="0" fillId="0" borderId="6" xfId="0" applyNumberFormat="1" applyFont="1" applyBorder="1" applyAlignment="1" applyProtection="1">
      <alignment horizontal="right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9" fontId="0" fillId="0" borderId="0" xfId="0" applyNumberFormat="1" applyFont="1" applyAlignment="1" applyProtection="1" quotePrefix="1">
      <alignment horizontal="right" vertical="center"/>
      <protection locked="0"/>
    </xf>
    <xf numFmtId="169" fontId="0" fillId="0" borderId="0" xfId="0" applyNumberFormat="1" applyFont="1" applyAlignment="1" applyProtection="1">
      <alignment horizontal="right" vertical="center"/>
      <protection locked="0"/>
    </xf>
    <xf numFmtId="1" fontId="1" fillId="0" borderId="0" xfId="0" applyNumberFormat="1" applyFont="1" applyAlignment="1" applyProtection="1">
      <alignment horizontal="left" vertical="center"/>
      <protection locked="0"/>
    </xf>
    <xf numFmtId="169" fontId="0" fillId="0" borderId="6" xfId="0" applyNumberFormat="1" applyFont="1" applyBorder="1" applyAlignment="1" applyProtection="1">
      <alignment horizontal="right" vertical="center"/>
      <protection locked="0"/>
    </xf>
    <xf numFmtId="165" fontId="0" fillId="0" borderId="4" xfId="0" applyNumberFormat="1" applyFont="1" applyBorder="1" applyAlignment="1" applyProtection="1">
      <alignment horizontal="left" vertical="center" indent="1"/>
      <protection locked="0"/>
    </xf>
    <xf numFmtId="170" fontId="0" fillId="0" borderId="4" xfId="0" applyNumberFormat="1" applyFont="1" applyBorder="1" applyAlignment="1" applyProtection="1">
      <alignment horizontal="right" vertical="center"/>
      <protection locked="0"/>
    </xf>
    <xf numFmtId="165" fontId="0" fillId="0" borderId="4" xfId="0" applyNumberFormat="1" applyFont="1" applyBorder="1" applyAlignment="1">
      <alignment horizontal="left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left" vertical="center"/>
    </xf>
    <xf numFmtId="165" fontId="0" fillId="0" borderId="3" xfId="0" applyNumberFormat="1" applyFont="1" applyBorder="1" applyAlignment="1">
      <alignment horizontal="left" vertical="center"/>
    </xf>
    <xf numFmtId="165" fontId="1" fillId="0" borderId="6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left" vertical="center"/>
    </xf>
    <xf numFmtId="164" fontId="0" fillId="0" borderId="1" xfId="0" applyNumberFormat="1" applyFont="1" applyBorder="1" applyAlignment="1" applyProtection="1" quotePrefix="1">
      <alignment horizontal="right" vertical="center"/>
      <protection locked="0"/>
    </xf>
    <xf numFmtId="0" fontId="0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6" xfId="0" applyNumberFormat="1" applyFont="1" applyBorder="1" applyAlignment="1" applyProtection="1">
      <alignment horizontal="right" vertical="center"/>
      <protection locked="0"/>
    </xf>
    <xf numFmtId="168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0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 horizontal="centerContinuous" vertical="center"/>
      <protection locked="0"/>
    </xf>
    <xf numFmtId="165" fontId="0" fillId="0" borderId="5" xfId="0" applyNumberFormat="1" applyFont="1" applyBorder="1" applyAlignment="1" applyProtection="1">
      <alignment horizontal="centerContinuous" vertical="center"/>
      <protection locked="0"/>
    </xf>
    <xf numFmtId="165" fontId="0" fillId="0" borderId="6" xfId="0" applyNumberFormat="1" applyFont="1" applyBorder="1" applyAlignment="1" applyProtection="1">
      <alignment horizontal="left" vertical="center"/>
      <protection locked="0"/>
    </xf>
    <xf numFmtId="165" fontId="0" fillId="0" borderId="6" xfId="0" applyNumberFormat="1" applyFont="1" applyBorder="1" applyAlignment="1" applyProtection="1">
      <alignment horizontal="centerContinuous" vertical="center"/>
      <protection locked="0"/>
    </xf>
    <xf numFmtId="165" fontId="0" fillId="0" borderId="0" xfId="0" applyNumberFormat="1" applyFont="1" applyAlignment="1" applyProtection="1" quotePrefix="1">
      <alignment horizontal="right" vertical="center"/>
      <protection locked="0"/>
    </xf>
    <xf numFmtId="168" fontId="0" fillId="0" borderId="0" xfId="0" applyNumberFormat="1" applyFont="1" applyAlignment="1" applyProtection="1" quotePrefix="1">
      <alignment horizontal="right" vertical="center"/>
      <protection locked="0"/>
    </xf>
    <xf numFmtId="165" fontId="0" fillId="0" borderId="0" xfId="0" applyNumberFormat="1" applyFont="1" applyAlignment="1" applyProtection="1" quotePrefix="1">
      <alignment vertical="center"/>
      <protection locked="0"/>
    </xf>
    <xf numFmtId="165" fontId="0" fillId="0" borderId="10" xfId="0" applyNumberFormat="1" applyFont="1" applyBorder="1" applyAlignment="1" applyProtection="1" quotePrefix="1">
      <alignment horizontal="right" vertical="center"/>
      <protection locked="0"/>
    </xf>
    <xf numFmtId="165" fontId="0" fillId="0" borderId="10" xfId="0" applyNumberFormat="1" applyFont="1" applyBorder="1" applyAlignment="1" applyProtection="1">
      <alignment horizontal="right" vertical="center"/>
      <protection locked="0"/>
    </xf>
    <xf numFmtId="165" fontId="0" fillId="0" borderId="0" xfId="0" applyNumberFormat="1" applyFont="1" applyBorder="1" applyAlignment="1" applyProtection="1">
      <alignment horizontal="left" vertical="center" indent="2"/>
      <protection locked="0"/>
    </xf>
    <xf numFmtId="165" fontId="0" fillId="0" borderId="5" xfId="0" applyNumberFormat="1" applyFont="1" applyBorder="1" applyAlignment="1" applyProtection="1" quotePrefix="1">
      <alignment horizontal="right" vertical="center"/>
      <protection locked="0"/>
    </xf>
    <xf numFmtId="168" fontId="0" fillId="0" borderId="0" xfId="0" applyNumberFormat="1" applyFont="1" applyAlignment="1" applyProtection="1">
      <alignment vertical="center"/>
      <protection locked="0"/>
    </xf>
    <xf numFmtId="165" fontId="1" fillId="0" borderId="8" xfId="0" applyNumberFormat="1" applyFont="1" applyBorder="1" applyAlignment="1" applyProtection="1">
      <alignment vertical="center"/>
      <protection locked="0"/>
    </xf>
    <xf numFmtId="165" fontId="0" fillId="0" borderId="9" xfId="0" applyNumberFormat="1" applyFont="1" applyBorder="1" applyAlignment="1" applyProtection="1">
      <alignment horizontal="right" vertical="center"/>
      <protection locked="0"/>
    </xf>
    <xf numFmtId="165" fontId="0" fillId="0" borderId="12" xfId="0" applyNumberFormat="1" applyFont="1" applyBorder="1" applyAlignment="1" applyProtection="1">
      <alignment vertical="center"/>
      <protection locked="0"/>
    </xf>
    <xf numFmtId="165" fontId="1" fillId="0" borderId="6" xfId="0" applyNumberFormat="1" applyFont="1" applyBorder="1" applyAlignment="1" applyProtection="1">
      <alignment vertical="center"/>
      <protection locked="0"/>
    </xf>
    <xf numFmtId="165" fontId="0" fillId="0" borderId="6" xfId="0" applyNumberFormat="1" applyFont="1" applyBorder="1" applyAlignment="1" applyProtection="1" quotePrefix="1">
      <alignment horizontal="right" vertical="center"/>
      <protection locked="0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 applyProtection="1">
      <alignment horizontal="left" vertical="center" indent="1"/>
      <protection locked="0"/>
    </xf>
    <xf numFmtId="165" fontId="0" fillId="0" borderId="0" xfId="0" applyNumberFormat="1" applyFont="1" applyBorder="1" applyAlignment="1" applyProtection="1">
      <alignment horizontal="left" vertical="center" indent="3"/>
      <protection locked="0"/>
    </xf>
    <xf numFmtId="165" fontId="0" fillId="0" borderId="3" xfId="0" applyNumberFormat="1" applyFont="1" applyBorder="1" applyAlignment="1" applyProtection="1">
      <alignment horizontal="left" vertical="center"/>
      <protection locked="0"/>
    </xf>
    <xf numFmtId="165" fontId="0" fillId="0" borderId="1" xfId="0" applyNumberFormat="1" applyFont="1" applyBorder="1" applyAlignment="1" applyProtection="1">
      <alignment horizontal="left" vertical="top" indent="1"/>
      <protection locked="0"/>
    </xf>
    <xf numFmtId="165" fontId="0" fillId="0" borderId="0" xfId="0" applyNumberFormat="1" applyFont="1" applyBorder="1" applyAlignment="1" applyProtection="1">
      <alignment horizontal="left" vertical="top" wrapText="1"/>
      <protection locked="0"/>
    </xf>
    <xf numFmtId="165" fontId="0" fillId="0" borderId="5" xfId="0" applyNumberFormat="1" applyFont="1" applyBorder="1" applyAlignment="1" applyProtection="1">
      <alignment horizontal="left" vertical="center" indent="1"/>
      <protection locked="0"/>
    </xf>
    <xf numFmtId="165" fontId="0" fillId="0" borderId="2" xfId="0" applyNumberFormat="1" applyFont="1" applyBorder="1" applyAlignment="1" applyProtection="1">
      <alignment horizontal="left" vertical="center" indent="2"/>
      <protection locked="0"/>
    </xf>
    <xf numFmtId="165" fontId="0" fillId="0" borderId="13" xfId="0" applyNumberFormat="1" applyFont="1" applyBorder="1" applyAlignment="1" applyProtection="1">
      <alignment horizontal="left" vertical="center" indent="2"/>
      <protection locked="0"/>
    </xf>
    <xf numFmtId="165" fontId="0" fillId="0" borderId="4" xfId="0" applyNumberFormat="1" applyFont="1" applyBorder="1" applyAlignment="1" applyProtection="1" quotePrefix="1">
      <alignment horizontal="right" vertical="center"/>
      <protection locked="0"/>
    </xf>
    <xf numFmtId="165" fontId="0" fillId="0" borderId="6" xfId="0" applyNumberFormat="1" applyFont="1" applyBorder="1" applyAlignment="1" applyProtection="1">
      <alignment horizontal="left" vertical="center" indent="3"/>
      <protection locked="0"/>
    </xf>
    <xf numFmtId="165" fontId="0" fillId="0" borderId="6" xfId="0" applyNumberFormat="1" applyFont="1" applyBorder="1" applyAlignment="1" applyProtection="1">
      <alignment horizontal="left" vertical="center" indent="1"/>
      <protection locked="0"/>
    </xf>
    <xf numFmtId="165" fontId="0" fillId="0" borderId="8" xfId="0" applyNumberFormat="1" applyFont="1" applyBorder="1" applyAlignment="1" applyProtection="1" quotePrefix="1">
      <alignment horizontal="right" vertical="center"/>
      <protection locked="0"/>
    </xf>
    <xf numFmtId="165" fontId="0" fillId="0" borderId="5" xfId="0" applyNumberFormat="1" applyFont="1" applyBorder="1" applyAlignment="1" applyProtection="1">
      <alignment horizontal="left" vertical="top"/>
      <protection locked="0"/>
    </xf>
    <xf numFmtId="165" fontId="0" fillId="0" borderId="0" xfId="0" applyNumberFormat="1" applyFont="1" applyBorder="1" applyAlignment="1" applyProtection="1">
      <alignment horizontal="left" vertical="center" wrapText="1"/>
      <protection locked="0"/>
    </xf>
    <xf numFmtId="165" fontId="0" fillId="0" borderId="0" xfId="0" applyNumberFormat="1" applyFont="1" applyBorder="1" applyAlignment="1" applyProtection="1">
      <alignment horizontal="left" vertical="center" wrapText="1" indent="1"/>
      <protection locked="0"/>
    </xf>
    <xf numFmtId="165" fontId="0" fillId="0" borderId="5" xfId="0" applyNumberFormat="1" applyFont="1" applyBorder="1" applyAlignment="1" applyProtection="1">
      <alignment horizontal="left" vertical="center" indent="2"/>
      <protection locked="0"/>
    </xf>
    <xf numFmtId="165" fontId="0" fillId="0" borderId="2" xfId="0" applyNumberFormat="1" applyFont="1" applyBorder="1" applyAlignment="1" applyProtection="1">
      <alignment horizontal="left" vertical="center"/>
      <protection locked="0"/>
    </xf>
    <xf numFmtId="165" fontId="0" fillId="0" borderId="4" xfId="0" applyNumberFormat="1" applyFont="1" applyBorder="1" applyAlignment="1" applyProtection="1">
      <alignment horizontal="left" vertical="center"/>
      <protection locked="0"/>
    </xf>
    <xf numFmtId="168" fontId="0" fillId="0" borderId="0" xfId="0" applyNumberFormat="1" applyFont="1" applyBorder="1" applyAlignment="1" applyProtection="1">
      <alignment horizontal="right" vertical="center"/>
      <protection locked="0"/>
    </xf>
    <xf numFmtId="168" fontId="0" fillId="0" borderId="0" xfId="0" applyNumberFormat="1" applyFont="1" applyBorder="1" applyAlignment="1" applyProtection="1">
      <alignment vertical="center"/>
      <protection locked="0"/>
    </xf>
    <xf numFmtId="168" fontId="0" fillId="0" borderId="0" xfId="0" applyNumberFormat="1" applyFont="1" applyAlignment="1" applyProtection="1">
      <alignment horizontal="right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quotePrefix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left" vertical="center" indent="2"/>
    </xf>
    <xf numFmtId="165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 quotePrefix="1">
      <alignment vertical="center"/>
    </xf>
    <xf numFmtId="165" fontId="0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165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 quotePrefix="1">
      <alignment horizontal="left" vertical="center"/>
    </xf>
    <xf numFmtId="0" fontId="1" fillId="0" borderId="10" xfId="0" applyFont="1" applyBorder="1" applyAlignment="1">
      <alignment horizontal="left" vertical="center"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65" fontId="3" fillId="0" borderId="0" xfId="0" applyNumberFormat="1" applyFont="1" applyAlignment="1" quotePrefix="1">
      <alignment horizontal="right" vertical="center"/>
    </xf>
    <xf numFmtId="165" fontId="0" fillId="0" borderId="9" xfId="0" applyNumberFormat="1" applyFont="1" applyBorder="1" applyAlignment="1">
      <alignment vertical="center"/>
    </xf>
    <xf numFmtId="0" fontId="1" fillId="0" borderId="9" xfId="0" applyFont="1" applyBorder="1" applyAlignment="1" quotePrefix="1">
      <alignment vertical="center"/>
    </xf>
    <xf numFmtId="0" fontId="1" fillId="0" borderId="9" xfId="0" applyFont="1" applyBorder="1" applyAlignment="1" quotePrefix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 quotePrefix="1">
      <alignment vertical="center"/>
    </xf>
    <xf numFmtId="0" fontId="1" fillId="0" borderId="4" xfId="0" applyFont="1" applyBorder="1" applyAlignment="1" quotePrefix="1">
      <alignment horizontal="left" vertical="center"/>
    </xf>
    <xf numFmtId="0" fontId="0" fillId="0" borderId="4" xfId="0" applyFont="1" applyBorder="1" applyAlignment="1">
      <alignment vertical="center"/>
    </xf>
    <xf numFmtId="165" fontId="1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1" fillId="0" borderId="0" xfId="0" applyNumberFormat="1" applyFont="1" applyAlignment="1" applyProtection="1">
      <alignment horizontal="left" vertical="center"/>
      <protection locked="0"/>
    </xf>
    <xf numFmtId="0" fontId="0" fillId="0" borderId="2" xfId="0" applyNumberFormat="1" applyFont="1" applyBorder="1" applyAlignment="1" applyProtection="1" quotePrefix="1">
      <alignment horizontal="center" vertical="center"/>
      <protection locked="0"/>
    </xf>
    <xf numFmtId="164" fontId="0" fillId="0" borderId="1" xfId="0" applyNumberFormat="1" applyFont="1" applyBorder="1" applyAlignment="1" applyProtection="1" quotePrefix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5" fontId="0" fillId="0" borderId="5" xfId="0" applyNumberFormat="1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165" fontId="0" fillId="0" borderId="6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 quotePrefix="1">
      <alignment horizontal="center" vertical="center"/>
    </xf>
    <xf numFmtId="37" fontId="1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37" fontId="1" fillId="0" borderId="0" xfId="0" applyNumberFormat="1" applyFont="1" applyBorder="1" applyAlignment="1" applyProtection="1">
      <alignment horizontal="left" vertical="center"/>
      <protection locked="0"/>
    </xf>
    <xf numFmtId="165" fontId="0" fillId="0" borderId="6" xfId="0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left" vertical="center"/>
      <protection locked="0"/>
    </xf>
    <xf numFmtId="165" fontId="0" fillId="0" borderId="5" xfId="0" applyNumberFormat="1" applyFont="1" applyBorder="1" applyAlignment="1" applyProtection="1">
      <alignment horizontal="center" vertical="center"/>
      <protection locked="0"/>
    </xf>
    <xf numFmtId="165" fontId="0" fillId="0" borderId="5" xfId="0" applyNumberFormat="1" applyFont="1" applyBorder="1" applyAlignment="1" applyProtection="1" quotePrefix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37" fontId="0" fillId="0" borderId="0" xfId="0" applyNumberFormat="1" applyFont="1" applyAlignment="1" applyProtection="1">
      <alignment horizontal="left" vertical="center"/>
      <protection locked="0"/>
    </xf>
    <xf numFmtId="37" fontId="0" fillId="0" borderId="0" xfId="0" applyNumberFormat="1" applyFont="1" applyAlignment="1" applyProtection="1">
      <alignment horizontal="center" vertical="center"/>
      <protection locked="0"/>
    </xf>
    <xf numFmtId="37" fontId="1" fillId="0" borderId="3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165" fontId="0" fillId="0" borderId="0" xfId="0" applyNumberFormat="1" applyFont="1" applyAlignment="1">
      <alignment horizontal="center" vertical="justify"/>
    </xf>
    <xf numFmtId="165" fontId="0" fillId="0" borderId="0" xfId="0" applyNumberFormat="1" applyFont="1" applyAlignment="1">
      <alignment horizontal="center" vertical="center"/>
    </xf>
    <xf numFmtId="165" fontId="0" fillId="0" borderId="6" xfId="0" applyNumberFormat="1" applyFont="1" applyBorder="1" applyAlignment="1">
      <alignment horizontal="center" vertical="justify"/>
    </xf>
    <xf numFmtId="165" fontId="0" fillId="0" borderId="0" xfId="0" applyNumberFormat="1" applyFont="1" applyAlignment="1" applyProtection="1">
      <alignment horizontal="left" vertical="center"/>
      <protection locked="0"/>
    </xf>
    <xf numFmtId="165" fontId="1" fillId="0" borderId="0" xfId="0" applyNumberFormat="1" applyFont="1" applyBorder="1" applyAlignment="1" applyProtection="1">
      <alignment horizontal="left" vertical="center"/>
      <protection locked="0"/>
    </xf>
    <xf numFmtId="165" fontId="0" fillId="0" borderId="0" xfId="0" applyNumberFormat="1" applyFont="1" applyAlignment="1" applyProtection="1">
      <alignment horizontal="center" vertical="center"/>
      <protection locked="0"/>
    </xf>
    <xf numFmtId="165" fontId="0" fillId="0" borderId="2" xfId="0" applyNumberFormat="1" applyFont="1" applyBorder="1" applyAlignment="1" applyProtection="1" quotePrefix="1">
      <alignment horizontal="center" vertical="center"/>
      <protection locked="0"/>
    </xf>
    <xf numFmtId="0" fontId="0" fillId="0" borderId="6" xfId="0" applyNumberFormat="1" applyFont="1" applyBorder="1" applyAlignment="1" applyProtection="1">
      <alignment horizontal="center" vertical="center"/>
      <protection locked="0"/>
    </xf>
    <xf numFmtId="165" fontId="1" fillId="0" borderId="3" xfId="0" applyNumberFormat="1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165" fontId="0" fillId="0" borderId="1" xfId="0" applyNumberFormat="1" applyFont="1" applyBorder="1" applyAlignment="1" applyProtection="1" quotePrefix="1">
      <alignment horizontal="center" vertical="center"/>
      <protection locked="0"/>
    </xf>
    <xf numFmtId="0" fontId="0" fillId="0" borderId="0" xfId="0" applyFont="1" applyAlignment="1">
      <alignment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165" fontId="0" fillId="0" borderId="3" xfId="0" applyNumberFormat="1" applyFont="1" applyBorder="1" applyAlignment="1" applyProtection="1">
      <alignment horizontal="left" vertical="center"/>
      <protection locked="0"/>
    </xf>
    <xf numFmtId="165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5" sqref="A5"/>
    </sheetView>
  </sheetViews>
  <sheetFormatPr defaultColWidth="9.140625" defaultRowHeight="12"/>
  <sheetData>
    <row r="1" ht="10.5">
      <c r="A1" s="278" t="s">
        <v>400</v>
      </c>
    </row>
    <row r="2" ht="10.5">
      <c r="A2" t="s">
        <v>401</v>
      </c>
    </row>
    <row r="10" ht="10.5">
      <c r="A10" t="s">
        <v>399</v>
      </c>
    </row>
  </sheetData>
  <printOptions/>
  <pageMargins left="0.5" right="0.5" top="0.5" bottom="0.75" header="0.5" footer="0.5"/>
  <pageSetup horizontalDpi="1200" verticalDpi="1200" orientation="portrait" r:id="rId3"/>
  <headerFooter alignWithMargins="0">
    <oddFooter>&amp;L&amp;D at&amp;T&amp;R&amp;F</oddFooter>
  </headerFooter>
  <legacyDrawing r:id="rId2"/>
  <oleObjects>
    <oleObject progId="Document" dvAspect="DVASPECT_ICON" shapeId="64152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"/>
    </sheetView>
  </sheetViews>
  <sheetFormatPr defaultColWidth="9.140625" defaultRowHeight="12"/>
  <cols>
    <col min="1" max="1" width="34.140625" style="0" customWidth="1"/>
    <col min="2" max="2" width="1.8515625" style="0" customWidth="1"/>
    <col min="3" max="3" width="7.7109375" style="0" bestFit="1" customWidth="1"/>
    <col min="4" max="4" width="1.8515625" style="0" customWidth="1"/>
    <col min="5" max="5" width="7.7109375" style="0" bestFit="1" customWidth="1"/>
    <col min="6" max="6" width="1.28515625" style="0" bestFit="1" customWidth="1"/>
    <col min="7" max="7" width="1.8515625" style="0" customWidth="1"/>
    <col min="8" max="8" width="7.7109375" style="0" bestFit="1" customWidth="1"/>
    <col min="9" max="9" width="1.8515625" style="0" customWidth="1"/>
    <col min="10" max="10" width="7.7109375" style="0" customWidth="1"/>
  </cols>
  <sheetData>
    <row r="1" spans="1:10" ht="11.25" customHeight="1">
      <c r="A1" s="256" t="s">
        <v>397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11.25" customHeight="1">
      <c r="A2" s="256" t="s">
        <v>398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0" ht="11.25" customHeight="1">
      <c r="A3" s="256"/>
      <c r="B3" s="256"/>
      <c r="C3" s="256"/>
      <c r="D3" s="256"/>
      <c r="E3" s="256"/>
      <c r="F3" s="256"/>
      <c r="G3" s="256"/>
      <c r="H3" s="256"/>
      <c r="I3" s="256"/>
      <c r="J3" s="256"/>
    </row>
    <row r="4" spans="1:10" ht="11.25" customHeight="1">
      <c r="A4" s="256" t="s">
        <v>70</v>
      </c>
      <c r="B4" s="256"/>
      <c r="C4" s="256"/>
      <c r="D4" s="256"/>
      <c r="E4" s="256"/>
      <c r="F4" s="256"/>
      <c r="G4" s="256"/>
      <c r="H4" s="256"/>
      <c r="I4" s="256"/>
      <c r="J4" s="256"/>
    </row>
    <row r="5" spans="1:10" ht="11.25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</row>
    <row r="6" spans="1:10" ht="11.25" customHeight="1">
      <c r="A6" s="87"/>
      <c r="B6" s="86"/>
      <c r="C6" s="235" t="s">
        <v>72</v>
      </c>
      <c r="D6" s="235"/>
      <c r="E6" s="235"/>
      <c r="F6" s="235"/>
      <c r="G6" s="87"/>
      <c r="H6" s="235" t="s">
        <v>73</v>
      </c>
      <c r="I6" s="235"/>
      <c r="J6" s="235"/>
    </row>
    <row r="7" spans="1:10" ht="11.25" customHeight="1">
      <c r="A7" s="96"/>
      <c r="B7" s="96"/>
      <c r="C7" s="84" t="s">
        <v>134</v>
      </c>
      <c r="D7" s="84"/>
      <c r="E7" s="88" t="s">
        <v>193</v>
      </c>
      <c r="F7" s="88"/>
      <c r="G7" s="84"/>
      <c r="H7" s="84" t="s">
        <v>134</v>
      </c>
      <c r="I7" s="84"/>
      <c r="J7" s="88" t="s">
        <v>193</v>
      </c>
    </row>
    <row r="8" spans="1:10" ht="11.25" customHeight="1">
      <c r="A8" s="137"/>
      <c r="B8" s="137"/>
      <c r="C8" s="138" t="s">
        <v>136</v>
      </c>
      <c r="D8" s="138"/>
      <c r="E8" s="138" t="s">
        <v>194</v>
      </c>
      <c r="F8" s="138"/>
      <c r="G8" s="138"/>
      <c r="H8" s="138" t="s">
        <v>136</v>
      </c>
      <c r="I8" s="138"/>
      <c r="J8" s="138" t="s">
        <v>194</v>
      </c>
    </row>
    <row r="9" spans="1:10" ht="11.25" customHeight="1">
      <c r="A9" s="139" t="s">
        <v>195</v>
      </c>
      <c r="B9" s="140"/>
      <c r="C9" s="140"/>
      <c r="D9" s="140"/>
      <c r="E9" s="140"/>
      <c r="F9" s="141"/>
      <c r="G9" s="140"/>
      <c r="H9" s="140"/>
      <c r="I9" s="140"/>
      <c r="J9" s="140"/>
    </row>
    <row r="10" spans="1:10" ht="11.25" customHeight="1">
      <c r="A10" s="90" t="s">
        <v>196</v>
      </c>
      <c r="B10" s="96"/>
      <c r="C10" s="92">
        <v>244000</v>
      </c>
      <c r="D10" s="96"/>
      <c r="E10" s="92">
        <v>200000</v>
      </c>
      <c r="F10" s="142"/>
      <c r="G10" s="143"/>
      <c r="H10" s="92">
        <v>416000</v>
      </c>
      <c r="I10" s="96"/>
      <c r="J10" s="92">
        <v>299000</v>
      </c>
    </row>
    <row r="11" spans="1:10" ht="11.25" customHeight="1">
      <c r="A11" s="90" t="s">
        <v>197</v>
      </c>
      <c r="B11" s="86"/>
      <c r="C11" s="95">
        <v>79700</v>
      </c>
      <c r="D11" s="86"/>
      <c r="E11" s="95">
        <v>73800</v>
      </c>
      <c r="F11" s="144"/>
      <c r="G11" s="144"/>
      <c r="H11" s="95">
        <v>75400</v>
      </c>
      <c r="I11" s="86"/>
      <c r="J11" s="95">
        <v>70000</v>
      </c>
    </row>
    <row r="12" spans="1:10" ht="11.25" customHeight="1">
      <c r="A12" s="86" t="s">
        <v>198</v>
      </c>
      <c r="B12" s="86"/>
      <c r="C12" s="95">
        <v>156000</v>
      </c>
      <c r="D12" s="86"/>
      <c r="E12" s="95">
        <v>146000</v>
      </c>
      <c r="F12" s="144" t="s">
        <v>140</v>
      </c>
      <c r="G12" s="144"/>
      <c r="H12" s="95" t="s">
        <v>147</v>
      </c>
      <c r="I12" s="86"/>
      <c r="J12" s="95" t="s">
        <v>147</v>
      </c>
    </row>
    <row r="13" spans="1:10" ht="11.25" customHeight="1">
      <c r="A13" s="226" t="s">
        <v>199</v>
      </c>
      <c r="B13" s="227"/>
      <c r="C13" s="227"/>
      <c r="D13" s="227"/>
      <c r="E13" s="227"/>
      <c r="F13" s="227"/>
      <c r="G13" s="227"/>
      <c r="H13" s="227"/>
      <c r="I13" s="227"/>
      <c r="J13" s="227"/>
    </row>
    <row r="14" spans="1:10" ht="11.25" customHeight="1">
      <c r="A14" s="253" t="s">
        <v>151</v>
      </c>
      <c r="B14" s="253"/>
      <c r="C14" s="253"/>
      <c r="D14" s="253"/>
      <c r="E14" s="253"/>
      <c r="F14" s="253"/>
      <c r="G14" s="253"/>
      <c r="H14" s="253"/>
      <c r="I14" s="253"/>
      <c r="J14" s="253"/>
    </row>
    <row r="15" spans="1:10" ht="11.25" customHeight="1">
      <c r="A15" s="253" t="s">
        <v>200</v>
      </c>
      <c r="B15" s="253"/>
      <c r="C15" s="253"/>
      <c r="D15" s="253"/>
      <c r="E15" s="253"/>
      <c r="F15" s="253"/>
      <c r="G15" s="253"/>
      <c r="H15" s="253"/>
      <c r="I15" s="253"/>
      <c r="J15" s="253"/>
    </row>
    <row r="16" spans="1:10" ht="11.25" customHeight="1">
      <c r="A16" s="253" t="s">
        <v>201</v>
      </c>
      <c r="B16" s="253"/>
      <c r="C16" s="253"/>
      <c r="D16" s="253"/>
      <c r="E16" s="253"/>
      <c r="F16" s="253"/>
      <c r="G16" s="253"/>
      <c r="H16" s="253"/>
      <c r="I16" s="253"/>
      <c r="J16" s="253"/>
    </row>
  </sheetData>
  <mergeCells count="11">
    <mergeCell ref="A1:J1"/>
    <mergeCell ref="A2:J2"/>
    <mergeCell ref="A3:J3"/>
    <mergeCell ref="A4:J4"/>
    <mergeCell ref="A14:J14"/>
    <mergeCell ref="A15:J15"/>
    <mergeCell ref="A16:J16"/>
    <mergeCell ref="A5:J5"/>
    <mergeCell ref="C6:F6"/>
    <mergeCell ref="H6:J6"/>
    <mergeCell ref="A13:J13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1"/>
    </sheetView>
  </sheetViews>
  <sheetFormatPr defaultColWidth="9.140625" defaultRowHeight="12"/>
  <cols>
    <col min="1" max="1" width="1.8515625" style="0" customWidth="1"/>
    <col min="2" max="2" width="58.140625" style="0" customWidth="1"/>
    <col min="3" max="4" width="1.8515625" style="0" customWidth="1"/>
    <col min="5" max="5" width="12.7109375" style="0" customWidth="1"/>
    <col min="6" max="6" width="1.8515625" style="0" customWidth="1"/>
    <col min="7" max="7" width="12.7109375" style="0" customWidth="1"/>
  </cols>
  <sheetData>
    <row r="1" spans="1:7" ht="11.25" customHeight="1">
      <c r="A1" s="239" t="s">
        <v>349</v>
      </c>
      <c r="B1" s="239"/>
      <c r="C1" s="239"/>
      <c r="D1" s="239"/>
      <c r="E1" s="239"/>
      <c r="F1" s="239"/>
      <c r="G1" s="239"/>
    </row>
    <row r="2" spans="1:7" ht="11.25" customHeight="1">
      <c r="A2" s="239" t="s">
        <v>202</v>
      </c>
      <c r="B2" s="239"/>
      <c r="C2" s="239"/>
      <c r="D2" s="239"/>
      <c r="E2" s="239"/>
      <c r="F2" s="239"/>
      <c r="G2" s="239"/>
    </row>
    <row r="3" spans="1:7" ht="11.25" customHeight="1">
      <c r="A3" s="262"/>
      <c r="B3" s="262"/>
      <c r="C3" s="262"/>
      <c r="D3" s="262"/>
      <c r="E3" s="262"/>
      <c r="F3" s="262"/>
      <c r="G3" s="262"/>
    </row>
    <row r="4" spans="1:7" ht="11.25" customHeight="1">
      <c r="A4" s="35"/>
      <c r="B4" s="35"/>
      <c r="C4" s="35"/>
      <c r="D4" s="35"/>
      <c r="E4" s="145" t="s">
        <v>72</v>
      </c>
      <c r="F4" s="145"/>
      <c r="G4" s="145" t="s">
        <v>73</v>
      </c>
    </row>
    <row r="5" spans="1:7" ht="11.25" customHeight="1">
      <c r="A5" s="146" t="s">
        <v>203</v>
      </c>
      <c r="B5" s="146"/>
      <c r="C5" s="20"/>
      <c r="D5" s="35"/>
      <c r="E5" s="35"/>
      <c r="F5" s="35"/>
      <c r="G5" s="35"/>
    </row>
    <row r="6" spans="1:7" ht="11.25" customHeight="1">
      <c r="A6" s="147" t="s">
        <v>204</v>
      </c>
      <c r="B6" s="147"/>
      <c r="C6" s="148" t="s">
        <v>205</v>
      </c>
      <c r="D6" s="37"/>
      <c r="E6" s="149" t="s">
        <v>206</v>
      </c>
      <c r="F6" s="149"/>
      <c r="G6" s="149" t="s">
        <v>207</v>
      </c>
    </row>
    <row r="7" spans="1:7" ht="11.25" customHeight="1">
      <c r="A7" s="147" t="s">
        <v>208</v>
      </c>
      <c r="B7" s="147"/>
      <c r="C7" s="148" t="s">
        <v>117</v>
      </c>
      <c r="D7" s="20"/>
      <c r="E7" s="148" t="s">
        <v>209</v>
      </c>
      <c r="F7" s="148"/>
      <c r="G7" s="148" t="s">
        <v>210</v>
      </c>
    </row>
    <row r="8" spans="1:7" ht="11.25" customHeight="1">
      <c r="A8" s="147" t="s">
        <v>211</v>
      </c>
      <c r="B8" s="147"/>
      <c r="C8" s="148" t="s">
        <v>117</v>
      </c>
      <c r="D8" s="20"/>
      <c r="E8" s="148" t="s">
        <v>212</v>
      </c>
      <c r="F8" s="148"/>
      <c r="G8" s="148" t="s">
        <v>213</v>
      </c>
    </row>
    <row r="9" spans="1:7" ht="11.25" customHeight="1">
      <c r="A9" s="147" t="s">
        <v>214</v>
      </c>
      <c r="B9" s="147"/>
      <c r="C9" s="148" t="s">
        <v>117</v>
      </c>
      <c r="D9" s="20"/>
      <c r="E9" s="21" t="s">
        <v>215</v>
      </c>
      <c r="F9" s="150"/>
      <c r="G9" s="21" t="s">
        <v>216</v>
      </c>
    </row>
    <row r="10" spans="1:7" ht="11.25" customHeight="1">
      <c r="A10" s="151" t="s">
        <v>217</v>
      </c>
      <c r="B10" s="151"/>
      <c r="C10" s="152"/>
      <c r="D10" s="13"/>
      <c r="E10" s="152"/>
      <c r="F10" s="152"/>
      <c r="G10" s="152"/>
    </row>
    <row r="11" spans="1:7" ht="11.25" customHeight="1">
      <c r="A11" s="147" t="s">
        <v>218</v>
      </c>
      <c r="B11" s="147"/>
      <c r="C11" s="148" t="s">
        <v>13</v>
      </c>
      <c r="D11" s="13"/>
      <c r="E11" s="153" t="s">
        <v>14</v>
      </c>
      <c r="F11" s="152"/>
      <c r="G11" s="153" t="s">
        <v>15</v>
      </c>
    </row>
    <row r="12" spans="1:7" ht="11.25" customHeight="1">
      <c r="A12" s="147" t="s">
        <v>219</v>
      </c>
      <c r="B12" s="147"/>
      <c r="C12" s="148" t="s">
        <v>117</v>
      </c>
      <c r="D12" s="20"/>
      <c r="E12" s="148" t="s">
        <v>220</v>
      </c>
      <c r="F12" s="148"/>
      <c r="G12" s="148" t="s">
        <v>221</v>
      </c>
    </row>
    <row r="13" spans="1:7" ht="11.25" customHeight="1">
      <c r="A13" s="147" t="s">
        <v>222</v>
      </c>
      <c r="B13" s="147"/>
      <c r="C13" s="148" t="s">
        <v>117</v>
      </c>
      <c r="D13" s="20"/>
      <c r="E13" s="148" t="s">
        <v>223</v>
      </c>
      <c r="F13" s="148"/>
      <c r="G13" s="148" t="s">
        <v>224</v>
      </c>
    </row>
    <row r="14" spans="1:7" ht="11.25" customHeight="1">
      <c r="A14" s="151" t="s">
        <v>225</v>
      </c>
      <c r="B14" s="151"/>
      <c r="C14" s="152"/>
      <c r="D14" s="13"/>
      <c r="E14" s="154"/>
      <c r="F14" s="154"/>
      <c r="G14" s="154"/>
    </row>
    <row r="15" spans="1:7" ht="11.25" customHeight="1">
      <c r="A15" s="147" t="s">
        <v>226</v>
      </c>
      <c r="B15" s="147"/>
      <c r="C15" s="148" t="s">
        <v>117</v>
      </c>
      <c r="D15" s="13"/>
      <c r="E15" s="152" t="s">
        <v>22</v>
      </c>
      <c r="F15" s="152"/>
      <c r="G15" s="152" t="s">
        <v>23</v>
      </c>
    </row>
    <row r="16" spans="1:7" ht="11.25" customHeight="1">
      <c r="A16" s="147" t="s">
        <v>227</v>
      </c>
      <c r="B16" s="147"/>
      <c r="C16" s="148" t="s">
        <v>117</v>
      </c>
      <c r="D16" s="20"/>
      <c r="E16" s="155" t="s">
        <v>27</v>
      </c>
      <c r="F16" s="155"/>
      <c r="G16" s="155" t="s">
        <v>23</v>
      </c>
    </row>
    <row r="17" spans="1:7" ht="11.25" customHeight="1">
      <c r="A17" s="228" t="s">
        <v>228</v>
      </c>
      <c r="B17" s="228"/>
      <c r="C17" s="237"/>
      <c r="D17" s="237"/>
      <c r="E17" s="237"/>
      <c r="F17" s="237"/>
      <c r="G17" s="237"/>
    </row>
    <row r="18" spans="1:7" ht="11.25" customHeight="1">
      <c r="A18" s="228" t="s">
        <v>229</v>
      </c>
      <c r="B18" s="228"/>
      <c r="C18" s="237"/>
      <c r="D18" s="237"/>
      <c r="E18" s="237"/>
      <c r="F18" s="237"/>
      <c r="G18" s="237"/>
    </row>
    <row r="19" spans="1:7" ht="11.25" customHeight="1">
      <c r="A19" s="228" t="s">
        <v>230</v>
      </c>
      <c r="B19" s="228"/>
      <c r="C19" s="237"/>
      <c r="D19" s="237"/>
      <c r="E19" s="237"/>
      <c r="F19" s="237"/>
      <c r="G19" s="237"/>
    </row>
    <row r="20" spans="1:7" ht="11.25" customHeight="1">
      <c r="A20" s="228" t="s">
        <v>231</v>
      </c>
      <c r="B20" s="228"/>
      <c r="C20" s="237"/>
      <c r="D20" s="237"/>
      <c r="E20" s="237"/>
      <c r="F20" s="237"/>
      <c r="G20" s="237"/>
    </row>
  </sheetData>
  <mergeCells count="7">
    <mergeCell ref="A18:G18"/>
    <mergeCell ref="A19:G19"/>
    <mergeCell ref="A20:G20"/>
    <mergeCell ref="A1:G1"/>
    <mergeCell ref="A2:G2"/>
    <mergeCell ref="A3:G3"/>
    <mergeCell ref="A17:G17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:K1"/>
    </sheetView>
  </sheetViews>
  <sheetFormatPr defaultColWidth="9.140625" defaultRowHeight="12"/>
  <cols>
    <col min="1" max="1" width="35.28125" style="0" bestFit="1" customWidth="1"/>
    <col min="2" max="2" width="1.8515625" style="0" customWidth="1"/>
    <col min="3" max="3" width="12.140625" style="0" bestFit="1" customWidth="1"/>
    <col min="4" max="4" width="1.8515625" style="0" customWidth="1"/>
    <col min="5" max="5" width="11.00390625" style="0" bestFit="1" customWidth="1"/>
    <col min="6" max="6" width="1.8515625" style="0" customWidth="1"/>
    <col min="7" max="7" width="10.7109375" style="0" bestFit="1" customWidth="1"/>
    <col min="8" max="8" width="1.8515625" style="0" customWidth="1"/>
    <col min="9" max="9" width="11.00390625" style="0" bestFit="1" customWidth="1"/>
    <col min="10" max="10" width="1.8515625" style="0" customWidth="1"/>
    <col min="11" max="11" width="10.7109375" style="0" bestFit="1" customWidth="1"/>
  </cols>
  <sheetData>
    <row r="1" spans="1:11" ht="11.25" customHeight="1">
      <c r="A1" s="260" t="s">
        <v>232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1.25" customHeight="1">
      <c r="A2" s="260" t="s">
        <v>233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1.25" customHeight="1">
      <c r="A3" s="242"/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1" ht="11.25" customHeight="1">
      <c r="A4" s="42"/>
      <c r="B4" s="42"/>
      <c r="C4" s="156"/>
      <c r="D4" s="42"/>
      <c r="E4" s="265" t="s">
        <v>72</v>
      </c>
      <c r="F4" s="231"/>
      <c r="G4" s="231"/>
      <c r="H4" s="42"/>
      <c r="I4" s="230" t="s">
        <v>73</v>
      </c>
      <c r="J4" s="231"/>
      <c r="K4" s="231"/>
    </row>
    <row r="5" spans="1:11" ht="11.25" customHeight="1">
      <c r="A5" s="17"/>
      <c r="B5" s="17"/>
      <c r="C5" s="62"/>
      <c r="D5" s="17"/>
      <c r="E5" s="60" t="s">
        <v>142</v>
      </c>
      <c r="F5" s="114"/>
      <c r="G5" s="60" t="s">
        <v>143</v>
      </c>
      <c r="H5" s="157"/>
      <c r="I5" s="60" t="s">
        <v>142</v>
      </c>
      <c r="J5" s="158"/>
      <c r="K5" s="60" t="s">
        <v>143</v>
      </c>
    </row>
    <row r="6" spans="1:11" ht="11.25" customHeight="1">
      <c r="A6" s="100" t="s">
        <v>234</v>
      </c>
      <c r="B6" s="82"/>
      <c r="C6" s="59" t="s">
        <v>235</v>
      </c>
      <c r="D6" s="82"/>
      <c r="E6" s="159" t="s">
        <v>236</v>
      </c>
      <c r="F6" s="159"/>
      <c r="G6" s="159" t="s">
        <v>237</v>
      </c>
      <c r="H6" s="157"/>
      <c r="I6" s="159" t="s">
        <v>236</v>
      </c>
      <c r="J6" s="160"/>
      <c r="K6" s="159" t="s">
        <v>237</v>
      </c>
    </row>
    <row r="7" spans="1:11" ht="11.25" customHeight="1">
      <c r="A7" s="118" t="s">
        <v>238</v>
      </c>
      <c r="B7" s="62"/>
      <c r="C7" s="118"/>
      <c r="D7" s="62"/>
      <c r="E7" s="42"/>
      <c r="F7" s="42"/>
      <c r="G7" s="42"/>
      <c r="H7" s="42"/>
      <c r="I7" s="42"/>
      <c r="J7" s="42"/>
      <c r="K7" s="42"/>
    </row>
    <row r="8" spans="1:11" ht="11.25" customHeight="1">
      <c r="A8" s="65" t="s">
        <v>78</v>
      </c>
      <c r="B8" s="17"/>
      <c r="C8" s="113" t="s">
        <v>239</v>
      </c>
      <c r="D8" s="17"/>
      <c r="E8" s="161">
        <v>5320</v>
      </c>
      <c r="F8" s="161"/>
      <c r="G8" s="162">
        <v>29200</v>
      </c>
      <c r="H8" s="16"/>
      <c r="I8" s="161">
        <v>9780</v>
      </c>
      <c r="J8" s="161"/>
      <c r="K8" s="162">
        <v>59900</v>
      </c>
    </row>
    <row r="9" spans="1:11" ht="11.25" customHeight="1">
      <c r="A9" s="65" t="s">
        <v>240</v>
      </c>
      <c r="B9" s="17"/>
      <c r="C9" s="113"/>
      <c r="D9" s="17"/>
      <c r="E9" s="17"/>
      <c r="F9" s="17"/>
      <c r="G9" s="17"/>
      <c r="H9" s="17"/>
      <c r="I9" s="17"/>
      <c r="J9" s="17"/>
      <c r="K9" s="17"/>
    </row>
    <row r="10" spans="1:11" ht="11.25" customHeight="1">
      <c r="A10" s="115" t="s">
        <v>45</v>
      </c>
      <c r="B10" s="17"/>
      <c r="C10" s="113" t="s">
        <v>241</v>
      </c>
      <c r="D10" s="17"/>
      <c r="E10" s="161">
        <v>4990</v>
      </c>
      <c r="F10" s="161"/>
      <c r="G10" s="161">
        <v>62500</v>
      </c>
      <c r="H10" s="16"/>
      <c r="I10" s="161">
        <v>2410</v>
      </c>
      <c r="J10" s="161"/>
      <c r="K10" s="161">
        <v>16800</v>
      </c>
    </row>
    <row r="11" spans="1:11" ht="11.25" customHeight="1">
      <c r="A11" s="115" t="s">
        <v>75</v>
      </c>
      <c r="B11" s="17"/>
      <c r="C11" s="113" t="s">
        <v>242</v>
      </c>
      <c r="D11" s="17"/>
      <c r="E11" s="161">
        <v>861</v>
      </c>
      <c r="F11" s="161"/>
      <c r="G11" s="161">
        <v>10900</v>
      </c>
      <c r="H11" s="16"/>
      <c r="I11" s="161">
        <v>951</v>
      </c>
      <c r="J11" s="161"/>
      <c r="K11" s="161">
        <v>14400</v>
      </c>
    </row>
    <row r="12" spans="1:11" ht="11.25" customHeight="1">
      <c r="A12" s="115" t="s">
        <v>243</v>
      </c>
      <c r="B12" s="17"/>
      <c r="C12" s="113" t="s">
        <v>244</v>
      </c>
      <c r="D12" s="163"/>
      <c r="E12" s="161">
        <v>175</v>
      </c>
      <c r="F12" s="161"/>
      <c r="G12" s="161">
        <v>4250</v>
      </c>
      <c r="H12" s="16"/>
      <c r="I12" s="161">
        <v>179</v>
      </c>
      <c r="J12" s="161"/>
      <c r="K12" s="161">
        <v>4800</v>
      </c>
    </row>
    <row r="13" spans="1:11" ht="11.25" customHeight="1">
      <c r="A13" s="115" t="s">
        <v>245</v>
      </c>
      <c r="B13" s="17"/>
      <c r="C13" s="113" t="s">
        <v>246</v>
      </c>
      <c r="D13" s="163"/>
      <c r="E13" s="161">
        <v>318</v>
      </c>
      <c r="F13" s="161"/>
      <c r="G13" s="161">
        <v>7410</v>
      </c>
      <c r="H13" s="16"/>
      <c r="I13" s="161">
        <v>375</v>
      </c>
      <c r="J13" s="161"/>
      <c r="K13" s="161">
        <v>7490</v>
      </c>
    </row>
    <row r="14" spans="1:11" ht="11.25" customHeight="1">
      <c r="A14" s="115" t="s">
        <v>247</v>
      </c>
      <c r="B14" s="17"/>
      <c r="C14" s="113" t="s">
        <v>248</v>
      </c>
      <c r="D14" s="163"/>
      <c r="E14" s="161">
        <v>375</v>
      </c>
      <c r="F14" s="161"/>
      <c r="G14" s="161">
        <v>13600</v>
      </c>
      <c r="H14" s="16"/>
      <c r="I14" s="161">
        <v>430</v>
      </c>
      <c r="J14" s="161"/>
      <c r="K14" s="161">
        <v>7090</v>
      </c>
    </row>
    <row r="15" spans="1:11" ht="11.25" customHeight="1">
      <c r="A15" s="65" t="s">
        <v>249</v>
      </c>
      <c r="B15" s="17"/>
      <c r="C15" s="113"/>
      <c r="D15" s="17"/>
      <c r="E15" s="16"/>
      <c r="F15" s="16"/>
      <c r="G15" s="16"/>
      <c r="H15" s="16"/>
      <c r="I15" s="16"/>
      <c r="J15" s="16"/>
      <c r="K15" s="16"/>
    </row>
    <row r="16" spans="1:11" ht="11.25" customHeight="1">
      <c r="A16" s="115" t="s">
        <v>250</v>
      </c>
      <c r="B16" s="17"/>
      <c r="C16" s="113" t="s">
        <v>251</v>
      </c>
      <c r="D16" s="17"/>
      <c r="E16" s="16">
        <v>2550</v>
      </c>
      <c r="F16" s="16"/>
      <c r="G16" s="16">
        <v>77400</v>
      </c>
      <c r="H16" s="16"/>
      <c r="I16" s="16">
        <v>3310</v>
      </c>
      <c r="J16" s="16"/>
      <c r="K16" s="16">
        <v>112000</v>
      </c>
    </row>
    <row r="17" spans="1:11" ht="11.25" customHeight="1">
      <c r="A17" s="115" t="s">
        <v>247</v>
      </c>
      <c r="B17" s="17"/>
      <c r="C17" s="113" t="s">
        <v>252</v>
      </c>
      <c r="D17" s="17"/>
      <c r="E17" s="16">
        <v>3960</v>
      </c>
      <c r="F17" s="16"/>
      <c r="G17" s="16">
        <v>174000</v>
      </c>
      <c r="H17" s="16"/>
      <c r="I17" s="16">
        <v>4990</v>
      </c>
      <c r="J17" s="16"/>
      <c r="K17" s="16">
        <v>191000</v>
      </c>
    </row>
    <row r="18" spans="1:11" ht="11.25" customHeight="1">
      <c r="A18" s="115" t="s">
        <v>253</v>
      </c>
      <c r="B18" s="17"/>
      <c r="C18" s="113"/>
      <c r="D18" s="17"/>
      <c r="E18" s="69">
        <v>18500</v>
      </c>
      <c r="F18" s="69"/>
      <c r="G18" s="69">
        <v>379000</v>
      </c>
      <c r="H18" s="69"/>
      <c r="I18" s="69">
        <v>22400</v>
      </c>
      <c r="J18" s="69"/>
      <c r="K18" s="69">
        <v>413000</v>
      </c>
    </row>
    <row r="19" spans="1:11" ht="11.25" customHeight="1">
      <c r="A19" s="65" t="s">
        <v>254</v>
      </c>
      <c r="B19" s="17"/>
      <c r="C19" s="113" t="s">
        <v>255</v>
      </c>
      <c r="D19" s="17"/>
      <c r="E19" s="123">
        <v>967</v>
      </c>
      <c r="F19" s="123"/>
      <c r="G19" s="50">
        <v>2930</v>
      </c>
      <c r="H19" s="50"/>
      <c r="I19" s="123">
        <v>2790</v>
      </c>
      <c r="J19" s="123"/>
      <c r="K19" s="50">
        <v>7690</v>
      </c>
    </row>
    <row r="20" spans="1:11" ht="11.25" customHeight="1">
      <c r="A20" s="63" t="s">
        <v>256</v>
      </c>
      <c r="B20" s="17"/>
      <c r="C20" s="113" t="s">
        <v>257</v>
      </c>
      <c r="D20" s="17"/>
      <c r="E20" s="164">
        <v>10300</v>
      </c>
      <c r="F20" s="164"/>
      <c r="G20" s="164">
        <v>2720</v>
      </c>
      <c r="H20" s="165"/>
      <c r="I20" s="164">
        <v>8690</v>
      </c>
      <c r="J20" s="164"/>
      <c r="K20" s="164">
        <v>3370</v>
      </c>
    </row>
    <row r="21" spans="1:11" ht="11.25" customHeight="1">
      <c r="A21" s="63" t="s">
        <v>225</v>
      </c>
      <c r="B21" s="17"/>
      <c r="C21" s="113"/>
      <c r="D21" s="17"/>
      <c r="E21" s="50"/>
      <c r="F21" s="50"/>
      <c r="G21" s="50"/>
      <c r="H21" s="50"/>
      <c r="I21" s="50"/>
      <c r="J21" s="50"/>
      <c r="K21" s="50"/>
    </row>
    <row r="22" spans="1:11" ht="11.25" customHeight="1">
      <c r="A22" s="65" t="s">
        <v>258</v>
      </c>
      <c r="B22" s="17"/>
      <c r="C22" s="113" t="s">
        <v>259</v>
      </c>
      <c r="D22" s="17"/>
      <c r="E22" s="161">
        <v>518000</v>
      </c>
      <c r="F22" s="161"/>
      <c r="G22" s="161">
        <v>855000</v>
      </c>
      <c r="H22" s="66"/>
      <c r="I22" s="161">
        <v>576000</v>
      </c>
      <c r="J22" s="161"/>
      <c r="K22" s="161">
        <v>968000</v>
      </c>
    </row>
    <row r="23" spans="1:11" ht="11.25" customHeight="1">
      <c r="A23" s="65" t="s">
        <v>260</v>
      </c>
      <c r="B23" s="17"/>
      <c r="C23" s="113" t="s">
        <v>261</v>
      </c>
      <c r="D23" s="17"/>
      <c r="E23" s="161">
        <v>43700</v>
      </c>
      <c r="F23" s="161"/>
      <c r="G23" s="161">
        <v>65500</v>
      </c>
      <c r="H23" s="66"/>
      <c r="I23" s="161">
        <v>36900</v>
      </c>
      <c r="J23" s="66"/>
      <c r="K23" s="161">
        <v>81900</v>
      </c>
    </row>
    <row r="24" spans="1:11" ht="11.25" customHeight="1">
      <c r="A24" s="65" t="s">
        <v>262</v>
      </c>
      <c r="B24" s="62"/>
      <c r="C24" s="118" t="s">
        <v>263</v>
      </c>
      <c r="D24" s="62"/>
      <c r="E24" s="161">
        <v>23000</v>
      </c>
      <c r="F24" s="161"/>
      <c r="G24" s="161">
        <v>38000</v>
      </c>
      <c r="H24" s="66"/>
      <c r="I24" s="161">
        <v>22000</v>
      </c>
      <c r="J24" s="161"/>
      <c r="K24" s="161">
        <v>35700</v>
      </c>
    </row>
    <row r="25" spans="1:11" ht="11.25" customHeight="1">
      <c r="A25" s="166" t="s">
        <v>63</v>
      </c>
      <c r="B25" s="62"/>
      <c r="C25" s="118"/>
      <c r="D25" s="62"/>
      <c r="E25" s="167">
        <v>584000</v>
      </c>
      <c r="F25" s="167"/>
      <c r="G25" s="167">
        <v>958000</v>
      </c>
      <c r="H25" s="167"/>
      <c r="I25" s="167">
        <v>635000</v>
      </c>
      <c r="J25" s="167"/>
      <c r="K25" s="167">
        <v>1090000</v>
      </c>
    </row>
    <row r="26" spans="1:11" ht="11.25" customHeight="1">
      <c r="A26" s="263" t="s">
        <v>65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</row>
    <row r="27" spans="1:11" ht="11.25" customHeight="1">
      <c r="A27" s="228" t="s">
        <v>264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</row>
    <row r="28" spans="1:11" ht="11.25" customHeight="1">
      <c r="A28" s="243" t="s">
        <v>265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</row>
    <row r="29" spans="1:11" ht="11.25" customHeight="1">
      <c r="A29" s="243"/>
      <c r="B29" s="237"/>
      <c r="C29" s="237"/>
      <c r="D29" s="237"/>
      <c r="E29" s="237"/>
      <c r="F29" s="237"/>
      <c r="G29" s="237"/>
      <c r="H29" s="237"/>
      <c r="I29" s="237"/>
      <c r="J29" s="237"/>
      <c r="K29" s="237"/>
    </row>
    <row r="30" spans="1:11" ht="11.25" customHeight="1">
      <c r="A30" s="258" t="s">
        <v>266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</row>
  </sheetData>
  <mergeCells count="10">
    <mergeCell ref="A1:K1"/>
    <mergeCell ref="A2:K2"/>
    <mergeCell ref="A3:K3"/>
    <mergeCell ref="E4:G4"/>
    <mergeCell ref="I4:K4"/>
    <mergeCell ref="A30:K30"/>
    <mergeCell ref="A26:K26"/>
    <mergeCell ref="A27:K27"/>
    <mergeCell ref="A28:K28"/>
    <mergeCell ref="A29:K29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:K1"/>
    </sheetView>
  </sheetViews>
  <sheetFormatPr defaultColWidth="9.140625" defaultRowHeight="12"/>
  <cols>
    <col min="1" max="1" width="29.8515625" style="0" customWidth="1"/>
    <col min="2" max="2" width="1.8515625" style="0" customWidth="1"/>
    <col min="3" max="3" width="12.140625" style="0" customWidth="1"/>
    <col min="4" max="4" width="1.8515625" style="0" customWidth="1"/>
    <col min="5" max="5" width="11.00390625" style="0" bestFit="1" customWidth="1"/>
    <col min="6" max="6" width="1.8515625" style="0" customWidth="1"/>
    <col min="7" max="7" width="10.140625" style="0" bestFit="1" customWidth="1"/>
    <col min="8" max="8" width="1.8515625" style="0" customWidth="1"/>
    <col min="9" max="9" width="11.00390625" style="0" bestFit="1" customWidth="1"/>
    <col min="10" max="10" width="1.8515625" style="0" customWidth="1"/>
    <col min="11" max="11" width="10.140625" style="0" bestFit="1" customWidth="1"/>
  </cols>
  <sheetData>
    <row r="1" spans="1:11" ht="11.25" customHeight="1">
      <c r="A1" s="260" t="s">
        <v>348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1.25" customHeight="1">
      <c r="A2" s="260" t="s">
        <v>267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1.2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ht="11.25" customHeight="1">
      <c r="A4" s="62"/>
      <c r="B4" s="62"/>
      <c r="C4" s="62"/>
      <c r="D4" s="62"/>
      <c r="E4" s="265" t="s">
        <v>72</v>
      </c>
      <c r="F4" s="231"/>
      <c r="G4" s="231"/>
      <c r="H4" s="62"/>
      <c r="I4" s="265" t="s">
        <v>73</v>
      </c>
      <c r="J4" s="231"/>
      <c r="K4" s="231"/>
    </row>
    <row r="5" spans="1:11" ht="11.25" customHeight="1">
      <c r="A5" s="17"/>
      <c r="B5" s="17"/>
      <c r="C5" s="17"/>
      <c r="D5" s="17"/>
      <c r="E5" s="58" t="s">
        <v>142</v>
      </c>
      <c r="F5" s="17"/>
      <c r="G5" s="58" t="s">
        <v>143</v>
      </c>
      <c r="H5" s="17"/>
      <c r="I5" s="58" t="s">
        <v>142</v>
      </c>
      <c r="J5" s="17"/>
      <c r="K5" s="58" t="s">
        <v>143</v>
      </c>
    </row>
    <row r="6" spans="1:11" ht="11.25" customHeight="1">
      <c r="A6" s="61" t="s">
        <v>268</v>
      </c>
      <c r="B6" s="61"/>
      <c r="C6" s="100" t="s">
        <v>235</v>
      </c>
      <c r="D6" s="100"/>
      <c r="E6" s="59" t="s">
        <v>236</v>
      </c>
      <c r="F6" s="121"/>
      <c r="G6" s="59" t="s">
        <v>269</v>
      </c>
      <c r="H6" s="121"/>
      <c r="I6" s="59" t="s">
        <v>236</v>
      </c>
      <c r="J6" s="121"/>
      <c r="K6" s="59" t="s">
        <v>269</v>
      </c>
    </row>
    <row r="7" spans="1:11" ht="11.25" customHeight="1">
      <c r="A7" s="63" t="s">
        <v>270</v>
      </c>
      <c r="B7" s="42"/>
      <c r="C7" s="118" t="s">
        <v>271</v>
      </c>
      <c r="D7" s="62"/>
      <c r="E7" s="17"/>
      <c r="F7" s="17"/>
      <c r="G7" s="17"/>
      <c r="H7" s="17"/>
      <c r="I7" s="17"/>
      <c r="J7" s="17"/>
      <c r="K7" s="17"/>
    </row>
    <row r="8" spans="1:11" ht="11.25" customHeight="1">
      <c r="A8" s="65" t="s">
        <v>272</v>
      </c>
      <c r="B8" s="17"/>
      <c r="C8" s="113"/>
      <c r="D8" s="17"/>
      <c r="E8" s="17">
        <v>238000</v>
      </c>
      <c r="F8" s="17"/>
      <c r="G8" s="168">
        <v>20200</v>
      </c>
      <c r="H8" s="17"/>
      <c r="I8" s="17">
        <v>120000</v>
      </c>
      <c r="J8" s="17"/>
      <c r="K8" s="168">
        <v>16700</v>
      </c>
    </row>
    <row r="9" spans="1:11" ht="11.25" customHeight="1">
      <c r="A9" s="65" t="s">
        <v>273</v>
      </c>
      <c r="B9" s="17"/>
      <c r="C9" s="113"/>
      <c r="D9" s="17"/>
      <c r="E9" s="17">
        <v>10200</v>
      </c>
      <c r="F9" s="17"/>
      <c r="G9" s="17">
        <v>642</v>
      </c>
      <c r="H9" s="17"/>
      <c r="I9" s="16" t="s">
        <v>274</v>
      </c>
      <c r="J9" s="16"/>
      <c r="K9" s="16" t="s">
        <v>274</v>
      </c>
    </row>
    <row r="10" spans="1:11" ht="11.25" customHeight="1">
      <c r="A10" s="65" t="s">
        <v>275</v>
      </c>
      <c r="B10" s="17"/>
      <c r="C10" s="113"/>
      <c r="D10" s="17"/>
      <c r="E10" s="17">
        <v>18200</v>
      </c>
      <c r="F10" s="17"/>
      <c r="G10" s="17">
        <v>6620</v>
      </c>
      <c r="H10" s="17"/>
      <c r="I10" s="17">
        <v>26700</v>
      </c>
      <c r="J10" s="17"/>
      <c r="K10" s="17">
        <v>11700</v>
      </c>
    </row>
    <row r="11" spans="1:11" ht="11.25" customHeight="1">
      <c r="A11" s="65" t="s">
        <v>276</v>
      </c>
      <c r="B11" s="17"/>
      <c r="C11" s="113"/>
      <c r="D11" s="17"/>
      <c r="E11" s="17">
        <v>89100</v>
      </c>
      <c r="F11" s="17"/>
      <c r="G11" s="17">
        <v>7820</v>
      </c>
      <c r="H11" s="17"/>
      <c r="I11" s="17">
        <v>70000</v>
      </c>
      <c r="J11" s="17"/>
      <c r="K11" s="17">
        <v>9770</v>
      </c>
    </row>
    <row r="12" spans="1:11" ht="11.25" customHeight="1">
      <c r="A12" s="65" t="s">
        <v>277</v>
      </c>
      <c r="B12" s="17"/>
      <c r="C12" s="113"/>
      <c r="D12" s="17"/>
      <c r="E12" s="17">
        <v>38500</v>
      </c>
      <c r="F12" s="18"/>
      <c r="G12" s="17">
        <v>2890</v>
      </c>
      <c r="H12" s="18"/>
      <c r="I12" s="17">
        <v>27000</v>
      </c>
      <c r="J12" s="17"/>
      <c r="K12" s="17">
        <v>2750</v>
      </c>
    </row>
    <row r="13" spans="1:11" ht="11.25" customHeight="1">
      <c r="A13" s="65" t="s">
        <v>247</v>
      </c>
      <c r="B13" s="17"/>
      <c r="C13" s="113"/>
      <c r="D13" s="17"/>
      <c r="E13" s="17">
        <v>1440</v>
      </c>
      <c r="F13" s="18"/>
      <c r="G13" s="17">
        <v>1270</v>
      </c>
      <c r="H13" s="18"/>
      <c r="I13" s="16" t="s">
        <v>274</v>
      </c>
      <c r="J13" s="17"/>
      <c r="K13" s="16" t="s">
        <v>274</v>
      </c>
    </row>
    <row r="14" spans="1:11" ht="11.25" customHeight="1">
      <c r="A14" s="115" t="s">
        <v>278</v>
      </c>
      <c r="B14" s="17"/>
      <c r="C14" s="113"/>
      <c r="D14" s="17"/>
      <c r="E14" s="117">
        <v>395000</v>
      </c>
      <c r="F14" s="169"/>
      <c r="G14" s="117">
        <v>39500</v>
      </c>
      <c r="H14" s="169"/>
      <c r="I14" s="117">
        <v>244000</v>
      </c>
      <c r="J14" s="117"/>
      <c r="K14" s="117">
        <v>40900</v>
      </c>
    </row>
    <row r="15" spans="1:11" ht="11.25" customHeight="1">
      <c r="A15" s="63" t="s">
        <v>279</v>
      </c>
      <c r="B15" s="17"/>
      <c r="C15" s="113" t="s">
        <v>280</v>
      </c>
      <c r="D15" s="17"/>
      <c r="E15" s="17"/>
      <c r="F15" s="17"/>
      <c r="G15" s="17"/>
      <c r="H15" s="17"/>
      <c r="I15" s="17"/>
      <c r="J15" s="17"/>
      <c r="K15" s="17"/>
    </row>
    <row r="16" spans="1:11" ht="11.25" customHeight="1">
      <c r="A16" s="65" t="s">
        <v>281</v>
      </c>
      <c r="B16" s="17"/>
      <c r="C16" s="113"/>
      <c r="D16" s="17"/>
      <c r="E16" s="161">
        <v>57700</v>
      </c>
      <c r="F16" s="17"/>
      <c r="G16" s="161">
        <v>25700</v>
      </c>
      <c r="H16" s="17"/>
      <c r="I16" s="161">
        <v>122000</v>
      </c>
      <c r="J16" s="17"/>
      <c r="K16" s="161">
        <v>56600</v>
      </c>
    </row>
    <row r="17" spans="1:11" ht="11.25" customHeight="1">
      <c r="A17" s="65" t="s">
        <v>275</v>
      </c>
      <c r="B17" s="17"/>
      <c r="C17" s="113"/>
      <c r="D17" s="17"/>
      <c r="E17" s="161">
        <v>351000</v>
      </c>
      <c r="F17" s="17"/>
      <c r="G17" s="161">
        <v>138000</v>
      </c>
      <c r="H17" s="17"/>
      <c r="I17" s="161">
        <v>335000</v>
      </c>
      <c r="J17" s="17"/>
      <c r="K17" s="161">
        <v>135000</v>
      </c>
    </row>
    <row r="18" spans="1:11" ht="11.25" customHeight="1">
      <c r="A18" s="65" t="s">
        <v>187</v>
      </c>
      <c r="B18" s="17"/>
      <c r="C18" s="113"/>
      <c r="D18" s="17"/>
      <c r="E18" s="16">
        <v>23</v>
      </c>
      <c r="F18" s="17"/>
      <c r="G18" s="16">
        <v>10</v>
      </c>
      <c r="H18" s="18"/>
      <c r="I18" s="16">
        <v>97</v>
      </c>
      <c r="J18" s="17"/>
      <c r="K18" s="16">
        <v>31</v>
      </c>
    </row>
    <row r="19" spans="1:11" ht="11.25" customHeight="1">
      <c r="A19" s="115" t="s">
        <v>278</v>
      </c>
      <c r="B19" s="17"/>
      <c r="C19" s="113"/>
      <c r="D19" s="17"/>
      <c r="E19" s="170">
        <v>409000</v>
      </c>
      <c r="F19" s="171"/>
      <c r="G19" s="170">
        <v>163000</v>
      </c>
      <c r="H19" s="171"/>
      <c r="I19" s="170">
        <v>457000</v>
      </c>
      <c r="J19" s="171"/>
      <c r="K19" s="170">
        <v>192000</v>
      </c>
    </row>
    <row r="20" spans="1:11" ht="11.25" customHeight="1">
      <c r="A20" s="63" t="s">
        <v>282</v>
      </c>
      <c r="B20" s="17"/>
      <c r="C20" s="113" t="s">
        <v>283</v>
      </c>
      <c r="D20" s="17"/>
      <c r="E20" s="17"/>
      <c r="F20" s="17"/>
      <c r="G20" s="17"/>
      <c r="H20" s="17"/>
      <c r="I20" s="17"/>
      <c r="J20" s="17"/>
      <c r="K20" s="17"/>
    </row>
    <row r="21" spans="1:11" ht="11.25" customHeight="1">
      <c r="A21" s="65" t="s">
        <v>272</v>
      </c>
      <c r="B21" s="17"/>
      <c r="C21" s="113"/>
      <c r="D21" s="17"/>
      <c r="E21" s="17">
        <v>117000</v>
      </c>
      <c r="F21" s="17"/>
      <c r="G21" s="17">
        <v>43500</v>
      </c>
      <c r="H21" s="17"/>
      <c r="I21" s="17">
        <v>57100</v>
      </c>
      <c r="J21" s="17"/>
      <c r="K21" s="17">
        <v>32900</v>
      </c>
    </row>
    <row r="22" spans="1:11" ht="11.25" customHeight="1">
      <c r="A22" s="65" t="s">
        <v>275</v>
      </c>
      <c r="B22" s="17"/>
      <c r="C22" s="113"/>
      <c r="D22" s="17"/>
      <c r="E22" s="16">
        <v>123000</v>
      </c>
      <c r="F22" s="17"/>
      <c r="G22" s="16">
        <v>51400</v>
      </c>
      <c r="H22" s="17"/>
      <c r="I22" s="16">
        <v>147000</v>
      </c>
      <c r="J22" s="17"/>
      <c r="K22" s="16">
        <v>63200</v>
      </c>
    </row>
    <row r="23" spans="1:11" ht="11.25" customHeight="1">
      <c r="A23" s="65" t="s">
        <v>276</v>
      </c>
      <c r="B23" s="17"/>
      <c r="C23" s="113"/>
      <c r="D23" s="17"/>
      <c r="E23" s="16">
        <v>15100</v>
      </c>
      <c r="F23" s="17"/>
      <c r="G23" s="16">
        <v>5720</v>
      </c>
      <c r="H23" s="17"/>
      <c r="I23" s="16">
        <v>684</v>
      </c>
      <c r="J23" s="17"/>
      <c r="K23" s="16">
        <v>428</v>
      </c>
    </row>
    <row r="24" spans="1:11" ht="11.25" customHeight="1">
      <c r="A24" s="65" t="s">
        <v>187</v>
      </c>
      <c r="B24" s="17"/>
      <c r="C24" s="113"/>
      <c r="D24" s="17"/>
      <c r="E24" s="16">
        <v>173</v>
      </c>
      <c r="F24" s="17"/>
      <c r="G24" s="16">
        <v>179</v>
      </c>
      <c r="H24" s="18"/>
      <c r="I24" s="16">
        <v>10900</v>
      </c>
      <c r="J24" s="17"/>
      <c r="K24" s="16">
        <v>3420</v>
      </c>
    </row>
    <row r="25" spans="1:11" ht="11.25" customHeight="1">
      <c r="A25" s="115" t="s">
        <v>278</v>
      </c>
      <c r="B25" s="17"/>
      <c r="C25" s="113"/>
      <c r="D25" s="17"/>
      <c r="E25" s="117">
        <v>255000</v>
      </c>
      <c r="F25" s="117"/>
      <c r="G25" s="117">
        <v>101000</v>
      </c>
      <c r="H25" s="117"/>
      <c r="I25" s="117">
        <v>216000</v>
      </c>
      <c r="J25" s="117"/>
      <c r="K25" s="117">
        <v>99900</v>
      </c>
    </row>
    <row r="26" spans="1:11" ht="11.25" customHeight="1">
      <c r="A26" s="63" t="s">
        <v>284</v>
      </c>
      <c r="B26" s="17"/>
      <c r="C26" s="113" t="s">
        <v>285</v>
      </c>
      <c r="D26" s="17"/>
      <c r="E26" s="17"/>
      <c r="F26" s="17"/>
      <c r="G26" s="17"/>
      <c r="H26" s="17"/>
      <c r="I26" s="17"/>
      <c r="J26" s="17"/>
      <c r="K26" s="17"/>
    </row>
    <row r="27" spans="1:11" ht="11.25" customHeight="1">
      <c r="A27" s="65" t="s">
        <v>272</v>
      </c>
      <c r="B27" s="17"/>
      <c r="C27" s="113"/>
      <c r="D27" s="17"/>
      <c r="E27" s="17">
        <v>164000</v>
      </c>
      <c r="F27" s="17"/>
      <c r="G27" s="17">
        <v>57000</v>
      </c>
      <c r="H27" s="17"/>
      <c r="I27" s="17">
        <v>138000</v>
      </c>
      <c r="J27" s="17"/>
      <c r="K27" s="17">
        <v>62300</v>
      </c>
    </row>
    <row r="28" spans="1:11" ht="11.25" customHeight="1">
      <c r="A28" s="65" t="s">
        <v>273</v>
      </c>
      <c r="B28" s="17"/>
      <c r="C28" s="113"/>
      <c r="D28" s="17"/>
      <c r="E28" s="161">
        <v>8610</v>
      </c>
      <c r="F28" s="16"/>
      <c r="G28" s="161">
        <v>4260</v>
      </c>
      <c r="H28" s="17"/>
      <c r="I28" s="161">
        <v>5440</v>
      </c>
      <c r="J28" s="16"/>
      <c r="K28" s="161">
        <v>2390</v>
      </c>
    </row>
    <row r="29" spans="1:11" ht="11.25" customHeight="1">
      <c r="A29" s="65" t="s">
        <v>247</v>
      </c>
      <c r="B29" s="17"/>
      <c r="C29" s="113"/>
      <c r="D29" s="17"/>
      <c r="E29" s="121">
        <v>10</v>
      </c>
      <c r="F29" s="121"/>
      <c r="G29" s="121">
        <v>18</v>
      </c>
      <c r="H29" s="172"/>
      <c r="I29" s="121">
        <v>60</v>
      </c>
      <c r="J29" s="121"/>
      <c r="K29" s="121">
        <v>60</v>
      </c>
    </row>
    <row r="30" spans="1:11" ht="11.25" customHeight="1">
      <c r="A30" s="115" t="s">
        <v>278</v>
      </c>
      <c r="B30" s="17"/>
      <c r="C30" s="113"/>
      <c r="D30" s="17"/>
      <c r="E30" s="62">
        <v>172000</v>
      </c>
      <c r="F30" s="62"/>
      <c r="G30" s="62">
        <v>61200</v>
      </c>
      <c r="H30" s="62"/>
      <c r="I30" s="62">
        <v>144000</v>
      </c>
      <c r="J30" s="62"/>
      <c r="K30" s="62">
        <v>64800</v>
      </c>
    </row>
    <row r="31" spans="1:11" ht="11.25" customHeight="1">
      <c r="A31" s="63" t="s">
        <v>286</v>
      </c>
      <c r="B31" s="121"/>
      <c r="C31" s="159" t="s">
        <v>283</v>
      </c>
      <c r="D31" s="121"/>
      <c r="E31" s="173">
        <v>18900</v>
      </c>
      <c r="F31" s="121"/>
      <c r="G31" s="173">
        <v>1390</v>
      </c>
      <c r="H31" s="121"/>
      <c r="I31" s="173">
        <v>68700</v>
      </c>
      <c r="J31" s="121"/>
      <c r="K31" s="173">
        <v>3650</v>
      </c>
    </row>
    <row r="32" spans="1:11" ht="11.25" customHeight="1">
      <c r="A32" s="232" t="s">
        <v>287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 ht="11.25" customHeight="1">
      <c r="A33" s="243" t="s">
        <v>288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</row>
    <row r="34" spans="1:11" ht="11.25" customHeight="1">
      <c r="A34" s="228" t="s">
        <v>264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</row>
    <row r="35" spans="1:11" ht="11.25" customHeight="1">
      <c r="A35" s="243" t="s">
        <v>289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</row>
    <row r="36" spans="1:11" ht="11.25" customHeight="1">
      <c r="A36" s="243" t="s">
        <v>290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</row>
    <row r="37" spans="1:11" ht="11.25" customHeight="1">
      <c r="A37" s="258" t="s">
        <v>391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</row>
    <row r="38" spans="1:11" ht="11.25" customHeight="1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</row>
    <row r="39" spans="1:11" ht="11.25" customHeight="1">
      <c r="A39" s="258" t="s">
        <v>291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</row>
    <row r="40" ht="11.25" customHeight="1"/>
  </sheetData>
  <mergeCells count="13">
    <mergeCell ref="A1:K1"/>
    <mergeCell ref="A2:K2"/>
    <mergeCell ref="A3:K3"/>
    <mergeCell ref="E4:G4"/>
    <mergeCell ref="I4:K4"/>
    <mergeCell ref="A32:K32"/>
    <mergeCell ref="A33:K33"/>
    <mergeCell ref="A34:K34"/>
    <mergeCell ref="A35:K35"/>
    <mergeCell ref="A39:K39"/>
    <mergeCell ref="A36:K36"/>
    <mergeCell ref="A37:K37"/>
    <mergeCell ref="A38:K38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A1" sqref="A1:L1"/>
    </sheetView>
  </sheetViews>
  <sheetFormatPr defaultColWidth="9.140625" defaultRowHeight="12"/>
  <cols>
    <col min="1" max="1" width="31.8515625" style="0" bestFit="1" customWidth="1"/>
    <col min="2" max="2" width="2.140625" style="0" customWidth="1"/>
    <col min="3" max="3" width="28.8515625" style="0" customWidth="1"/>
    <col min="4" max="4" width="1.8515625" style="0" customWidth="1"/>
    <col min="5" max="5" width="11.00390625" style="0" customWidth="1"/>
    <col min="6" max="6" width="1.8515625" style="0" customWidth="1"/>
    <col min="7" max="7" width="10.140625" style="0" customWidth="1"/>
    <col min="8" max="8" width="1.1484375" style="0" bestFit="1" customWidth="1"/>
    <col min="9" max="9" width="1.8515625" style="0" customWidth="1"/>
    <col min="10" max="10" width="11.00390625" style="0" customWidth="1"/>
    <col min="11" max="11" width="1.8515625" style="0" customWidth="1"/>
    <col min="12" max="12" width="10.140625" style="0" customWidth="1"/>
  </cols>
  <sheetData>
    <row r="1" spans="1:12" ht="11.25" customHeight="1">
      <c r="A1" s="260" t="s">
        <v>292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ht="11.25" customHeight="1">
      <c r="A2" s="260" t="s">
        <v>293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1.25" customHeight="1">
      <c r="A3" s="247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1:12" ht="11.25" customHeight="1">
      <c r="A4" s="71"/>
      <c r="B4" s="71"/>
      <c r="C4" s="71"/>
      <c r="D4" s="71"/>
      <c r="E4" s="261" t="s">
        <v>72</v>
      </c>
      <c r="F4" s="261"/>
      <c r="G4" s="261"/>
      <c r="H4" s="261"/>
      <c r="I4" s="71"/>
      <c r="J4" s="272">
        <v>2004</v>
      </c>
      <c r="K4" s="272"/>
      <c r="L4" s="272"/>
    </row>
    <row r="5" spans="1:12" ht="11.25" customHeight="1">
      <c r="A5" s="62"/>
      <c r="B5" s="62"/>
      <c r="C5" s="174"/>
      <c r="D5" s="62"/>
      <c r="E5" s="61" t="s">
        <v>142</v>
      </c>
      <c r="F5" s="61"/>
      <c r="G5" s="61" t="s">
        <v>143</v>
      </c>
      <c r="H5" s="61"/>
      <c r="I5" s="61"/>
      <c r="J5" s="61" t="s">
        <v>142</v>
      </c>
      <c r="K5" s="62"/>
      <c r="L5" s="61" t="s">
        <v>143</v>
      </c>
    </row>
    <row r="6" spans="1:12" ht="11.25" customHeight="1">
      <c r="A6" s="100" t="s">
        <v>294</v>
      </c>
      <c r="B6" s="100"/>
      <c r="C6" s="100" t="s">
        <v>235</v>
      </c>
      <c r="D6" s="82"/>
      <c r="E6" s="100" t="s">
        <v>236</v>
      </c>
      <c r="F6" s="100"/>
      <c r="G6" s="100" t="s">
        <v>269</v>
      </c>
      <c r="H6" s="100"/>
      <c r="I6" s="100"/>
      <c r="J6" s="100" t="s">
        <v>236</v>
      </c>
      <c r="K6" s="82"/>
      <c r="L6" s="100" t="s">
        <v>269</v>
      </c>
    </row>
    <row r="7" spans="1:12" ht="11.25" customHeight="1">
      <c r="A7" s="159" t="s">
        <v>295</v>
      </c>
      <c r="B7" s="175"/>
      <c r="C7" s="118" t="s">
        <v>239</v>
      </c>
      <c r="D7" s="62"/>
      <c r="E7" s="17"/>
      <c r="F7" s="17"/>
      <c r="G7" s="17"/>
      <c r="H7" s="17"/>
      <c r="I7" s="17"/>
      <c r="J7" s="17"/>
      <c r="K7" s="17"/>
      <c r="L7" s="17"/>
    </row>
    <row r="8" spans="1:12" ht="11.25" customHeight="1">
      <c r="A8" s="65" t="s">
        <v>281</v>
      </c>
      <c r="B8" s="166"/>
      <c r="C8" s="166"/>
      <c r="D8" s="17"/>
      <c r="E8" s="161">
        <v>307</v>
      </c>
      <c r="F8" s="161"/>
      <c r="G8" s="162">
        <v>831</v>
      </c>
      <c r="H8" s="17"/>
      <c r="I8" s="17"/>
      <c r="J8" s="161">
        <v>835</v>
      </c>
      <c r="K8" s="161"/>
      <c r="L8" s="162">
        <v>4690</v>
      </c>
    </row>
    <row r="9" spans="1:12" ht="11.25" customHeight="1">
      <c r="A9" s="65" t="s">
        <v>296</v>
      </c>
      <c r="B9" s="166"/>
      <c r="C9" s="166"/>
      <c r="D9" s="17"/>
      <c r="E9" s="161">
        <v>918</v>
      </c>
      <c r="F9" s="161"/>
      <c r="G9" s="161">
        <v>3560</v>
      </c>
      <c r="H9" s="17"/>
      <c r="I9" s="17"/>
      <c r="J9" s="161">
        <v>941</v>
      </c>
      <c r="K9" s="161"/>
      <c r="L9" s="161">
        <v>5190</v>
      </c>
    </row>
    <row r="10" spans="1:12" ht="11.25" customHeight="1">
      <c r="A10" s="65" t="s">
        <v>297</v>
      </c>
      <c r="B10" s="166"/>
      <c r="C10" s="166"/>
      <c r="D10" s="17"/>
      <c r="E10" s="161">
        <v>671</v>
      </c>
      <c r="F10" s="161"/>
      <c r="G10" s="161">
        <v>3090</v>
      </c>
      <c r="H10" s="17"/>
      <c r="I10" s="17"/>
      <c r="J10" s="161">
        <v>1620</v>
      </c>
      <c r="K10" s="161"/>
      <c r="L10" s="161">
        <v>13300</v>
      </c>
    </row>
    <row r="11" spans="1:12" ht="11.25" customHeight="1">
      <c r="A11" s="65" t="s">
        <v>298</v>
      </c>
      <c r="B11" s="166"/>
      <c r="C11" s="166"/>
      <c r="D11" s="17"/>
      <c r="E11" s="161">
        <v>91</v>
      </c>
      <c r="F11" s="161"/>
      <c r="G11" s="161">
        <v>327</v>
      </c>
      <c r="H11" s="17"/>
      <c r="I11" s="17"/>
      <c r="J11" s="161">
        <v>268</v>
      </c>
      <c r="K11" s="161"/>
      <c r="L11" s="161">
        <v>1780</v>
      </c>
    </row>
    <row r="12" spans="1:12" ht="11.25" customHeight="1">
      <c r="A12" s="65" t="s">
        <v>299</v>
      </c>
      <c r="B12" s="166"/>
      <c r="C12" s="166"/>
      <c r="D12" s="17"/>
      <c r="E12" s="161">
        <v>1500</v>
      </c>
      <c r="F12" s="161"/>
      <c r="G12" s="161">
        <v>4760</v>
      </c>
      <c r="H12" s="17"/>
      <c r="I12" s="17"/>
      <c r="J12" s="161">
        <v>2340</v>
      </c>
      <c r="K12" s="161"/>
      <c r="L12" s="161">
        <v>12400</v>
      </c>
    </row>
    <row r="13" spans="1:12" ht="11.25" customHeight="1">
      <c r="A13" s="65" t="s">
        <v>300</v>
      </c>
      <c r="B13" s="166"/>
      <c r="C13" s="166"/>
      <c r="D13" s="17"/>
      <c r="E13" s="161">
        <v>328</v>
      </c>
      <c r="F13" s="161"/>
      <c r="G13" s="161">
        <v>1050</v>
      </c>
      <c r="H13" s="17"/>
      <c r="I13" s="17"/>
      <c r="J13" s="161">
        <v>641</v>
      </c>
      <c r="K13" s="161"/>
      <c r="L13" s="161">
        <v>4240</v>
      </c>
    </row>
    <row r="14" spans="1:12" ht="11.25" customHeight="1">
      <c r="A14" s="65" t="s">
        <v>301</v>
      </c>
      <c r="B14" s="166"/>
      <c r="C14" s="166"/>
      <c r="D14" s="17"/>
      <c r="E14" s="161">
        <v>1040</v>
      </c>
      <c r="F14" s="161"/>
      <c r="G14" s="161">
        <v>3650</v>
      </c>
      <c r="H14" s="17"/>
      <c r="I14" s="17"/>
      <c r="J14" s="161">
        <v>1210</v>
      </c>
      <c r="K14" s="161"/>
      <c r="L14" s="161">
        <v>6480</v>
      </c>
    </row>
    <row r="15" spans="1:12" ht="11.25" customHeight="1">
      <c r="A15" s="65" t="s">
        <v>247</v>
      </c>
      <c r="B15" s="166"/>
      <c r="C15" s="166"/>
      <c r="D15" s="17"/>
      <c r="E15" s="161">
        <v>699</v>
      </c>
      <c r="F15" s="66" t="s">
        <v>10</v>
      </c>
      <c r="G15" s="161">
        <v>2420</v>
      </c>
      <c r="H15" s="66" t="s">
        <v>10</v>
      </c>
      <c r="I15" s="66"/>
      <c r="J15" s="161">
        <v>972</v>
      </c>
      <c r="K15" s="161"/>
      <c r="L15" s="161">
        <v>5520</v>
      </c>
    </row>
    <row r="16" spans="1:12" ht="11.25" customHeight="1">
      <c r="A16" s="115" t="s">
        <v>63</v>
      </c>
      <c r="B16" s="176"/>
      <c r="C16" s="176"/>
      <c r="D16" s="62"/>
      <c r="E16" s="117">
        <v>5550</v>
      </c>
      <c r="F16" s="117"/>
      <c r="G16" s="117">
        <v>19700</v>
      </c>
      <c r="H16" s="117"/>
      <c r="I16" s="117"/>
      <c r="J16" s="117">
        <v>8830</v>
      </c>
      <c r="K16" s="117"/>
      <c r="L16" s="117">
        <v>53600</v>
      </c>
    </row>
    <row r="17" spans="1:12" ht="11.25" customHeight="1">
      <c r="A17" s="177" t="s">
        <v>240</v>
      </c>
      <c r="B17" s="118"/>
      <c r="C17" s="174"/>
      <c r="D17" s="62"/>
      <c r="E17" s="71"/>
      <c r="F17" s="71"/>
      <c r="G17" s="71"/>
      <c r="H17" s="71"/>
      <c r="I17" s="71"/>
      <c r="J17" s="71"/>
      <c r="K17" s="71"/>
      <c r="L17" s="71"/>
    </row>
    <row r="18" spans="1:12" ht="11.25" customHeight="1">
      <c r="A18" s="65" t="s">
        <v>302</v>
      </c>
      <c r="B18" s="175"/>
      <c r="C18" s="118" t="s">
        <v>241</v>
      </c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1.25" customHeight="1">
      <c r="A19" s="115" t="s">
        <v>299</v>
      </c>
      <c r="B19" s="166"/>
      <c r="C19" s="166"/>
      <c r="D19" s="17"/>
      <c r="E19" s="17">
        <v>4210</v>
      </c>
      <c r="F19" s="17"/>
      <c r="G19" s="26">
        <v>31400</v>
      </c>
      <c r="H19" s="168"/>
      <c r="I19" s="168"/>
      <c r="J19" s="17">
        <v>4600</v>
      </c>
      <c r="K19" s="17"/>
      <c r="L19" s="17">
        <v>32100</v>
      </c>
    </row>
    <row r="20" spans="1:12" ht="11.25" customHeight="1">
      <c r="A20" s="115" t="s">
        <v>303</v>
      </c>
      <c r="B20" s="166"/>
      <c r="C20" s="166"/>
      <c r="D20" s="17"/>
      <c r="E20" s="17">
        <v>4970</v>
      </c>
      <c r="F20" s="17"/>
      <c r="G20" s="17">
        <v>30200</v>
      </c>
      <c r="H20" s="17"/>
      <c r="I20" s="17"/>
      <c r="J20" s="161">
        <v>5670</v>
      </c>
      <c r="K20" s="17"/>
      <c r="L20" s="17">
        <v>38000</v>
      </c>
    </row>
    <row r="21" spans="1:12" ht="11.25" customHeight="1">
      <c r="A21" s="115" t="s">
        <v>304</v>
      </c>
      <c r="B21" s="166"/>
      <c r="C21" s="166"/>
      <c r="D21" s="17"/>
      <c r="E21" s="17">
        <v>270</v>
      </c>
      <c r="F21" s="17"/>
      <c r="G21" s="17">
        <v>1250</v>
      </c>
      <c r="H21" s="17"/>
      <c r="I21" s="17"/>
      <c r="J21" s="17">
        <v>1380</v>
      </c>
      <c r="K21" s="17"/>
      <c r="L21" s="17">
        <v>8180</v>
      </c>
    </row>
    <row r="22" spans="1:12" ht="11.25" customHeight="1">
      <c r="A22" s="115" t="s">
        <v>247</v>
      </c>
      <c r="B22" s="166"/>
      <c r="C22" s="166"/>
      <c r="D22" s="17"/>
      <c r="E22" s="16">
        <v>140</v>
      </c>
      <c r="F22" s="16"/>
      <c r="G22" s="16">
        <v>625</v>
      </c>
      <c r="H22" s="16"/>
      <c r="I22" s="16"/>
      <c r="J22" s="16">
        <v>205</v>
      </c>
      <c r="K22" s="16"/>
      <c r="L22" s="16">
        <v>1280</v>
      </c>
    </row>
    <row r="23" spans="1:12" ht="11.25" customHeight="1">
      <c r="A23" s="120" t="s">
        <v>305</v>
      </c>
      <c r="B23" s="176"/>
      <c r="C23" s="176"/>
      <c r="D23" s="17"/>
      <c r="E23" s="117">
        <v>9590</v>
      </c>
      <c r="F23" s="117"/>
      <c r="G23" s="117">
        <v>63500</v>
      </c>
      <c r="H23" s="117"/>
      <c r="I23" s="117"/>
      <c r="J23" s="117">
        <v>11900</v>
      </c>
      <c r="K23" s="117"/>
      <c r="L23" s="117">
        <v>79500</v>
      </c>
    </row>
    <row r="24" spans="1:12" ht="11.25" customHeight="1">
      <c r="A24" s="65" t="s">
        <v>75</v>
      </c>
      <c r="B24" s="175"/>
      <c r="C24" s="118" t="s">
        <v>242</v>
      </c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1.25" customHeight="1">
      <c r="A25" s="115" t="s">
        <v>306</v>
      </c>
      <c r="B25" s="166"/>
      <c r="C25" s="166"/>
      <c r="D25" s="17"/>
      <c r="E25" s="17">
        <v>86</v>
      </c>
      <c r="F25" s="17"/>
      <c r="G25" s="16">
        <v>1270</v>
      </c>
      <c r="H25" s="16"/>
      <c r="I25" s="16"/>
      <c r="J25" s="17">
        <v>271</v>
      </c>
      <c r="K25" s="17"/>
      <c r="L25" s="16">
        <v>3320</v>
      </c>
    </row>
    <row r="26" spans="1:12" ht="11.25" customHeight="1">
      <c r="A26" s="115" t="s">
        <v>307</v>
      </c>
      <c r="B26" s="166"/>
      <c r="C26" s="166"/>
      <c r="D26" s="17"/>
      <c r="E26" s="17">
        <v>529</v>
      </c>
      <c r="F26" s="17"/>
      <c r="G26" s="16">
        <v>4800</v>
      </c>
      <c r="H26" s="16"/>
      <c r="I26" s="16"/>
      <c r="J26" s="17">
        <v>1150</v>
      </c>
      <c r="K26" s="17"/>
      <c r="L26" s="16">
        <v>10300</v>
      </c>
    </row>
    <row r="27" spans="1:12" ht="11.25" customHeight="1">
      <c r="A27" s="115" t="s">
        <v>247</v>
      </c>
      <c r="B27" s="166"/>
      <c r="C27" s="166"/>
      <c r="D27" s="17"/>
      <c r="E27" s="17">
        <v>48</v>
      </c>
      <c r="F27" s="18" t="s">
        <v>10</v>
      </c>
      <c r="G27" s="17">
        <v>641</v>
      </c>
      <c r="H27" s="18" t="s">
        <v>10</v>
      </c>
      <c r="I27" s="18"/>
      <c r="J27" s="17">
        <v>115</v>
      </c>
      <c r="K27" s="17"/>
      <c r="L27" s="17">
        <v>1150</v>
      </c>
    </row>
    <row r="28" spans="1:12" ht="11.25" customHeight="1">
      <c r="A28" s="120" t="s">
        <v>63</v>
      </c>
      <c r="B28" s="176"/>
      <c r="C28" s="176"/>
      <c r="D28" s="17"/>
      <c r="E28" s="42">
        <v>663</v>
      </c>
      <c r="F28" s="101" t="s">
        <v>10</v>
      </c>
      <c r="G28" s="42">
        <v>6710</v>
      </c>
      <c r="H28" s="101" t="s">
        <v>10</v>
      </c>
      <c r="I28" s="101"/>
      <c r="J28" s="42">
        <v>1530</v>
      </c>
      <c r="K28" s="42"/>
      <c r="L28" s="42">
        <v>14800</v>
      </c>
    </row>
    <row r="29" spans="1:12" ht="11.25" customHeight="1">
      <c r="A29" s="178" t="s">
        <v>308</v>
      </c>
      <c r="B29" s="175"/>
      <c r="C29" s="179" t="s">
        <v>309</v>
      </c>
      <c r="D29" s="58"/>
      <c r="E29" s="75"/>
      <c r="F29" s="75"/>
      <c r="G29" s="75"/>
      <c r="H29" s="75"/>
      <c r="I29" s="75"/>
      <c r="J29" s="75"/>
      <c r="K29" s="75"/>
      <c r="L29" s="75"/>
    </row>
    <row r="30" spans="1:12" ht="11.25" customHeight="1">
      <c r="A30" s="115" t="s">
        <v>299</v>
      </c>
      <c r="B30" s="166"/>
      <c r="C30" s="166"/>
      <c r="D30" s="17"/>
      <c r="E30" s="62">
        <v>24</v>
      </c>
      <c r="F30" s="17"/>
      <c r="G30" s="16">
        <v>847</v>
      </c>
      <c r="H30" s="16"/>
      <c r="I30" s="16"/>
      <c r="J30" s="16" t="s">
        <v>310</v>
      </c>
      <c r="K30" s="17"/>
      <c r="L30" s="16" t="s">
        <v>310</v>
      </c>
    </row>
    <row r="31" spans="1:12" ht="11.25" customHeight="1">
      <c r="A31" s="115" t="s">
        <v>301</v>
      </c>
      <c r="B31" s="166"/>
      <c r="C31" s="166"/>
      <c r="D31" s="17"/>
      <c r="E31" s="17">
        <v>79</v>
      </c>
      <c r="F31" s="17"/>
      <c r="G31" s="16">
        <v>2830</v>
      </c>
      <c r="H31" s="16"/>
      <c r="I31" s="16"/>
      <c r="J31" s="16" t="s">
        <v>310</v>
      </c>
      <c r="K31" s="17"/>
      <c r="L31" s="16" t="s">
        <v>310</v>
      </c>
    </row>
    <row r="32" spans="1:12" ht="11.25" customHeight="1">
      <c r="A32" s="115" t="s">
        <v>247</v>
      </c>
      <c r="B32" s="166"/>
      <c r="C32" s="166"/>
      <c r="D32" s="17"/>
      <c r="E32" s="17">
        <v>10</v>
      </c>
      <c r="F32" s="17"/>
      <c r="G32" s="17">
        <v>181</v>
      </c>
      <c r="H32" s="62"/>
      <c r="I32" s="62"/>
      <c r="J32" s="16" t="s">
        <v>310</v>
      </c>
      <c r="K32" s="62"/>
      <c r="L32" s="16" t="s">
        <v>310</v>
      </c>
    </row>
    <row r="33" spans="1:12" ht="11.25" customHeight="1">
      <c r="A33" s="120" t="s">
        <v>63</v>
      </c>
      <c r="B33" s="176"/>
      <c r="C33" s="176"/>
      <c r="D33" s="17"/>
      <c r="E33" s="42">
        <v>113</v>
      </c>
      <c r="F33" s="42"/>
      <c r="G33" s="42">
        <v>3860</v>
      </c>
      <c r="H33" s="77"/>
      <c r="I33" s="77"/>
      <c r="J33" s="170" t="s">
        <v>310</v>
      </c>
      <c r="K33" s="77"/>
      <c r="L33" s="170" t="s">
        <v>310</v>
      </c>
    </row>
    <row r="34" spans="1:12" ht="11.25" customHeight="1">
      <c r="A34" s="180" t="s">
        <v>311</v>
      </c>
      <c r="B34" s="175"/>
      <c r="C34" s="118" t="s">
        <v>312</v>
      </c>
      <c r="D34" s="17"/>
      <c r="E34" s="75"/>
      <c r="F34" s="75"/>
      <c r="G34" s="75"/>
      <c r="H34" s="75"/>
      <c r="I34" s="75"/>
      <c r="J34" s="75"/>
      <c r="K34" s="75"/>
      <c r="L34" s="75"/>
    </row>
    <row r="35" spans="1:12" ht="11.25" customHeight="1">
      <c r="A35" s="181" t="s">
        <v>313</v>
      </c>
      <c r="B35" s="166"/>
      <c r="C35" s="166"/>
      <c r="D35" s="17"/>
      <c r="E35" s="62">
        <v>114</v>
      </c>
      <c r="F35" s="62"/>
      <c r="G35" s="62">
        <v>739</v>
      </c>
      <c r="H35" s="62"/>
      <c r="I35" s="62"/>
      <c r="J35" s="62">
        <v>107</v>
      </c>
      <c r="K35" s="62"/>
      <c r="L35" s="62">
        <v>1130</v>
      </c>
    </row>
    <row r="36" spans="1:12" ht="11.25" customHeight="1">
      <c r="A36" s="182" t="s">
        <v>247</v>
      </c>
      <c r="B36" s="166"/>
      <c r="C36" s="166"/>
      <c r="D36" s="62"/>
      <c r="E36" s="82">
        <v>15</v>
      </c>
      <c r="F36" s="82"/>
      <c r="G36" s="82">
        <v>1150</v>
      </c>
      <c r="H36" s="82"/>
      <c r="I36" s="82"/>
      <c r="J36" s="183">
        <v>35</v>
      </c>
      <c r="K36" s="54"/>
      <c r="L36" s="183">
        <v>1710</v>
      </c>
    </row>
    <row r="37" spans="1:12" ht="11.25" customHeight="1">
      <c r="A37" s="184" t="s">
        <v>63</v>
      </c>
      <c r="B37" s="176"/>
      <c r="C37" s="176"/>
      <c r="D37" s="17"/>
      <c r="E37" s="77">
        <v>129</v>
      </c>
      <c r="F37" s="77"/>
      <c r="G37" s="77">
        <v>1890</v>
      </c>
      <c r="H37" s="77"/>
      <c r="I37" s="77"/>
      <c r="J37" s="77">
        <v>142</v>
      </c>
      <c r="K37" s="77"/>
      <c r="L37" s="77">
        <v>2840</v>
      </c>
    </row>
    <row r="38" spans="1:12" ht="11.25" customHeight="1">
      <c r="A38" s="180" t="s">
        <v>314</v>
      </c>
      <c r="B38" s="175"/>
      <c r="C38" s="118" t="s">
        <v>315</v>
      </c>
      <c r="D38" s="17"/>
      <c r="E38" s="62"/>
      <c r="F38" s="62"/>
      <c r="G38" s="62"/>
      <c r="H38" s="62"/>
      <c r="I38" s="62"/>
      <c r="J38" s="62"/>
      <c r="K38" s="62"/>
      <c r="L38" s="62"/>
    </row>
    <row r="39" spans="1:12" ht="11.25" customHeight="1">
      <c r="A39" s="185"/>
      <c r="B39" s="175"/>
      <c r="C39" s="175" t="s">
        <v>316</v>
      </c>
      <c r="D39" s="17"/>
      <c r="E39" s="62"/>
      <c r="F39" s="62"/>
      <c r="G39" s="62"/>
      <c r="H39" s="62"/>
      <c r="I39" s="62"/>
      <c r="J39" s="62"/>
      <c r="K39" s="62"/>
      <c r="L39" s="62"/>
    </row>
    <row r="40" spans="1:12" ht="11.25" customHeight="1">
      <c r="A40" s="115" t="s">
        <v>296</v>
      </c>
      <c r="B40" s="166"/>
      <c r="C40" s="156"/>
      <c r="D40" s="17"/>
      <c r="E40" s="17">
        <v>149</v>
      </c>
      <c r="F40" s="17"/>
      <c r="G40" s="17">
        <v>462</v>
      </c>
      <c r="H40" s="17"/>
      <c r="I40" s="17"/>
      <c r="J40" s="161">
        <v>271</v>
      </c>
      <c r="K40" s="16"/>
      <c r="L40" s="161">
        <v>2770</v>
      </c>
    </row>
    <row r="41" spans="1:12" ht="11.25" customHeight="1">
      <c r="A41" s="115" t="s">
        <v>299</v>
      </c>
      <c r="B41" s="166"/>
      <c r="C41" s="166"/>
      <c r="D41" s="17"/>
      <c r="E41" s="17">
        <v>264</v>
      </c>
      <c r="F41" s="17"/>
      <c r="G41" s="17">
        <v>1800</v>
      </c>
      <c r="H41" s="17"/>
      <c r="I41" s="17"/>
      <c r="J41" s="161">
        <v>349</v>
      </c>
      <c r="K41" s="16"/>
      <c r="L41" s="161">
        <v>2710</v>
      </c>
    </row>
    <row r="42" spans="1:12" ht="11.25" customHeight="1">
      <c r="A42" s="115" t="s">
        <v>301</v>
      </c>
      <c r="B42" s="166"/>
      <c r="C42" s="166"/>
      <c r="D42" s="17"/>
      <c r="E42" s="17">
        <v>87</v>
      </c>
      <c r="F42" s="17"/>
      <c r="G42" s="17">
        <v>431</v>
      </c>
      <c r="H42" s="17"/>
      <c r="I42" s="17"/>
      <c r="J42" s="161">
        <v>181</v>
      </c>
      <c r="K42" s="16"/>
      <c r="L42" s="161">
        <v>1930</v>
      </c>
    </row>
    <row r="43" spans="1:12" ht="11.25" customHeight="1">
      <c r="A43" s="115" t="s">
        <v>247</v>
      </c>
      <c r="B43" s="166"/>
      <c r="C43" s="166"/>
      <c r="D43" s="17"/>
      <c r="E43" s="161">
        <v>169</v>
      </c>
      <c r="F43" s="66" t="s">
        <v>10</v>
      </c>
      <c r="G43" s="161">
        <v>675</v>
      </c>
      <c r="H43" s="18" t="s">
        <v>10</v>
      </c>
      <c r="I43" s="18"/>
      <c r="J43" s="161">
        <v>158</v>
      </c>
      <c r="K43" s="161"/>
      <c r="L43" s="161">
        <v>931</v>
      </c>
    </row>
    <row r="44" spans="1:12" ht="11.25" customHeight="1">
      <c r="A44" s="120" t="s">
        <v>63</v>
      </c>
      <c r="B44" s="176"/>
      <c r="C44" s="176"/>
      <c r="D44" s="17"/>
      <c r="E44" s="117">
        <v>669</v>
      </c>
      <c r="F44" s="169" t="s">
        <v>10</v>
      </c>
      <c r="G44" s="117">
        <v>3370</v>
      </c>
      <c r="H44" s="169" t="s">
        <v>10</v>
      </c>
      <c r="I44" s="169"/>
      <c r="J44" s="186">
        <v>959</v>
      </c>
      <c r="K44" s="116"/>
      <c r="L44" s="186">
        <v>8350</v>
      </c>
    </row>
    <row r="45" spans="1:12" ht="11.25" customHeight="1">
      <c r="A45" s="187" t="s">
        <v>317</v>
      </c>
      <c r="B45" s="118"/>
      <c r="C45" s="188" t="s">
        <v>318</v>
      </c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1.25" customHeight="1">
      <c r="A46" s="175"/>
      <c r="B46" s="118"/>
      <c r="C46" s="189" t="s">
        <v>319</v>
      </c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1.25" customHeight="1">
      <c r="A47" s="185"/>
      <c r="B47" s="118"/>
      <c r="C47" s="189" t="s">
        <v>320</v>
      </c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1.25" customHeight="1">
      <c r="A48" s="65" t="s">
        <v>281</v>
      </c>
      <c r="B48" s="118"/>
      <c r="C48" s="188"/>
      <c r="D48" s="17"/>
      <c r="E48" s="17">
        <v>106</v>
      </c>
      <c r="F48" s="17"/>
      <c r="G48" s="17">
        <v>4860</v>
      </c>
      <c r="H48" s="17"/>
      <c r="I48" s="17"/>
      <c r="J48" s="17">
        <v>76</v>
      </c>
      <c r="K48" s="17"/>
      <c r="L48" s="17">
        <v>3090</v>
      </c>
    </row>
    <row r="49" spans="1:12" ht="11.25" customHeight="1">
      <c r="A49" s="65" t="s">
        <v>313</v>
      </c>
      <c r="B49" s="118"/>
      <c r="C49" s="188"/>
      <c r="D49" s="17"/>
      <c r="E49" s="17">
        <v>53</v>
      </c>
      <c r="F49" s="17"/>
      <c r="G49" s="17">
        <v>1430</v>
      </c>
      <c r="H49" s="17"/>
      <c r="I49" s="17"/>
      <c r="J49" s="17">
        <v>49</v>
      </c>
      <c r="K49" s="17"/>
      <c r="L49" s="17">
        <v>1990</v>
      </c>
    </row>
    <row r="50" spans="1:12" ht="11.25" customHeight="1">
      <c r="A50" s="65" t="s">
        <v>321</v>
      </c>
      <c r="B50" s="118"/>
      <c r="C50" s="188"/>
      <c r="D50" s="17"/>
      <c r="E50" s="17">
        <v>156</v>
      </c>
      <c r="F50" s="17"/>
      <c r="G50" s="17">
        <v>4990</v>
      </c>
      <c r="H50" s="17"/>
      <c r="I50" s="17"/>
      <c r="J50" s="17">
        <v>92</v>
      </c>
      <c r="K50" s="17"/>
      <c r="L50" s="17">
        <v>2700</v>
      </c>
    </row>
    <row r="51" spans="1:12" ht="11.25" customHeight="1">
      <c r="A51" s="65" t="s">
        <v>322</v>
      </c>
      <c r="B51" s="118"/>
      <c r="C51" s="188"/>
      <c r="D51" s="17"/>
      <c r="E51" s="17">
        <v>333</v>
      </c>
      <c r="F51" s="17"/>
      <c r="G51" s="17">
        <v>9650</v>
      </c>
      <c r="H51" s="17"/>
      <c r="I51" s="17"/>
      <c r="J51" s="17">
        <v>456</v>
      </c>
      <c r="K51" s="17"/>
      <c r="L51" s="17">
        <v>14600</v>
      </c>
    </row>
    <row r="52" spans="1:12" ht="11.25" customHeight="1">
      <c r="A52" s="65" t="s">
        <v>323</v>
      </c>
      <c r="B52" s="118"/>
      <c r="C52" s="188"/>
      <c r="D52" s="17"/>
      <c r="E52" s="17">
        <v>108</v>
      </c>
      <c r="F52" s="17"/>
      <c r="G52" s="17">
        <v>4840</v>
      </c>
      <c r="H52" s="17"/>
      <c r="I52" s="17"/>
      <c r="J52" s="17">
        <v>55</v>
      </c>
      <c r="K52" s="17"/>
      <c r="L52" s="17">
        <v>2180</v>
      </c>
    </row>
    <row r="53" spans="1:12" ht="11.25" customHeight="1">
      <c r="A53" s="65" t="s">
        <v>307</v>
      </c>
      <c r="B53" s="118"/>
      <c r="C53" s="188"/>
      <c r="D53" s="17"/>
      <c r="E53" s="17">
        <v>2600</v>
      </c>
      <c r="F53" s="17"/>
      <c r="G53" s="17">
        <v>40300</v>
      </c>
      <c r="H53" s="17"/>
      <c r="I53" s="17"/>
      <c r="J53" s="17">
        <v>2470</v>
      </c>
      <c r="K53" s="17"/>
      <c r="L53" s="17">
        <v>42900</v>
      </c>
    </row>
    <row r="54" spans="1:12" ht="11.25" customHeight="1">
      <c r="A54" s="65" t="s">
        <v>301</v>
      </c>
      <c r="B54" s="118"/>
      <c r="C54" s="188"/>
      <c r="D54" s="17"/>
      <c r="E54" s="17">
        <v>107</v>
      </c>
      <c r="F54" s="17"/>
      <c r="G54" s="17">
        <v>9250</v>
      </c>
      <c r="H54" s="17"/>
      <c r="I54" s="17"/>
      <c r="J54" s="17">
        <v>160</v>
      </c>
      <c r="K54" s="17"/>
      <c r="L54" s="17">
        <v>13700</v>
      </c>
    </row>
    <row r="55" spans="1:12" ht="11.25" customHeight="1">
      <c r="A55" s="65" t="s">
        <v>247</v>
      </c>
      <c r="B55" s="166"/>
      <c r="C55" s="166"/>
      <c r="D55" s="17"/>
      <c r="E55" s="161">
        <v>172</v>
      </c>
      <c r="F55" s="66" t="s">
        <v>10</v>
      </c>
      <c r="G55" s="17">
        <v>7320</v>
      </c>
      <c r="H55" s="66" t="s">
        <v>10</v>
      </c>
      <c r="I55" s="66"/>
      <c r="J55" s="17">
        <v>233</v>
      </c>
      <c r="K55" s="161"/>
      <c r="L55" s="17">
        <v>10300</v>
      </c>
    </row>
    <row r="56" spans="1:12" ht="11.25" customHeight="1">
      <c r="A56" s="190" t="s">
        <v>63</v>
      </c>
      <c r="B56" s="176"/>
      <c r="C56" s="176"/>
      <c r="D56" s="17"/>
      <c r="E56" s="42">
        <v>3640</v>
      </c>
      <c r="F56" s="42"/>
      <c r="G56" s="42">
        <v>82600</v>
      </c>
      <c r="H56" s="42"/>
      <c r="I56" s="42"/>
      <c r="J56" s="42">
        <v>3590</v>
      </c>
      <c r="K56" s="42"/>
      <c r="L56" s="42">
        <v>91500</v>
      </c>
    </row>
    <row r="57" spans="1:12" ht="11.25" customHeight="1">
      <c r="A57" s="191" t="s">
        <v>254</v>
      </c>
      <c r="B57" s="192"/>
      <c r="C57" s="192" t="s">
        <v>255</v>
      </c>
      <c r="D57" s="82"/>
      <c r="E57" s="183">
        <v>3160</v>
      </c>
      <c r="F57" s="183"/>
      <c r="G57" s="183">
        <v>9670</v>
      </c>
      <c r="H57" s="183"/>
      <c r="I57" s="183"/>
      <c r="J57" s="183">
        <v>6940</v>
      </c>
      <c r="K57" s="183"/>
      <c r="L57" s="183">
        <v>21200</v>
      </c>
    </row>
    <row r="58" spans="1:12" ht="11.25" customHeight="1">
      <c r="A58" s="269" t="s">
        <v>350</v>
      </c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</row>
    <row r="59" spans="1:12" ht="11.25" customHeight="1">
      <c r="A59" s="270"/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</row>
    <row r="60" spans="1:12" ht="11.25" customHeight="1">
      <c r="A60" s="270"/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</row>
    <row r="61" spans="1:12" ht="11.25" customHeight="1">
      <c r="A61" s="270"/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</row>
    <row r="62" spans="1:12" ht="11.25" customHeight="1">
      <c r="A62" s="260" t="s">
        <v>351</v>
      </c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</row>
    <row r="63" spans="1:12" ht="11.25" customHeight="1">
      <c r="A63" s="247" t="s">
        <v>293</v>
      </c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</row>
    <row r="64" spans="1:12" ht="11.25" customHeight="1">
      <c r="A64" s="267"/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</row>
    <row r="65" spans="1:12" ht="11.25" customHeight="1">
      <c r="A65" s="250" t="s">
        <v>324</v>
      </c>
      <c r="B65" s="250"/>
      <c r="C65" s="250"/>
      <c r="D65" s="264"/>
      <c r="E65" s="264"/>
      <c r="F65" s="264"/>
      <c r="G65" s="264"/>
      <c r="H65" s="264"/>
      <c r="I65" s="264"/>
      <c r="J65" s="264"/>
      <c r="K65" s="264"/>
      <c r="L65" s="273"/>
    </row>
    <row r="66" spans="1:12" ht="11.25" customHeight="1">
      <c r="A66" s="236" t="s">
        <v>65</v>
      </c>
      <c r="B66" s="236"/>
      <c r="C66" s="236"/>
      <c r="D66" s="237"/>
      <c r="E66" s="237"/>
      <c r="F66" s="237"/>
      <c r="G66" s="237"/>
      <c r="H66" s="237"/>
      <c r="I66" s="237"/>
      <c r="J66" s="237"/>
      <c r="K66" s="237"/>
      <c r="L66" s="266"/>
    </row>
    <row r="67" spans="1:12" ht="11.25" customHeight="1">
      <c r="A67" s="236" t="s">
        <v>264</v>
      </c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66"/>
    </row>
    <row r="68" spans="1:12" ht="11.25" customHeight="1">
      <c r="A68" s="236" t="s">
        <v>325</v>
      </c>
      <c r="B68" s="236"/>
      <c r="C68" s="236"/>
      <c r="D68" s="237"/>
      <c r="E68" s="237"/>
      <c r="F68" s="237"/>
      <c r="G68" s="237"/>
      <c r="H68" s="237"/>
      <c r="I68" s="237"/>
      <c r="J68" s="237"/>
      <c r="K68" s="237"/>
      <c r="L68" s="266"/>
    </row>
    <row r="69" spans="1:12" ht="11.25" customHeight="1">
      <c r="A69" s="236" t="s">
        <v>326</v>
      </c>
      <c r="B69" s="248"/>
      <c r="C69" s="248"/>
      <c r="D69" s="237"/>
      <c r="E69" s="237"/>
      <c r="F69" s="237"/>
      <c r="G69" s="237"/>
      <c r="H69" s="237"/>
      <c r="I69" s="237"/>
      <c r="J69" s="237"/>
      <c r="K69" s="237"/>
      <c r="L69" s="266"/>
    </row>
    <row r="70" spans="1:12" ht="11.25" customHeight="1">
      <c r="A70" s="238"/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</row>
    <row r="71" spans="1:12" ht="11.25" customHeight="1">
      <c r="A71" s="237" t="s">
        <v>266</v>
      </c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66"/>
    </row>
  </sheetData>
  <mergeCells count="19">
    <mergeCell ref="A3:L3"/>
    <mergeCell ref="E4:H4"/>
    <mergeCell ref="J4:L4"/>
    <mergeCell ref="A65:L65"/>
    <mergeCell ref="A61:L61"/>
    <mergeCell ref="A66:L66"/>
    <mergeCell ref="A67:L67"/>
    <mergeCell ref="A68:L68"/>
    <mergeCell ref="A69:L69"/>
    <mergeCell ref="A70:L70"/>
    <mergeCell ref="A71:L71"/>
    <mergeCell ref="A1:L1"/>
    <mergeCell ref="A2:L2"/>
    <mergeCell ref="A62:L62"/>
    <mergeCell ref="A63:L63"/>
    <mergeCell ref="A64:L64"/>
    <mergeCell ref="A58:L58"/>
    <mergeCell ref="A59:L59"/>
    <mergeCell ref="A60:L60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:L1"/>
    </sheetView>
  </sheetViews>
  <sheetFormatPr defaultColWidth="9.140625" defaultRowHeight="12"/>
  <cols>
    <col min="1" max="1" width="32.8515625" style="0" customWidth="1"/>
    <col min="2" max="2" width="2.28125" style="0" customWidth="1"/>
    <col min="3" max="3" width="12.140625" style="0" bestFit="1" customWidth="1"/>
    <col min="4" max="4" width="1.8515625" style="0" customWidth="1"/>
    <col min="5" max="5" width="11.00390625" style="0" bestFit="1" customWidth="1"/>
    <col min="6" max="6" width="1.8515625" style="0" customWidth="1"/>
    <col min="7" max="7" width="10.140625" style="0" bestFit="1" customWidth="1"/>
    <col min="8" max="8" width="1.1484375" style="0" bestFit="1" customWidth="1"/>
    <col min="9" max="9" width="1.8515625" style="0" customWidth="1"/>
    <col min="10" max="10" width="11.00390625" style="0" bestFit="1" customWidth="1"/>
    <col min="11" max="11" width="1.8515625" style="0" customWidth="1"/>
    <col min="12" max="12" width="10.140625" style="0" bestFit="1" customWidth="1"/>
  </cols>
  <sheetData>
    <row r="1" spans="1:12" ht="11.25" customHeight="1">
      <c r="A1" s="260" t="s">
        <v>327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ht="11.25" customHeight="1">
      <c r="A2" s="260" t="s">
        <v>328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1.2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ht="11.25" customHeight="1">
      <c r="A4" s="62"/>
      <c r="B4" s="62"/>
      <c r="C4" s="62"/>
      <c r="D4" s="62"/>
      <c r="E4" s="265" t="s">
        <v>72</v>
      </c>
      <c r="F4" s="265"/>
      <c r="G4" s="265"/>
      <c r="H4" s="265"/>
      <c r="I4" s="62"/>
      <c r="J4" s="265" t="s">
        <v>73</v>
      </c>
      <c r="K4" s="231"/>
      <c r="L4" s="231"/>
    </row>
    <row r="5" spans="1:12" ht="11.25" customHeight="1">
      <c r="A5" s="17"/>
      <c r="B5" s="17"/>
      <c r="C5" s="17"/>
      <c r="D5" s="17"/>
      <c r="E5" s="58" t="s">
        <v>142</v>
      </c>
      <c r="F5" s="17"/>
      <c r="G5" s="58" t="s">
        <v>143</v>
      </c>
      <c r="H5" s="17"/>
      <c r="I5" s="17"/>
      <c r="J5" s="58" t="s">
        <v>142</v>
      </c>
      <c r="K5" s="17"/>
      <c r="L5" s="58" t="s">
        <v>143</v>
      </c>
    </row>
    <row r="6" spans="1:12" ht="11.25" customHeight="1">
      <c r="A6" s="61" t="s">
        <v>329</v>
      </c>
      <c r="B6" s="61"/>
      <c r="C6" s="61" t="s">
        <v>235</v>
      </c>
      <c r="D6" s="62"/>
      <c r="E6" s="59" t="s">
        <v>236</v>
      </c>
      <c r="F6" s="121"/>
      <c r="G6" s="59" t="s">
        <v>269</v>
      </c>
      <c r="H6" s="121"/>
      <c r="I6" s="121"/>
      <c r="J6" s="59" t="s">
        <v>236</v>
      </c>
      <c r="K6" s="121"/>
      <c r="L6" s="59" t="s">
        <v>269</v>
      </c>
    </row>
    <row r="7" spans="1:12" ht="11.25" customHeight="1">
      <c r="A7" s="63" t="s">
        <v>330</v>
      </c>
      <c r="B7" s="114"/>
      <c r="C7" s="60" t="s">
        <v>259</v>
      </c>
      <c r="D7" s="42"/>
      <c r="E7" s="42"/>
      <c r="F7" s="42"/>
      <c r="G7" s="42"/>
      <c r="H7" s="42"/>
      <c r="I7" s="42"/>
      <c r="J7" s="42"/>
      <c r="K7" s="42"/>
      <c r="L7" s="42"/>
    </row>
    <row r="8" spans="1:12" ht="11.25" customHeight="1">
      <c r="A8" s="65" t="s">
        <v>272</v>
      </c>
      <c r="B8" s="175"/>
      <c r="C8" s="175"/>
      <c r="D8" s="62"/>
      <c r="E8" s="50" t="s">
        <v>274</v>
      </c>
      <c r="F8" s="62"/>
      <c r="G8" s="193" t="s">
        <v>274</v>
      </c>
      <c r="H8" s="62"/>
      <c r="I8" s="62"/>
      <c r="J8" s="62">
        <v>3360</v>
      </c>
      <c r="K8" s="62"/>
      <c r="L8" s="194">
        <v>5480</v>
      </c>
    </row>
    <row r="9" spans="1:12" ht="11.25" customHeight="1">
      <c r="A9" s="65" t="s">
        <v>331</v>
      </c>
      <c r="B9" s="175"/>
      <c r="C9" s="175"/>
      <c r="D9" s="17"/>
      <c r="E9" s="16">
        <v>6450</v>
      </c>
      <c r="F9" s="16"/>
      <c r="G9" s="195">
        <v>9440</v>
      </c>
      <c r="H9" s="16"/>
      <c r="I9" s="16"/>
      <c r="J9" s="16">
        <v>7340</v>
      </c>
      <c r="K9" s="16"/>
      <c r="L9" s="16">
        <v>10900</v>
      </c>
    </row>
    <row r="10" spans="1:12" ht="11.25" customHeight="1">
      <c r="A10" s="65" t="s">
        <v>281</v>
      </c>
      <c r="B10" s="175"/>
      <c r="C10" s="175"/>
      <c r="D10" s="17"/>
      <c r="E10" s="16">
        <v>68500</v>
      </c>
      <c r="F10" s="16"/>
      <c r="G10" s="16">
        <v>112000</v>
      </c>
      <c r="H10" s="16"/>
      <c r="I10" s="16"/>
      <c r="J10" s="16">
        <v>71800</v>
      </c>
      <c r="K10" s="16"/>
      <c r="L10" s="16">
        <v>115000</v>
      </c>
    </row>
    <row r="11" spans="1:12" ht="11.25" customHeight="1">
      <c r="A11" s="65" t="s">
        <v>313</v>
      </c>
      <c r="B11" s="175"/>
      <c r="C11" s="175"/>
      <c r="D11" s="17"/>
      <c r="E11" s="16">
        <v>8640</v>
      </c>
      <c r="F11" s="16"/>
      <c r="G11" s="16">
        <v>10200</v>
      </c>
      <c r="H11" s="16"/>
      <c r="I11" s="16"/>
      <c r="J11" s="16">
        <v>9190</v>
      </c>
      <c r="K11" s="16"/>
      <c r="L11" s="16">
        <v>11500</v>
      </c>
    </row>
    <row r="12" spans="1:12" ht="11.25" customHeight="1">
      <c r="A12" s="65" t="s">
        <v>332</v>
      </c>
      <c r="B12" s="175"/>
      <c r="C12" s="175"/>
      <c r="D12" s="17"/>
      <c r="E12" s="16">
        <v>1540</v>
      </c>
      <c r="F12" s="16"/>
      <c r="G12" s="16">
        <v>2600</v>
      </c>
      <c r="H12" s="16"/>
      <c r="I12" s="16"/>
      <c r="J12" s="16">
        <v>1080</v>
      </c>
      <c r="K12" s="16"/>
      <c r="L12" s="16">
        <v>1710</v>
      </c>
    </row>
    <row r="13" spans="1:12" ht="11.25" customHeight="1">
      <c r="A13" s="65" t="s">
        <v>333</v>
      </c>
      <c r="B13" s="175"/>
      <c r="C13" s="175"/>
      <c r="D13" s="17"/>
      <c r="E13" s="16">
        <v>4430</v>
      </c>
      <c r="F13" s="16"/>
      <c r="G13" s="16">
        <v>8080</v>
      </c>
      <c r="H13" s="16"/>
      <c r="I13" s="16"/>
      <c r="J13" s="16">
        <v>9700</v>
      </c>
      <c r="K13" s="16"/>
      <c r="L13" s="16">
        <v>17700</v>
      </c>
    </row>
    <row r="14" spans="1:12" ht="11.25" customHeight="1">
      <c r="A14" s="65" t="s">
        <v>296</v>
      </c>
      <c r="B14" s="175"/>
      <c r="C14" s="175"/>
      <c r="D14" s="17"/>
      <c r="E14" s="16">
        <v>4470</v>
      </c>
      <c r="F14" s="16"/>
      <c r="G14" s="16">
        <v>7140</v>
      </c>
      <c r="H14" s="16"/>
      <c r="I14" s="16"/>
      <c r="J14" s="16">
        <v>4680</v>
      </c>
      <c r="K14" s="16"/>
      <c r="L14" s="16">
        <v>6900</v>
      </c>
    </row>
    <row r="15" spans="1:12" ht="11.25" customHeight="1">
      <c r="A15" s="65" t="s">
        <v>297</v>
      </c>
      <c r="B15" s="175"/>
      <c r="C15" s="175"/>
      <c r="D15" s="17"/>
      <c r="E15" s="161">
        <v>27400</v>
      </c>
      <c r="F15" s="161"/>
      <c r="G15" s="16">
        <v>45300</v>
      </c>
      <c r="H15" s="16"/>
      <c r="I15" s="16"/>
      <c r="J15" s="161">
        <v>13200</v>
      </c>
      <c r="K15" s="161"/>
      <c r="L15" s="16">
        <v>23700</v>
      </c>
    </row>
    <row r="16" spans="1:12" ht="11.25" customHeight="1">
      <c r="A16" s="65" t="s">
        <v>321</v>
      </c>
      <c r="B16" s="175"/>
      <c r="C16" s="175"/>
      <c r="D16" s="17"/>
      <c r="E16" s="16">
        <v>9510</v>
      </c>
      <c r="F16" s="16"/>
      <c r="G16" s="16">
        <v>14400</v>
      </c>
      <c r="H16" s="16"/>
      <c r="I16" s="16"/>
      <c r="J16" s="16">
        <v>10100</v>
      </c>
      <c r="K16" s="16"/>
      <c r="L16" s="16">
        <v>13600</v>
      </c>
    </row>
    <row r="17" spans="1:12" ht="11.25" customHeight="1">
      <c r="A17" s="65" t="s">
        <v>299</v>
      </c>
      <c r="B17" s="175"/>
      <c r="C17" s="175"/>
      <c r="D17" s="17"/>
      <c r="E17" s="16">
        <v>9690</v>
      </c>
      <c r="F17" s="16"/>
      <c r="G17" s="16">
        <v>17800</v>
      </c>
      <c r="H17" s="16"/>
      <c r="I17" s="16"/>
      <c r="J17" s="16">
        <v>6790</v>
      </c>
      <c r="K17" s="16"/>
      <c r="L17" s="16">
        <v>14800</v>
      </c>
    </row>
    <row r="18" spans="1:12" ht="11.25" customHeight="1">
      <c r="A18" s="65" t="s">
        <v>334</v>
      </c>
      <c r="B18" s="175"/>
      <c r="C18" s="175"/>
      <c r="D18" s="17"/>
      <c r="E18" s="16">
        <v>7120</v>
      </c>
      <c r="F18" s="16"/>
      <c r="G18" s="16">
        <v>9060</v>
      </c>
      <c r="H18" s="16"/>
      <c r="I18" s="16"/>
      <c r="J18" s="16">
        <v>9100</v>
      </c>
      <c r="K18" s="16"/>
      <c r="L18" s="16">
        <v>10100</v>
      </c>
    </row>
    <row r="19" spans="1:12" ht="11.25" customHeight="1">
      <c r="A19" s="65" t="s">
        <v>323</v>
      </c>
      <c r="B19" s="175"/>
      <c r="C19" s="175"/>
      <c r="D19" s="17"/>
      <c r="E19" s="16">
        <v>8560</v>
      </c>
      <c r="F19" s="16"/>
      <c r="G19" s="16">
        <v>13900</v>
      </c>
      <c r="H19" s="16"/>
      <c r="I19" s="16"/>
      <c r="J19" s="16">
        <v>16400</v>
      </c>
      <c r="K19" s="16"/>
      <c r="L19" s="16">
        <v>25300</v>
      </c>
    </row>
    <row r="20" spans="1:12" ht="11.25" customHeight="1">
      <c r="A20" s="65" t="s">
        <v>335</v>
      </c>
      <c r="B20" s="175"/>
      <c r="C20" s="175"/>
      <c r="D20" s="17"/>
      <c r="E20" s="16">
        <v>30</v>
      </c>
      <c r="F20" s="16"/>
      <c r="G20" s="16">
        <v>85</v>
      </c>
      <c r="H20" s="16"/>
      <c r="I20" s="16"/>
      <c r="J20" s="16">
        <v>5350</v>
      </c>
      <c r="K20" s="16"/>
      <c r="L20" s="16">
        <v>8570</v>
      </c>
    </row>
    <row r="21" spans="1:12" ht="11.25" customHeight="1">
      <c r="A21" s="65" t="s">
        <v>336</v>
      </c>
      <c r="B21" s="175"/>
      <c r="C21" s="175"/>
      <c r="D21" s="17"/>
      <c r="E21" s="16">
        <v>5650</v>
      </c>
      <c r="F21" s="16"/>
      <c r="G21" s="16">
        <v>8650</v>
      </c>
      <c r="H21" s="66"/>
      <c r="I21" s="66"/>
      <c r="J21" s="16">
        <v>5630</v>
      </c>
      <c r="K21" s="16"/>
      <c r="L21" s="16">
        <v>8610</v>
      </c>
    </row>
    <row r="22" spans="1:12" ht="11.25" customHeight="1">
      <c r="A22" s="65" t="s">
        <v>337</v>
      </c>
      <c r="B22" s="175"/>
      <c r="C22" s="175"/>
      <c r="D22" s="17"/>
      <c r="E22" s="16">
        <v>962</v>
      </c>
      <c r="F22" s="16"/>
      <c r="G22" s="16">
        <v>1470</v>
      </c>
      <c r="H22" s="16"/>
      <c r="I22" s="16"/>
      <c r="J22" s="16">
        <v>2240</v>
      </c>
      <c r="K22" s="16"/>
      <c r="L22" s="16">
        <v>3580</v>
      </c>
    </row>
    <row r="23" spans="1:12" ht="11.25" customHeight="1">
      <c r="A23" s="65" t="s">
        <v>338</v>
      </c>
      <c r="B23" s="175"/>
      <c r="C23" s="175"/>
      <c r="D23" s="17"/>
      <c r="E23" s="16">
        <v>1810</v>
      </c>
      <c r="F23" s="16"/>
      <c r="G23" s="16">
        <v>2700</v>
      </c>
      <c r="H23" s="16"/>
      <c r="I23" s="16"/>
      <c r="J23" s="16" t="s">
        <v>274</v>
      </c>
      <c r="K23" s="16"/>
      <c r="L23" s="16" t="s">
        <v>274</v>
      </c>
    </row>
    <row r="24" spans="1:12" ht="11.25" customHeight="1">
      <c r="A24" s="65" t="s">
        <v>275</v>
      </c>
      <c r="B24" s="175"/>
      <c r="C24" s="175"/>
      <c r="D24" s="17"/>
      <c r="E24" s="16">
        <v>9300</v>
      </c>
      <c r="F24" s="16"/>
      <c r="G24" s="16">
        <v>15300</v>
      </c>
      <c r="H24" s="16"/>
      <c r="I24" s="16"/>
      <c r="J24" s="16">
        <v>3260</v>
      </c>
      <c r="K24" s="16"/>
      <c r="L24" s="16">
        <v>5300</v>
      </c>
    </row>
    <row r="25" spans="1:12" ht="11.25" customHeight="1">
      <c r="A25" s="65" t="s">
        <v>339</v>
      </c>
      <c r="B25" s="175"/>
      <c r="C25" s="175"/>
      <c r="D25" s="17"/>
      <c r="E25" s="16">
        <v>9060</v>
      </c>
      <c r="F25" s="16"/>
      <c r="G25" s="16">
        <v>14400</v>
      </c>
      <c r="H25" s="16"/>
      <c r="I25" s="16"/>
      <c r="J25" s="16">
        <v>8750</v>
      </c>
      <c r="K25" s="16"/>
      <c r="L25" s="16">
        <v>12600</v>
      </c>
    </row>
    <row r="26" spans="1:12" ht="11.25" customHeight="1">
      <c r="A26" s="65" t="s">
        <v>301</v>
      </c>
      <c r="B26" s="175"/>
      <c r="C26" s="175"/>
      <c r="D26" s="17"/>
      <c r="E26" s="16">
        <v>13600</v>
      </c>
      <c r="F26" s="16"/>
      <c r="G26" s="16">
        <v>21700</v>
      </c>
      <c r="H26" s="16"/>
      <c r="I26" s="16"/>
      <c r="J26" s="16">
        <v>7770</v>
      </c>
      <c r="K26" s="16"/>
      <c r="L26" s="16">
        <v>11600</v>
      </c>
    </row>
    <row r="27" spans="1:12" ht="11.25" customHeight="1">
      <c r="A27" s="65" t="s">
        <v>247</v>
      </c>
      <c r="B27" s="175"/>
      <c r="C27" s="175"/>
      <c r="D27" s="17"/>
      <c r="E27" s="16">
        <v>912</v>
      </c>
      <c r="F27" s="66" t="s">
        <v>10</v>
      </c>
      <c r="G27" s="16">
        <v>1270</v>
      </c>
      <c r="H27" s="66" t="s">
        <v>10</v>
      </c>
      <c r="I27" s="66"/>
      <c r="J27" s="16">
        <v>3140</v>
      </c>
      <c r="K27" s="16"/>
      <c r="L27" s="16">
        <v>4650</v>
      </c>
    </row>
    <row r="28" spans="1:12" ht="11.25" customHeight="1">
      <c r="A28" s="115" t="s">
        <v>63</v>
      </c>
      <c r="B28" s="166"/>
      <c r="C28" s="166"/>
      <c r="D28" s="17"/>
      <c r="E28" s="116">
        <v>198000</v>
      </c>
      <c r="F28" s="116"/>
      <c r="G28" s="116">
        <v>315000</v>
      </c>
      <c r="H28" s="116"/>
      <c r="I28" s="116"/>
      <c r="J28" s="116">
        <v>199000</v>
      </c>
      <c r="K28" s="116"/>
      <c r="L28" s="116">
        <v>312000</v>
      </c>
    </row>
    <row r="29" spans="1:12" ht="11.25" customHeight="1">
      <c r="A29" s="63" t="s">
        <v>340</v>
      </c>
      <c r="B29" s="118"/>
      <c r="C29" s="118" t="s">
        <v>261</v>
      </c>
      <c r="D29" s="17"/>
      <c r="E29" s="16"/>
      <c r="F29" s="16"/>
      <c r="G29" s="16"/>
      <c r="H29" s="16"/>
      <c r="I29" s="16"/>
      <c r="J29" s="16"/>
      <c r="K29" s="16"/>
      <c r="L29" s="16"/>
    </row>
    <row r="30" spans="1:12" ht="11.25" customHeight="1">
      <c r="A30" s="65" t="s">
        <v>341</v>
      </c>
      <c r="B30" s="175"/>
      <c r="C30" s="175"/>
      <c r="D30" s="17"/>
      <c r="E30" s="16">
        <v>16</v>
      </c>
      <c r="F30" s="16"/>
      <c r="G30" s="16">
        <v>234</v>
      </c>
      <c r="H30" s="16"/>
      <c r="I30" s="16"/>
      <c r="J30" s="16">
        <v>29</v>
      </c>
      <c r="K30" s="16"/>
      <c r="L30" s="16">
        <v>362</v>
      </c>
    </row>
    <row r="31" spans="1:12" ht="11.25" customHeight="1">
      <c r="A31" s="65" t="s">
        <v>331</v>
      </c>
      <c r="B31" s="175"/>
      <c r="C31" s="175"/>
      <c r="D31" s="17"/>
      <c r="E31" s="16">
        <v>18</v>
      </c>
      <c r="F31" s="16"/>
      <c r="G31" s="16">
        <v>56</v>
      </c>
      <c r="H31" s="16"/>
      <c r="I31" s="16"/>
      <c r="J31" s="16">
        <v>77</v>
      </c>
      <c r="K31" s="16"/>
      <c r="L31" s="16">
        <v>283</v>
      </c>
    </row>
    <row r="32" spans="1:12" ht="11.25" customHeight="1">
      <c r="A32" s="65" t="s">
        <v>342</v>
      </c>
      <c r="B32" s="175"/>
      <c r="C32" s="175"/>
      <c r="D32" s="17"/>
      <c r="E32" s="16">
        <v>142</v>
      </c>
      <c r="F32" s="16"/>
      <c r="G32" s="16">
        <v>197</v>
      </c>
      <c r="H32" s="16"/>
      <c r="I32" s="16"/>
      <c r="J32" s="16">
        <v>65</v>
      </c>
      <c r="K32" s="16"/>
      <c r="L32" s="16">
        <v>87</v>
      </c>
    </row>
    <row r="33" spans="1:12" ht="11.25" customHeight="1">
      <c r="A33" s="65" t="s">
        <v>281</v>
      </c>
      <c r="B33" s="175"/>
      <c r="C33" s="175"/>
      <c r="D33" s="17"/>
      <c r="E33" s="16">
        <v>2370</v>
      </c>
      <c r="F33" s="16"/>
      <c r="G33" s="16">
        <v>7830</v>
      </c>
      <c r="H33" s="66"/>
      <c r="I33" s="66"/>
      <c r="J33" s="16">
        <v>1960</v>
      </c>
      <c r="K33" s="16"/>
      <c r="L33" s="16">
        <v>7900</v>
      </c>
    </row>
    <row r="34" spans="1:12" ht="11.25" customHeight="1">
      <c r="A34" s="65" t="s">
        <v>313</v>
      </c>
      <c r="B34" s="175"/>
      <c r="C34" s="175"/>
      <c r="D34" s="17"/>
      <c r="E34" s="16">
        <v>736</v>
      </c>
      <c r="F34" s="16"/>
      <c r="G34" s="16">
        <v>1080</v>
      </c>
      <c r="H34" s="16"/>
      <c r="I34" s="16"/>
      <c r="J34" s="16">
        <v>1070</v>
      </c>
      <c r="K34" s="16"/>
      <c r="L34" s="16">
        <v>1630</v>
      </c>
    </row>
    <row r="35" spans="1:12" ht="11.25" customHeight="1">
      <c r="A35" s="65" t="s">
        <v>333</v>
      </c>
      <c r="B35" s="175"/>
      <c r="C35" s="175"/>
      <c r="D35" s="17"/>
      <c r="E35" s="16">
        <v>113</v>
      </c>
      <c r="F35" s="16"/>
      <c r="G35" s="16">
        <v>1380</v>
      </c>
      <c r="H35" s="16"/>
      <c r="I35" s="16"/>
      <c r="J35" s="16">
        <v>178</v>
      </c>
      <c r="K35" s="16"/>
      <c r="L35" s="16">
        <v>1880</v>
      </c>
    </row>
    <row r="36" spans="1:12" ht="11.25" customHeight="1">
      <c r="A36" s="65" t="s">
        <v>296</v>
      </c>
      <c r="B36" s="175"/>
      <c r="C36" s="175"/>
      <c r="D36" s="17"/>
      <c r="E36" s="16">
        <v>103</v>
      </c>
      <c r="F36" s="16"/>
      <c r="G36" s="16">
        <v>351</v>
      </c>
      <c r="H36" s="16"/>
      <c r="I36" s="16"/>
      <c r="J36" s="16">
        <v>56</v>
      </c>
      <c r="K36" s="16"/>
      <c r="L36" s="16">
        <v>318</v>
      </c>
    </row>
    <row r="37" spans="1:12" ht="11.25" customHeight="1">
      <c r="A37" s="65" t="s">
        <v>297</v>
      </c>
      <c r="B37" s="175"/>
      <c r="C37" s="175"/>
      <c r="D37" s="17"/>
      <c r="E37" s="16">
        <v>668</v>
      </c>
      <c r="F37" s="16"/>
      <c r="G37" s="16">
        <v>1900</v>
      </c>
      <c r="H37" s="16"/>
      <c r="I37" s="16"/>
      <c r="J37" s="16">
        <v>547</v>
      </c>
      <c r="K37" s="16"/>
      <c r="L37" s="16">
        <v>1550</v>
      </c>
    </row>
    <row r="38" spans="1:12" ht="11.25" customHeight="1">
      <c r="A38" s="65" t="s">
        <v>343</v>
      </c>
      <c r="B38" s="175"/>
      <c r="C38" s="175"/>
      <c r="D38" s="17"/>
      <c r="E38" s="16">
        <v>146</v>
      </c>
      <c r="F38" s="16"/>
      <c r="G38" s="16">
        <v>487</v>
      </c>
      <c r="H38" s="16"/>
      <c r="I38" s="16"/>
      <c r="J38" s="16">
        <v>341</v>
      </c>
      <c r="K38" s="16"/>
      <c r="L38" s="16">
        <v>913</v>
      </c>
    </row>
    <row r="39" spans="1:12" ht="11.25" customHeight="1">
      <c r="A39" s="65" t="s">
        <v>299</v>
      </c>
      <c r="B39" s="175"/>
      <c r="C39" s="175"/>
      <c r="D39" s="17"/>
      <c r="E39" s="16">
        <v>300</v>
      </c>
      <c r="F39" s="16"/>
      <c r="G39" s="16">
        <v>4790</v>
      </c>
      <c r="H39" s="16"/>
      <c r="I39" s="16"/>
      <c r="J39" s="16">
        <v>436</v>
      </c>
      <c r="K39" s="16"/>
      <c r="L39" s="16">
        <v>5760</v>
      </c>
    </row>
    <row r="40" spans="1:12" ht="11.25" customHeight="1">
      <c r="A40" s="65" t="s">
        <v>301</v>
      </c>
      <c r="B40" s="175"/>
      <c r="C40" s="175"/>
      <c r="D40" s="17"/>
      <c r="E40" s="16">
        <v>188</v>
      </c>
      <c r="F40" s="16"/>
      <c r="G40" s="16">
        <v>3470</v>
      </c>
      <c r="H40" s="16"/>
      <c r="I40" s="16"/>
      <c r="J40" s="16">
        <v>161</v>
      </c>
      <c r="K40" s="16"/>
      <c r="L40" s="16">
        <v>3270</v>
      </c>
    </row>
    <row r="41" spans="1:12" ht="11.25" customHeight="1">
      <c r="A41" s="65" t="s">
        <v>247</v>
      </c>
      <c r="B41" s="175"/>
      <c r="C41" s="175"/>
      <c r="D41" s="17"/>
      <c r="E41" s="161">
        <v>314</v>
      </c>
      <c r="F41" s="161"/>
      <c r="G41" s="161">
        <v>1270</v>
      </c>
      <c r="H41" s="66"/>
      <c r="I41" s="66"/>
      <c r="J41" s="161">
        <v>460</v>
      </c>
      <c r="K41" s="161"/>
      <c r="L41" s="161">
        <v>2280</v>
      </c>
    </row>
    <row r="42" spans="1:12" ht="11.25" customHeight="1">
      <c r="A42" s="115" t="s">
        <v>63</v>
      </c>
      <c r="B42" s="166"/>
      <c r="C42" s="166"/>
      <c r="D42" s="17"/>
      <c r="E42" s="116">
        <v>5120</v>
      </c>
      <c r="F42" s="116"/>
      <c r="G42" s="116">
        <v>23000</v>
      </c>
      <c r="H42" s="119"/>
      <c r="I42" s="119"/>
      <c r="J42" s="116">
        <v>5370</v>
      </c>
      <c r="K42" s="116"/>
      <c r="L42" s="116">
        <v>26200</v>
      </c>
    </row>
    <row r="43" spans="1:12" ht="11.25" customHeight="1">
      <c r="A43" s="63" t="s">
        <v>344</v>
      </c>
      <c r="B43" s="118"/>
      <c r="C43" s="118" t="s">
        <v>345</v>
      </c>
      <c r="D43" s="17"/>
      <c r="E43" s="50"/>
      <c r="F43" s="50"/>
      <c r="G43" s="50"/>
      <c r="H43" s="16"/>
      <c r="I43" s="16"/>
      <c r="J43" s="50"/>
      <c r="K43" s="50"/>
      <c r="L43" s="50"/>
    </row>
    <row r="44" spans="1:12" ht="11.25" customHeight="1">
      <c r="A44" s="65" t="s">
        <v>342</v>
      </c>
      <c r="B44" s="175"/>
      <c r="C44" s="175"/>
      <c r="D44" s="17"/>
      <c r="E44" s="16">
        <v>100</v>
      </c>
      <c r="F44" s="16"/>
      <c r="G44" s="16">
        <v>145</v>
      </c>
      <c r="H44" s="66"/>
      <c r="I44" s="66"/>
      <c r="J44" s="16">
        <v>88</v>
      </c>
      <c r="K44" s="16"/>
      <c r="L44" s="16">
        <v>127</v>
      </c>
    </row>
    <row r="45" spans="1:12" ht="11.25" customHeight="1">
      <c r="A45" s="65" t="s">
        <v>313</v>
      </c>
      <c r="B45" s="175"/>
      <c r="C45" s="175"/>
      <c r="D45" s="17"/>
      <c r="E45" s="16">
        <v>10700</v>
      </c>
      <c r="F45" s="16"/>
      <c r="G45" s="16">
        <v>11400</v>
      </c>
      <c r="H45" s="16"/>
      <c r="I45" s="16"/>
      <c r="J45" s="16">
        <v>10800</v>
      </c>
      <c r="K45" s="16"/>
      <c r="L45" s="16">
        <v>11600</v>
      </c>
    </row>
    <row r="46" spans="1:12" ht="11.25" customHeight="1">
      <c r="A46" s="65" t="s">
        <v>332</v>
      </c>
      <c r="B46" s="175"/>
      <c r="C46" s="175"/>
      <c r="D46" s="17"/>
      <c r="E46" s="161">
        <v>3250</v>
      </c>
      <c r="F46" s="161"/>
      <c r="G46" s="161">
        <v>5170</v>
      </c>
      <c r="H46" s="16"/>
      <c r="I46" s="16"/>
      <c r="J46" s="161">
        <v>5350</v>
      </c>
      <c r="K46" s="161"/>
      <c r="L46" s="161">
        <v>8220</v>
      </c>
    </row>
    <row r="47" spans="1:12" ht="11.25" customHeight="1">
      <c r="A47" s="65" t="s">
        <v>296</v>
      </c>
      <c r="B47" s="175"/>
      <c r="C47" s="175"/>
      <c r="D47" s="17"/>
      <c r="E47" s="16">
        <v>14700</v>
      </c>
      <c r="F47" s="16"/>
      <c r="G47" s="16">
        <v>21700</v>
      </c>
      <c r="H47" s="16"/>
      <c r="I47" s="16"/>
      <c r="J47" s="16">
        <v>17400</v>
      </c>
      <c r="K47" s="16"/>
      <c r="L47" s="16">
        <v>24300</v>
      </c>
    </row>
    <row r="48" spans="1:12" ht="11.25" customHeight="1">
      <c r="A48" s="65" t="s">
        <v>297</v>
      </c>
      <c r="B48" s="175"/>
      <c r="C48" s="175"/>
      <c r="D48" s="17"/>
      <c r="E48" s="16">
        <v>4730</v>
      </c>
      <c r="F48" s="16"/>
      <c r="G48" s="16">
        <v>12300</v>
      </c>
      <c r="H48" s="16"/>
      <c r="I48" s="16"/>
      <c r="J48" s="16">
        <v>9980</v>
      </c>
      <c r="K48" s="16"/>
      <c r="L48" s="16">
        <v>18500</v>
      </c>
    </row>
    <row r="49" spans="1:12" ht="11.25" customHeight="1">
      <c r="A49" s="65" t="s">
        <v>299</v>
      </c>
      <c r="B49" s="175"/>
      <c r="C49" s="175"/>
      <c r="D49" s="17"/>
      <c r="E49" s="16">
        <v>999</v>
      </c>
      <c r="F49" s="16"/>
      <c r="G49" s="16">
        <v>3100</v>
      </c>
      <c r="H49" s="16"/>
      <c r="I49" s="16"/>
      <c r="J49" s="16">
        <v>809</v>
      </c>
      <c r="K49" s="16"/>
      <c r="L49" s="16">
        <v>3540</v>
      </c>
    </row>
    <row r="50" spans="1:12" ht="11.25" customHeight="1">
      <c r="A50" s="65" t="s">
        <v>334</v>
      </c>
      <c r="B50" s="175"/>
      <c r="C50" s="175"/>
      <c r="D50" s="17"/>
      <c r="E50" s="17">
        <v>336</v>
      </c>
      <c r="F50" s="17"/>
      <c r="G50" s="17">
        <v>474</v>
      </c>
      <c r="H50" s="17"/>
      <c r="I50" s="17"/>
      <c r="J50" s="17">
        <v>424</v>
      </c>
      <c r="K50" s="17"/>
      <c r="L50" s="17">
        <v>521</v>
      </c>
    </row>
    <row r="51" spans="1:12" ht="11.25" customHeight="1">
      <c r="A51" s="65" t="s">
        <v>323</v>
      </c>
      <c r="B51" s="175"/>
      <c r="C51" s="175"/>
      <c r="D51" s="17"/>
      <c r="E51" s="17">
        <v>126</v>
      </c>
      <c r="F51" s="17"/>
      <c r="G51" s="17">
        <v>289</v>
      </c>
      <c r="H51" s="17"/>
      <c r="I51" s="17"/>
      <c r="J51" s="17">
        <v>74</v>
      </c>
      <c r="K51" s="17"/>
      <c r="L51" s="17">
        <v>212</v>
      </c>
    </row>
    <row r="52" spans="1:12" ht="11.25" customHeight="1">
      <c r="A52" s="65" t="s">
        <v>346</v>
      </c>
      <c r="B52" s="175"/>
      <c r="C52" s="175"/>
      <c r="D52" s="17"/>
      <c r="E52" s="16">
        <v>2200</v>
      </c>
      <c r="F52" s="16"/>
      <c r="G52" s="16">
        <v>3250</v>
      </c>
      <c r="H52" s="16"/>
      <c r="I52" s="16"/>
      <c r="J52" s="16">
        <v>580</v>
      </c>
      <c r="K52" s="16"/>
      <c r="L52" s="16">
        <v>931</v>
      </c>
    </row>
    <row r="53" spans="1:12" ht="11.25" customHeight="1">
      <c r="A53" s="65" t="s">
        <v>247</v>
      </c>
      <c r="B53" s="175"/>
      <c r="C53" s="175"/>
      <c r="D53" s="17"/>
      <c r="E53" s="16">
        <v>460</v>
      </c>
      <c r="F53" s="16"/>
      <c r="G53" s="16">
        <v>1010</v>
      </c>
      <c r="H53" s="18"/>
      <c r="I53" s="18"/>
      <c r="J53" s="16">
        <v>13700</v>
      </c>
      <c r="K53" s="16"/>
      <c r="L53" s="16">
        <v>6810</v>
      </c>
    </row>
    <row r="54" spans="1:12" ht="11.25" customHeight="1">
      <c r="A54" s="115" t="s">
        <v>63</v>
      </c>
      <c r="B54" s="166"/>
      <c r="C54" s="166"/>
      <c r="D54" s="17"/>
      <c r="E54" s="116">
        <v>37600</v>
      </c>
      <c r="F54" s="116"/>
      <c r="G54" s="116">
        <v>58800</v>
      </c>
      <c r="H54" s="116"/>
      <c r="I54" s="116"/>
      <c r="J54" s="116">
        <v>59300</v>
      </c>
      <c r="K54" s="116"/>
      <c r="L54" s="116">
        <v>74800</v>
      </c>
    </row>
    <row r="55" spans="1:12" ht="11.25" customHeight="1">
      <c r="A55" s="180" t="s">
        <v>177</v>
      </c>
      <c r="B55" s="166"/>
      <c r="C55" s="166"/>
      <c r="D55" s="62"/>
      <c r="E55" s="50">
        <v>241000</v>
      </c>
      <c r="F55" s="50"/>
      <c r="G55" s="50">
        <v>397000</v>
      </c>
      <c r="H55" s="16"/>
      <c r="I55" s="16"/>
      <c r="J55" s="50">
        <v>264000</v>
      </c>
      <c r="K55" s="50"/>
      <c r="L55" s="50">
        <v>413000</v>
      </c>
    </row>
    <row r="56" spans="1:12" ht="11.25" customHeight="1">
      <c r="A56" s="263" t="s">
        <v>347</v>
      </c>
      <c r="B56" s="269"/>
      <c r="C56" s="269"/>
      <c r="D56" s="264"/>
      <c r="E56" s="264"/>
      <c r="F56" s="264"/>
      <c r="G56" s="264"/>
      <c r="H56" s="264"/>
      <c r="I56" s="264"/>
      <c r="J56" s="264"/>
      <c r="K56" s="264"/>
      <c r="L56" s="264"/>
    </row>
    <row r="57" spans="1:12" ht="11.25" customHeight="1">
      <c r="A57" s="259" t="s">
        <v>65</v>
      </c>
      <c r="B57" s="259"/>
      <c r="C57" s="259"/>
      <c r="D57" s="237"/>
      <c r="E57" s="237"/>
      <c r="F57" s="237"/>
      <c r="G57" s="237"/>
      <c r="H57" s="237"/>
      <c r="I57" s="237"/>
      <c r="J57" s="237"/>
      <c r="K57" s="237"/>
      <c r="L57" s="237"/>
    </row>
    <row r="58" spans="1:12" ht="11.25" customHeight="1">
      <c r="A58" s="228" t="s">
        <v>264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8"/>
    </row>
    <row r="59" spans="1:12" ht="11.25" customHeight="1">
      <c r="A59" s="243" t="s">
        <v>265</v>
      </c>
      <c r="B59" s="243"/>
      <c r="C59" s="243"/>
      <c r="D59" s="237"/>
      <c r="E59" s="237"/>
      <c r="F59" s="237"/>
      <c r="G59" s="237"/>
      <c r="H59" s="237"/>
      <c r="I59" s="237"/>
      <c r="J59" s="237"/>
      <c r="K59" s="237"/>
      <c r="L59" s="237"/>
    </row>
    <row r="60" spans="1:12" ht="11.25" customHeight="1">
      <c r="A60" s="243"/>
      <c r="B60" s="243"/>
      <c r="C60" s="243"/>
      <c r="D60" s="237"/>
      <c r="E60" s="237"/>
      <c r="F60" s="237"/>
      <c r="G60" s="237"/>
      <c r="H60" s="237"/>
      <c r="I60" s="237"/>
      <c r="J60" s="237"/>
      <c r="K60" s="237"/>
      <c r="L60" s="237"/>
    </row>
    <row r="61" spans="1:12" ht="11.25" customHeight="1">
      <c r="A61" s="258" t="s">
        <v>266</v>
      </c>
      <c r="B61" s="258"/>
      <c r="C61" s="258"/>
      <c r="D61" s="237"/>
      <c r="E61" s="237"/>
      <c r="F61" s="237"/>
      <c r="G61" s="237"/>
      <c r="H61" s="237"/>
      <c r="I61" s="237"/>
      <c r="J61" s="237"/>
      <c r="K61" s="237"/>
      <c r="L61" s="237"/>
    </row>
  </sheetData>
  <mergeCells count="11">
    <mergeCell ref="A1:L1"/>
    <mergeCell ref="A2:L2"/>
    <mergeCell ref="A3:L3"/>
    <mergeCell ref="E4:H4"/>
    <mergeCell ref="J4:L4"/>
    <mergeCell ref="A60:L60"/>
    <mergeCell ref="A61:L61"/>
    <mergeCell ref="A56:L56"/>
    <mergeCell ref="A57:L57"/>
    <mergeCell ref="A58:L58"/>
    <mergeCell ref="A59:L59"/>
  </mergeCells>
  <printOptions/>
  <pageMargins left="0.5" right="0.5" top="0.5" bottom="0.7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L1"/>
    </sheetView>
  </sheetViews>
  <sheetFormatPr defaultColWidth="9.140625" defaultRowHeight="12"/>
  <cols>
    <col min="1" max="1" width="25.00390625" style="0" bestFit="1" customWidth="1"/>
    <col min="2" max="2" width="1.8515625" style="0" customWidth="1"/>
    <col min="3" max="3" width="13.140625" style="0" customWidth="1"/>
    <col min="4" max="4" width="1.8515625" style="0" customWidth="1"/>
    <col min="5" max="5" width="13.140625" style="0" customWidth="1"/>
    <col min="6" max="6" width="1.8515625" style="0" customWidth="1"/>
    <col min="7" max="7" width="13.140625" style="0" customWidth="1"/>
    <col min="8" max="8" width="1.8515625" style="0" customWidth="1"/>
    <col min="9" max="9" width="13.140625" style="0" customWidth="1"/>
    <col min="10" max="10" width="1.8515625" style="0" customWidth="1"/>
    <col min="11" max="11" width="13.140625" style="0" customWidth="1"/>
    <col min="12" max="12" width="1.28515625" style="0" bestFit="1" customWidth="1"/>
  </cols>
  <sheetData>
    <row r="1" spans="1:12" ht="11.25" customHeight="1">
      <c r="A1" s="271" t="s">
        <v>352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ht="11.25" customHeight="1">
      <c r="A2" s="271" t="s">
        <v>353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2" ht="11.25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ht="11.25" customHeight="1">
      <c r="A4" s="271" t="s">
        <v>70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1.25" customHeight="1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</row>
    <row r="6" spans="1:12" ht="11.25" customHeight="1">
      <c r="A6" s="196" t="s">
        <v>354</v>
      </c>
      <c r="B6" s="197"/>
      <c r="C6" s="198" t="s">
        <v>2</v>
      </c>
      <c r="D6" s="197"/>
      <c r="E6" s="198" t="s">
        <v>3</v>
      </c>
      <c r="F6" s="197"/>
      <c r="G6" s="198" t="s">
        <v>355</v>
      </c>
      <c r="H6" s="197"/>
      <c r="I6" s="198" t="s">
        <v>72</v>
      </c>
      <c r="J6" s="197"/>
      <c r="K6" s="198" t="s">
        <v>73</v>
      </c>
      <c r="L6" s="197"/>
    </row>
    <row r="7" spans="1:12" ht="11.25" customHeight="1">
      <c r="A7" s="199" t="s">
        <v>356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spans="1:12" ht="11.25" customHeight="1">
      <c r="A8" s="201" t="s">
        <v>357</v>
      </c>
      <c r="B8" s="200"/>
      <c r="C8" s="200"/>
      <c r="D8" s="200"/>
      <c r="E8" s="200"/>
      <c r="F8" s="200"/>
      <c r="G8" s="202"/>
      <c r="H8" s="200"/>
      <c r="I8" s="202"/>
      <c r="J8" s="200"/>
      <c r="K8" s="202"/>
      <c r="L8" s="200"/>
    </row>
    <row r="9" spans="1:12" ht="11.25" customHeight="1">
      <c r="A9" s="203" t="s">
        <v>358</v>
      </c>
      <c r="B9" s="200"/>
      <c r="C9" s="204">
        <v>2146000</v>
      </c>
      <c r="D9" s="205" t="s">
        <v>359</v>
      </c>
      <c r="E9" s="204">
        <v>2017000</v>
      </c>
      <c r="F9" s="97" t="s">
        <v>359</v>
      </c>
      <c r="G9" s="206">
        <v>1917000</v>
      </c>
      <c r="H9" s="97" t="s">
        <v>359</v>
      </c>
      <c r="I9" s="206">
        <v>2006000</v>
      </c>
      <c r="J9" s="207" t="s">
        <v>10</v>
      </c>
      <c r="K9" s="206">
        <v>1921000</v>
      </c>
      <c r="L9" s="207"/>
    </row>
    <row r="10" spans="1:12" ht="11.25" customHeight="1">
      <c r="A10" s="203" t="s">
        <v>360</v>
      </c>
      <c r="B10" s="200"/>
      <c r="C10" s="204">
        <v>27000</v>
      </c>
      <c r="D10" s="205" t="s">
        <v>359</v>
      </c>
      <c r="E10" s="204">
        <v>30000</v>
      </c>
      <c r="F10" s="97" t="s">
        <v>359</v>
      </c>
      <c r="G10" s="206">
        <v>39000</v>
      </c>
      <c r="H10" s="97" t="s">
        <v>359</v>
      </c>
      <c r="I10" s="206">
        <v>57000</v>
      </c>
      <c r="J10" s="97" t="s">
        <v>359</v>
      </c>
      <c r="K10" s="206">
        <v>45000</v>
      </c>
      <c r="L10" s="207"/>
    </row>
    <row r="11" spans="1:12" ht="11.25" customHeight="1">
      <c r="A11" s="201" t="s">
        <v>361</v>
      </c>
      <c r="B11" s="200"/>
      <c r="C11" s="204">
        <v>123000</v>
      </c>
      <c r="D11" s="205" t="s">
        <v>359</v>
      </c>
      <c r="E11" s="204">
        <v>164644</v>
      </c>
      <c r="F11" s="97" t="s">
        <v>10</v>
      </c>
      <c r="G11" s="206">
        <v>177027</v>
      </c>
      <c r="H11" s="97" t="s">
        <v>10</v>
      </c>
      <c r="I11" s="206">
        <v>169852</v>
      </c>
      <c r="J11" s="207" t="s">
        <v>10</v>
      </c>
      <c r="K11" s="206">
        <v>170000</v>
      </c>
      <c r="L11" s="207" t="s">
        <v>140</v>
      </c>
    </row>
    <row r="12" spans="1:12" ht="11.25" customHeight="1">
      <c r="A12" s="201" t="s">
        <v>362</v>
      </c>
      <c r="B12" s="200"/>
      <c r="C12" s="204">
        <v>250000</v>
      </c>
      <c r="D12" s="205" t="s">
        <v>359</v>
      </c>
      <c r="E12" s="204">
        <v>300000</v>
      </c>
      <c r="F12" s="97" t="s">
        <v>359</v>
      </c>
      <c r="G12" s="206">
        <v>750000</v>
      </c>
      <c r="H12" s="97" t="s">
        <v>359</v>
      </c>
      <c r="I12" s="206">
        <v>800000</v>
      </c>
      <c r="J12" s="97"/>
      <c r="K12" s="206">
        <v>840000</v>
      </c>
      <c r="L12" s="97"/>
    </row>
    <row r="13" spans="1:12" ht="11.25" customHeight="1">
      <c r="A13" s="201" t="s">
        <v>363</v>
      </c>
      <c r="B13" s="200"/>
      <c r="C13" s="204">
        <v>125000</v>
      </c>
      <c r="D13" s="205" t="s">
        <v>359</v>
      </c>
      <c r="E13" s="204">
        <v>125000</v>
      </c>
      <c r="F13" s="97"/>
      <c r="G13" s="206">
        <v>125000</v>
      </c>
      <c r="H13" s="97"/>
      <c r="I13" s="206">
        <v>125000</v>
      </c>
      <c r="J13" s="97" t="s">
        <v>359</v>
      </c>
      <c r="K13" s="206">
        <v>125000</v>
      </c>
      <c r="L13" s="97"/>
    </row>
    <row r="14" spans="1:12" ht="11.25" customHeight="1">
      <c r="A14" s="201" t="s">
        <v>364</v>
      </c>
      <c r="B14" s="200"/>
      <c r="C14" s="204">
        <v>380000</v>
      </c>
      <c r="D14" s="205" t="s">
        <v>359</v>
      </c>
      <c r="E14" s="204">
        <v>430000</v>
      </c>
      <c r="F14" s="97"/>
      <c r="G14" s="206">
        <v>460000</v>
      </c>
      <c r="H14" s="97"/>
      <c r="I14" s="206">
        <v>500000</v>
      </c>
      <c r="J14" s="97"/>
      <c r="K14" s="206">
        <v>520000</v>
      </c>
      <c r="L14" s="97"/>
    </row>
    <row r="15" spans="1:12" ht="11.25" customHeight="1">
      <c r="A15" s="201" t="s">
        <v>273</v>
      </c>
      <c r="B15" s="200"/>
      <c r="C15" s="204">
        <v>124801</v>
      </c>
      <c r="D15" s="205" t="s">
        <v>359</v>
      </c>
      <c r="E15" s="204">
        <v>129750</v>
      </c>
      <c r="F15" s="97" t="s">
        <v>359</v>
      </c>
      <c r="G15" s="206">
        <v>106046</v>
      </c>
      <c r="H15" s="97" t="s">
        <v>359</v>
      </c>
      <c r="I15" s="206">
        <v>95148</v>
      </c>
      <c r="J15" s="207"/>
      <c r="K15" s="206">
        <v>100000</v>
      </c>
      <c r="L15" s="207" t="s">
        <v>140</v>
      </c>
    </row>
    <row r="16" spans="1:12" ht="11.25" customHeight="1">
      <c r="A16" s="201" t="s">
        <v>365</v>
      </c>
      <c r="B16" s="200"/>
      <c r="C16" s="204">
        <v>750000</v>
      </c>
      <c r="D16" s="205" t="s">
        <v>359</v>
      </c>
      <c r="E16" s="204">
        <v>750000</v>
      </c>
      <c r="F16" s="97" t="s">
        <v>359</v>
      </c>
      <c r="G16" s="206">
        <v>750000</v>
      </c>
      <c r="H16" s="97"/>
      <c r="I16" s="206">
        <v>840000</v>
      </c>
      <c r="J16" s="207" t="s">
        <v>10</v>
      </c>
      <c r="K16" s="206">
        <v>860000</v>
      </c>
      <c r="L16" s="97"/>
    </row>
    <row r="17" spans="1:12" ht="11.25" customHeight="1">
      <c r="A17" s="201" t="s">
        <v>366</v>
      </c>
      <c r="B17" s="200"/>
      <c r="C17" s="204">
        <v>436000</v>
      </c>
      <c r="D17" s="208" t="s">
        <v>10</v>
      </c>
      <c r="E17" s="204">
        <v>485000</v>
      </c>
      <c r="F17" s="207" t="s">
        <v>10</v>
      </c>
      <c r="G17" s="206">
        <v>512000</v>
      </c>
      <c r="H17" s="207" t="s">
        <v>10</v>
      </c>
      <c r="I17" s="206">
        <v>421000</v>
      </c>
      <c r="J17" s="207" t="s">
        <v>10</v>
      </c>
      <c r="K17" s="206">
        <v>370000</v>
      </c>
      <c r="L17" s="97"/>
    </row>
    <row r="18" spans="1:12" ht="11.25" customHeight="1">
      <c r="A18" s="201" t="s">
        <v>367</v>
      </c>
      <c r="B18" s="200"/>
      <c r="C18" s="204">
        <v>400000</v>
      </c>
      <c r="D18" s="97"/>
      <c r="E18" s="204">
        <v>500000</v>
      </c>
      <c r="F18" s="97"/>
      <c r="G18" s="206">
        <v>400000</v>
      </c>
      <c r="H18" s="97"/>
      <c r="I18" s="206">
        <v>500000</v>
      </c>
      <c r="J18" s="207" t="s">
        <v>140</v>
      </c>
      <c r="K18" s="206">
        <v>500000</v>
      </c>
      <c r="L18" s="207" t="s">
        <v>140</v>
      </c>
    </row>
    <row r="19" spans="1:12" ht="11.25" customHeight="1">
      <c r="A19" s="201" t="s">
        <v>368</v>
      </c>
      <c r="B19" s="200"/>
      <c r="C19" s="209">
        <v>174000</v>
      </c>
      <c r="D19" s="210" t="s">
        <v>359</v>
      </c>
      <c r="E19" s="209">
        <v>180000</v>
      </c>
      <c r="F19" s="210" t="s">
        <v>359</v>
      </c>
      <c r="G19" s="209">
        <v>180000</v>
      </c>
      <c r="H19" s="210"/>
      <c r="I19" s="209">
        <v>180000</v>
      </c>
      <c r="J19" s="210"/>
      <c r="K19" s="209">
        <v>190000</v>
      </c>
      <c r="L19" s="210"/>
    </row>
    <row r="20" spans="1:12" ht="11.25" customHeight="1">
      <c r="A20" s="203" t="s">
        <v>369</v>
      </c>
      <c r="B20" s="200"/>
      <c r="C20" s="211">
        <v>4940000</v>
      </c>
      <c r="D20" s="212" t="s">
        <v>10</v>
      </c>
      <c r="E20" s="211">
        <v>5110000</v>
      </c>
      <c r="F20" s="212" t="s">
        <v>10</v>
      </c>
      <c r="G20" s="211">
        <v>5420000</v>
      </c>
      <c r="H20" s="212" t="s">
        <v>10</v>
      </c>
      <c r="I20" s="211">
        <v>5690000</v>
      </c>
      <c r="J20" s="212" t="s">
        <v>10</v>
      </c>
      <c r="K20" s="211">
        <v>5640000</v>
      </c>
      <c r="L20" s="213" t="s">
        <v>359</v>
      </c>
    </row>
    <row r="21" spans="1:12" ht="11.25" customHeight="1">
      <c r="A21" s="199" t="s">
        <v>370</v>
      </c>
      <c r="B21" s="200"/>
      <c r="C21" s="204"/>
      <c r="D21" s="200"/>
      <c r="E21" s="204"/>
      <c r="F21" s="205"/>
      <c r="G21" s="204"/>
      <c r="H21" s="97"/>
      <c r="I21" s="206"/>
      <c r="J21" s="97"/>
      <c r="K21" s="206"/>
      <c r="L21" s="97"/>
    </row>
    <row r="22" spans="1:12" ht="11.25" customHeight="1">
      <c r="A22" s="201" t="s">
        <v>371</v>
      </c>
      <c r="B22" s="200"/>
      <c r="C22" s="204">
        <v>208000</v>
      </c>
      <c r="D22" s="205" t="s">
        <v>359</v>
      </c>
      <c r="E22" s="204">
        <v>206000</v>
      </c>
      <c r="F22" s="97" t="s">
        <v>359</v>
      </c>
      <c r="G22" s="206">
        <v>218000</v>
      </c>
      <c r="H22" s="97" t="s">
        <v>359</v>
      </c>
      <c r="I22" s="214">
        <v>173000</v>
      </c>
      <c r="J22" s="97" t="s">
        <v>359</v>
      </c>
      <c r="K22" s="214">
        <v>162000</v>
      </c>
      <c r="L22" s="207"/>
    </row>
    <row r="23" spans="1:12" ht="11.25" customHeight="1">
      <c r="A23" s="201" t="s">
        <v>361</v>
      </c>
      <c r="B23" s="200"/>
      <c r="C23" s="204">
        <v>3162</v>
      </c>
      <c r="D23" s="205" t="s">
        <v>359</v>
      </c>
      <c r="E23" s="204">
        <v>2270</v>
      </c>
      <c r="F23" s="97" t="s">
        <v>10</v>
      </c>
      <c r="G23" s="206">
        <v>1878</v>
      </c>
      <c r="H23" s="97" t="s">
        <v>10</v>
      </c>
      <c r="I23" s="214">
        <v>2337</v>
      </c>
      <c r="J23" s="207" t="s">
        <v>10</v>
      </c>
      <c r="K23" s="215">
        <v>2350</v>
      </c>
      <c r="L23" s="207" t="s">
        <v>140</v>
      </c>
    </row>
    <row r="24" spans="1:12" ht="11.25" customHeight="1">
      <c r="A24" s="201" t="s">
        <v>364</v>
      </c>
      <c r="B24" s="200"/>
      <c r="C24" s="204">
        <v>17000</v>
      </c>
      <c r="D24" s="205" t="s">
        <v>359</v>
      </c>
      <c r="E24" s="204">
        <v>19000</v>
      </c>
      <c r="F24" s="97" t="s">
        <v>359</v>
      </c>
      <c r="G24" s="206">
        <v>18000</v>
      </c>
      <c r="H24" s="97"/>
      <c r="I24" s="214">
        <v>18000</v>
      </c>
      <c r="J24" s="97"/>
      <c r="K24" s="215">
        <v>19000</v>
      </c>
      <c r="L24" s="97"/>
    </row>
    <row r="25" spans="1:12" ht="11.25" customHeight="1">
      <c r="A25" s="201" t="s">
        <v>372</v>
      </c>
      <c r="B25" s="200"/>
      <c r="C25" s="204">
        <v>122000</v>
      </c>
      <c r="D25" s="208" t="s">
        <v>10</v>
      </c>
      <c r="E25" s="204">
        <v>134000</v>
      </c>
      <c r="F25" s="207" t="s">
        <v>10</v>
      </c>
      <c r="G25" s="206">
        <v>138000</v>
      </c>
      <c r="H25" s="97" t="s">
        <v>10</v>
      </c>
      <c r="I25" s="214">
        <v>108000</v>
      </c>
      <c r="J25" s="97" t="s">
        <v>10</v>
      </c>
      <c r="K25" s="215">
        <v>110000</v>
      </c>
      <c r="L25" s="97"/>
    </row>
    <row r="26" spans="1:12" ht="11.25" customHeight="1">
      <c r="A26" s="201" t="s">
        <v>373</v>
      </c>
      <c r="B26" s="200"/>
      <c r="C26" s="204">
        <v>58600</v>
      </c>
      <c r="D26" s="205"/>
      <c r="E26" s="204">
        <v>60000</v>
      </c>
      <c r="F26" s="97"/>
      <c r="G26" s="206">
        <v>70000</v>
      </c>
      <c r="H26" s="97"/>
      <c r="I26" s="214">
        <v>60000</v>
      </c>
      <c r="J26" s="97"/>
      <c r="K26" s="215">
        <v>60000</v>
      </c>
      <c r="L26" s="97"/>
    </row>
    <row r="27" spans="1:12" ht="11.25" customHeight="1">
      <c r="A27" s="201" t="s">
        <v>374</v>
      </c>
      <c r="B27" s="200"/>
      <c r="C27" s="216" t="s">
        <v>375</v>
      </c>
      <c r="D27" s="205" t="s">
        <v>359</v>
      </c>
      <c r="E27" s="216" t="s">
        <v>375</v>
      </c>
      <c r="F27" s="97"/>
      <c r="G27" s="216" t="s">
        <v>375</v>
      </c>
      <c r="H27" s="97"/>
      <c r="I27" s="216" t="s">
        <v>375</v>
      </c>
      <c r="J27" s="97"/>
      <c r="K27" s="216" t="s">
        <v>375</v>
      </c>
      <c r="L27" s="97"/>
    </row>
    <row r="28" spans="1:12" ht="11.25" customHeight="1">
      <c r="A28" s="203" t="s">
        <v>63</v>
      </c>
      <c r="B28" s="200"/>
      <c r="C28" s="217">
        <v>409000</v>
      </c>
      <c r="D28" s="218" t="s">
        <v>10</v>
      </c>
      <c r="E28" s="217">
        <v>421000</v>
      </c>
      <c r="F28" s="219" t="s">
        <v>10</v>
      </c>
      <c r="G28" s="217">
        <v>446000</v>
      </c>
      <c r="H28" s="219" t="s">
        <v>10</v>
      </c>
      <c r="I28" s="217">
        <v>361000</v>
      </c>
      <c r="J28" s="219" t="s">
        <v>10</v>
      </c>
      <c r="K28" s="217">
        <v>353000</v>
      </c>
      <c r="L28" s="220"/>
    </row>
    <row r="29" spans="1:12" ht="11.25" customHeight="1">
      <c r="A29" s="199" t="s">
        <v>376</v>
      </c>
      <c r="B29" s="200"/>
      <c r="C29" s="204"/>
      <c r="D29" s="200"/>
      <c r="E29" s="204"/>
      <c r="F29" s="205"/>
      <c r="G29" s="204"/>
      <c r="H29" s="97"/>
      <c r="I29" s="206"/>
      <c r="J29" s="97"/>
      <c r="K29" s="206"/>
      <c r="L29" s="97"/>
    </row>
    <row r="30" spans="1:12" ht="11.25" customHeight="1">
      <c r="A30" s="201" t="s">
        <v>281</v>
      </c>
      <c r="B30" s="200"/>
      <c r="C30" s="206">
        <v>910000</v>
      </c>
      <c r="D30" s="221" t="s">
        <v>10</v>
      </c>
      <c r="E30" s="206">
        <v>1010000</v>
      </c>
      <c r="F30" s="221" t="s">
        <v>10</v>
      </c>
      <c r="G30" s="206">
        <v>900000</v>
      </c>
      <c r="H30" s="222"/>
      <c r="I30" s="206">
        <v>873000</v>
      </c>
      <c r="J30" s="207" t="s">
        <v>10</v>
      </c>
      <c r="K30" s="206">
        <v>865000</v>
      </c>
      <c r="L30" s="222"/>
    </row>
    <row r="31" spans="1:12" ht="11.25" customHeight="1">
      <c r="A31" s="201" t="s">
        <v>275</v>
      </c>
      <c r="B31" s="200"/>
      <c r="C31" s="209">
        <v>1090000</v>
      </c>
      <c r="D31" s="223" t="s">
        <v>10</v>
      </c>
      <c r="E31" s="209">
        <v>1025000</v>
      </c>
      <c r="F31" s="223" t="s">
        <v>10</v>
      </c>
      <c r="G31" s="209">
        <v>973000</v>
      </c>
      <c r="H31" s="224" t="s">
        <v>10</v>
      </c>
      <c r="I31" s="209">
        <v>1010000</v>
      </c>
      <c r="J31" s="224" t="s">
        <v>10</v>
      </c>
      <c r="K31" s="209">
        <v>1020000</v>
      </c>
      <c r="L31" s="210"/>
    </row>
    <row r="32" spans="1:12" ht="11.25" customHeight="1">
      <c r="A32" s="203" t="s">
        <v>63</v>
      </c>
      <c r="B32" s="225"/>
      <c r="C32" s="209">
        <v>2000000</v>
      </c>
      <c r="D32" s="223" t="s">
        <v>10</v>
      </c>
      <c r="E32" s="209">
        <v>2040000</v>
      </c>
      <c r="F32" s="223"/>
      <c r="G32" s="209">
        <v>1870000</v>
      </c>
      <c r="H32" s="224" t="s">
        <v>10</v>
      </c>
      <c r="I32" s="209">
        <v>1880000</v>
      </c>
      <c r="J32" s="224" t="s">
        <v>10</v>
      </c>
      <c r="K32" s="209">
        <v>1890000</v>
      </c>
      <c r="L32" s="210"/>
    </row>
    <row r="33" spans="1:12" ht="11.25" customHeight="1">
      <c r="A33" s="276" t="s">
        <v>377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</row>
    <row r="34" spans="1:12" ht="11.25" customHeight="1">
      <c r="A34" s="252" t="s">
        <v>378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</row>
    <row r="35" spans="1:12" ht="11.25" customHeight="1">
      <c r="A35" s="252" t="s">
        <v>379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</row>
    <row r="36" spans="1:12" ht="11.25" customHeight="1">
      <c r="A36" s="252" t="s">
        <v>380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</row>
    <row r="37" spans="1:12" ht="11.25" customHeight="1">
      <c r="A37" s="238" t="s">
        <v>381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</row>
    <row r="38" spans="1:12" ht="11.25" customHeight="1">
      <c r="A38" s="238" t="s">
        <v>382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</row>
    <row r="39" spans="1:12" ht="11.25" customHeight="1">
      <c r="A39" s="252" t="s">
        <v>383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</row>
    <row r="40" spans="1:12" ht="11.25" customHeight="1">
      <c r="A40" s="238" t="s">
        <v>384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</row>
    <row r="41" spans="1:12" ht="11.25" customHeight="1">
      <c r="A41" s="252" t="s">
        <v>385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</row>
    <row r="42" spans="1:12" ht="11.25" customHeight="1">
      <c r="A42" s="252" t="s">
        <v>386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</row>
    <row r="43" spans="1:12" ht="11.25" customHeight="1">
      <c r="A43" s="252" t="s">
        <v>387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</row>
    <row r="44" spans="1:12" ht="11.25" customHeight="1">
      <c r="A44" s="238" t="s">
        <v>108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</row>
    <row r="45" spans="1:12" ht="11.25" customHeight="1">
      <c r="A45" s="252" t="s">
        <v>388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</row>
    <row r="46" spans="1:12" ht="11.25" customHeight="1">
      <c r="A46" s="252" t="s">
        <v>389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</row>
    <row r="47" spans="1:12" ht="11.25" customHeight="1">
      <c r="A47" s="274" t="s">
        <v>390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</row>
  </sheetData>
  <mergeCells count="20">
    <mergeCell ref="A1:L1"/>
    <mergeCell ref="A2:L2"/>
    <mergeCell ref="A3:L3"/>
    <mergeCell ref="A4:L4"/>
    <mergeCell ref="A5:L5"/>
    <mergeCell ref="A33:L33"/>
    <mergeCell ref="A34:L34"/>
    <mergeCell ref="A35:L35"/>
    <mergeCell ref="A36:L36"/>
    <mergeCell ref="A38:L38"/>
    <mergeCell ref="A39:L39"/>
    <mergeCell ref="A40:L40"/>
    <mergeCell ref="A45:L45"/>
    <mergeCell ref="A46:L46"/>
    <mergeCell ref="A47:L47"/>
    <mergeCell ref="A37:L37"/>
    <mergeCell ref="A41:L41"/>
    <mergeCell ref="A42:L42"/>
    <mergeCell ref="A43:L43"/>
    <mergeCell ref="A44:L44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N1"/>
    </sheetView>
  </sheetViews>
  <sheetFormatPr defaultColWidth="9.140625" defaultRowHeight="12"/>
  <cols>
    <col min="1" max="1" width="1.8515625" style="0" customWidth="1"/>
    <col min="2" max="2" width="40.421875" style="0" customWidth="1"/>
    <col min="3" max="4" width="1.8515625" style="0" customWidth="1"/>
    <col min="5" max="5" width="11.28125" style="0" customWidth="1"/>
    <col min="6" max="6" width="1.8515625" style="0" customWidth="1"/>
    <col min="7" max="7" width="11.28125" style="0" customWidth="1"/>
    <col min="8" max="8" width="1.8515625" style="0" customWidth="1"/>
    <col min="9" max="9" width="11.28125" style="0" customWidth="1"/>
    <col min="10" max="10" width="1.8515625" style="0" customWidth="1"/>
    <col min="11" max="11" width="11.28125" style="0" customWidth="1"/>
    <col min="12" max="12" width="1.8515625" style="0" customWidth="1"/>
    <col min="13" max="13" width="11.28125" style="0" customWidth="1"/>
    <col min="14" max="14" width="1.421875" style="0" bestFit="1" customWidth="1"/>
  </cols>
  <sheetData>
    <row r="1" spans="1:14" ht="11.25" customHeight="1">
      <c r="A1" s="239" t="s">
        <v>0</v>
      </c>
      <c r="B1" s="239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11.25" customHeight="1">
      <c r="A2" s="239" t="s">
        <v>1</v>
      </c>
      <c r="B2" s="239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1.25" customHeight="1">
      <c r="A3" s="239"/>
      <c r="B3" s="239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4" spans="1:14" ht="11.25" customHeight="1">
      <c r="A4" s="1"/>
      <c r="B4" s="1"/>
      <c r="C4" s="1"/>
      <c r="D4" s="1"/>
      <c r="E4" s="2" t="s">
        <v>2</v>
      </c>
      <c r="F4" s="2"/>
      <c r="G4" s="2" t="s">
        <v>3</v>
      </c>
      <c r="H4" s="2"/>
      <c r="I4" s="2">
        <v>2002</v>
      </c>
      <c r="J4" s="3"/>
      <c r="K4" s="3">
        <v>2003</v>
      </c>
      <c r="L4" s="4"/>
      <c r="M4" s="3">
        <v>2004</v>
      </c>
      <c r="N4" s="4"/>
    </row>
    <row r="5" spans="1:14" ht="11.25" customHeight="1">
      <c r="A5" s="5" t="s">
        <v>4</v>
      </c>
      <c r="B5" s="6"/>
      <c r="C5" s="7"/>
      <c r="D5" s="8"/>
      <c r="E5" s="8"/>
      <c r="F5" s="8"/>
      <c r="G5" s="8"/>
      <c r="H5" s="8"/>
      <c r="I5" s="8"/>
      <c r="J5" s="9"/>
      <c r="K5" s="9"/>
      <c r="L5" s="9"/>
      <c r="M5" s="9"/>
      <c r="N5" s="10"/>
    </row>
    <row r="6" spans="1:14" ht="11.25" customHeight="1">
      <c r="A6" s="11" t="s">
        <v>5</v>
      </c>
      <c r="B6" s="11"/>
      <c r="C6" s="12"/>
      <c r="D6" s="13"/>
      <c r="E6" s="8"/>
      <c r="F6" s="8"/>
      <c r="G6" s="8"/>
      <c r="H6" s="8"/>
      <c r="I6" s="8"/>
      <c r="J6" s="9"/>
      <c r="K6" s="9"/>
      <c r="L6" s="9"/>
      <c r="M6" s="9"/>
      <c r="N6" s="14"/>
    </row>
    <row r="7" spans="1:14" ht="11.25" customHeight="1">
      <c r="A7" s="15" t="s">
        <v>6</v>
      </c>
      <c r="B7" s="15"/>
      <c r="C7" s="12" t="s">
        <v>139</v>
      </c>
      <c r="D7" s="13"/>
      <c r="E7" s="16">
        <v>918000</v>
      </c>
      <c r="F7" s="17"/>
      <c r="G7" s="16">
        <v>1060000</v>
      </c>
      <c r="H7" s="17"/>
      <c r="I7" s="17">
        <v>840000</v>
      </c>
      <c r="J7" s="18"/>
      <c r="K7" s="17">
        <v>804000</v>
      </c>
      <c r="L7" s="9"/>
      <c r="M7" s="17">
        <v>701000</v>
      </c>
      <c r="N7" s="19"/>
    </row>
    <row r="8" spans="1:14" ht="11.25" customHeight="1">
      <c r="A8" s="15" t="s">
        <v>7</v>
      </c>
      <c r="B8" s="15"/>
      <c r="C8" s="12" t="s">
        <v>117</v>
      </c>
      <c r="D8" s="20"/>
      <c r="E8" s="21">
        <v>1250000</v>
      </c>
      <c r="F8" s="22"/>
      <c r="G8" s="21">
        <v>1180000</v>
      </c>
      <c r="H8" s="22"/>
      <c r="I8" s="21">
        <v>1300000</v>
      </c>
      <c r="J8" s="23"/>
      <c r="K8" s="23">
        <v>1300000</v>
      </c>
      <c r="L8" s="4"/>
      <c r="M8" s="23">
        <v>1480000</v>
      </c>
      <c r="N8" s="24"/>
    </row>
    <row r="9" spans="1:14" ht="11.25" customHeight="1">
      <c r="A9" s="25" t="s">
        <v>8</v>
      </c>
      <c r="B9" s="25"/>
      <c r="C9" s="7"/>
      <c r="D9" s="13"/>
      <c r="E9" s="16"/>
      <c r="F9" s="8"/>
      <c r="G9" s="16"/>
      <c r="H9" s="8"/>
      <c r="I9" s="17"/>
      <c r="J9" s="9"/>
      <c r="K9" s="26"/>
      <c r="L9" s="9"/>
      <c r="M9" s="26"/>
      <c r="N9" s="10"/>
    </row>
    <row r="10" spans="1:14" ht="11.25" customHeight="1">
      <c r="A10" s="15" t="s">
        <v>6</v>
      </c>
      <c r="B10" s="15"/>
      <c r="C10" s="12" t="s">
        <v>117</v>
      </c>
      <c r="D10" s="13"/>
      <c r="E10" s="16">
        <v>438000</v>
      </c>
      <c r="F10" s="17"/>
      <c r="G10" s="16">
        <v>325000</v>
      </c>
      <c r="H10" s="17"/>
      <c r="I10" s="17">
        <v>390000</v>
      </c>
      <c r="J10" s="17"/>
      <c r="K10" s="17">
        <v>427000</v>
      </c>
      <c r="L10" s="9"/>
      <c r="M10" s="17">
        <v>360000</v>
      </c>
      <c r="N10" s="19"/>
    </row>
    <row r="11" spans="1:14" ht="11.25" customHeight="1">
      <c r="A11" s="15" t="s">
        <v>9</v>
      </c>
      <c r="B11" s="15"/>
      <c r="C11" s="12" t="s">
        <v>117</v>
      </c>
      <c r="D11" s="20"/>
      <c r="E11" s="21">
        <v>537000</v>
      </c>
      <c r="F11" s="27"/>
      <c r="G11" s="21">
        <v>483000</v>
      </c>
      <c r="H11" s="28"/>
      <c r="I11" s="21">
        <v>487000</v>
      </c>
      <c r="J11" s="23"/>
      <c r="K11" s="23">
        <v>489000</v>
      </c>
      <c r="L11" s="29" t="s">
        <v>10</v>
      </c>
      <c r="M11" s="23">
        <v>445000</v>
      </c>
      <c r="N11" s="24"/>
    </row>
    <row r="12" spans="1:14" ht="11.25" customHeight="1">
      <c r="A12" s="25" t="s">
        <v>11</v>
      </c>
      <c r="B12" s="25"/>
      <c r="C12" s="7"/>
      <c r="D12" s="13"/>
      <c r="E12" s="16"/>
      <c r="F12" s="8"/>
      <c r="G12" s="16"/>
      <c r="H12" s="8"/>
      <c r="I12" s="17"/>
      <c r="J12" s="9"/>
      <c r="K12" s="26"/>
      <c r="L12" s="9"/>
      <c r="M12" s="26"/>
      <c r="N12" s="10"/>
    </row>
    <row r="13" spans="1:14" ht="11.25" customHeight="1">
      <c r="A13" s="15" t="s">
        <v>6</v>
      </c>
      <c r="B13" s="15"/>
      <c r="C13" s="12" t="s">
        <v>117</v>
      </c>
      <c r="D13" s="13"/>
      <c r="E13" s="16">
        <v>7240</v>
      </c>
      <c r="F13" s="17"/>
      <c r="G13" s="16">
        <v>13300</v>
      </c>
      <c r="H13" s="17"/>
      <c r="I13" s="17">
        <v>10700</v>
      </c>
      <c r="J13" s="17"/>
      <c r="K13" s="17">
        <v>9590</v>
      </c>
      <c r="L13" s="9"/>
      <c r="M13" s="17">
        <v>11900</v>
      </c>
      <c r="N13" s="19"/>
    </row>
    <row r="14" spans="1:14" ht="11.25" customHeight="1">
      <c r="A14" s="15" t="s">
        <v>9</v>
      </c>
      <c r="B14" s="15"/>
      <c r="C14" s="12" t="s">
        <v>117</v>
      </c>
      <c r="D14" s="20"/>
      <c r="E14" s="21">
        <v>18200</v>
      </c>
      <c r="F14" s="27"/>
      <c r="G14" s="21">
        <v>26200</v>
      </c>
      <c r="H14" s="27"/>
      <c r="I14" s="27">
        <v>17300</v>
      </c>
      <c r="J14" s="23"/>
      <c r="K14" s="23">
        <v>17100</v>
      </c>
      <c r="L14" s="29" t="s">
        <v>10</v>
      </c>
      <c r="M14" s="23">
        <v>21200</v>
      </c>
      <c r="N14" s="4"/>
    </row>
    <row r="15" spans="1:14" ht="11.25" customHeight="1">
      <c r="A15" s="15" t="s">
        <v>12</v>
      </c>
      <c r="B15" s="15"/>
      <c r="C15" s="12" t="s">
        <v>13</v>
      </c>
      <c r="D15" s="20"/>
      <c r="E15" s="30">
        <v>3.95</v>
      </c>
      <c r="F15" s="31"/>
      <c r="G15" s="30">
        <v>3.58</v>
      </c>
      <c r="H15" s="32"/>
      <c r="I15" s="30">
        <v>3.64</v>
      </c>
      <c r="J15" s="33"/>
      <c r="K15" s="34" t="s">
        <v>14</v>
      </c>
      <c r="L15" s="33"/>
      <c r="M15" s="34" t="s">
        <v>15</v>
      </c>
      <c r="N15" s="33"/>
    </row>
    <row r="16" spans="1:14" ht="11.25" customHeight="1">
      <c r="A16" s="11" t="s">
        <v>16</v>
      </c>
      <c r="B16" s="11"/>
      <c r="C16" s="12"/>
      <c r="D16" s="35"/>
      <c r="E16" s="16"/>
      <c r="F16" s="8"/>
      <c r="G16" s="16"/>
      <c r="H16" s="8"/>
      <c r="I16" s="17"/>
      <c r="J16" s="9"/>
      <c r="K16" s="26"/>
      <c r="L16" s="9"/>
      <c r="M16" s="26"/>
      <c r="N16" s="10"/>
    </row>
    <row r="17" spans="1:14" ht="11.25" customHeight="1">
      <c r="A17" s="36" t="s">
        <v>17</v>
      </c>
      <c r="B17" s="36"/>
      <c r="C17" s="12" t="s">
        <v>139</v>
      </c>
      <c r="D17" s="37"/>
      <c r="E17" s="16">
        <v>1400000</v>
      </c>
      <c r="F17" s="17"/>
      <c r="G17" s="16">
        <v>1330000</v>
      </c>
      <c r="H17" s="17"/>
      <c r="I17" s="17">
        <v>1410000</v>
      </c>
      <c r="J17" s="17"/>
      <c r="K17" s="17">
        <v>1420000</v>
      </c>
      <c r="L17" s="9"/>
      <c r="M17" s="16">
        <v>1540000</v>
      </c>
      <c r="N17" s="38"/>
    </row>
    <row r="18" spans="1:14" ht="11.25" customHeight="1">
      <c r="A18" s="15" t="s">
        <v>6</v>
      </c>
      <c r="B18" s="15"/>
      <c r="C18" s="12" t="s">
        <v>117</v>
      </c>
      <c r="D18" s="20"/>
      <c r="E18" s="21">
        <v>218000</v>
      </c>
      <c r="F18" s="27"/>
      <c r="G18" s="21">
        <v>209000</v>
      </c>
      <c r="H18" s="27"/>
      <c r="I18" s="27">
        <v>231000</v>
      </c>
      <c r="J18" s="23"/>
      <c r="K18" s="23">
        <v>240000</v>
      </c>
      <c r="L18" s="4"/>
      <c r="M18" s="23">
        <v>264000</v>
      </c>
      <c r="N18" s="4"/>
    </row>
    <row r="19" spans="1:14" ht="11.25" customHeight="1">
      <c r="A19" s="15" t="s">
        <v>18</v>
      </c>
      <c r="B19" s="15"/>
      <c r="C19" s="12" t="s">
        <v>117</v>
      </c>
      <c r="D19" s="20"/>
      <c r="E19" s="21">
        <v>1150000</v>
      </c>
      <c r="F19" s="22">
        <v>4</v>
      </c>
      <c r="G19" s="21">
        <v>1100000</v>
      </c>
      <c r="H19" s="22">
        <v>4</v>
      </c>
      <c r="I19" s="27">
        <v>1110000</v>
      </c>
      <c r="J19" s="39">
        <v>4</v>
      </c>
      <c r="K19" s="23">
        <v>1070000</v>
      </c>
      <c r="L19" s="39">
        <v>4</v>
      </c>
      <c r="M19" s="40">
        <v>1170000</v>
      </c>
      <c r="N19" s="29">
        <v>5</v>
      </c>
    </row>
    <row r="20" spans="1:14" ht="11.25" customHeight="1">
      <c r="A20" s="15" t="s">
        <v>19</v>
      </c>
      <c r="B20" s="15"/>
      <c r="C20" s="12"/>
      <c r="D20" s="35"/>
      <c r="E20" s="41"/>
      <c r="F20" s="35"/>
      <c r="G20" s="41"/>
      <c r="H20" s="35"/>
      <c r="I20" s="42"/>
      <c r="J20" s="14"/>
      <c r="K20" s="43"/>
      <c r="L20" s="14"/>
      <c r="M20" s="43"/>
      <c r="N20" s="10"/>
    </row>
    <row r="21" spans="1:14" ht="11.25" customHeight="1">
      <c r="A21" s="44" t="s">
        <v>20</v>
      </c>
      <c r="B21" s="44"/>
      <c r="C21" s="12" t="s">
        <v>13</v>
      </c>
      <c r="D21" s="13"/>
      <c r="E21" s="45" t="s">
        <v>21</v>
      </c>
      <c r="F21" s="46"/>
      <c r="G21" s="45" t="s">
        <v>21</v>
      </c>
      <c r="H21" s="46"/>
      <c r="I21" s="45" t="s">
        <v>22</v>
      </c>
      <c r="J21" s="47"/>
      <c r="K21" s="48" t="s">
        <v>22</v>
      </c>
      <c r="L21" s="19"/>
      <c r="M21" s="48" t="s">
        <v>23</v>
      </c>
      <c r="N21" s="19"/>
    </row>
    <row r="22" spans="1:14" ht="11.25" customHeight="1">
      <c r="A22" s="49" t="s">
        <v>24</v>
      </c>
      <c r="B22" s="49"/>
      <c r="C22" s="12" t="s">
        <v>117</v>
      </c>
      <c r="D22" s="20"/>
      <c r="E22" s="30" t="s">
        <v>25</v>
      </c>
      <c r="F22" s="32"/>
      <c r="G22" s="30" t="s">
        <v>26</v>
      </c>
      <c r="H22" s="32"/>
      <c r="I22" s="34" t="s">
        <v>22</v>
      </c>
      <c r="J22" s="33"/>
      <c r="K22" s="34" t="s">
        <v>27</v>
      </c>
      <c r="L22" s="4"/>
      <c r="M22" s="48" t="s">
        <v>23</v>
      </c>
      <c r="N22" s="4"/>
    </row>
    <row r="23" spans="1:14" ht="11.25" customHeight="1">
      <c r="A23" s="6" t="s">
        <v>28</v>
      </c>
      <c r="B23" s="6"/>
      <c r="C23" s="7"/>
      <c r="D23" s="35"/>
      <c r="E23" s="50"/>
      <c r="F23" s="8"/>
      <c r="G23" s="50"/>
      <c r="H23" s="35"/>
      <c r="I23" s="17"/>
      <c r="J23" s="9"/>
      <c r="K23" s="51"/>
      <c r="L23" s="9"/>
      <c r="M23" s="51"/>
      <c r="N23" s="10"/>
    </row>
    <row r="24" spans="1:14" ht="11.25" customHeight="1">
      <c r="A24" s="11" t="s">
        <v>29</v>
      </c>
      <c r="B24" s="11"/>
      <c r="C24" s="12" t="s">
        <v>139</v>
      </c>
      <c r="D24" s="37"/>
      <c r="E24" s="16">
        <v>4940000</v>
      </c>
      <c r="F24" s="52" t="s">
        <v>10</v>
      </c>
      <c r="G24" s="16">
        <v>5110000</v>
      </c>
      <c r="H24" s="52" t="s">
        <v>10</v>
      </c>
      <c r="I24" s="16">
        <v>5420000</v>
      </c>
      <c r="J24" s="53" t="s">
        <v>10</v>
      </c>
      <c r="K24" s="54">
        <v>5690000</v>
      </c>
      <c r="L24" s="55" t="s">
        <v>10</v>
      </c>
      <c r="M24" s="54">
        <v>5640000</v>
      </c>
      <c r="N24" s="56"/>
    </row>
    <row r="25" spans="1:14" ht="11.25" customHeight="1">
      <c r="A25" s="11" t="s">
        <v>30</v>
      </c>
      <c r="B25" s="11"/>
      <c r="C25" s="12" t="s">
        <v>117</v>
      </c>
      <c r="D25" s="20"/>
      <c r="E25" s="21">
        <v>409000</v>
      </c>
      <c r="F25" s="28" t="s">
        <v>10</v>
      </c>
      <c r="G25" s="21">
        <v>421000</v>
      </c>
      <c r="H25" s="22" t="s">
        <v>10</v>
      </c>
      <c r="I25" s="40">
        <v>446000</v>
      </c>
      <c r="J25" s="39" t="s">
        <v>10</v>
      </c>
      <c r="K25" s="40">
        <v>361000</v>
      </c>
      <c r="L25" s="29" t="s">
        <v>10</v>
      </c>
      <c r="M25" s="40">
        <v>353000</v>
      </c>
      <c r="N25" s="29"/>
    </row>
    <row r="26" spans="1:14" ht="11.25" customHeight="1">
      <c r="A26" s="11" t="s">
        <v>31</v>
      </c>
      <c r="B26" s="11"/>
      <c r="C26" s="12" t="s">
        <v>117</v>
      </c>
      <c r="D26" s="20"/>
      <c r="E26" s="21">
        <v>2000000</v>
      </c>
      <c r="F26" s="28" t="s">
        <v>10</v>
      </c>
      <c r="G26" s="21">
        <v>2040000</v>
      </c>
      <c r="H26" s="28"/>
      <c r="I26" s="40">
        <v>1870000</v>
      </c>
      <c r="J26" s="57" t="s">
        <v>10</v>
      </c>
      <c r="K26" s="40">
        <v>1880000</v>
      </c>
      <c r="L26" s="24" t="s">
        <v>10</v>
      </c>
      <c r="M26" s="40">
        <v>1890000</v>
      </c>
      <c r="N26" s="24"/>
    </row>
    <row r="27" spans="1:14" ht="11.25" customHeight="1">
      <c r="A27" s="241" t="s">
        <v>32</v>
      </c>
      <c r="B27" s="241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</row>
    <row r="28" spans="1:14" ht="11.25" customHeight="1">
      <c r="A28" s="236" t="s">
        <v>33</v>
      </c>
      <c r="B28" s="236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</row>
    <row r="29" spans="1:14" ht="11.25" customHeight="1">
      <c r="A29" s="236" t="s">
        <v>34</v>
      </c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</row>
    <row r="30" spans="1:14" ht="11.25" customHeight="1">
      <c r="A30" s="236" t="s">
        <v>35</v>
      </c>
      <c r="B30" s="236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</row>
    <row r="31" spans="1:14" ht="11.25" customHeight="1">
      <c r="A31" s="236" t="s">
        <v>36</v>
      </c>
      <c r="B31" s="236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</row>
    <row r="32" spans="1:14" ht="11.25" customHeight="1">
      <c r="A32" s="236" t="s">
        <v>37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</row>
    <row r="33" spans="1:14" ht="11.25" customHeight="1">
      <c r="A33" s="236" t="s">
        <v>38</v>
      </c>
      <c r="B33" s="236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</row>
    <row r="34" spans="1:14" ht="11.25" customHeight="1">
      <c r="A34" s="236" t="s">
        <v>39</v>
      </c>
      <c r="B34" s="236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</row>
  </sheetData>
  <mergeCells count="11">
    <mergeCell ref="A1:N1"/>
    <mergeCell ref="A2:N2"/>
    <mergeCell ref="A3:N3"/>
    <mergeCell ref="A27:N27"/>
    <mergeCell ref="A28:N28"/>
    <mergeCell ref="A29:N29"/>
    <mergeCell ref="A34:N34"/>
    <mergeCell ref="A30:N30"/>
    <mergeCell ref="A31:N31"/>
    <mergeCell ref="A32:N32"/>
    <mergeCell ref="A33:N3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"/>
  <cols>
    <col min="1" max="1" width="41.28125" style="0" customWidth="1"/>
    <col min="2" max="2" width="1.8515625" style="0" customWidth="1"/>
    <col min="3" max="3" width="17.8515625" style="0" customWidth="1"/>
    <col min="4" max="4" width="1.8515625" style="0" customWidth="1"/>
    <col min="5" max="5" width="7.00390625" style="0" bestFit="1" customWidth="1"/>
    <col min="6" max="6" width="6.00390625" style="0" customWidth="1"/>
    <col min="7" max="7" width="6.7109375" style="0" bestFit="1" customWidth="1"/>
  </cols>
  <sheetData>
    <row r="1" spans="1:7" ht="11.25" customHeight="1">
      <c r="A1" s="247" t="s">
        <v>40</v>
      </c>
      <c r="B1" s="247"/>
      <c r="C1" s="247"/>
      <c r="D1" s="247"/>
      <c r="E1" s="247"/>
      <c r="F1" s="247"/>
      <c r="G1" s="247"/>
    </row>
    <row r="2" spans="1:7" ht="11.25" customHeight="1">
      <c r="A2" s="247" t="s">
        <v>41</v>
      </c>
      <c r="B2" s="247"/>
      <c r="C2" s="247"/>
      <c r="D2" s="247"/>
      <c r="E2" s="247"/>
      <c r="F2" s="247"/>
      <c r="G2" s="247"/>
    </row>
    <row r="3" spans="1:7" ht="11.25" customHeight="1">
      <c r="A3" s="247"/>
      <c r="B3" s="247"/>
      <c r="C3" s="247"/>
      <c r="D3" s="247"/>
      <c r="E3" s="247"/>
      <c r="F3" s="247"/>
      <c r="G3" s="247"/>
    </row>
    <row r="4" spans="1:7" ht="11.25" customHeight="1">
      <c r="A4" s="247" t="s">
        <v>392</v>
      </c>
      <c r="B4" s="247"/>
      <c r="C4" s="247"/>
      <c r="D4" s="247"/>
      <c r="E4" s="247"/>
      <c r="F4" s="247"/>
      <c r="G4" s="247"/>
    </row>
    <row r="5" spans="1:7" ht="11.25" customHeight="1">
      <c r="A5" s="242"/>
      <c r="B5" s="242"/>
      <c r="C5" s="242"/>
      <c r="D5" s="242"/>
      <c r="E5" s="242"/>
      <c r="F5" s="242"/>
      <c r="G5" s="242"/>
    </row>
    <row r="6" spans="1:7" ht="11.25" customHeight="1">
      <c r="A6" s="42"/>
      <c r="B6" s="42"/>
      <c r="C6" s="42"/>
      <c r="D6" s="42"/>
      <c r="E6" s="244" t="s">
        <v>42</v>
      </c>
      <c r="F6" s="244"/>
      <c r="G6" s="244"/>
    </row>
    <row r="7" spans="1:7" ht="11.25" customHeight="1">
      <c r="A7" s="61" t="s">
        <v>43</v>
      </c>
      <c r="B7" s="61"/>
      <c r="C7" s="61" t="s">
        <v>44</v>
      </c>
      <c r="D7" s="62"/>
      <c r="E7" s="60" t="s">
        <v>45</v>
      </c>
      <c r="F7" s="42"/>
      <c r="G7" s="60" t="s">
        <v>46</v>
      </c>
    </row>
    <row r="8" spans="1:7" ht="11.25" customHeight="1">
      <c r="A8" s="63" t="s">
        <v>47</v>
      </c>
      <c r="B8" s="63"/>
      <c r="C8" s="63" t="s">
        <v>48</v>
      </c>
      <c r="D8" s="42"/>
      <c r="E8" s="41" t="s">
        <v>49</v>
      </c>
      <c r="F8" s="64"/>
      <c r="G8" s="41">
        <v>10900</v>
      </c>
    </row>
    <row r="9" spans="1:7" ht="11.25" customHeight="1">
      <c r="A9" s="65" t="s">
        <v>50</v>
      </c>
      <c r="B9" s="65"/>
      <c r="C9" s="63" t="s">
        <v>51</v>
      </c>
      <c r="D9" s="17"/>
      <c r="E9" s="16" t="s">
        <v>49</v>
      </c>
      <c r="F9" s="17"/>
      <c r="G9" s="16">
        <v>11800</v>
      </c>
    </row>
    <row r="10" spans="1:7" ht="11.25" customHeight="1">
      <c r="A10" s="65" t="s">
        <v>50</v>
      </c>
      <c r="B10" s="65"/>
      <c r="C10" s="63" t="s">
        <v>52</v>
      </c>
      <c r="D10" s="17"/>
      <c r="E10" s="16" t="s">
        <v>49</v>
      </c>
      <c r="F10" s="17"/>
      <c r="G10" s="16">
        <v>10000</v>
      </c>
    </row>
    <row r="11" spans="1:7" ht="11.25" customHeight="1">
      <c r="A11" s="63" t="s">
        <v>53</v>
      </c>
      <c r="B11" s="63"/>
      <c r="C11" s="63" t="s">
        <v>54</v>
      </c>
      <c r="D11" s="17"/>
      <c r="E11" s="16">
        <v>340</v>
      </c>
      <c r="F11" s="17"/>
      <c r="G11" s="16" t="s">
        <v>49</v>
      </c>
    </row>
    <row r="12" spans="1:7" ht="11.25" customHeight="1">
      <c r="A12" s="63" t="s">
        <v>55</v>
      </c>
      <c r="B12" s="63"/>
      <c r="C12" s="63" t="s">
        <v>56</v>
      </c>
      <c r="D12" s="17"/>
      <c r="E12" s="16" t="s">
        <v>49</v>
      </c>
      <c r="F12" s="17"/>
      <c r="G12" s="16">
        <v>3200</v>
      </c>
    </row>
    <row r="13" spans="1:7" ht="11.25" customHeight="1">
      <c r="A13" s="63" t="s">
        <v>57</v>
      </c>
      <c r="B13" s="63"/>
      <c r="C13" s="63" t="s">
        <v>58</v>
      </c>
      <c r="D13" s="17"/>
      <c r="E13" s="16" t="s">
        <v>49</v>
      </c>
      <c r="F13" s="17"/>
      <c r="G13" s="16">
        <v>16300</v>
      </c>
    </row>
    <row r="14" spans="1:7" ht="11.25" customHeight="1">
      <c r="A14" s="63" t="s">
        <v>59</v>
      </c>
      <c r="B14" s="63"/>
      <c r="C14" s="63" t="s">
        <v>60</v>
      </c>
      <c r="D14" s="17"/>
      <c r="E14" s="16">
        <v>8600</v>
      </c>
      <c r="F14" s="66"/>
      <c r="G14" s="16">
        <v>12300</v>
      </c>
    </row>
    <row r="15" spans="1:7" ht="11.25" customHeight="1">
      <c r="A15" s="65" t="s">
        <v>50</v>
      </c>
      <c r="B15" s="65"/>
      <c r="C15" s="63" t="s">
        <v>61</v>
      </c>
      <c r="D15" s="17"/>
      <c r="E15" s="16" t="s">
        <v>49</v>
      </c>
      <c r="F15" s="17"/>
      <c r="G15" s="16">
        <v>20000</v>
      </c>
    </row>
    <row r="16" spans="1:7" ht="11.25" customHeight="1">
      <c r="A16" s="65" t="s">
        <v>50</v>
      </c>
      <c r="B16" s="65"/>
      <c r="C16" s="63" t="s">
        <v>62</v>
      </c>
      <c r="D16" s="17"/>
      <c r="E16" s="16" t="s">
        <v>49</v>
      </c>
      <c r="F16" s="17"/>
      <c r="G16" s="16">
        <v>800</v>
      </c>
    </row>
    <row r="17" spans="1:7" ht="11.25" customHeight="1">
      <c r="A17" s="65" t="s">
        <v>63</v>
      </c>
      <c r="B17" s="65"/>
      <c r="C17" s="63"/>
      <c r="D17" s="17"/>
      <c r="E17" s="21">
        <v>8940</v>
      </c>
      <c r="F17" s="27"/>
      <c r="G17" s="21">
        <v>85300</v>
      </c>
    </row>
    <row r="18" spans="1:7" ht="11.25" customHeight="1">
      <c r="A18" s="245" t="s">
        <v>64</v>
      </c>
      <c r="B18" s="245"/>
      <c r="C18" s="246"/>
      <c r="D18" s="246"/>
      <c r="E18" s="246"/>
      <c r="F18" s="246"/>
      <c r="G18" s="246"/>
    </row>
    <row r="19" spans="1:7" ht="11.25" customHeight="1">
      <c r="A19" s="243" t="s">
        <v>65</v>
      </c>
      <c r="B19" s="243"/>
      <c r="C19" s="237"/>
      <c r="D19" s="237"/>
      <c r="E19" s="237"/>
      <c r="F19" s="237"/>
      <c r="G19" s="237"/>
    </row>
    <row r="20" spans="1:7" ht="11.25" customHeight="1">
      <c r="A20" s="243" t="s">
        <v>66</v>
      </c>
      <c r="B20" s="243"/>
      <c r="C20" s="237"/>
      <c r="D20" s="237"/>
      <c r="E20" s="237"/>
      <c r="F20" s="237"/>
      <c r="G20" s="237"/>
    </row>
    <row r="21" spans="1:7" ht="11.25" customHeight="1">
      <c r="A21" s="243" t="s">
        <v>67</v>
      </c>
      <c r="B21" s="243"/>
      <c r="C21" s="237"/>
      <c r="D21" s="237"/>
      <c r="E21" s="237"/>
      <c r="F21" s="237"/>
      <c r="G21" s="237"/>
    </row>
  </sheetData>
  <mergeCells count="10">
    <mergeCell ref="A1:G1"/>
    <mergeCell ref="A2:G2"/>
    <mergeCell ref="A4:G4"/>
    <mergeCell ref="A3:G3"/>
    <mergeCell ref="A5:G5"/>
    <mergeCell ref="A21:G21"/>
    <mergeCell ref="E6:G6"/>
    <mergeCell ref="A18:G18"/>
    <mergeCell ref="A19:G19"/>
    <mergeCell ref="A20:G20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:E1"/>
    </sheetView>
  </sheetViews>
  <sheetFormatPr defaultColWidth="9.140625" defaultRowHeight="12"/>
  <cols>
    <col min="1" max="1" width="38.28125" style="0" customWidth="1"/>
    <col min="2" max="2" width="1.8515625" style="0" customWidth="1"/>
    <col min="3" max="3" width="14.7109375" style="0" customWidth="1"/>
    <col min="4" max="4" width="1.8515625" style="0" customWidth="1"/>
    <col min="5" max="5" width="14.7109375" style="0" customWidth="1"/>
  </cols>
  <sheetData>
    <row r="1" spans="1:5" ht="11.25" customHeight="1">
      <c r="A1" s="249" t="s">
        <v>68</v>
      </c>
      <c r="B1" s="249"/>
      <c r="C1" s="249"/>
      <c r="D1" s="249"/>
      <c r="E1" s="249"/>
    </row>
    <row r="2" spans="1:5" ht="11.25" customHeight="1">
      <c r="A2" s="249" t="s">
        <v>69</v>
      </c>
      <c r="B2" s="249"/>
      <c r="C2" s="249"/>
      <c r="D2" s="249"/>
      <c r="E2" s="249"/>
    </row>
    <row r="3" spans="1:5" ht="11.25" customHeight="1">
      <c r="A3" s="249"/>
      <c r="B3" s="249"/>
      <c r="C3" s="249"/>
      <c r="D3" s="249"/>
      <c r="E3" s="249"/>
    </row>
    <row r="4" spans="1:5" ht="11.25" customHeight="1">
      <c r="A4" s="249" t="s">
        <v>70</v>
      </c>
      <c r="B4" s="249"/>
      <c r="C4" s="249"/>
      <c r="D4" s="249"/>
      <c r="E4" s="249"/>
    </row>
    <row r="5" spans="1:5" ht="11.25" customHeight="1">
      <c r="A5" s="249"/>
      <c r="B5" s="249"/>
      <c r="C5" s="249"/>
      <c r="D5" s="249"/>
      <c r="E5" s="249"/>
    </row>
    <row r="6" spans="1:5" ht="11.25" customHeight="1">
      <c r="A6" s="67" t="s">
        <v>71</v>
      </c>
      <c r="B6" s="27"/>
      <c r="C6" s="68" t="s">
        <v>72</v>
      </c>
      <c r="D6" s="69"/>
      <c r="E6" s="68" t="s">
        <v>73</v>
      </c>
    </row>
    <row r="7" spans="1:5" ht="11.25" customHeight="1">
      <c r="A7" s="6" t="s">
        <v>74</v>
      </c>
      <c r="B7" s="17"/>
      <c r="C7" s="70"/>
      <c r="D7" s="71"/>
      <c r="E7" s="70"/>
    </row>
    <row r="8" spans="1:5" ht="11.25" customHeight="1">
      <c r="A8" s="11" t="s">
        <v>75</v>
      </c>
      <c r="B8" s="17"/>
      <c r="C8" s="72">
        <v>35500</v>
      </c>
      <c r="D8" s="17"/>
      <c r="E8" s="72">
        <v>41400</v>
      </c>
    </row>
    <row r="9" spans="1:5" ht="11.25" customHeight="1">
      <c r="A9" s="11" t="s">
        <v>76</v>
      </c>
      <c r="B9" s="17"/>
      <c r="C9" s="72">
        <v>21300</v>
      </c>
      <c r="D9" s="73"/>
      <c r="E9" s="72">
        <v>26300</v>
      </c>
    </row>
    <row r="10" spans="1:5" ht="11.25" customHeight="1">
      <c r="A10" s="5" t="s">
        <v>77</v>
      </c>
      <c r="B10" s="17"/>
      <c r="C10" s="74"/>
      <c r="D10" s="75"/>
      <c r="E10" s="74"/>
    </row>
    <row r="11" spans="1:5" ht="11.25" customHeight="1">
      <c r="A11" s="11" t="s">
        <v>45</v>
      </c>
      <c r="B11" s="17"/>
      <c r="C11" s="72">
        <v>4990</v>
      </c>
      <c r="D11" s="17"/>
      <c r="E11" s="72">
        <v>2410</v>
      </c>
    </row>
    <row r="12" spans="1:5" ht="11.25" customHeight="1">
      <c r="A12" s="11" t="s">
        <v>78</v>
      </c>
      <c r="B12" s="17"/>
      <c r="C12" s="72">
        <v>5320</v>
      </c>
      <c r="D12" s="17"/>
      <c r="E12" s="72">
        <v>9780</v>
      </c>
    </row>
    <row r="13" spans="1:5" ht="11.25" customHeight="1">
      <c r="A13" s="11" t="s">
        <v>79</v>
      </c>
      <c r="B13" s="17"/>
      <c r="C13" s="72">
        <v>1730</v>
      </c>
      <c r="D13" s="17"/>
      <c r="E13" s="72">
        <v>1940</v>
      </c>
    </row>
    <row r="14" spans="1:5" ht="11.25" customHeight="1">
      <c r="A14" s="11" t="s">
        <v>80</v>
      </c>
      <c r="B14" s="17"/>
      <c r="C14" s="72">
        <v>6510</v>
      </c>
      <c r="D14" s="17"/>
      <c r="E14" s="72">
        <v>8300</v>
      </c>
    </row>
    <row r="15" spans="1:5" ht="11.25" customHeight="1">
      <c r="A15" s="15" t="s">
        <v>63</v>
      </c>
      <c r="B15" s="17"/>
      <c r="C15" s="76">
        <v>18500</v>
      </c>
      <c r="D15" s="77"/>
      <c r="E15" s="76">
        <v>22400</v>
      </c>
    </row>
    <row r="16" spans="1:5" ht="11.25" customHeight="1">
      <c r="A16" s="5" t="s">
        <v>81</v>
      </c>
      <c r="B16" s="17"/>
      <c r="C16" s="74"/>
      <c r="D16" s="75"/>
      <c r="E16" s="74"/>
    </row>
    <row r="17" spans="1:5" ht="11.25" customHeight="1">
      <c r="A17" s="11" t="s">
        <v>45</v>
      </c>
      <c r="B17" s="17"/>
      <c r="C17" s="72">
        <v>9590</v>
      </c>
      <c r="D17" s="17"/>
      <c r="E17" s="72">
        <v>11900</v>
      </c>
    </row>
    <row r="18" spans="1:5" ht="11.25" customHeight="1">
      <c r="A18" s="11" t="s">
        <v>78</v>
      </c>
      <c r="B18" s="17"/>
      <c r="C18" s="72">
        <v>5550</v>
      </c>
      <c r="D18" s="17"/>
      <c r="E18" s="72">
        <v>8830</v>
      </c>
    </row>
    <row r="19" spans="1:5" ht="11.25" customHeight="1">
      <c r="A19" s="11" t="s">
        <v>82</v>
      </c>
      <c r="B19" s="17"/>
      <c r="C19" s="72">
        <v>1580</v>
      </c>
      <c r="D19" s="66">
        <v>2</v>
      </c>
      <c r="E19" s="72">
        <v>2640</v>
      </c>
    </row>
    <row r="20" spans="1:5" ht="11.25" customHeight="1">
      <c r="A20" s="11" t="s">
        <v>83</v>
      </c>
      <c r="B20" s="17"/>
      <c r="C20" s="72">
        <v>3640</v>
      </c>
      <c r="D20" s="62"/>
      <c r="E20" s="72">
        <v>3590</v>
      </c>
    </row>
    <row r="21" spans="1:5" ht="11.25" customHeight="1">
      <c r="A21" s="15" t="s">
        <v>63</v>
      </c>
      <c r="B21" s="17"/>
      <c r="C21" s="78">
        <v>20400</v>
      </c>
      <c r="D21" s="71"/>
      <c r="E21" s="78">
        <v>26900</v>
      </c>
    </row>
    <row r="22" spans="1:5" ht="11.25" customHeight="1">
      <c r="A22" s="5" t="s">
        <v>84</v>
      </c>
      <c r="B22" s="17"/>
      <c r="C22" s="72"/>
      <c r="D22" s="17"/>
      <c r="E22" s="72"/>
    </row>
    <row r="23" spans="1:5" ht="11.25" customHeight="1">
      <c r="A23" s="11" t="s">
        <v>85</v>
      </c>
      <c r="B23" s="17"/>
      <c r="C23" s="72">
        <v>6420</v>
      </c>
      <c r="D23" s="17"/>
      <c r="E23" s="72">
        <v>2510</v>
      </c>
    </row>
    <row r="24" spans="1:5" ht="11.25" customHeight="1">
      <c r="A24" s="11" t="s">
        <v>86</v>
      </c>
      <c r="B24" s="17"/>
      <c r="C24" s="72"/>
      <c r="D24" s="17"/>
      <c r="E24" s="72"/>
    </row>
    <row r="25" spans="1:5" ht="11.25" customHeight="1">
      <c r="A25" s="15" t="s">
        <v>45</v>
      </c>
      <c r="B25" s="17"/>
      <c r="C25" s="72">
        <v>8180</v>
      </c>
      <c r="D25" s="17"/>
      <c r="E25" s="72">
        <v>7660</v>
      </c>
    </row>
    <row r="26" spans="1:5" ht="11.25" customHeight="1">
      <c r="A26" s="15" t="s">
        <v>87</v>
      </c>
      <c r="B26" s="17"/>
      <c r="C26" s="72">
        <v>4320</v>
      </c>
      <c r="D26" s="17"/>
      <c r="E26" s="72">
        <v>7030</v>
      </c>
    </row>
    <row r="27" spans="1:5" ht="11.25" customHeight="1">
      <c r="A27" s="15" t="s">
        <v>75</v>
      </c>
      <c r="B27" s="17"/>
      <c r="C27" s="72">
        <v>3800</v>
      </c>
      <c r="D27" s="17"/>
      <c r="E27" s="72">
        <v>3040</v>
      </c>
    </row>
    <row r="28" spans="1:5" ht="11.25" customHeight="1">
      <c r="A28" s="5" t="s">
        <v>88</v>
      </c>
      <c r="B28" s="17"/>
      <c r="C28" s="72"/>
      <c r="D28" s="17"/>
      <c r="E28" s="72"/>
    </row>
    <row r="29" spans="1:5" ht="11.25" customHeight="1">
      <c r="A29" s="11" t="s">
        <v>45</v>
      </c>
      <c r="B29" s="17"/>
      <c r="C29" s="72">
        <v>17100</v>
      </c>
      <c r="D29" s="18" t="s">
        <v>10</v>
      </c>
      <c r="E29" s="72">
        <v>21200</v>
      </c>
    </row>
    <row r="30" spans="1:5" ht="11.25" customHeight="1">
      <c r="A30" s="11" t="s">
        <v>87</v>
      </c>
      <c r="B30" s="17"/>
      <c r="C30" s="72">
        <v>14300</v>
      </c>
      <c r="D30" s="17"/>
      <c r="E30" s="72">
        <v>18500</v>
      </c>
    </row>
    <row r="31" spans="1:5" ht="11.25" customHeight="1">
      <c r="A31" s="11" t="s">
        <v>75</v>
      </c>
      <c r="B31" s="17"/>
      <c r="C31" s="72">
        <v>27900</v>
      </c>
      <c r="D31" s="17"/>
      <c r="E31" s="72">
        <v>34400</v>
      </c>
    </row>
    <row r="32" spans="1:5" ht="11.25" customHeight="1">
      <c r="A32" s="5" t="s">
        <v>89</v>
      </c>
      <c r="B32" s="17"/>
      <c r="C32" s="72"/>
      <c r="D32" s="17"/>
      <c r="E32" s="72"/>
    </row>
    <row r="33" spans="1:5" ht="11.25" customHeight="1">
      <c r="A33" s="11" t="s">
        <v>90</v>
      </c>
      <c r="B33" s="17"/>
      <c r="C33" s="79">
        <v>9780</v>
      </c>
      <c r="D33" s="80" t="s">
        <v>10</v>
      </c>
      <c r="E33" s="79">
        <v>8300</v>
      </c>
    </row>
    <row r="34" spans="1:5" ht="11.25" customHeight="1">
      <c r="A34" s="11" t="s">
        <v>91</v>
      </c>
      <c r="B34" s="17"/>
      <c r="C34" s="9"/>
      <c r="D34" s="9"/>
      <c r="E34" s="9"/>
    </row>
    <row r="35" spans="1:5" ht="11.25" customHeight="1">
      <c r="A35" s="15" t="s">
        <v>92</v>
      </c>
      <c r="B35" s="17"/>
      <c r="C35" s="72">
        <v>5380</v>
      </c>
      <c r="D35" s="17"/>
      <c r="E35" s="72">
        <v>6360</v>
      </c>
    </row>
    <row r="36" spans="1:5" ht="11.25" customHeight="1">
      <c r="A36" s="15" t="s">
        <v>93</v>
      </c>
      <c r="B36" s="17"/>
      <c r="C36" s="72">
        <v>5200</v>
      </c>
      <c r="D36" s="17"/>
      <c r="E36" s="72">
        <v>7940</v>
      </c>
    </row>
    <row r="37" spans="1:5" ht="11.25" customHeight="1">
      <c r="A37" s="15" t="s">
        <v>94</v>
      </c>
      <c r="B37" s="17"/>
      <c r="C37" s="72">
        <v>4520</v>
      </c>
      <c r="D37" s="17"/>
      <c r="E37" s="72">
        <v>4570</v>
      </c>
    </row>
    <row r="38" spans="1:5" ht="11.25" customHeight="1">
      <c r="A38" s="15" t="s">
        <v>95</v>
      </c>
      <c r="B38" s="17"/>
      <c r="C38" s="81">
        <v>549</v>
      </c>
      <c r="D38" s="82"/>
      <c r="E38" s="81">
        <v>196</v>
      </c>
    </row>
    <row r="39" spans="1:5" ht="11.25" customHeight="1">
      <c r="A39" s="49" t="s">
        <v>63</v>
      </c>
      <c r="B39" s="17"/>
      <c r="C39" s="72">
        <v>15700</v>
      </c>
      <c r="D39" s="17"/>
      <c r="E39" s="72">
        <v>19100</v>
      </c>
    </row>
    <row r="40" spans="1:5" ht="11.25" customHeight="1">
      <c r="A40" s="11" t="s">
        <v>96</v>
      </c>
      <c r="B40" s="17"/>
      <c r="C40" s="72">
        <v>459</v>
      </c>
      <c r="D40" s="17"/>
      <c r="E40" s="72" t="s">
        <v>97</v>
      </c>
    </row>
    <row r="41" spans="1:5" ht="11.25" customHeight="1">
      <c r="A41" s="5" t="s">
        <v>98</v>
      </c>
      <c r="B41" s="17"/>
      <c r="C41" s="72"/>
      <c r="D41" s="17"/>
      <c r="E41" s="72"/>
    </row>
    <row r="42" spans="1:5" ht="11.25" customHeight="1">
      <c r="A42" s="11" t="s">
        <v>99</v>
      </c>
      <c r="B42" s="17"/>
      <c r="C42" s="72">
        <v>5600</v>
      </c>
      <c r="D42" s="16"/>
      <c r="E42" s="72">
        <v>7730</v>
      </c>
    </row>
    <row r="43" spans="1:5" ht="11.25" customHeight="1">
      <c r="A43" s="83" t="s">
        <v>100</v>
      </c>
      <c r="B43" s="17"/>
      <c r="C43" s="72">
        <v>11800</v>
      </c>
      <c r="D43" s="16"/>
      <c r="E43" s="72">
        <v>16500</v>
      </c>
    </row>
    <row r="44" spans="1:5" ht="11.25" customHeight="1">
      <c r="A44" s="250" t="s">
        <v>101</v>
      </c>
      <c r="B44" s="250"/>
      <c r="C44" s="250"/>
      <c r="D44" s="250"/>
      <c r="E44" s="250"/>
    </row>
    <row r="45" spans="1:5" ht="11.25" customHeight="1">
      <c r="A45" s="241" t="s">
        <v>65</v>
      </c>
      <c r="B45" s="251"/>
      <c r="C45" s="251"/>
      <c r="D45" s="251"/>
      <c r="E45" s="251"/>
    </row>
    <row r="46" spans="1:5" ht="11.25" customHeight="1">
      <c r="A46" s="236" t="s">
        <v>102</v>
      </c>
      <c r="B46" s="237"/>
      <c r="C46" s="237"/>
      <c r="D46" s="237"/>
      <c r="E46" s="237"/>
    </row>
    <row r="47" spans="1:5" ht="11.25" customHeight="1">
      <c r="A47" s="236" t="s">
        <v>103</v>
      </c>
      <c r="B47" s="236"/>
      <c r="C47" s="236"/>
      <c r="D47" s="236"/>
      <c r="E47" s="236"/>
    </row>
    <row r="48" spans="1:5" ht="11.25" customHeight="1">
      <c r="A48" s="248" t="s">
        <v>104</v>
      </c>
      <c r="B48" s="248"/>
      <c r="C48" s="248"/>
      <c r="D48" s="248"/>
      <c r="E48" s="248"/>
    </row>
    <row r="49" spans="1:5" ht="11.25" customHeight="1">
      <c r="A49" s="236" t="s">
        <v>105</v>
      </c>
      <c r="B49" s="237"/>
      <c r="C49" s="237"/>
      <c r="D49" s="237"/>
      <c r="E49" s="237"/>
    </row>
    <row r="50" spans="1:5" ht="11.25" customHeight="1">
      <c r="A50" s="248" t="s">
        <v>106</v>
      </c>
      <c r="B50" s="248"/>
      <c r="C50" s="248"/>
      <c r="D50" s="248"/>
      <c r="E50" s="248"/>
    </row>
    <row r="51" spans="1:5" ht="11.25" customHeight="1">
      <c r="A51" s="236" t="s">
        <v>107</v>
      </c>
      <c r="B51" s="237"/>
      <c r="C51" s="237"/>
      <c r="D51" s="237"/>
      <c r="E51" s="237"/>
    </row>
    <row r="52" spans="1:5" ht="11.25" customHeight="1">
      <c r="A52" s="248" t="s">
        <v>108</v>
      </c>
      <c r="B52" s="248"/>
      <c r="C52" s="248"/>
      <c r="D52" s="248"/>
      <c r="E52" s="248"/>
    </row>
  </sheetData>
  <mergeCells count="14">
    <mergeCell ref="A1:E1"/>
    <mergeCell ref="A2:E2"/>
    <mergeCell ref="A3:E3"/>
    <mergeCell ref="A4:E4"/>
    <mergeCell ref="A5:E5"/>
    <mergeCell ref="A44:E44"/>
    <mergeCell ref="A45:E45"/>
    <mergeCell ref="A46:E46"/>
    <mergeCell ref="A51:E51"/>
    <mergeCell ref="A52:E52"/>
    <mergeCell ref="A47:E47"/>
    <mergeCell ref="A48:E48"/>
    <mergeCell ref="A49:E49"/>
    <mergeCell ref="A50:E50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"/>
  <cols>
    <col min="1" max="1" width="36.7109375" style="0" customWidth="1"/>
    <col min="2" max="2" width="1.8515625" style="0" customWidth="1"/>
    <col min="3" max="3" width="23.28125" style="0" customWidth="1"/>
    <col min="4" max="4" width="1.8515625" style="0" customWidth="1"/>
    <col min="5" max="5" width="10.140625" style="0" customWidth="1"/>
    <col min="6" max="6" width="1.8515625" style="0" customWidth="1"/>
    <col min="7" max="7" width="9.140625" style="0" bestFit="1" customWidth="1"/>
  </cols>
  <sheetData>
    <row r="1" spans="1:7" ht="11.25" customHeight="1">
      <c r="A1" s="255" t="s">
        <v>109</v>
      </c>
      <c r="B1" s="255"/>
      <c r="C1" s="255"/>
      <c r="D1" s="255"/>
      <c r="E1" s="255"/>
      <c r="F1" s="255"/>
      <c r="G1" s="255"/>
    </row>
    <row r="2" spans="1:7" ht="11.25" customHeight="1">
      <c r="A2" s="256" t="s">
        <v>110</v>
      </c>
      <c r="B2" s="256"/>
      <c r="C2" s="256"/>
      <c r="D2" s="256"/>
      <c r="E2" s="256"/>
      <c r="F2" s="256"/>
      <c r="G2" s="256"/>
    </row>
    <row r="3" spans="1:7" ht="11.25" customHeight="1">
      <c r="A3" s="256"/>
      <c r="B3" s="256"/>
      <c r="C3" s="256"/>
      <c r="D3" s="256"/>
      <c r="E3" s="256"/>
      <c r="F3" s="256"/>
      <c r="G3" s="256"/>
    </row>
    <row r="4" spans="1:7" ht="11.25" customHeight="1">
      <c r="A4" s="256" t="s">
        <v>392</v>
      </c>
      <c r="B4" s="256"/>
      <c r="C4" s="256"/>
      <c r="D4" s="256"/>
      <c r="E4" s="256"/>
      <c r="F4" s="256"/>
      <c r="G4" s="256"/>
    </row>
    <row r="5" spans="1:7" ht="11.25" customHeight="1">
      <c r="A5" s="257"/>
      <c r="B5" s="257"/>
      <c r="C5" s="257"/>
      <c r="D5" s="257"/>
      <c r="E5" s="257"/>
      <c r="F5" s="257"/>
      <c r="G5" s="257"/>
    </row>
    <row r="6" spans="1:7" ht="11.25" customHeight="1">
      <c r="A6" s="84" t="s">
        <v>43</v>
      </c>
      <c r="B6" s="84"/>
      <c r="C6" s="84" t="s">
        <v>44</v>
      </c>
      <c r="D6" s="85"/>
      <c r="E6" s="84" t="s">
        <v>111</v>
      </c>
      <c r="F6" s="84"/>
      <c r="G6" s="84" t="s">
        <v>112</v>
      </c>
    </row>
    <row r="7" spans="1:7" ht="11.25" customHeight="1">
      <c r="A7" s="86" t="s">
        <v>113</v>
      </c>
      <c r="B7" s="86"/>
      <c r="C7" s="86" t="s">
        <v>114</v>
      </c>
      <c r="D7" s="87"/>
      <c r="E7" s="87" t="s">
        <v>115</v>
      </c>
      <c r="F7" s="88"/>
      <c r="G7" s="89">
        <v>300000</v>
      </c>
    </row>
    <row r="8" spans="1:7" ht="11.25" customHeight="1">
      <c r="A8" s="90" t="s">
        <v>50</v>
      </c>
      <c r="B8" s="90"/>
      <c r="C8" s="86" t="s">
        <v>116</v>
      </c>
      <c r="D8" s="87"/>
      <c r="E8" s="91" t="s">
        <v>117</v>
      </c>
      <c r="F8" s="84"/>
      <c r="G8" s="92">
        <v>154000</v>
      </c>
    </row>
    <row r="9" spans="1:7" ht="11.25" customHeight="1">
      <c r="A9" s="90" t="s">
        <v>50</v>
      </c>
      <c r="B9" s="90"/>
      <c r="C9" s="86" t="s">
        <v>118</v>
      </c>
      <c r="D9" s="87"/>
      <c r="E9" s="91" t="s">
        <v>117</v>
      </c>
      <c r="F9" s="84"/>
      <c r="G9" s="92">
        <v>380000</v>
      </c>
    </row>
    <row r="10" spans="1:7" ht="11.25" customHeight="1">
      <c r="A10" s="86" t="s">
        <v>119</v>
      </c>
      <c r="B10" s="86"/>
      <c r="C10" s="86" t="s">
        <v>120</v>
      </c>
      <c r="D10" s="87"/>
      <c r="E10" s="91" t="s">
        <v>117</v>
      </c>
      <c r="F10" s="84"/>
      <c r="G10" s="92">
        <v>110000</v>
      </c>
    </row>
    <row r="11" spans="1:7" ht="11.25" customHeight="1">
      <c r="A11" s="90" t="s">
        <v>50</v>
      </c>
      <c r="B11" s="90"/>
      <c r="C11" s="86" t="s">
        <v>121</v>
      </c>
      <c r="D11" s="87"/>
      <c r="E11" s="91" t="s">
        <v>117</v>
      </c>
      <c r="F11" s="84"/>
      <c r="G11" s="92">
        <v>225000</v>
      </c>
    </row>
    <row r="12" spans="1:7" ht="11.25" customHeight="1">
      <c r="A12" s="86" t="s">
        <v>122</v>
      </c>
      <c r="B12" s="86"/>
      <c r="C12" s="86" t="s">
        <v>123</v>
      </c>
      <c r="D12" s="87"/>
      <c r="E12" s="91" t="s">
        <v>117</v>
      </c>
      <c r="F12" s="84"/>
      <c r="G12" s="92">
        <v>140000</v>
      </c>
    </row>
    <row r="13" spans="1:7" ht="11.25" customHeight="1">
      <c r="A13" s="86" t="s">
        <v>124</v>
      </c>
      <c r="B13" s="86"/>
      <c r="C13" s="86" t="s">
        <v>125</v>
      </c>
      <c r="D13" s="87"/>
      <c r="E13" s="91" t="s">
        <v>117</v>
      </c>
      <c r="F13" s="84"/>
      <c r="G13" s="92">
        <v>220000</v>
      </c>
    </row>
    <row r="14" spans="1:7" ht="11.25" customHeight="1">
      <c r="A14" s="90" t="s">
        <v>50</v>
      </c>
      <c r="B14" s="90"/>
      <c r="C14" s="86" t="s">
        <v>126</v>
      </c>
      <c r="D14" s="87"/>
      <c r="E14" s="91" t="s">
        <v>117</v>
      </c>
      <c r="F14" s="84"/>
      <c r="G14" s="92">
        <v>50000</v>
      </c>
    </row>
    <row r="15" spans="1:7" ht="11.25" customHeight="1">
      <c r="A15" s="90" t="s">
        <v>63</v>
      </c>
      <c r="B15" s="90"/>
      <c r="C15" s="93"/>
      <c r="D15" s="93"/>
      <c r="E15" s="93"/>
      <c r="F15" s="94"/>
      <c r="G15" s="95">
        <v>1580000</v>
      </c>
    </row>
    <row r="16" spans="1:7" ht="11.25" customHeight="1">
      <c r="A16" s="253" t="s">
        <v>127</v>
      </c>
      <c r="B16" s="253"/>
      <c r="C16" s="238"/>
      <c r="D16" s="238"/>
      <c r="E16" s="238"/>
      <c r="F16" s="238"/>
      <c r="G16" s="238"/>
    </row>
    <row r="17" spans="1:7" ht="11.25" customHeight="1">
      <c r="A17" s="253" t="s">
        <v>128</v>
      </c>
      <c r="B17" s="253"/>
      <c r="C17" s="238"/>
      <c r="D17" s="238"/>
      <c r="E17" s="238"/>
      <c r="F17" s="238"/>
      <c r="G17" s="238"/>
    </row>
    <row r="18" spans="1:7" ht="11.25" customHeight="1">
      <c r="A18" s="254" t="s">
        <v>129</v>
      </c>
      <c r="B18" s="254"/>
      <c r="C18" s="254"/>
      <c r="D18" s="254"/>
      <c r="E18" s="254"/>
      <c r="F18" s="254"/>
      <c r="G18" s="254"/>
    </row>
    <row r="19" spans="1:7" ht="11.25" customHeight="1">
      <c r="A19" s="254" t="s">
        <v>130</v>
      </c>
      <c r="B19" s="254"/>
      <c r="C19" s="254"/>
      <c r="D19" s="254"/>
      <c r="E19" s="254"/>
      <c r="F19" s="254"/>
      <c r="G19" s="254"/>
    </row>
    <row r="20" spans="1:7" ht="11.25" customHeight="1">
      <c r="A20" s="253" t="s">
        <v>131</v>
      </c>
      <c r="B20" s="253"/>
      <c r="C20" s="238"/>
      <c r="D20" s="238"/>
      <c r="E20" s="238"/>
      <c r="F20" s="238"/>
      <c r="G20" s="238"/>
    </row>
    <row r="21" spans="1:7" ht="11.25" customHeight="1">
      <c r="A21" s="252" t="s">
        <v>393</v>
      </c>
      <c r="B21" s="238"/>
      <c r="C21" s="238"/>
      <c r="D21" s="238"/>
      <c r="E21" s="238"/>
      <c r="F21" s="238"/>
      <c r="G21" s="238"/>
    </row>
  </sheetData>
  <mergeCells count="11">
    <mergeCell ref="A1:G1"/>
    <mergeCell ref="A2:G2"/>
    <mergeCell ref="A5:G5"/>
    <mergeCell ref="A16:G16"/>
    <mergeCell ref="A3:G3"/>
    <mergeCell ref="A4:G4"/>
    <mergeCell ref="A21:G21"/>
    <mergeCell ref="A17:G17"/>
    <mergeCell ref="A18:G18"/>
    <mergeCell ref="A19:G19"/>
    <mergeCell ref="A20:G20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:M1"/>
    </sheetView>
  </sheetViews>
  <sheetFormatPr defaultColWidth="9.140625" defaultRowHeight="12"/>
  <cols>
    <col min="1" max="1" width="1.8515625" style="0" customWidth="1"/>
    <col min="2" max="2" width="32.8515625" style="0" customWidth="1"/>
    <col min="3" max="4" width="1.8515625" style="0" customWidth="1"/>
    <col min="5" max="5" width="10.140625" style="0" bestFit="1" customWidth="1"/>
    <col min="6" max="6" width="1.8515625" style="0" customWidth="1"/>
    <col min="7" max="7" width="10.140625" style="0" bestFit="1" customWidth="1"/>
    <col min="8" max="8" width="1.28515625" style="0" bestFit="1" customWidth="1"/>
    <col min="9" max="9" width="1.8515625" style="0" customWidth="1"/>
    <col min="10" max="10" width="10.140625" style="0" bestFit="1" customWidth="1"/>
    <col min="11" max="11" width="3.28125" style="0" customWidth="1"/>
    <col min="12" max="12" width="10.140625" style="0" bestFit="1" customWidth="1"/>
    <col min="13" max="13" width="2.7109375" style="0" bestFit="1" customWidth="1"/>
  </cols>
  <sheetData>
    <row r="1" spans="1:13" ht="11.25" customHeight="1">
      <c r="A1" s="260" t="s">
        <v>132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11.25" customHeight="1">
      <c r="A2" s="260" t="s">
        <v>133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11.2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11.25" customHeight="1">
      <c r="A4" s="71"/>
      <c r="B4" s="71"/>
      <c r="C4" s="71"/>
      <c r="D4" s="71"/>
      <c r="E4" s="261" t="s">
        <v>72</v>
      </c>
      <c r="F4" s="261"/>
      <c r="G4" s="261"/>
      <c r="H4" s="261"/>
      <c r="I4" s="98"/>
      <c r="J4" s="229" t="s">
        <v>73</v>
      </c>
      <c r="K4" s="229"/>
      <c r="L4" s="229"/>
      <c r="M4" s="229"/>
    </row>
    <row r="5" spans="1:13" ht="11.25" customHeight="1">
      <c r="A5" s="17"/>
      <c r="B5" s="17"/>
      <c r="C5" s="17"/>
      <c r="D5" s="17"/>
      <c r="E5" s="61" t="s">
        <v>134</v>
      </c>
      <c r="F5" s="62"/>
      <c r="G5" s="61" t="s">
        <v>135</v>
      </c>
      <c r="H5" s="61"/>
      <c r="I5" s="13"/>
      <c r="J5" s="99" t="s">
        <v>134</v>
      </c>
      <c r="K5" s="71"/>
      <c r="L5" s="99" t="s">
        <v>135</v>
      </c>
      <c r="M5" s="99"/>
    </row>
    <row r="6" spans="1:13" ht="11.25" customHeight="1">
      <c r="A6" s="17"/>
      <c r="B6" s="17"/>
      <c r="C6" s="17"/>
      <c r="D6" s="17"/>
      <c r="E6" s="58" t="s">
        <v>136</v>
      </c>
      <c r="F6" s="17"/>
      <c r="G6" s="58" t="s">
        <v>137</v>
      </c>
      <c r="H6" s="58"/>
      <c r="I6" s="13"/>
      <c r="J6" s="58" t="s">
        <v>136</v>
      </c>
      <c r="K6" s="17"/>
      <c r="L6" s="100" t="s">
        <v>137</v>
      </c>
      <c r="M6" s="100"/>
    </row>
    <row r="7" spans="1:13" ht="11.25" customHeight="1">
      <c r="A7" s="63" t="s">
        <v>138</v>
      </c>
      <c r="B7" s="63"/>
      <c r="C7" s="21" t="s">
        <v>139</v>
      </c>
      <c r="D7" s="42"/>
      <c r="E7" s="51">
        <v>1420000</v>
      </c>
      <c r="F7" s="101"/>
      <c r="G7" s="51">
        <v>1340000</v>
      </c>
      <c r="H7" s="102" t="s">
        <v>140</v>
      </c>
      <c r="I7" s="102"/>
      <c r="J7" s="51">
        <v>1540000</v>
      </c>
      <c r="K7" s="101"/>
      <c r="L7" s="51">
        <v>1440000</v>
      </c>
      <c r="M7" s="102" t="s">
        <v>140</v>
      </c>
    </row>
    <row r="8" spans="1:13" ht="11.25" customHeight="1">
      <c r="A8" s="63" t="s">
        <v>141</v>
      </c>
      <c r="B8" s="63"/>
      <c r="C8" s="21"/>
      <c r="D8" s="71"/>
      <c r="E8" s="51"/>
      <c r="F8" s="71"/>
      <c r="G8" s="51"/>
      <c r="H8" s="102"/>
      <c r="I8" s="102"/>
      <c r="J8" s="51"/>
      <c r="K8" s="71"/>
      <c r="L8" s="51"/>
      <c r="M8" s="102"/>
    </row>
    <row r="9" spans="1:13" ht="11.25" customHeight="1">
      <c r="A9" s="65" t="s">
        <v>142</v>
      </c>
      <c r="B9" s="65"/>
      <c r="C9" s="21" t="s">
        <v>117</v>
      </c>
      <c r="D9" s="82"/>
      <c r="E9" s="103">
        <v>1430000</v>
      </c>
      <c r="F9" s="104"/>
      <c r="G9" s="103">
        <v>1350000</v>
      </c>
      <c r="H9" s="105"/>
      <c r="I9" s="105"/>
      <c r="J9" s="103">
        <v>1700000</v>
      </c>
      <c r="K9" s="104"/>
      <c r="L9" s="103">
        <v>1600000</v>
      </c>
      <c r="M9" s="105" t="s">
        <v>140</v>
      </c>
    </row>
    <row r="10" spans="1:13" ht="11.25" customHeight="1">
      <c r="A10" s="65" t="s">
        <v>143</v>
      </c>
      <c r="B10" s="65"/>
      <c r="C10" s="21" t="s">
        <v>144</v>
      </c>
      <c r="D10" s="106"/>
      <c r="E10" s="107">
        <v>2610000</v>
      </c>
      <c r="F10" s="108"/>
      <c r="G10" s="107">
        <v>2610000</v>
      </c>
      <c r="H10" s="109"/>
      <c r="I10" s="109"/>
      <c r="J10" s="107">
        <v>3190000</v>
      </c>
      <c r="K10" s="108"/>
      <c r="L10" s="107">
        <v>3190000</v>
      </c>
      <c r="M10" s="109" t="s">
        <v>140</v>
      </c>
    </row>
    <row r="11" spans="1:13" ht="11.25" customHeight="1">
      <c r="A11" s="63" t="s">
        <v>145</v>
      </c>
      <c r="B11" s="63"/>
      <c r="C11" s="21" t="s">
        <v>139</v>
      </c>
      <c r="D11" s="23"/>
      <c r="E11" s="110">
        <v>584000</v>
      </c>
      <c r="F11" s="57"/>
      <c r="G11" s="110">
        <v>549000</v>
      </c>
      <c r="H11" s="109" t="s">
        <v>140</v>
      </c>
      <c r="I11" s="109"/>
      <c r="J11" s="110">
        <v>635000</v>
      </c>
      <c r="K11" s="57"/>
      <c r="L11" s="110">
        <v>597000</v>
      </c>
      <c r="M11" s="109" t="s">
        <v>140</v>
      </c>
    </row>
    <row r="12" spans="1:13" ht="11.25" customHeight="1">
      <c r="A12" s="63" t="s">
        <v>6</v>
      </c>
      <c r="B12" s="63"/>
      <c r="C12" s="21" t="s">
        <v>117</v>
      </c>
      <c r="D12" s="23"/>
      <c r="E12" s="110">
        <v>240000</v>
      </c>
      <c r="F12" s="57"/>
      <c r="G12" s="110">
        <v>226000</v>
      </c>
      <c r="H12" s="109" t="s">
        <v>140</v>
      </c>
      <c r="I12" s="109"/>
      <c r="J12" s="110">
        <v>264000</v>
      </c>
      <c r="K12" s="57"/>
      <c r="L12" s="110">
        <v>248000</v>
      </c>
      <c r="M12" s="109" t="s">
        <v>140</v>
      </c>
    </row>
    <row r="13" spans="1:13" ht="11.25" customHeight="1">
      <c r="A13" s="63" t="s">
        <v>146</v>
      </c>
      <c r="B13" s="63"/>
      <c r="C13" s="21" t="s">
        <v>117</v>
      </c>
      <c r="D13" s="23"/>
      <c r="E13" s="110">
        <v>156000</v>
      </c>
      <c r="F13" s="57"/>
      <c r="G13" s="110">
        <v>146000</v>
      </c>
      <c r="H13" s="109" t="s">
        <v>140</v>
      </c>
      <c r="I13" s="109"/>
      <c r="J13" s="111" t="s">
        <v>147</v>
      </c>
      <c r="K13" s="57"/>
      <c r="L13" s="111" t="s">
        <v>147</v>
      </c>
      <c r="M13" s="109"/>
    </row>
    <row r="14" spans="1:13" ht="11.25" customHeight="1">
      <c r="A14" s="63" t="s">
        <v>148</v>
      </c>
      <c r="B14" s="63"/>
      <c r="C14" s="21" t="s">
        <v>117</v>
      </c>
      <c r="D14" s="23"/>
      <c r="E14" s="110">
        <v>1070000</v>
      </c>
      <c r="F14" s="57"/>
      <c r="G14" s="110">
        <v>1000000</v>
      </c>
      <c r="H14" s="109"/>
      <c r="I14" s="109"/>
      <c r="J14" s="111">
        <v>1170000</v>
      </c>
      <c r="K14" s="57" t="s">
        <v>149</v>
      </c>
      <c r="L14" s="111">
        <v>1090000</v>
      </c>
      <c r="M14" s="109" t="s">
        <v>149</v>
      </c>
    </row>
    <row r="15" spans="1:13" ht="11.25" customHeight="1">
      <c r="A15" s="259" t="s">
        <v>150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</row>
    <row r="16" spans="1:13" ht="11.25" customHeight="1">
      <c r="A16" s="243" t="s">
        <v>151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</row>
    <row r="17" spans="1:13" ht="11.25" customHeight="1">
      <c r="A17" s="243" t="s">
        <v>152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</row>
    <row r="18" spans="1:13" ht="11.25" customHeight="1">
      <c r="A18" s="243" t="s">
        <v>153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</row>
    <row r="19" spans="1:13" ht="11.25" customHeight="1">
      <c r="A19" s="243" t="s">
        <v>36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</row>
    <row r="20" spans="1:13" ht="11.25" customHeight="1">
      <c r="A20" s="243" t="s">
        <v>154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</row>
    <row r="21" spans="1:13" ht="11.2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</row>
    <row r="22" spans="1:13" ht="11.25" customHeight="1">
      <c r="A22" s="258" t="s">
        <v>155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</row>
  </sheetData>
  <mergeCells count="13">
    <mergeCell ref="A1:M1"/>
    <mergeCell ref="A2:M2"/>
    <mergeCell ref="A3:M3"/>
    <mergeCell ref="E4:H4"/>
    <mergeCell ref="J4:M4"/>
    <mergeCell ref="A15:M15"/>
    <mergeCell ref="A16:M16"/>
    <mergeCell ref="A17:M17"/>
    <mergeCell ref="A18:M18"/>
    <mergeCell ref="A19:M19"/>
    <mergeCell ref="A20:M20"/>
    <mergeCell ref="A21:M21"/>
    <mergeCell ref="A22:M22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I1"/>
    </sheetView>
  </sheetViews>
  <sheetFormatPr defaultColWidth="9.140625" defaultRowHeight="12"/>
  <cols>
    <col min="1" max="1" width="30.7109375" style="0" customWidth="1"/>
    <col min="2" max="2" width="1.8515625" style="0" customWidth="1"/>
    <col min="3" max="3" width="9.140625" style="0" bestFit="1" customWidth="1"/>
    <col min="4" max="4" width="1.8515625" style="0" customWidth="1"/>
    <col min="5" max="5" width="9.140625" style="0" bestFit="1" customWidth="1"/>
    <col min="6" max="6" width="1.8515625" style="0" customWidth="1"/>
    <col min="7" max="7" width="9.140625" style="0" bestFit="1" customWidth="1"/>
    <col min="8" max="8" width="1.8515625" style="0" customWidth="1"/>
    <col min="9" max="9" width="9.140625" style="0" bestFit="1" customWidth="1"/>
  </cols>
  <sheetData>
    <row r="1" spans="1:9" ht="11.25" customHeight="1">
      <c r="A1" s="249" t="s">
        <v>156</v>
      </c>
      <c r="B1" s="249"/>
      <c r="C1" s="249"/>
      <c r="D1" s="249"/>
      <c r="E1" s="249"/>
      <c r="F1" s="249"/>
      <c r="G1" s="249"/>
      <c r="H1" s="249"/>
      <c r="I1" s="249"/>
    </row>
    <row r="2" spans="1:9" ht="11.25" customHeight="1">
      <c r="A2" s="260" t="s">
        <v>157</v>
      </c>
      <c r="B2" s="260"/>
      <c r="C2" s="260"/>
      <c r="D2" s="260"/>
      <c r="E2" s="260"/>
      <c r="F2" s="260"/>
      <c r="G2" s="260"/>
      <c r="H2" s="260"/>
      <c r="I2" s="260"/>
    </row>
    <row r="3" spans="1:9" ht="11.25" customHeight="1">
      <c r="A3" s="260"/>
      <c r="B3" s="260"/>
      <c r="C3" s="260"/>
      <c r="D3" s="260"/>
      <c r="E3" s="260"/>
      <c r="F3" s="260"/>
      <c r="G3" s="260"/>
      <c r="H3" s="260"/>
      <c r="I3" s="260"/>
    </row>
    <row r="4" spans="1:9" ht="11.25" customHeight="1">
      <c r="A4" s="260" t="s">
        <v>70</v>
      </c>
      <c r="B4" s="260"/>
      <c r="C4" s="260"/>
      <c r="D4" s="260"/>
      <c r="E4" s="260"/>
      <c r="F4" s="260"/>
      <c r="G4" s="260"/>
      <c r="H4" s="260"/>
      <c r="I4" s="260"/>
    </row>
    <row r="5" spans="1:9" ht="11.25" customHeight="1">
      <c r="A5" s="242"/>
      <c r="B5" s="242"/>
      <c r="C5" s="242"/>
      <c r="D5" s="242"/>
      <c r="E5" s="242"/>
      <c r="F5" s="242"/>
      <c r="G5" s="242"/>
      <c r="H5" s="242"/>
      <c r="I5" s="242"/>
    </row>
    <row r="6" spans="1:9" ht="11.25" customHeight="1">
      <c r="A6" s="42"/>
      <c r="B6" s="42"/>
      <c r="C6" s="230" t="s">
        <v>72</v>
      </c>
      <c r="D6" s="231"/>
      <c r="E6" s="231"/>
      <c r="F6" s="42"/>
      <c r="G6" s="230" t="s">
        <v>73</v>
      </c>
      <c r="H6" s="231"/>
      <c r="I6" s="231"/>
    </row>
    <row r="7" spans="1:9" ht="11.25" customHeight="1">
      <c r="A7" s="17"/>
      <c r="B7" s="17"/>
      <c r="C7" s="60" t="s">
        <v>134</v>
      </c>
      <c r="D7" s="60"/>
      <c r="E7" s="60" t="s">
        <v>135</v>
      </c>
      <c r="F7" s="58"/>
      <c r="G7" s="60" t="s">
        <v>134</v>
      </c>
      <c r="H7" s="60"/>
      <c r="I7" s="60" t="s">
        <v>135</v>
      </c>
    </row>
    <row r="8" spans="1:9" ht="11.25" customHeight="1">
      <c r="A8" s="62"/>
      <c r="B8" s="62"/>
      <c r="C8" s="61" t="s">
        <v>136</v>
      </c>
      <c r="D8" s="61"/>
      <c r="E8" s="61" t="s">
        <v>137</v>
      </c>
      <c r="F8" s="61"/>
      <c r="G8" s="61" t="s">
        <v>136</v>
      </c>
      <c r="H8" s="61"/>
      <c r="I8" s="61" t="s">
        <v>137</v>
      </c>
    </row>
    <row r="9" spans="1:9" ht="11.25" customHeight="1">
      <c r="A9" s="114" t="s">
        <v>158</v>
      </c>
      <c r="B9" s="42"/>
      <c r="C9" s="42"/>
      <c r="D9" s="42"/>
      <c r="E9" s="42"/>
      <c r="F9" s="42"/>
      <c r="G9" s="42"/>
      <c r="H9" s="42"/>
      <c r="I9" s="42"/>
    </row>
    <row r="10" spans="1:9" ht="11.25" customHeight="1">
      <c r="A10" s="65" t="s">
        <v>159</v>
      </c>
      <c r="B10" s="17"/>
      <c r="C10" s="16">
        <v>1280000</v>
      </c>
      <c r="D10" s="16"/>
      <c r="E10" s="16" t="s">
        <v>147</v>
      </c>
      <c r="F10" s="17"/>
      <c r="G10" s="16">
        <v>1460000</v>
      </c>
      <c r="H10" s="16"/>
      <c r="I10" s="16" t="s">
        <v>147</v>
      </c>
    </row>
    <row r="11" spans="1:9" ht="11.25" customHeight="1">
      <c r="A11" s="65" t="s">
        <v>160</v>
      </c>
      <c r="B11" s="17"/>
      <c r="C11" s="16">
        <v>16700</v>
      </c>
      <c r="D11" s="16"/>
      <c r="E11" s="16" t="s">
        <v>147</v>
      </c>
      <c r="F11" s="17"/>
      <c r="G11" s="16">
        <v>19300</v>
      </c>
      <c r="H11" s="16"/>
      <c r="I11" s="16" t="s">
        <v>147</v>
      </c>
    </row>
    <row r="12" spans="1:9" ht="11.25" customHeight="1">
      <c r="A12" s="115" t="s">
        <v>63</v>
      </c>
      <c r="B12" s="17"/>
      <c r="C12" s="116">
        <v>1300000</v>
      </c>
      <c r="D12" s="116"/>
      <c r="E12" s="116">
        <v>959000</v>
      </c>
      <c r="F12" s="117"/>
      <c r="G12" s="116">
        <v>1480000</v>
      </c>
      <c r="H12" s="116"/>
      <c r="I12" s="116">
        <v>1080000</v>
      </c>
    </row>
    <row r="13" spans="1:9" ht="11.25" customHeight="1">
      <c r="A13" s="118" t="s">
        <v>161</v>
      </c>
      <c r="B13" s="17"/>
      <c r="C13" s="50"/>
      <c r="D13" s="50"/>
      <c r="E13" s="50"/>
      <c r="F13" s="62"/>
      <c r="G13" s="50"/>
      <c r="H13" s="50"/>
      <c r="I13" s="50"/>
    </row>
    <row r="14" spans="1:9" ht="11.25" customHeight="1">
      <c r="A14" s="65" t="s">
        <v>159</v>
      </c>
      <c r="B14" s="17"/>
      <c r="C14" s="16">
        <v>466000</v>
      </c>
      <c r="D14" s="66"/>
      <c r="E14" s="16" t="s">
        <v>147</v>
      </c>
      <c r="F14" s="17"/>
      <c r="G14" s="16">
        <v>418000</v>
      </c>
      <c r="H14" s="16"/>
      <c r="I14" s="16" t="s">
        <v>147</v>
      </c>
    </row>
    <row r="15" spans="1:9" ht="11.25" customHeight="1">
      <c r="A15" s="65" t="s">
        <v>160</v>
      </c>
      <c r="B15" s="17"/>
      <c r="C15" s="16">
        <v>22500</v>
      </c>
      <c r="D15" s="66"/>
      <c r="E15" s="16" t="s">
        <v>147</v>
      </c>
      <c r="F15" s="17"/>
      <c r="G15" s="16">
        <v>26700</v>
      </c>
      <c r="H15" s="16"/>
      <c r="I15" s="16" t="s">
        <v>147</v>
      </c>
    </row>
    <row r="16" spans="1:9" ht="11.25" customHeight="1">
      <c r="A16" s="115" t="s">
        <v>63</v>
      </c>
      <c r="B16" s="17"/>
      <c r="C16" s="116">
        <v>489000</v>
      </c>
      <c r="D16" s="119"/>
      <c r="E16" s="116">
        <v>453000</v>
      </c>
      <c r="F16" s="117"/>
      <c r="G16" s="116">
        <v>445000</v>
      </c>
      <c r="H16" s="116"/>
      <c r="I16" s="116">
        <v>414000</v>
      </c>
    </row>
    <row r="17" spans="1:9" ht="11.25" customHeight="1">
      <c r="A17" s="65" t="s">
        <v>162</v>
      </c>
      <c r="B17" s="17"/>
      <c r="C17" s="50"/>
      <c r="D17" s="50"/>
      <c r="E17" s="50"/>
      <c r="F17" s="62"/>
      <c r="G17" s="50"/>
      <c r="H17" s="50"/>
      <c r="I17" s="50"/>
    </row>
    <row r="18" spans="1:9" ht="11.25" customHeight="1">
      <c r="A18" s="115" t="s">
        <v>159</v>
      </c>
      <c r="B18" s="17"/>
      <c r="C18" s="16">
        <v>1750000</v>
      </c>
      <c r="D18" s="16"/>
      <c r="E18" s="16" t="s">
        <v>147</v>
      </c>
      <c r="F18" s="17"/>
      <c r="G18" s="16">
        <v>1880000</v>
      </c>
      <c r="H18" s="16"/>
      <c r="I18" s="16" t="s">
        <v>147</v>
      </c>
    </row>
    <row r="19" spans="1:9" ht="11.25" customHeight="1">
      <c r="A19" s="115" t="s">
        <v>160</v>
      </c>
      <c r="B19" s="17"/>
      <c r="C19" s="16">
        <v>39200</v>
      </c>
      <c r="D19" s="16"/>
      <c r="E19" s="16" t="s">
        <v>147</v>
      </c>
      <c r="F19" s="17"/>
      <c r="G19" s="16">
        <v>45900</v>
      </c>
      <c r="H19" s="16"/>
      <c r="I19" s="16" t="s">
        <v>147</v>
      </c>
    </row>
    <row r="20" spans="1:9" ht="11.25" customHeight="1">
      <c r="A20" s="120" t="s">
        <v>63</v>
      </c>
      <c r="B20" s="121"/>
      <c r="C20" s="21">
        <v>1790000</v>
      </c>
      <c r="D20" s="21"/>
      <c r="E20" s="21">
        <v>1410000</v>
      </c>
      <c r="F20" s="27"/>
      <c r="G20" s="21">
        <v>1920000</v>
      </c>
      <c r="H20" s="21"/>
      <c r="I20" s="21">
        <v>1500000</v>
      </c>
    </row>
    <row r="21" spans="1:9" ht="11.25" customHeight="1">
      <c r="A21" s="232" t="s">
        <v>394</v>
      </c>
      <c r="B21" s="232"/>
      <c r="C21" s="232"/>
      <c r="D21" s="232"/>
      <c r="E21" s="232"/>
      <c r="F21" s="232"/>
      <c r="G21" s="232"/>
      <c r="H21" s="232"/>
      <c r="I21" s="232"/>
    </row>
    <row r="22" spans="1:9" ht="11.25" customHeight="1">
      <c r="A22" s="243" t="s">
        <v>65</v>
      </c>
      <c r="B22" s="237"/>
      <c r="C22" s="237"/>
      <c r="D22" s="237"/>
      <c r="E22" s="237"/>
      <c r="F22" s="237"/>
      <c r="G22" s="237"/>
      <c r="H22" s="237"/>
      <c r="I22" s="237"/>
    </row>
    <row r="23" spans="1:9" ht="11.25" customHeight="1">
      <c r="A23" s="243" t="s">
        <v>163</v>
      </c>
      <c r="B23" s="237"/>
      <c r="C23" s="237"/>
      <c r="D23" s="237"/>
      <c r="E23" s="237"/>
      <c r="F23" s="237"/>
      <c r="G23" s="237"/>
      <c r="H23" s="237"/>
      <c r="I23" s="237"/>
    </row>
    <row r="24" spans="1:9" ht="11.25" customHeight="1">
      <c r="A24" s="243" t="s">
        <v>164</v>
      </c>
      <c r="B24" s="237"/>
      <c r="C24" s="237"/>
      <c r="D24" s="237"/>
      <c r="E24" s="237"/>
      <c r="F24" s="237"/>
      <c r="G24" s="237"/>
      <c r="H24" s="237"/>
      <c r="I24" s="237"/>
    </row>
    <row r="25" spans="1:9" ht="11.25" customHeight="1">
      <c r="A25" s="243" t="s">
        <v>165</v>
      </c>
      <c r="B25" s="237"/>
      <c r="C25" s="237"/>
      <c r="D25" s="237"/>
      <c r="E25" s="237"/>
      <c r="F25" s="237"/>
      <c r="G25" s="237"/>
      <c r="H25" s="237"/>
      <c r="I25" s="237"/>
    </row>
    <row r="26" spans="1:9" ht="11.25" customHeight="1">
      <c r="A26" s="258" t="s">
        <v>166</v>
      </c>
      <c r="B26" s="258"/>
      <c r="C26" s="258"/>
      <c r="D26" s="258"/>
      <c r="E26" s="258"/>
      <c r="F26" s="258"/>
      <c r="G26" s="258"/>
      <c r="H26" s="258"/>
      <c r="I26" s="258"/>
    </row>
  </sheetData>
  <mergeCells count="13">
    <mergeCell ref="A1:I1"/>
    <mergeCell ref="A2:I2"/>
    <mergeCell ref="A3:I3"/>
    <mergeCell ref="A4:I4"/>
    <mergeCell ref="A5:I5"/>
    <mergeCell ref="C6:E6"/>
    <mergeCell ref="G6:I6"/>
    <mergeCell ref="A21:I21"/>
    <mergeCell ref="A26:I26"/>
    <mergeCell ref="A22:I22"/>
    <mergeCell ref="A23:I23"/>
    <mergeCell ref="A24:I24"/>
    <mergeCell ref="A25:I25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:E1"/>
    </sheetView>
  </sheetViews>
  <sheetFormatPr defaultColWidth="9.140625" defaultRowHeight="12"/>
  <cols>
    <col min="1" max="1" width="37.00390625" style="0" customWidth="1"/>
    <col min="2" max="2" width="1.8515625" style="0" customWidth="1"/>
    <col min="3" max="3" width="15.28125" style="0" customWidth="1"/>
    <col min="4" max="4" width="1.8515625" style="0" customWidth="1"/>
    <col min="5" max="5" width="15.28125" style="0" customWidth="1"/>
  </cols>
  <sheetData>
    <row r="1" spans="1:5" ht="11.25" customHeight="1">
      <c r="A1" s="239" t="s">
        <v>167</v>
      </c>
      <c r="B1" s="239"/>
      <c r="C1" s="239"/>
      <c r="D1" s="239"/>
      <c r="E1" s="239"/>
    </row>
    <row r="2" spans="1:5" ht="11.25" customHeight="1">
      <c r="A2" s="239" t="s">
        <v>168</v>
      </c>
      <c r="B2" s="239"/>
      <c r="C2" s="239"/>
      <c r="D2" s="239"/>
      <c r="E2" s="239"/>
    </row>
    <row r="3" spans="1:5" ht="11.25" customHeight="1">
      <c r="A3" s="239"/>
      <c r="B3" s="239"/>
      <c r="C3" s="239"/>
      <c r="D3" s="239"/>
      <c r="E3" s="239"/>
    </row>
    <row r="4" spans="1:5" ht="11.25" customHeight="1">
      <c r="A4" s="239" t="s">
        <v>70</v>
      </c>
      <c r="B4" s="239"/>
      <c r="C4" s="239"/>
      <c r="D4" s="239"/>
      <c r="E4" s="239"/>
    </row>
    <row r="5" spans="1:5" ht="11.25" customHeight="1">
      <c r="A5" s="242"/>
      <c r="B5" s="242"/>
      <c r="C5" s="242"/>
      <c r="D5" s="242"/>
      <c r="E5" s="242"/>
    </row>
    <row r="6" spans="1:5" ht="11.25" customHeight="1">
      <c r="A6" s="42"/>
      <c r="B6" s="27"/>
      <c r="C6" s="122" t="s">
        <v>72</v>
      </c>
      <c r="D6" s="22"/>
      <c r="E6" s="122" t="s">
        <v>73</v>
      </c>
    </row>
    <row r="7" spans="1:5" ht="11.25" customHeight="1">
      <c r="A7" s="42" t="s">
        <v>169</v>
      </c>
      <c r="B7" s="62"/>
      <c r="C7" s="123"/>
      <c r="D7" s="112"/>
      <c r="E7" s="123"/>
    </row>
    <row r="8" spans="1:5" ht="11.25" customHeight="1">
      <c r="A8" s="65" t="s">
        <v>170</v>
      </c>
      <c r="B8" s="17"/>
      <c r="C8" s="16">
        <v>2700</v>
      </c>
      <c r="D8" s="66"/>
      <c r="E8" s="16">
        <v>4180</v>
      </c>
    </row>
    <row r="9" spans="1:5" ht="11.25" customHeight="1">
      <c r="A9" s="65" t="s">
        <v>171</v>
      </c>
      <c r="B9" s="17"/>
      <c r="C9" s="16">
        <v>3050</v>
      </c>
      <c r="D9" s="66"/>
      <c r="E9" s="16">
        <v>3130</v>
      </c>
    </row>
    <row r="10" spans="1:5" ht="11.25" customHeight="1">
      <c r="A10" s="65" t="s">
        <v>172</v>
      </c>
      <c r="B10" s="17"/>
      <c r="C10" s="16">
        <v>1140</v>
      </c>
      <c r="D10" s="66"/>
      <c r="E10" s="16">
        <v>1420</v>
      </c>
    </row>
    <row r="11" spans="1:5" ht="11.25" customHeight="1">
      <c r="A11" s="115" t="s">
        <v>173</v>
      </c>
      <c r="B11" s="17"/>
      <c r="C11" s="124">
        <v>6890</v>
      </c>
      <c r="D11" s="125"/>
      <c r="E11" s="124">
        <v>8740</v>
      </c>
    </row>
    <row r="12" spans="1:5" ht="11.25" customHeight="1">
      <c r="A12" s="63" t="s">
        <v>174</v>
      </c>
      <c r="B12" s="17"/>
      <c r="C12" s="16">
        <v>1160</v>
      </c>
      <c r="D12" s="66"/>
      <c r="E12" s="16">
        <v>628</v>
      </c>
    </row>
    <row r="13" spans="1:5" ht="11.25" customHeight="1">
      <c r="A13" s="63" t="s">
        <v>175</v>
      </c>
      <c r="B13" s="17"/>
      <c r="C13" s="16">
        <v>747</v>
      </c>
      <c r="D13" s="66"/>
      <c r="E13" s="16">
        <v>826</v>
      </c>
    </row>
    <row r="14" spans="1:5" ht="11.25" customHeight="1">
      <c r="A14" s="114" t="s">
        <v>176</v>
      </c>
      <c r="B14" s="17"/>
      <c r="C14" s="126">
        <v>26</v>
      </c>
      <c r="D14" s="127"/>
      <c r="E14" s="126">
        <v>12</v>
      </c>
    </row>
    <row r="15" spans="1:5" ht="11.25" customHeight="1">
      <c r="A15" s="128" t="s">
        <v>177</v>
      </c>
      <c r="B15" s="82"/>
      <c r="C15" s="129">
        <v>8820</v>
      </c>
      <c r="D15" s="52"/>
      <c r="E15" s="129">
        <v>10200</v>
      </c>
    </row>
    <row r="16" spans="1:5" ht="11.25" customHeight="1">
      <c r="A16" s="243" t="s">
        <v>178</v>
      </c>
      <c r="B16" s="237"/>
      <c r="C16" s="237"/>
      <c r="D16" s="237"/>
      <c r="E16" s="237"/>
    </row>
    <row r="17" spans="1:5" ht="11.25" customHeight="1">
      <c r="A17" s="243" t="s">
        <v>179</v>
      </c>
      <c r="B17" s="237"/>
      <c r="C17" s="237"/>
      <c r="D17" s="237"/>
      <c r="E17" s="237"/>
    </row>
    <row r="18" spans="1:5" ht="11.25" customHeight="1">
      <c r="A18" s="243" t="s">
        <v>180</v>
      </c>
      <c r="B18" s="237"/>
      <c r="C18" s="237"/>
      <c r="D18" s="237"/>
      <c r="E18" s="237"/>
    </row>
  </sheetData>
  <mergeCells count="8">
    <mergeCell ref="A1:E1"/>
    <mergeCell ref="A2:E2"/>
    <mergeCell ref="A3:E3"/>
    <mergeCell ref="A4:E4"/>
    <mergeCell ref="A5:E5"/>
    <mergeCell ref="A16:E16"/>
    <mergeCell ref="A17:E17"/>
    <mergeCell ref="A18:E18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:E1"/>
    </sheetView>
  </sheetViews>
  <sheetFormatPr defaultColWidth="9.140625" defaultRowHeight="12"/>
  <cols>
    <col min="1" max="1" width="24.28125" style="0" customWidth="1"/>
    <col min="2" max="2" width="1.8515625" style="0" customWidth="1"/>
    <col min="3" max="3" width="14.140625" style="0" customWidth="1"/>
    <col min="4" max="4" width="1.28515625" style="0" bestFit="1" customWidth="1"/>
    <col min="5" max="5" width="14.140625" style="0" customWidth="1"/>
  </cols>
  <sheetData>
    <row r="1" spans="1:5" ht="11.25" customHeight="1">
      <c r="A1" s="260" t="s">
        <v>395</v>
      </c>
      <c r="B1" s="260"/>
      <c r="C1" s="260"/>
      <c r="D1" s="260"/>
      <c r="E1" s="260"/>
    </row>
    <row r="2" spans="1:5" ht="11.25" customHeight="1">
      <c r="A2" s="260" t="s">
        <v>396</v>
      </c>
      <c r="B2" s="260"/>
      <c r="C2" s="260"/>
      <c r="D2" s="260"/>
      <c r="E2" s="260"/>
    </row>
    <row r="3" spans="1:5" ht="11.25" customHeight="1">
      <c r="A3" s="260" t="s">
        <v>181</v>
      </c>
      <c r="B3" s="260"/>
      <c r="C3" s="260"/>
      <c r="D3" s="260"/>
      <c r="E3" s="260"/>
    </row>
    <row r="4" spans="1:5" ht="11.25" customHeight="1">
      <c r="A4" s="260"/>
      <c r="B4" s="260"/>
      <c r="C4" s="260"/>
      <c r="D4" s="260"/>
      <c r="E4" s="260"/>
    </row>
    <row r="5" spans="1:5" ht="11.25" customHeight="1">
      <c r="A5" s="260" t="s">
        <v>182</v>
      </c>
      <c r="B5" s="260"/>
      <c r="C5" s="260"/>
      <c r="D5" s="260"/>
      <c r="E5" s="260"/>
    </row>
    <row r="6" spans="1:5" ht="11.25" customHeight="1">
      <c r="A6" s="242"/>
      <c r="B6" s="242"/>
      <c r="C6" s="242"/>
      <c r="D6" s="242"/>
      <c r="E6" s="233"/>
    </row>
    <row r="7" spans="1:5" ht="11.25" customHeight="1">
      <c r="A7" s="130" t="s">
        <v>183</v>
      </c>
      <c r="B7" s="27"/>
      <c r="C7" s="122" t="s">
        <v>72</v>
      </c>
      <c r="D7" s="122"/>
      <c r="E7" s="122" t="s">
        <v>73</v>
      </c>
    </row>
    <row r="8" spans="1:5" ht="11.25" customHeight="1">
      <c r="A8" s="63" t="s">
        <v>184</v>
      </c>
      <c r="B8" s="17"/>
      <c r="C8" s="131">
        <v>55.8</v>
      </c>
      <c r="D8" s="131"/>
      <c r="E8" s="131">
        <v>53.6</v>
      </c>
    </row>
    <row r="9" spans="1:5" ht="11.25" customHeight="1">
      <c r="A9" s="63" t="s">
        <v>185</v>
      </c>
      <c r="B9" s="17"/>
      <c r="C9" s="132">
        <v>16.1</v>
      </c>
      <c r="D9" s="132"/>
      <c r="E9" s="132">
        <v>16</v>
      </c>
    </row>
    <row r="10" spans="1:5" ht="11.25" customHeight="1">
      <c r="A10" s="63" t="s">
        <v>186</v>
      </c>
      <c r="B10" s="17"/>
      <c r="C10" s="132">
        <v>22.5</v>
      </c>
      <c r="D10" s="133">
        <v>2</v>
      </c>
      <c r="E10" s="132">
        <v>27.2</v>
      </c>
    </row>
    <row r="11" spans="1:5" ht="11.25" customHeight="1">
      <c r="A11" s="63" t="s">
        <v>187</v>
      </c>
      <c r="B11" s="17"/>
      <c r="C11" s="134">
        <v>5.6</v>
      </c>
      <c r="D11" s="134"/>
      <c r="E11" s="134">
        <v>3.2</v>
      </c>
    </row>
    <row r="12" spans="1:5" ht="11.25" customHeight="1">
      <c r="A12" s="135" t="s">
        <v>63</v>
      </c>
      <c r="B12" s="82"/>
      <c r="C12" s="136">
        <f>SUM(C8:C11)</f>
        <v>100</v>
      </c>
      <c r="D12" s="136"/>
      <c r="E12" s="136">
        <f>SUM(E8:E11)</f>
        <v>100</v>
      </c>
    </row>
    <row r="13" spans="1:5" ht="11.25" customHeight="1">
      <c r="A13" s="259" t="s">
        <v>188</v>
      </c>
      <c r="B13" s="251"/>
      <c r="C13" s="251"/>
      <c r="D13" s="251"/>
      <c r="E13" s="251"/>
    </row>
    <row r="14" spans="1:5" ht="11.25" customHeight="1">
      <c r="A14" s="243" t="s">
        <v>189</v>
      </c>
      <c r="B14" s="237"/>
      <c r="C14" s="237"/>
      <c r="D14" s="237"/>
      <c r="E14" s="237"/>
    </row>
    <row r="15" spans="1:5" ht="11.25" customHeight="1">
      <c r="A15" s="243" t="s">
        <v>190</v>
      </c>
      <c r="B15" s="237"/>
      <c r="C15" s="237"/>
      <c r="D15" s="237"/>
      <c r="E15" s="237"/>
    </row>
    <row r="16" spans="1:5" ht="11.25" customHeight="1">
      <c r="A16" s="258" t="s">
        <v>191</v>
      </c>
      <c r="B16" s="258"/>
      <c r="C16" s="258"/>
      <c r="D16" s="258"/>
      <c r="E16" s="258"/>
    </row>
    <row r="17" spans="1:5" ht="11.25" customHeight="1">
      <c r="A17" s="258" t="s">
        <v>192</v>
      </c>
      <c r="B17" s="258"/>
      <c r="C17" s="258"/>
      <c r="D17" s="258"/>
      <c r="E17" s="258"/>
    </row>
  </sheetData>
  <mergeCells count="11">
    <mergeCell ref="A1:E1"/>
    <mergeCell ref="A2:E2"/>
    <mergeCell ref="A3:E3"/>
    <mergeCell ref="A4:E4"/>
    <mergeCell ref="A15:E15"/>
    <mergeCell ref="A16:E16"/>
    <mergeCell ref="A17:E17"/>
    <mergeCell ref="A5:E5"/>
    <mergeCell ref="A6:E6"/>
    <mergeCell ref="A13:E13"/>
    <mergeCell ref="A14:E1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2006-01-06T16:26:47Z</cp:lastPrinted>
  <dcterms:created xsi:type="dcterms:W3CDTF">2006-01-04T12:16:24Z</dcterms:created>
  <dcterms:modified xsi:type="dcterms:W3CDTF">2006-01-18T18:34:26Z</dcterms:modified>
  <cp:category/>
  <cp:version/>
  <cp:contentType/>
  <cp:contentStatus/>
</cp:coreProperties>
</file>