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75" windowWidth="15075" windowHeight="8220" activeTab="0"/>
  </bookViews>
  <sheets>
    <sheet name="Table HH-6" sheetId="1" r:id="rId1"/>
  </sheets>
  <definedNames>
    <definedName name="_xlnm.Print_Area" localSheetId="0">'Table HH-6'!$A$2:$I$89</definedName>
  </definedNames>
  <calcPr fullCalcOnLoad="1"/>
</workbook>
</file>

<file path=xl/sharedStrings.xml><?xml version="1.0" encoding="utf-8"?>
<sst xmlns="http://schemas.openxmlformats.org/spreadsheetml/2006/main" count="36" uniqueCount="28">
  <si>
    <t xml:space="preserve">(Numbers in thousands.  Based on Current Population Survey (CPS) unless </t>
  </si>
  <si>
    <t>otherwise indicated)</t>
  </si>
  <si>
    <t xml:space="preserve">      HOUSEHOLDS</t>
  </si>
  <si>
    <t xml:space="preserve">  All</t>
  </si>
  <si>
    <t>Under</t>
  </si>
  <si>
    <t>18 yrs</t>
  </si>
  <si>
    <t xml:space="preserve"> All</t>
  </si>
  <si>
    <t>Year</t>
  </si>
  <si>
    <t>Total</t>
  </si>
  <si>
    <t xml:space="preserve">  ages</t>
  </si>
  <si>
    <t>18</t>
  </si>
  <si>
    <t>and over</t>
  </si>
  <si>
    <t>ages</t>
  </si>
  <si>
    <t>1993r</t>
  </si>
  <si>
    <t>(NA)</t>
  </si>
  <si>
    <t>NA Not available.</t>
  </si>
  <si>
    <t>FOR FURTHER INFORMATION contact:</t>
  </si>
  <si>
    <t>Population per household</t>
  </si>
  <si>
    <t>Population per family</t>
  </si>
  <si>
    <t xml:space="preserve">                  FAMILIES</t>
  </si>
  <si>
    <t>301-763-2416</t>
  </si>
  <si>
    <t xml:space="preserve">   Source:  U.S. Census Bureau, Current Population Survey, March and </t>
  </si>
  <si>
    <t>Fertility and Family Statistics Branch</t>
  </si>
  <si>
    <t>Footnote:</t>
  </si>
  <si>
    <t xml:space="preserve">Table with row headers in column A, and column headers in rows 7 through 11. </t>
  </si>
  <si>
    <t>HH-6.  Average Population Per Household and Family:  1940 to  Present</t>
  </si>
  <si>
    <t>Annual Social and Economic Supplements, 2008 and earlier.</t>
  </si>
  <si>
    <t>Internet Release Date:  January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</si>
</sst>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ourier"/>
      <family val="0"/>
    </font>
    <font>
      <u val="single"/>
      <sz val="10"/>
      <name val="Courier"/>
      <family val="0"/>
    </font>
    <font>
      <sz val="10"/>
      <color indexed="8"/>
      <name val="ITC Bookman"/>
      <family val="0"/>
    </font>
    <font>
      <sz val="10"/>
      <color indexed="9"/>
      <name val="Arial"/>
      <family val="2"/>
    </font>
    <font>
      <sz val="10"/>
      <color indexed="9"/>
      <name val="Courier"/>
      <family val="3"/>
    </font>
    <font>
      <sz val="10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2" borderId="0" xfId="0" applyAlignment="1">
      <alignment horizontal="left"/>
    </xf>
    <xf numFmtId="0" fontId="4" fillId="2" borderId="0" xfId="0" applyAlignment="1">
      <alignment horizontal="left"/>
    </xf>
    <xf numFmtId="0" fontId="3" fillId="2" borderId="0" xfId="0" applyAlignment="1">
      <alignment/>
    </xf>
    <xf numFmtId="3" fontId="3" fillId="2" borderId="0" xfId="0" applyAlignment="1">
      <alignment/>
    </xf>
    <xf numFmtId="2" fontId="3" fillId="2" borderId="0" xfId="0" applyAlignment="1">
      <alignment/>
    </xf>
    <xf numFmtId="0" fontId="3" fillId="2" borderId="1" xfId="0" applyBorder="1" applyAlignment="1">
      <alignment horizontal="left"/>
    </xf>
    <xf numFmtId="0" fontId="3" fillId="2" borderId="1" xfId="0" applyBorder="1" applyAlignment="1">
      <alignment/>
    </xf>
    <xf numFmtId="0" fontId="3" fillId="2" borderId="2" xfId="0" applyBorder="1" applyAlignment="1">
      <alignment/>
    </xf>
    <xf numFmtId="0" fontId="3" fillId="2" borderId="3" xfId="0" applyBorder="1" applyAlignment="1">
      <alignment/>
    </xf>
    <xf numFmtId="0" fontId="3" fillId="2" borderId="3" xfId="0" applyBorder="1" applyAlignment="1">
      <alignment horizontal="right"/>
    </xf>
    <xf numFmtId="0" fontId="3" fillId="2" borderId="4" xfId="0" applyBorder="1" applyAlignment="1">
      <alignment/>
    </xf>
    <xf numFmtId="0" fontId="3" fillId="2" borderId="5" xfId="0" applyBorder="1" applyAlignment="1">
      <alignment/>
    </xf>
    <xf numFmtId="0" fontId="3" fillId="2" borderId="6" xfId="0" applyBorder="1" applyAlignment="1">
      <alignment/>
    </xf>
    <xf numFmtId="0" fontId="3" fillId="2" borderId="7" xfId="0" applyBorder="1" applyAlignment="1">
      <alignment/>
    </xf>
    <xf numFmtId="0" fontId="3" fillId="2" borderId="2" xfId="0" applyBorder="1" applyAlignment="1">
      <alignment horizontal="right"/>
    </xf>
    <xf numFmtId="2" fontId="3" fillId="2" borderId="0" xfId="0" applyAlignment="1">
      <alignment horizontal="right"/>
    </xf>
    <xf numFmtId="0" fontId="3" fillId="2" borderId="8" xfId="0" applyFont="1" applyBorder="1" applyAlignment="1">
      <alignment/>
    </xf>
    <xf numFmtId="0" fontId="3" fillId="2" borderId="9" xfId="0" applyBorder="1" applyAlignment="1">
      <alignment/>
    </xf>
    <xf numFmtId="0" fontId="3" fillId="2" borderId="5" xfId="0" applyFont="1" applyBorder="1" applyAlignment="1">
      <alignment horizontal="left"/>
    </xf>
    <xf numFmtId="0" fontId="3" fillId="2" borderId="10" xfId="0" applyBorder="1" applyAlignment="1">
      <alignment horizontal="left"/>
    </xf>
    <xf numFmtId="0" fontId="3" fillId="2" borderId="11" xfId="0" applyBorder="1" applyAlignment="1">
      <alignment horizontal="left"/>
    </xf>
    <xf numFmtId="0" fontId="3" fillId="2" borderId="8" xfId="0" applyBorder="1" applyAlignment="1">
      <alignment horizontal="left"/>
    </xf>
    <xf numFmtId="0" fontId="3" fillId="2" borderId="6" xfId="0" applyFont="1" applyBorder="1" applyAlignment="1">
      <alignment/>
    </xf>
    <xf numFmtId="0" fontId="3" fillId="2" borderId="12" xfId="0" applyBorder="1" applyAlignment="1">
      <alignment horizontal="right"/>
    </xf>
    <xf numFmtId="0" fontId="3" fillId="2" borderId="3" xfId="0" applyBorder="1" applyAlignment="1">
      <alignment horizontal="center"/>
    </xf>
    <xf numFmtId="0" fontId="3" fillId="2" borderId="11" xfId="0" applyBorder="1" applyAlignment="1">
      <alignment horizontal="center"/>
    </xf>
    <xf numFmtId="0" fontId="3" fillId="2" borderId="0" xfId="0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Border="1" applyAlignment="1">
      <alignment horizontal="left"/>
    </xf>
    <xf numFmtId="0" fontId="3" fillId="2" borderId="0" xfId="0" applyBorder="1" applyAlignment="1">
      <alignment/>
    </xf>
    <xf numFmtId="2" fontId="3" fillId="2" borderId="0" xfId="0" applyNumberFormat="1" applyAlignment="1">
      <alignment/>
    </xf>
    <xf numFmtId="3" fontId="3" fillId="2" borderId="0" xfId="0" applyNumberFormat="1" applyBorder="1" applyAlignment="1">
      <alignment/>
    </xf>
    <xf numFmtId="3" fontId="5" fillId="0" borderId="13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4" fontId="3" fillId="2" borderId="0" xfId="0" applyNumberFormat="1" applyBorder="1" applyAlignment="1">
      <alignment/>
    </xf>
    <xf numFmtId="2" fontId="3" fillId="2" borderId="0" xfId="0" applyNumberFormat="1" applyBorder="1" applyAlignment="1">
      <alignment/>
    </xf>
    <xf numFmtId="0" fontId="6" fillId="0" borderId="0" xfId="0" applyFont="1" applyAlignment="1">
      <alignment/>
    </xf>
    <xf numFmtId="0" fontId="7" fillId="2" borderId="0" xfId="0" applyFont="1" applyAlignment="1">
      <alignment/>
    </xf>
    <xf numFmtId="0" fontId="3" fillId="2" borderId="0" xfId="0" applyFont="1" applyAlignment="1">
      <alignment horizontal="left"/>
    </xf>
    <xf numFmtId="0" fontId="3" fillId="2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right" wrapText="1"/>
    </xf>
    <xf numFmtId="2" fontId="8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10.57421875" style="0" customWidth="1"/>
    <col min="2" max="2" width="11.8515625" style="0" customWidth="1"/>
    <col min="3" max="3" width="8.421875" style="0" customWidth="1"/>
    <col min="4" max="4" width="7.28125" style="0" customWidth="1"/>
    <col min="5" max="5" width="13.140625" style="0" customWidth="1"/>
    <col min="6" max="6" width="12.28125" style="0" customWidth="1"/>
    <col min="7" max="7" width="9.00390625" style="0" customWidth="1"/>
    <col min="8" max="8" width="7.28125" style="0" customWidth="1"/>
    <col min="9" max="9" width="13.57421875" style="0" customWidth="1"/>
  </cols>
  <sheetData>
    <row r="1" ht="3" customHeight="1">
      <c r="A1" s="37" t="s">
        <v>24</v>
      </c>
    </row>
    <row r="2" spans="1:9" ht="12.75">
      <c r="A2" s="39" t="s">
        <v>25</v>
      </c>
      <c r="B2" s="3"/>
      <c r="C2" s="3"/>
      <c r="D2" s="3"/>
      <c r="E2" s="3"/>
      <c r="F2" s="3"/>
      <c r="G2" s="3"/>
      <c r="H2" s="3"/>
      <c r="I2" s="3"/>
    </row>
    <row r="3" spans="1:9" ht="12.75">
      <c r="A3" s="1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3"/>
      <c r="C4" s="3"/>
      <c r="D4" s="3"/>
      <c r="E4" s="3"/>
      <c r="F4" s="3"/>
      <c r="G4" s="3"/>
      <c r="H4" s="3"/>
      <c r="I4" s="3"/>
    </row>
    <row r="5" spans="1:9" ht="12.75">
      <c r="A5" s="1"/>
      <c r="B5" s="3"/>
      <c r="C5" s="3"/>
      <c r="D5" s="3"/>
      <c r="E5" s="3"/>
      <c r="F5" s="3"/>
      <c r="G5" s="3"/>
      <c r="H5" s="3"/>
      <c r="I5" s="3"/>
    </row>
    <row r="6" spans="1:9" ht="12.75">
      <c r="A6" s="1"/>
      <c r="B6" s="3"/>
      <c r="C6" s="3"/>
      <c r="D6" s="3"/>
      <c r="E6" s="3"/>
      <c r="F6" s="3"/>
      <c r="G6" s="3"/>
      <c r="H6" s="3"/>
      <c r="I6" s="3"/>
    </row>
    <row r="7" spans="1:9" ht="12.75">
      <c r="A7" s="20"/>
      <c r="B7" s="12"/>
      <c r="C7" s="13" t="s">
        <v>2</v>
      </c>
      <c r="D7" s="13"/>
      <c r="E7" s="14"/>
      <c r="F7" s="19" t="s">
        <v>19</v>
      </c>
      <c r="G7" s="13"/>
      <c r="H7" s="13"/>
      <c r="I7" s="14"/>
    </row>
    <row r="8" spans="1:9" ht="12.75">
      <c r="A8" s="21"/>
      <c r="B8" s="8"/>
      <c r="C8" s="23" t="s">
        <v>17</v>
      </c>
      <c r="D8" s="13"/>
      <c r="E8" s="14"/>
      <c r="F8" s="9"/>
      <c r="G8" s="17" t="s">
        <v>18</v>
      </c>
      <c r="H8" s="7"/>
      <c r="I8" s="18"/>
    </row>
    <row r="9" spans="1:9" ht="12.75">
      <c r="A9" s="21"/>
      <c r="B9" s="10"/>
      <c r="C9" s="24" t="s">
        <v>3</v>
      </c>
      <c r="D9" s="10" t="s">
        <v>4</v>
      </c>
      <c r="E9" s="10" t="s">
        <v>5</v>
      </c>
      <c r="F9" s="10"/>
      <c r="G9" s="15" t="s">
        <v>6</v>
      </c>
      <c r="H9" s="15" t="s">
        <v>4</v>
      </c>
      <c r="I9" s="15" t="s">
        <v>5</v>
      </c>
    </row>
    <row r="10" spans="1:9" ht="12.75">
      <c r="A10" s="26" t="s">
        <v>7</v>
      </c>
      <c r="B10" s="25" t="s">
        <v>8</v>
      </c>
      <c r="C10" s="24" t="s">
        <v>9</v>
      </c>
      <c r="D10" s="10" t="s">
        <v>10</v>
      </c>
      <c r="E10" s="10" t="s">
        <v>11</v>
      </c>
      <c r="F10" s="25" t="s">
        <v>8</v>
      </c>
      <c r="G10" s="10" t="s">
        <v>12</v>
      </c>
      <c r="H10" s="10" t="s">
        <v>10</v>
      </c>
      <c r="I10" s="10" t="s">
        <v>11</v>
      </c>
    </row>
    <row r="11" spans="1:9" ht="12.75">
      <c r="A11" s="22"/>
      <c r="B11" s="11"/>
      <c r="C11" s="18"/>
      <c r="D11" s="11"/>
      <c r="E11" s="11"/>
      <c r="F11" s="11"/>
      <c r="G11" s="11"/>
      <c r="H11" s="11"/>
      <c r="I11" s="11"/>
    </row>
    <row r="12" spans="1:9" ht="13.5" customHeight="1">
      <c r="A12" s="29"/>
      <c r="B12" s="33"/>
      <c r="C12" s="34"/>
      <c r="D12" s="34"/>
      <c r="E12" s="34"/>
      <c r="F12" s="33"/>
      <c r="G12" s="34"/>
      <c r="H12" s="34"/>
      <c r="I12" s="34"/>
    </row>
    <row r="13" spans="1:9" ht="13.5" customHeight="1">
      <c r="A13" s="40">
        <v>2008</v>
      </c>
      <c r="B13" s="41">
        <v>116783</v>
      </c>
      <c r="C13" s="42">
        <v>2.56</v>
      </c>
      <c r="D13" s="42">
        <v>0.64</v>
      </c>
      <c r="E13" s="42">
        <v>1.92</v>
      </c>
      <c r="F13" s="41">
        <v>77873</v>
      </c>
      <c r="G13" s="42">
        <v>3.15</v>
      </c>
      <c r="H13" s="42">
        <v>0.94</v>
      </c>
      <c r="I13" s="42">
        <v>2.21</v>
      </c>
    </row>
    <row r="14" spans="1:10" ht="13.5" customHeight="1">
      <c r="A14" s="40">
        <v>2007</v>
      </c>
      <c r="B14" s="41">
        <v>116011</v>
      </c>
      <c r="C14" s="42">
        <v>2.56</v>
      </c>
      <c r="D14" s="42">
        <v>0.64</v>
      </c>
      <c r="E14" s="42">
        <v>1.92</v>
      </c>
      <c r="F14" s="41">
        <v>78425</v>
      </c>
      <c r="G14" s="42">
        <v>3.13</v>
      </c>
      <c r="H14" s="42">
        <v>0.93</v>
      </c>
      <c r="I14" s="42">
        <v>2.2</v>
      </c>
      <c r="J14" s="43"/>
    </row>
    <row r="15" spans="1:9" ht="13.5" customHeight="1">
      <c r="A15" s="29">
        <v>2006</v>
      </c>
      <c r="B15" s="4">
        <v>114384</v>
      </c>
      <c r="C15" s="35">
        <v>2.57</v>
      </c>
      <c r="D15" s="30">
        <v>0.65</v>
      </c>
      <c r="E15" s="30">
        <v>1.92</v>
      </c>
      <c r="F15" s="4">
        <v>77402</v>
      </c>
      <c r="G15" s="30">
        <v>3.13</v>
      </c>
      <c r="H15" s="30">
        <v>0.93</v>
      </c>
      <c r="I15" s="36">
        <v>2.2</v>
      </c>
    </row>
    <row r="16" spans="1:9" ht="12.75">
      <c r="A16" s="29">
        <v>2005</v>
      </c>
      <c r="B16" s="32">
        <v>113343</v>
      </c>
      <c r="C16" s="30">
        <v>2.57</v>
      </c>
      <c r="D16" s="30">
        <v>0.65</v>
      </c>
      <c r="E16" s="30">
        <v>1.92</v>
      </c>
      <c r="F16" s="4">
        <v>76858</v>
      </c>
      <c r="G16" s="30">
        <v>3.13</v>
      </c>
      <c r="H16" s="30">
        <v>0.94</v>
      </c>
      <c r="I16" s="30">
        <v>2.19</v>
      </c>
    </row>
    <row r="17" spans="1:9" ht="12.75">
      <c r="A17" s="29">
        <v>2004</v>
      </c>
      <c r="B17" s="4">
        <v>112000</v>
      </c>
      <c r="C17" s="30">
        <v>2.57</v>
      </c>
      <c r="D17" s="30">
        <v>0.66</v>
      </c>
      <c r="E17" s="30">
        <v>1.92</v>
      </c>
      <c r="F17" s="4">
        <v>76217</v>
      </c>
      <c r="G17" s="30">
        <v>3.13</v>
      </c>
      <c r="H17" s="30">
        <v>0.95</v>
      </c>
      <c r="I17" s="30">
        <v>2.19</v>
      </c>
    </row>
    <row r="18" spans="1:9" ht="12.75">
      <c r="A18" s="1">
        <v>2003</v>
      </c>
      <c r="B18" s="4">
        <v>111278</v>
      </c>
      <c r="C18" s="5">
        <v>2.57</v>
      </c>
      <c r="D18" s="5">
        <v>0.66</v>
      </c>
      <c r="E18" s="5">
        <v>1.91</v>
      </c>
      <c r="F18" s="4">
        <v>75596</v>
      </c>
      <c r="G18" s="31">
        <v>3.13</v>
      </c>
      <c r="H18" s="31">
        <v>0.95</v>
      </c>
      <c r="I18" s="31">
        <v>2.18</v>
      </c>
    </row>
    <row r="19" spans="1:9" ht="12.75">
      <c r="A19" s="1">
        <v>2002</v>
      </c>
      <c r="B19" s="4">
        <v>109297</v>
      </c>
      <c r="C19" s="5">
        <v>2.58</v>
      </c>
      <c r="D19" s="5">
        <v>0.66</v>
      </c>
      <c r="E19" s="5">
        <v>1.92</v>
      </c>
      <c r="F19" s="4">
        <v>74329</v>
      </c>
      <c r="G19" s="5">
        <v>3.15</v>
      </c>
      <c r="H19" s="5">
        <v>0.96</v>
      </c>
      <c r="I19" s="5">
        <v>2.19</v>
      </c>
    </row>
    <row r="20" spans="1:9" ht="12.75">
      <c r="A20" s="1">
        <v>2001</v>
      </c>
      <c r="B20" s="4">
        <v>108209</v>
      </c>
      <c r="C20" s="5">
        <v>2.58</v>
      </c>
      <c r="D20" s="5">
        <v>0.67</v>
      </c>
      <c r="E20" s="5">
        <v>1.91</v>
      </c>
      <c r="F20" s="4">
        <v>73767</v>
      </c>
      <c r="G20" s="5">
        <v>3.14</v>
      </c>
      <c r="H20" s="5">
        <v>0.96</v>
      </c>
      <c r="I20" s="5">
        <v>2.18</v>
      </c>
    </row>
    <row r="21" spans="1:9" ht="12.75">
      <c r="A21" s="1">
        <v>2000</v>
      </c>
      <c r="B21" s="4">
        <v>104705</v>
      </c>
      <c r="C21" s="5">
        <f>273901/104705</f>
        <v>2.6159304713241966</v>
      </c>
      <c r="D21" s="5">
        <f>72309/104705</f>
        <v>0.6905973926746574</v>
      </c>
      <c r="E21" s="5">
        <f>201592/104705</f>
        <v>1.9253330786495393</v>
      </c>
      <c r="F21" s="4">
        <v>72025</v>
      </c>
      <c r="G21" s="5">
        <f>228612/72025</f>
        <v>3.1740645609163485</v>
      </c>
      <c r="H21" s="5">
        <f>70653/72025</f>
        <v>0.9809510586601874</v>
      </c>
      <c r="I21" s="5">
        <f>157959/72025</f>
        <v>2.193113502256161</v>
      </c>
    </row>
    <row r="22" spans="1:9" ht="12.75">
      <c r="A22" s="1">
        <v>1999</v>
      </c>
      <c r="B22" s="4">
        <v>103874</v>
      </c>
      <c r="C22" s="3">
        <v>2.61</v>
      </c>
      <c r="D22" s="3">
        <v>0.69</v>
      </c>
      <c r="E22" s="3">
        <f>(C22-D22)</f>
        <v>1.92</v>
      </c>
      <c r="F22" s="4">
        <v>71535</v>
      </c>
      <c r="G22" s="5">
        <f>227173/71535</f>
        <v>3.175690221569861</v>
      </c>
      <c r="H22" s="5">
        <f>70391/71535</f>
        <v>0.9840078283357797</v>
      </c>
      <c r="I22" s="5">
        <f>156782/71535</f>
        <v>2.1916823932340814</v>
      </c>
    </row>
    <row r="23" spans="1:9" ht="12.75">
      <c r="A23" s="1">
        <v>1998</v>
      </c>
      <c r="B23" s="4">
        <v>102528</v>
      </c>
      <c r="C23" s="3">
        <v>2.62</v>
      </c>
      <c r="D23" s="5">
        <v>0.7</v>
      </c>
      <c r="E23" s="3">
        <f>1.61+0.31</f>
        <v>1.9200000000000002</v>
      </c>
      <c r="F23" s="4">
        <v>70880</v>
      </c>
      <c r="G23" s="3">
        <v>3.18</v>
      </c>
      <c r="H23" s="3">
        <v>0.99</v>
      </c>
      <c r="I23" s="3">
        <f>1.89+0.3</f>
        <v>2.19</v>
      </c>
    </row>
    <row r="24" spans="1:9" ht="12.75">
      <c r="A24" s="1">
        <v>1997</v>
      </c>
      <c r="B24" s="4">
        <v>101018</v>
      </c>
      <c r="C24" s="3">
        <v>2.64</v>
      </c>
      <c r="D24" s="3">
        <v>0.71</v>
      </c>
      <c r="E24" s="3">
        <v>1.93</v>
      </c>
      <c r="F24" s="4">
        <v>70241</v>
      </c>
      <c r="G24" s="3">
        <v>3.19</v>
      </c>
      <c r="H24" s="3">
        <v>0.99</v>
      </c>
      <c r="I24" s="5">
        <v>2.2</v>
      </c>
    </row>
    <row r="25" spans="1:9" ht="12.75">
      <c r="A25" s="1">
        <v>1996</v>
      </c>
      <c r="B25" s="4">
        <v>99627</v>
      </c>
      <c r="C25" s="5">
        <v>2.65</v>
      </c>
      <c r="D25" s="5">
        <v>0.71</v>
      </c>
      <c r="E25" s="5">
        <v>1.94</v>
      </c>
      <c r="F25" s="4">
        <v>69594</v>
      </c>
      <c r="G25" s="5">
        <v>3.2</v>
      </c>
      <c r="H25" s="5">
        <v>1</v>
      </c>
      <c r="I25" s="5">
        <v>2.2</v>
      </c>
    </row>
    <row r="26" spans="1:9" ht="12.75">
      <c r="A26" s="1">
        <v>1995</v>
      </c>
      <c r="B26" s="4">
        <v>98990</v>
      </c>
      <c r="C26" s="5">
        <v>2.65</v>
      </c>
      <c r="D26" s="5">
        <v>0.71</v>
      </c>
      <c r="E26" s="5">
        <v>1.93</v>
      </c>
      <c r="F26" s="4">
        <v>69305</v>
      </c>
      <c r="G26" s="5">
        <v>3.19</v>
      </c>
      <c r="H26" s="5">
        <v>0.99</v>
      </c>
      <c r="I26" s="5">
        <f>1.9+0.3</f>
        <v>2.1999999999999997</v>
      </c>
    </row>
    <row r="27" spans="1:9" ht="12.75">
      <c r="A27" s="1">
        <v>1994</v>
      </c>
      <c r="B27" s="4">
        <v>97107</v>
      </c>
      <c r="C27" s="5">
        <v>2.67</v>
      </c>
      <c r="D27" s="5">
        <v>0.72</v>
      </c>
      <c r="E27" s="5">
        <v>1.95</v>
      </c>
      <c r="F27" s="4">
        <v>68490</v>
      </c>
      <c r="G27" s="5">
        <v>3.2</v>
      </c>
      <c r="H27" s="5">
        <v>0.99</v>
      </c>
      <c r="I27" s="5">
        <v>2.21</v>
      </c>
    </row>
    <row r="28" spans="1:9" ht="12.75">
      <c r="A28" s="1" t="s">
        <v>13</v>
      </c>
      <c r="B28" s="4">
        <v>96426</v>
      </c>
      <c r="C28" s="5">
        <v>2.66</v>
      </c>
      <c r="D28" s="5">
        <v>0.71</v>
      </c>
      <c r="E28" s="5">
        <v>1.95</v>
      </c>
      <c r="F28" s="4">
        <v>68216</v>
      </c>
      <c r="G28" s="5">
        <v>3.19</v>
      </c>
      <c r="H28" s="5">
        <v>0.99</v>
      </c>
      <c r="I28" s="5">
        <v>2.2</v>
      </c>
    </row>
    <row r="29" spans="1:9" ht="12.75">
      <c r="A29" s="1">
        <v>1993</v>
      </c>
      <c r="B29" s="4">
        <v>96391</v>
      </c>
      <c r="C29" s="5">
        <v>2.63</v>
      </c>
      <c r="D29" s="5">
        <v>0.7</v>
      </c>
      <c r="E29" s="5">
        <v>1.94</v>
      </c>
      <c r="F29" s="4">
        <v>68144</v>
      </c>
      <c r="G29" s="5">
        <v>3.16</v>
      </c>
      <c r="H29" s="5">
        <v>0.96</v>
      </c>
      <c r="I29" s="5">
        <v>2.2</v>
      </c>
    </row>
    <row r="30" spans="1:9" ht="12.75">
      <c r="A30" s="1">
        <v>1992</v>
      </c>
      <c r="B30" s="4">
        <v>95669</v>
      </c>
      <c r="C30" s="5">
        <v>2.62</v>
      </c>
      <c r="D30" s="5">
        <v>0.69</v>
      </c>
      <c r="E30" s="5">
        <v>1.93</v>
      </c>
      <c r="F30" s="4">
        <v>67173</v>
      </c>
      <c r="G30" s="5">
        <v>3.17</v>
      </c>
      <c r="H30" s="5">
        <v>0.97</v>
      </c>
      <c r="I30" s="5">
        <v>2.2</v>
      </c>
    </row>
    <row r="31" spans="1:9" ht="12.75">
      <c r="A31" s="1">
        <v>1991</v>
      </c>
      <c r="B31" s="4">
        <v>94312</v>
      </c>
      <c r="C31" s="5">
        <v>2.63</v>
      </c>
      <c r="D31" s="5">
        <v>0.69</v>
      </c>
      <c r="E31" s="5">
        <v>1.94</v>
      </c>
      <c r="F31" s="4">
        <v>66322</v>
      </c>
      <c r="G31" s="5">
        <v>3.18</v>
      </c>
      <c r="H31" s="5">
        <v>0.96</v>
      </c>
      <c r="I31" s="5">
        <v>2.22</v>
      </c>
    </row>
    <row r="32" spans="1:9" ht="12.75">
      <c r="A32" s="1">
        <v>1990</v>
      </c>
      <c r="B32" s="4">
        <v>93347</v>
      </c>
      <c r="C32" s="5">
        <v>2.63</v>
      </c>
      <c r="D32" s="5">
        <v>0.69</v>
      </c>
      <c r="E32" s="5">
        <v>1.94</v>
      </c>
      <c r="F32" s="4">
        <v>66090</v>
      </c>
      <c r="G32" s="5">
        <v>3.17</v>
      </c>
      <c r="H32" s="5">
        <v>0.96</v>
      </c>
      <c r="I32" s="5">
        <v>2.21</v>
      </c>
    </row>
    <row r="33" spans="1:9" ht="12.75">
      <c r="A33" s="1">
        <v>1989</v>
      </c>
      <c r="B33" s="4">
        <v>92830</v>
      </c>
      <c r="C33" s="5">
        <v>2.62</v>
      </c>
      <c r="D33" s="5">
        <v>0.69</v>
      </c>
      <c r="E33" s="5">
        <v>1.93</v>
      </c>
      <c r="F33" s="4">
        <v>65837</v>
      </c>
      <c r="G33" s="5">
        <v>3.16</v>
      </c>
      <c r="H33" s="5">
        <v>0.96</v>
      </c>
      <c r="I33" s="5">
        <v>2.21</v>
      </c>
    </row>
    <row r="34" spans="1:9" ht="12.75">
      <c r="A34" s="1">
        <v>1988</v>
      </c>
      <c r="B34" s="4">
        <v>91066</v>
      </c>
      <c r="C34" s="5">
        <v>2.64</v>
      </c>
      <c r="D34" s="5">
        <v>0.7</v>
      </c>
      <c r="E34" s="5">
        <v>1.94</v>
      </c>
      <c r="F34" s="4">
        <v>65133</v>
      </c>
      <c r="G34" s="5">
        <v>3.17</v>
      </c>
      <c r="H34" s="5">
        <v>0.96</v>
      </c>
      <c r="I34" s="5">
        <v>2.21</v>
      </c>
    </row>
    <row r="35" spans="1:9" ht="12.75">
      <c r="A35" s="1">
        <v>1987</v>
      </c>
      <c r="B35" s="4">
        <v>89479</v>
      </c>
      <c r="C35" s="5">
        <v>2.66</v>
      </c>
      <c r="D35" s="5">
        <v>0.71</v>
      </c>
      <c r="E35" s="5">
        <v>1.96</v>
      </c>
      <c r="F35" s="4">
        <v>64491</v>
      </c>
      <c r="G35" s="5">
        <v>3.19</v>
      </c>
      <c r="H35" s="5">
        <v>0.96</v>
      </c>
      <c r="I35" s="5">
        <v>2.22</v>
      </c>
    </row>
    <row r="36" spans="1:9" ht="12.75">
      <c r="A36" s="1">
        <v>1986</v>
      </c>
      <c r="B36" s="4">
        <v>88458</v>
      </c>
      <c r="C36" s="5">
        <v>2.67</v>
      </c>
      <c r="D36" s="5">
        <v>0.71</v>
      </c>
      <c r="E36" s="5">
        <v>1.96</v>
      </c>
      <c r="F36" s="4">
        <v>63558</v>
      </c>
      <c r="G36" s="5">
        <v>3.21</v>
      </c>
      <c r="H36" s="5">
        <v>0.98</v>
      </c>
      <c r="I36" s="5">
        <v>2.23</v>
      </c>
    </row>
    <row r="37" spans="1:9" ht="12.75">
      <c r="A37" s="1">
        <v>1985</v>
      </c>
      <c r="B37" s="4">
        <v>86789</v>
      </c>
      <c r="C37" s="5">
        <v>2.69</v>
      </c>
      <c r="D37" s="5">
        <v>0.72</v>
      </c>
      <c r="E37" s="5">
        <v>1.97</v>
      </c>
      <c r="F37" s="4">
        <v>62706</v>
      </c>
      <c r="G37" s="5">
        <v>3.23</v>
      </c>
      <c r="H37" s="5">
        <v>0.98</v>
      </c>
      <c r="I37" s="5">
        <v>2.24</v>
      </c>
    </row>
    <row r="38" spans="1:9" ht="12.75">
      <c r="A38" s="1">
        <v>1984</v>
      </c>
      <c r="B38" s="4">
        <v>85407</v>
      </c>
      <c r="C38" s="5">
        <v>2.71</v>
      </c>
      <c r="D38" s="5">
        <v>0.73</v>
      </c>
      <c r="E38" s="5">
        <v>1.98</v>
      </c>
      <c r="F38" s="4">
        <v>61997</v>
      </c>
      <c r="G38" s="5">
        <v>3.24</v>
      </c>
      <c r="H38" s="5">
        <v>0.99</v>
      </c>
      <c r="I38" s="5">
        <v>2.25</v>
      </c>
    </row>
    <row r="39" spans="1:9" ht="12.75">
      <c r="A39" s="1">
        <v>1983</v>
      </c>
      <c r="B39" s="4">
        <v>83918</v>
      </c>
      <c r="C39" s="5">
        <v>2.73</v>
      </c>
      <c r="D39" s="5">
        <v>0.74</v>
      </c>
      <c r="E39" s="5">
        <v>1.99</v>
      </c>
      <c r="F39" s="4">
        <v>61393</v>
      </c>
      <c r="G39" s="5">
        <v>3.26</v>
      </c>
      <c r="H39" s="5">
        <v>1</v>
      </c>
      <c r="I39" s="5">
        <v>2.26</v>
      </c>
    </row>
    <row r="40" spans="1:9" ht="12.75">
      <c r="A40" s="1">
        <v>1982</v>
      </c>
      <c r="B40" s="4">
        <v>83527</v>
      </c>
      <c r="C40" s="5">
        <v>2.72</v>
      </c>
      <c r="D40" s="5">
        <v>0.75</v>
      </c>
      <c r="E40" s="5">
        <v>1.97</v>
      </c>
      <c r="F40" s="4">
        <v>61019</v>
      </c>
      <c r="G40" s="5">
        <v>3.25</v>
      </c>
      <c r="H40" s="5">
        <v>1.01</v>
      </c>
      <c r="I40" s="5">
        <v>2.24</v>
      </c>
    </row>
    <row r="41" spans="1:9" ht="12.75">
      <c r="A41" s="1">
        <v>1981</v>
      </c>
      <c r="B41" s="4">
        <v>82368</v>
      </c>
      <c r="C41" s="5">
        <v>2.73</v>
      </c>
      <c r="D41" s="5">
        <v>0.76</v>
      </c>
      <c r="E41" s="5">
        <v>1.96</v>
      </c>
      <c r="F41" s="4">
        <v>60309</v>
      </c>
      <c r="G41" s="5">
        <v>3.27</v>
      </c>
      <c r="H41" s="5">
        <v>1.03</v>
      </c>
      <c r="I41" s="5">
        <v>2.23</v>
      </c>
    </row>
    <row r="42" spans="1:9" ht="12.75">
      <c r="A42" s="1">
        <v>1980</v>
      </c>
      <c r="B42" s="4">
        <v>80776</v>
      </c>
      <c r="C42" s="5">
        <v>2.76</v>
      </c>
      <c r="D42" s="5">
        <v>0.79</v>
      </c>
      <c r="E42" s="5">
        <v>1.97</v>
      </c>
      <c r="F42" s="4">
        <v>59550</v>
      </c>
      <c r="G42" s="5">
        <v>3.29</v>
      </c>
      <c r="H42" s="5">
        <v>1.05</v>
      </c>
      <c r="I42" s="5">
        <v>2.23</v>
      </c>
    </row>
    <row r="43" spans="1:9" ht="12.75">
      <c r="A43" s="1">
        <v>1979</v>
      </c>
      <c r="B43" s="4">
        <v>77330</v>
      </c>
      <c r="C43" s="5">
        <v>2.78</v>
      </c>
      <c r="D43" s="5">
        <v>0.81</v>
      </c>
      <c r="E43" s="5">
        <v>1.97</v>
      </c>
      <c r="F43" s="4">
        <v>57804</v>
      </c>
      <c r="G43" s="5">
        <v>3.31</v>
      </c>
      <c r="H43" s="5">
        <v>1.08</v>
      </c>
      <c r="I43" s="5">
        <v>2.23</v>
      </c>
    </row>
    <row r="44" spans="1:9" ht="12.75">
      <c r="A44" s="1">
        <v>1978</v>
      </c>
      <c r="B44" s="4">
        <v>76030</v>
      </c>
      <c r="C44" s="5">
        <v>2.81</v>
      </c>
      <c r="D44" s="5">
        <v>0.83</v>
      </c>
      <c r="E44" s="5">
        <v>1.98</v>
      </c>
      <c r="F44" s="4">
        <v>57215</v>
      </c>
      <c r="G44" s="5">
        <v>3.33</v>
      </c>
      <c r="H44" s="5">
        <v>1.1</v>
      </c>
      <c r="I44" s="5">
        <v>2.23</v>
      </c>
    </row>
    <row r="45" spans="1:9" ht="12.75">
      <c r="A45" s="1">
        <v>1977</v>
      </c>
      <c r="B45" s="4">
        <v>74142</v>
      </c>
      <c r="C45" s="5">
        <v>2.86</v>
      </c>
      <c r="D45" s="5">
        <v>0.87</v>
      </c>
      <c r="E45" s="5">
        <v>1.99</v>
      </c>
      <c r="F45" s="4">
        <v>56710</v>
      </c>
      <c r="G45" s="5">
        <v>3.37</v>
      </c>
      <c r="H45" s="5">
        <v>1.13</v>
      </c>
      <c r="I45" s="5">
        <v>2.24</v>
      </c>
    </row>
    <row r="46" spans="1:9" ht="12.75">
      <c r="A46" s="1">
        <v>1976</v>
      </c>
      <c r="B46" s="4">
        <v>72867</v>
      </c>
      <c r="C46" s="5">
        <v>2.89</v>
      </c>
      <c r="D46" s="5">
        <v>0.89</v>
      </c>
      <c r="E46" s="5">
        <v>2</v>
      </c>
      <c r="F46" s="4">
        <v>56245</v>
      </c>
      <c r="G46" s="5">
        <v>3.39</v>
      </c>
      <c r="H46" s="5">
        <v>1.15</v>
      </c>
      <c r="I46" s="5">
        <v>2.23</v>
      </c>
    </row>
    <row r="47" spans="1:9" ht="12.75">
      <c r="A47" s="1">
        <v>1975</v>
      </c>
      <c r="B47" s="4">
        <v>71120</v>
      </c>
      <c r="C47" s="5">
        <v>2.94</v>
      </c>
      <c r="D47" s="5">
        <v>0.93</v>
      </c>
      <c r="E47" s="5">
        <v>2.01</v>
      </c>
      <c r="F47" s="4">
        <v>55712</v>
      </c>
      <c r="G47" s="5">
        <v>3.42</v>
      </c>
      <c r="H47" s="5">
        <v>1.18</v>
      </c>
      <c r="I47" s="5">
        <v>2.23</v>
      </c>
    </row>
    <row r="48" spans="1:9" ht="12.75">
      <c r="A48" s="1">
        <v>1974</v>
      </c>
      <c r="B48" s="4">
        <v>69859</v>
      </c>
      <c r="C48" s="5">
        <v>2.97</v>
      </c>
      <c r="D48" s="5">
        <v>0.96</v>
      </c>
      <c r="E48" s="5">
        <v>2</v>
      </c>
      <c r="F48" s="4">
        <v>55053</v>
      </c>
      <c r="G48" s="5">
        <v>3.44</v>
      </c>
      <c r="H48" s="5">
        <v>1.21</v>
      </c>
      <c r="I48" s="5">
        <v>2.23</v>
      </c>
    </row>
    <row r="49" spans="1:9" ht="12.75">
      <c r="A49" s="1">
        <v>1973</v>
      </c>
      <c r="B49" s="4">
        <v>68251</v>
      </c>
      <c r="C49" s="5">
        <v>3.01</v>
      </c>
      <c r="D49" s="5">
        <v>1</v>
      </c>
      <c r="E49" s="5">
        <v>2.02</v>
      </c>
      <c r="F49" s="4">
        <v>54373</v>
      </c>
      <c r="G49" s="5">
        <v>3.48</v>
      </c>
      <c r="H49" s="5">
        <v>1.25</v>
      </c>
      <c r="I49" s="5">
        <v>2.23</v>
      </c>
    </row>
    <row r="50" spans="1:9" ht="12.75">
      <c r="A50" s="1">
        <v>1972</v>
      </c>
      <c r="B50" s="4">
        <v>66676</v>
      </c>
      <c r="C50" s="5">
        <v>3.06</v>
      </c>
      <c r="D50" s="5">
        <v>1.03</v>
      </c>
      <c r="E50" s="5">
        <v>2.03</v>
      </c>
      <c r="F50" s="4">
        <v>53296</v>
      </c>
      <c r="G50" s="5">
        <v>3.53</v>
      </c>
      <c r="H50" s="5">
        <v>1.29</v>
      </c>
      <c r="I50" s="5">
        <v>2.25</v>
      </c>
    </row>
    <row r="51" spans="1:9" ht="12.75">
      <c r="A51" s="1">
        <v>1971</v>
      </c>
      <c r="B51" s="4">
        <v>64778</v>
      </c>
      <c r="C51" s="5">
        <v>3.11</v>
      </c>
      <c r="D51" s="5">
        <v>1.07</v>
      </c>
      <c r="E51" s="5">
        <v>2.04</v>
      </c>
      <c r="F51" s="4">
        <v>52227</v>
      </c>
      <c r="G51" s="5">
        <v>3.57</v>
      </c>
      <c r="H51" s="5">
        <v>1.32</v>
      </c>
      <c r="I51" s="5">
        <v>2.25</v>
      </c>
    </row>
    <row r="52" spans="1:9" ht="12.75">
      <c r="A52" s="1">
        <v>1970</v>
      </c>
      <c r="B52" s="4">
        <v>63401</v>
      </c>
      <c r="C52" s="5">
        <v>3.14</v>
      </c>
      <c r="D52" s="5">
        <v>1.09</v>
      </c>
      <c r="E52" s="5">
        <v>2.05</v>
      </c>
      <c r="F52" s="4">
        <v>51586</v>
      </c>
      <c r="G52" s="5">
        <v>3.58</v>
      </c>
      <c r="H52" s="5">
        <v>1.34</v>
      </c>
      <c r="I52" s="5">
        <v>2.25</v>
      </c>
    </row>
    <row r="53" spans="1:9" ht="12.75">
      <c r="A53" s="1">
        <v>1969</v>
      </c>
      <c r="B53" s="4">
        <v>62214</v>
      </c>
      <c r="C53" s="5">
        <v>3.19</v>
      </c>
      <c r="D53" s="5">
        <v>1.14</v>
      </c>
      <c r="E53" s="5">
        <v>2.05</v>
      </c>
      <c r="F53" s="4">
        <v>50823</v>
      </c>
      <c r="G53" s="5">
        <v>3.64</v>
      </c>
      <c r="H53" s="5">
        <v>1.39</v>
      </c>
      <c r="I53" s="5">
        <v>2.25</v>
      </c>
    </row>
    <row r="54" spans="1:9" ht="12.75">
      <c r="A54" s="1">
        <v>1968</v>
      </c>
      <c r="B54" s="4">
        <v>60813</v>
      </c>
      <c r="C54" s="5">
        <v>3.23</v>
      </c>
      <c r="D54" s="5">
        <v>1.17</v>
      </c>
      <c r="E54" s="5">
        <v>2.07</v>
      </c>
      <c r="F54" s="4">
        <v>50111</v>
      </c>
      <c r="G54" s="5">
        <v>3.66</v>
      </c>
      <c r="H54" s="5">
        <v>1.41</v>
      </c>
      <c r="I54" s="5">
        <v>2.25</v>
      </c>
    </row>
    <row r="55" spans="1:9" ht="12.75">
      <c r="A55" s="1">
        <v>1967</v>
      </c>
      <c r="B55" s="4">
        <v>59236</v>
      </c>
      <c r="C55" s="5">
        <v>3.28</v>
      </c>
      <c r="D55" s="5">
        <v>1.2</v>
      </c>
      <c r="E55" s="5">
        <v>2.09</v>
      </c>
      <c r="F55" s="4">
        <v>49214</v>
      </c>
      <c r="G55" s="5">
        <v>3.7</v>
      </c>
      <c r="H55" s="5">
        <v>1.43</v>
      </c>
      <c r="I55" s="5">
        <v>2.27</v>
      </c>
    </row>
    <row r="56" spans="1:9" ht="12.75">
      <c r="A56" s="1">
        <v>1966</v>
      </c>
      <c r="B56" s="4">
        <v>58406</v>
      </c>
      <c r="C56" s="5">
        <v>3.3</v>
      </c>
      <c r="D56" s="5">
        <v>1.21</v>
      </c>
      <c r="E56" s="5">
        <v>2.09</v>
      </c>
      <c r="F56" s="4">
        <v>48509</v>
      </c>
      <c r="G56" s="5">
        <v>3.72</v>
      </c>
      <c r="H56" s="5">
        <v>1.45</v>
      </c>
      <c r="I56" s="5">
        <v>2.27</v>
      </c>
    </row>
    <row r="57" spans="1:9" ht="12.75">
      <c r="A57" s="1">
        <v>1965</v>
      </c>
      <c r="B57" s="4">
        <v>57436</v>
      </c>
      <c r="C57" s="5">
        <v>3.31</v>
      </c>
      <c r="D57" s="5">
        <v>1.22</v>
      </c>
      <c r="E57" s="5">
        <v>2.09</v>
      </c>
      <c r="F57" s="4">
        <v>47956</v>
      </c>
      <c r="G57" s="5">
        <v>3.71</v>
      </c>
      <c r="H57" s="5">
        <v>1.46</v>
      </c>
      <c r="I57" s="5">
        <v>2.26</v>
      </c>
    </row>
    <row r="58" spans="1:9" ht="12.75">
      <c r="A58" s="1">
        <v>1964</v>
      </c>
      <c r="B58" s="4">
        <v>56149</v>
      </c>
      <c r="C58" s="5">
        <v>3.33</v>
      </c>
      <c r="D58" s="5">
        <v>1.24</v>
      </c>
      <c r="E58" s="5">
        <v>2.1</v>
      </c>
      <c r="F58" s="4">
        <v>47540</v>
      </c>
      <c r="G58" s="5">
        <v>3.71</v>
      </c>
      <c r="H58" s="5">
        <v>1.46</v>
      </c>
      <c r="I58" s="5">
        <v>2.25</v>
      </c>
    </row>
    <row r="59" spans="1:9" ht="12.75">
      <c r="A59" s="1">
        <v>1963</v>
      </c>
      <c r="B59" s="4">
        <v>55270</v>
      </c>
      <c r="C59" s="5">
        <v>3.33</v>
      </c>
      <c r="D59" s="5">
        <v>1.23</v>
      </c>
      <c r="E59" s="5">
        <v>2.1</v>
      </c>
      <c r="F59" s="4">
        <v>47059</v>
      </c>
      <c r="G59" s="5">
        <v>3.69</v>
      </c>
      <c r="H59" s="5">
        <v>1.44</v>
      </c>
      <c r="I59" s="5">
        <v>2.25</v>
      </c>
    </row>
    <row r="60" spans="1:9" ht="12.75">
      <c r="A60" s="1">
        <v>1962</v>
      </c>
      <c r="B60" s="4">
        <v>54764</v>
      </c>
      <c r="C60" s="5">
        <v>3.31</v>
      </c>
      <c r="D60" s="5">
        <v>1.22</v>
      </c>
      <c r="E60" s="5">
        <v>2.1</v>
      </c>
      <c r="F60" s="4">
        <v>46418</v>
      </c>
      <c r="G60" s="5">
        <v>3.67</v>
      </c>
      <c r="H60" s="5">
        <v>1.43</v>
      </c>
      <c r="I60" s="5">
        <v>2.25</v>
      </c>
    </row>
    <row r="61" spans="1:9" ht="12.75">
      <c r="A61" s="1">
        <v>1961</v>
      </c>
      <c r="B61" s="4">
        <v>53557</v>
      </c>
      <c r="C61" s="5">
        <v>3.36</v>
      </c>
      <c r="D61" s="5">
        <v>1.23</v>
      </c>
      <c r="E61" s="5">
        <v>2.13</v>
      </c>
      <c r="F61" s="4">
        <v>45539</v>
      </c>
      <c r="G61" s="5">
        <v>3.71</v>
      </c>
      <c r="H61" s="5">
        <v>1.44</v>
      </c>
      <c r="I61" s="5">
        <v>2.27</v>
      </c>
    </row>
    <row r="62" spans="1:9" ht="12.75">
      <c r="A62" s="1">
        <v>1960</v>
      </c>
      <c r="B62" s="4">
        <v>52799</v>
      </c>
      <c r="C62" s="5">
        <v>3.33</v>
      </c>
      <c r="D62" s="5">
        <v>1.21</v>
      </c>
      <c r="E62" s="5">
        <v>2.12</v>
      </c>
      <c r="F62" s="4">
        <v>45111</v>
      </c>
      <c r="G62" s="5">
        <v>3.67</v>
      </c>
      <c r="H62" s="5">
        <v>1.41</v>
      </c>
      <c r="I62" s="5">
        <v>2.26</v>
      </c>
    </row>
    <row r="63" spans="1:9" ht="12.75">
      <c r="A63" s="1">
        <v>1959</v>
      </c>
      <c r="B63" s="4">
        <v>51435</v>
      </c>
      <c r="C63" s="5">
        <v>3.34</v>
      </c>
      <c r="D63" s="5">
        <v>1.2</v>
      </c>
      <c r="E63" s="5">
        <v>2.14</v>
      </c>
      <c r="F63" s="4">
        <v>44232</v>
      </c>
      <c r="G63" s="5">
        <v>3.65</v>
      </c>
      <c r="H63" s="5">
        <v>1.39</v>
      </c>
      <c r="I63" s="5">
        <v>2.26</v>
      </c>
    </row>
    <row r="64" spans="1:9" ht="12.75">
      <c r="A64" s="1">
        <v>1958</v>
      </c>
      <c r="B64" s="4">
        <v>50474</v>
      </c>
      <c r="C64" s="5">
        <v>3.34</v>
      </c>
      <c r="D64" s="5">
        <v>1.19</v>
      </c>
      <c r="E64" s="5">
        <v>2.15</v>
      </c>
      <c r="F64" s="4">
        <v>43696</v>
      </c>
      <c r="G64" s="5">
        <v>3.64</v>
      </c>
      <c r="H64" s="5">
        <v>1.37</v>
      </c>
      <c r="I64" s="5">
        <v>2.27</v>
      </c>
    </row>
    <row r="65" spans="1:9" ht="12.75">
      <c r="A65" s="1">
        <v>1957</v>
      </c>
      <c r="B65" s="4">
        <v>49673</v>
      </c>
      <c r="C65" s="5">
        <v>3.33</v>
      </c>
      <c r="D65" s="5">
        <v>1.17</v>
      </c>
      <c r="E65" s="5">
        <v>2.16</v>
      </c>
      <c r="F65" s="4">
        <v>43497</v>
      </c>
      <c r="G65" s="5">
        <v>3.6</v>
      </c>
      <c r="H65" s="5">
        <v>1.34</v>
      </c>
      <c r="I65" s="5">
        <v>2.27</v>
      </c>
    </row>
    <row r="66" spans="1:9" ht="12.75">
      <c r="A66" s="1">
        <v>1956</v>
      </c>
      <c r="B66" s="4">
        <v>48902</v>
      </c>
      <c r="C66" s="5">
        <v>3.32</v>
      </c>
      <c r="D66" s="5">
        <v>1.15</v>
      </c>
      <c r="E66" s="5">
        <v>2.17</v>
      </c>
      <c r="F66" s="4">
        <v>42889</v>
      </c>
      <c r="G66" s="5">
        <v>3.58</v>
      </c>
      <c r="H66" s="5">
        <v>1.31</v>
      </c>
      <c r="I66" s="5">
        <v>2.27</v>
      </c>
    </row>
    <row r="67" spans="1:9" ht="12.75">
      <c r="A67" s="1">
        <v>1955</v>
      </c>
      <c r="B67" s="4">
        <v>47874</v>
      </c>
      <c r="C67" s="5">
        <v>3.33</v>
      </c>
      <c r="D67" s="5">
        <v>1.14</v>
      </c>
      <c r="E67" s="5">
        <v>2.19</v>
      </c>
      <c r="F67" s="4">
        <v>41951</v>
      </c>
      <c r="G67" s="5">
        <v>3.59</v>
      </c>
      <c r="H67" s="5">
        <v>1.3</v>
      </c>
      <c r="I67" s="5">
        <v>2.29</v>
      </c>
    </row>
    <row r="68" spans="1:9" ht="12.75">
      <c r="A68" s="1">
        <v>1954</v>
      </c>
      <c r="B68" s="4">
        <v>46962</v>
      </c>
      <c r="C68" s="5">
        <v>3.34</v>
      </c>
      <c r="D68" s="5">
        <v>1.13</v>
      </c>
      <c r="E68" s="5">
        <v>2.2</v>
      </c>
      <c r="F68" s="4">
        <v>41202</v>
      </c>
      <c r="G68" s="5">
        <v>3.59</v>
      </c>
      <c r="H68" s="5">
        <v>1.3</v>
      </c>
      <c r="I68" s="5">
        <v>2.29</v>
      </c>
    </row>
    <row r="69" spans="1:9" ht="12.75">
      <c r="A69" s="1">
        <v>1953</v>
      </c>
      <c r="B69" s="4">
        <v>46385</v>
      </c>
      <c r="C69" s="5">
        <v>3.28</v>
      </c>
      <c r="D69" s="5">
        <v>1.09</v>
      </c>
      <c r="E69" s="5">
        <v>2.19</v>
      </c>
      <c r="F69" s="4">
        <v>40832</v>
      </c>
      <c r="G69" s="5">
        <v>3.53</v>
      </c>
      <c r="H69" s="5">
        <v>1.24</v>
      </c>
      <c r="I69" s="5">
        <v>2.29</v>
      </c>
    </row>
    <row r="70" spans="1:9" ht="12.75">
      <c r="A70" s="1">
        <v>1952</v>
      </c>
      <c r="B70" s="4">
        <v>45538</v>
      </c>
      <c r="C70" s="5">
        <v>3.32</v>
      </c>
      <c r="D70" s="5">
        <v>1.12</v>
      </c>
      <c r="E70" s="5">
        <v>2.2</v>
      </c>
      <c r="F70" s="4">
        <v>40578</v>
      </c>
      <c r="G70" s="5">
        <v>3.54</v>
      </c>
      <c r="H70" s="5">
        <v>1.25</v>
      </c>
      <c r="I70" s="5">
        <v>2.29</v>
      </c>
    </row>
    <row r="71" spans="1:9" ht="12.75">
      <c r="A71" s="1">
        <v>1951</v>
      </c>
      <c r="B71" s="4">
        <v>44673</v>
      </c>
      <c r="C71" s="5">
        <v>3.34</v>
      </c>
      <c r="D71" s="5">
        <v>1.1</v>
      </c>
      <c r="E71" s="5">
        <v>2.23</v>
      </c>
      <c r="F71" s="4">
        <v>39929</v>
      </c>
      <c r="G71" s="5">
        <v>3.54</v>
      </c>
      <c r="H71" s="5">
        <v>1.23</v>
      </c>
      <c r="I71" s="5">
        <v>2.31</v>
      </c>
    </row>
    <row r="72" spans="1:9" ht="12.75">
      <c r="A72" s="1">
        <v>1950</v>
      </c>
      <c r="B72" s="4">
        <v>43554</v>
      </c>
      <c r="C72" s="5">
        <v>3.37</v>
      </c>
      <c r="D72" s="5">
        <v>1.06</v>
      </c>
      <c r="E72" s="5">
        <v>2.31</v>
      </c>
      <c r="F72" s="4">
        <v>39303</v>
      </c>
      <c r="G72" s="5">
        <v>3.54</v>
      </c>
      <c r="H72" s="5">
        <v>1.17</v>
      </c>
      <c r="I72" s="5">
        <v>2.37</v>
      </c>
    </row>
    <row r="73" spans="1:9" ht="12.75">
      <c r="A73" s="1">
        <v>1949</v>
      </c>
      <c r="B73" s="4">
        <v>42182</v>
      </c>
      <c r="C73" s="5">
        <v>3.42</v>
      </c>
      <c r="D73" s="5">
        <v>1.09</v>
      </c>
      <c r="E73" s="5">
        <v>2.33</v>
      </c>
      <c r="F73" s="4">
        <v>38624</v>
      </c>
      <c r="G73" s="5">
        <v>3.58</v>
      </c>
      <c r="H73" s="5">
        <v>1.19</v>
      </c>
      <c r="I73" s="5">
        <v>2.39</v>
      </c>
    </row>
    <row r="74" spans="1:9" ht="12.75">
      <c r="A74" s="1">
        <v>1948</v>
      </c>
      <c r="B74" s="4">
        <v>40532</v>
      </c>
      <c r="C74" s="5">
        <v>3.49</v>
      </c>
      <c r="D74" s="5">
        <v>1.1</v>
      </c>
      <c r="E74" s="5">
        <v>2.48</v>
      </c>
      <c r="F74" s="4">
        <v>37237</v>
      </c>
      <c r="G74" s="5">
        <v>3.64</v>
      </c>
      <c r="H74" s="5">
        <v>1.19</v>
      </c>
      <c r="I74" s="5">
        <v>2.44</v>
      </c>
    </row>
    <row r="75" spans="1:9" ht="12.75">
      <c r="A75" s="1">
        <v>1947</v>
      </c>
      <c r="B75" s="4">
        <v>39107</v>
      </c>
      <c r="C75" s="5">
        <v>3.56</v>
      </c>
      <c r="D75" s="16" t="s">
        <v>14</v>
      </c>
      <c r="E75" s="16" t="s">
        <v>14</v>
      </c>
      <c r="F75" s="4">
        <v>35794</v>
      </c>
      <c r="G75" s="5">
        <v>3.67</v>
      </c>
      <c r="H75" s="16" t="s">
        <v>14</v>
      </c>
      <c r="I75" s="16" t="s">
        <v>14</v>
      </c>
    </row>
    <row r="76" spans="1:9" ht="12.75">
      <c r="A76" s="1">
        <v>1940</v>
      </c>
      <c r="B76" s="4">
        <v>34949</v>
      </c>
      <c r="C76" s="5">
        <v>3.67</v>
      </c>
      <c r="D76" s="5">
        <v>1.14</v>
      </c>
      <c r="E76" s="5">
        <v>2.53</v>
      </c>
      <c r="F76" s="4">
        <v>32166</v>
      </c>
      <c r="G76" s="5">
        <v>3.76</v>
      </c>
      <c r="H76" s="5">
        <v>1.24</v>
      </c>
      <c r="I76" s="5">
        <v>2.52</v>
      </c>
    </row>
    <row r="77" spans="1:9" ht="12.75">
      <c r="A77" s="6"/>
      <c r="B77" s="7"/>
      <c r="C77" s="7"/>
      <c r="D77" s="7"/>
      <c r="E77" s="7"/>
      <c r="F77" s="7"/>
      <c r="G77" s="7"/>
      <c r="H77" s="7"/>
      <c r="I77" s="7"/>
    </row>
    <row r="78" spans="1:9" ht="12.75">
      <c r="A78" s="38" t="s">
        <v>23</v>
      </c>
      <c r="B78" s="30"/>
      <c r="C78" s="30"/>
      <c r="D78" s="30"/>
      <c r="E78" s="30"/>
      <c r="F78" s="30"/>
      <c r="G78" s="30"/>
      <c r="H78" s="30"/>
      <c r="I78" s="30"/>
    </row>
    <row r="79" spans="1:9" ht="12.75">
      <c r="A79" s="1" t="s">
        <v>15</v>
      </c>
      <c r="B79" s="3"/>
      <c r="C79" s="3"/>
      <c r="D79" s="3"/>
      <c r="E79" s="3"/>
      <c r="F79" s="3"/>
      <c r="G79" s="3"/>
      <c r="H79" s="3"/>
      <c r="I79" s="3"/>
    </row>
    <row r="80" spans="1:9" ht="12.75">
      <c r="A80" s="1"/>
      <c r="B80" s="3"/>
      <c r="C80" s="3"/>
      <c r="D80" s="3"/>
      <c r="E80" s="3"/>
      <c r="F80" s="3"/>
      <c r="G80" s="3"/>
      <c r="H80" s="3"/>
      <c r="I80" s="3"/>
    </row>
    <row r="81" s="27" customFormat="1" ht="12">
      <c r="A81" s="27" t="s">
        <v>21</v>
      </c>
    </row>
    <row r="82" s="27" customFormat="1" ht="12">
      <c r="A82" s="27" t="s">
        <v>26</v>
      </c>
    </row>
    <row r="83" s="27" customFormat="1" ht="12"/>
    <row r="84" spans="1:2" s="27" customFormat="1" ht="12">
      <c r="A84" s="27" t="s">
        <v>16</v>
      </c>
      <c r="B84" s="28"/>
    </row>
    <row r="85" spans="1:8" s="3" customFormat="1" ht="12">
      <c r="A85" s="27" t="s">
        <v>22</v>
      </c>
      <c r="B85" s="28"/>
      <c r="C85" s="27"/>
      <c r="D85" s="27"/>
      <c r="E85" s="27"/>
      <c r="F85" s="27"/>
      <c r="G85" s="27"/>
      <c r="H85" s="27"/>
    </row>
    <row r="86" spans="1:8" s="3" customFormat="1" ht="12">
      <c r="A86" s="27" t="s">
        <v>20</v>
      </c>
      <c r="B86" s="28"/>
      <c r="C86" s="27"/>
      <c r="D86" s="27"/>
      <c r="E86" s="27"/>
      <c r="F86" s="27"/>
      <c r="G86" s="27"/>
      <c r="H86" s="27"/>
    </row>
    <row r="87" s="3" customFormat="1" ht="12"/>
    <row r="88" spans="1:9" ht="12.75">
      <c r="A88" s="39" t="s">
        <v>27</v>
      </c>
      <c r="B88" s="3"/>
      <c r="C88" s="3"/>
      <c r="D88" s="3"/>
      <c r="E88" s="3"/>
      <c r="F88" s="3"/>
      <c r="G88" s="3"/>
      <c r="H88" s="3"/>
      <c r="I88" s="3"/>
    </row>
    <row r="89" spans="1:9" ht="12.75">
      <c r="A89" s="2"/>
      <c r="B89" s="3"/>
      <c r="C89" s="3"/>
      <c r="D89" s="3"/>
      <c r="E89" s="3"/>
      <c r="F89" s="3"/>
      <c r="G89" s="3"/>
      <c r="H89" s="3"/>
      <c r="I89" s="3"/>
    </row>
  </sheetData>
  <printOptions/>
  <pageMargins left="0.56" right="0.46" top="1" bottom="0.68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HH-6.  Average Population Per Household and Family:  1940 to  Present</dc:title>
  <dc:subject/>
  <dc:creator/>
  <cp:keywords/>
  <dc:description/>
  <cp:lastModifiedBy>kreid300</cp:lastModifiedBy>
  <cp:lastPrinted>2008-05-22T14:07:03Z</cp:lastPrinted>
  <dcterms:created xsi:type="dcterms:W3CDTF">2003-03-31T17:18:24Z</dcterms:created>
  <dcterms:modified xsi:type="dcterms:W3CDTF">2009-01-06T13:44:04Z</dcterms:modified>
  <cp:category/>
  <cp:version/>
  <cp:contentType/>
  <cp:contentStatus/>
</cp:coreProperties>
</file>