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'Sheet1'!$A$1:$P$91</definedName>
    <definedName name="_xlnm.Print_Area" localSheetId="1">'Sheet2'!$A$1:$G$65</definedName>
    <definedName name="_xlnm.Print_Area" localSheetId="2">'Sheet3'!$A$1:$H$127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<sst xmlns="http://schemas.openxmlformats.org/spreadsheetml/2006/main" count="734" uniqueCount="112">
  <si>
    <t>Performer</t>
  </si>
  <si>
    <t>DR</t>
  </si>
  <si>
    <t>CR</t>
  </si>
  <si>
    <t>HQ GL</t>
  </si>
  <si>
    <t xml:space="preserve"> </t>
  </si>
  <si>
    <t>To record anticipated reimbursement for fiscal year</t>
  </si>
  <si>
    <t>To record apportionment received from OMB</t>
  </si>
  <si>
    <t>To record allotment to field</t>
  </si>
  <si>
    <t>To record reimbursable allocation received in HQ AFP</t>
  </si>
  <si>
    <t>FO PO</t>
  </si>
  <si>
    <t>To record commitment and obligation of funds for reimbursable work order received</t>
  </si>
  <si>
    <t>FO AP</t>
  </si>
  <si>
    <t>Fund</t>
  </si>
  <si>
    <t>Approp.Year</t>
  </si>
  <si>
    <t>Allottee</t>
  </si>
  <si>
    <t xml:space="preserve">SGL </t>
  </si>
  <si>
    <t>Program</t>
  </si>
  <si>
    <t>Project</t>
  </si>
  <si>
    <t>Object Class</t>
  </si>
  <si>
    <t>Future</t>
  </si>
  <si>
    <t>01</t>
  </si>
  <si>
    <t>00000</t>
  </si>
  <si>
    <t>0000000</t>
  </si>
  <si>
    <t>000000</t>
  </si>
  <si>
    <t>25200</t>
  </si>
  <si>
    <t>1310R100</t>
  </si>
  <si>
    <t>Rptg. Entity</t>
  </si>
  <si>
    <t>#</t>
  </si>
  <si>
    <t>Transaction Code</t>
  </si>
  <si>
    <t>FO FV/AP</t>
  </si>
  <si>
    <t>Black = General Ledger Entry</t>
  </si>
  <si>
    <t>Blue = Use of Transaction Code</t>
  </si>
  <si>
    <t>Red = Entry made in Sub Ledger Module</t>
  </si>
  <si>
    <t>SGL</t>
  </si>
  <si>
    <t>ACCOUNT</t>
  </si>
  <si>
    <t>PROPRIATORY</t>
  </si>
  <si>
    <t>Total</t>
  </si>
  <si>
    <t>BUDGETARY</t>
  </si>
  <si>
    <t>Approp. Year</t>
  </si>
  <si>
    <t>To close allotments-reailzed resources that were not obligated.</t>
  </si>
  <si>
    <t>To close paid expended authority for reimbursable orders.</t>
  </si>
  <si>
    <t>To close reimbursements and other income earned and collected.</t>
  </si>
  <si>
    <t>To close sub-cash accounts into parent cash account.</t>
  </si>
  <si>
    <t>TRIAL BALANCE</t>
  </si>
  <si>
    <t>10100300</t>
  </si>
  <si>
    <t>To record treasury confirmation of issued check  for prepayment to reimbursable work order</t>
  </si>
  <si>
    <t>To record receipt of goods or services from a vendor that received an advance for goods or services</t>
  </si>
  <si>
    <t>TRIAL BALANCE - CONSOLIDATED</t>
  </si>
  <si>
    <t xml:space="preserve">PRE-CLOSING TRIAL BALANCE </t>
  </si>
  <si>
    <t>PRE-CLOSTING ADJUSTING ENTRIES</t>
  </si>
  <si>
    <t>POST CLOSING ADJUSTING ENTRIES</t>
  </si>
  <si>
    <t>To record allotment received from Headquarters</t>
  </si>
  <si>
    <t>HQ FV</t>
  </si>
  <si>
    <t>FO AR</t>
  </si>
  <si>
    <t>To record the collection of reimbursable work from OFA</t>
  </si>
  <si>
    <t>To pay invoice</t>
  </si>
  <si>
    <t>To record invoice for payment</t>
  </si>
  <si>
    <t>REIMBURSABLE WORK -- UNEXPENDED OBLIGATION -- PREPAID/ADVANCED (OFA)</t>
  </si>
  <si>
    <t>REIMBURSABLE WORK - PREPAID/ADVANCED (OFA)</t>
  </si>
  <si>
    <t>0000</t>
  </si>
  <si>
    <t>To close Income and Expense accounts to Cumulative Results of Operations</t>
  </si>
  <si>
    <t>00</t>
  </si>
  <si>
    <t>FO GL</t>
  </si>
  <si>
    <t>21200900</t>
  </si>
  <si>
    <t>48010000</t>
  </si>
  <si>
    <t>48020000</t>
  </si>
  <si>
    <t>61000000</t>
  </si>
  <si>
    <t>46101300</t>
  </si>
  <si>
    <t>49020000</t>
  </si>
  <si>
    <t>To close allotments to field for reimbursable work.</t>
  </si>
  <si>
    <t xml:space="preserve">POST CLOSING TRIAL BALANCE </t>
  </si>
  <si>
    <t>AppropYear</t>
  </si>
  <si>
    <t>Local Use</t>
  </si>
  <si>
    <t>WFO</t>
  </si>
  <si>
    <t>100302</t>
  </si>
  <si>
    <t>3200000</t>
  </si>
  <si>
    <t>FO FV/GL via Budget Interface</t>
  </si>
  <si>
    <t>RW Appropriation</t>
  </si>
  <si>
    <t>RW Apportionment</t>
  </si>
  <si>
    <t>RW Allotment Issued</t>
  </si>
  <si>
    <t>RW Allotment Received</t>
  </si>
  <si>
    <t/>
  </si>
  <si>
    <t>Invoice</t>
  </si>
  <si>
    <t>Payment</t>
  </si>
  <si>
    <t>Apply Prepayment</t>
  </si>
  <si>
    <t>RW Allocate</t>
  </si>
  <si>
    <t>Default Values Entered By AP Module</t>
  </si>
  <si>
    <t>Default Values Entered By PO Module</t>
  </si>
  <si>
    <t>1310RD00</t>
  </si>
  <si>
    <t>00910</t>
  </si>
  <si>
    <t>2005</t>
  </si>
  <si>
    <t>Obligation-RW (Source Document Should Identify If This Is To Be Paid In Advance)</t>
  </si>
  <si>
    <t>HQ GL via FDS</t>
  </si>
  <si>
    <t>FO GL via FDS</t>
  </si>
  <si>
    <t>1720292</t>
  </si>
  <si>
    <t>3300000</t>
  </si>
  <si>
    <t>Default Values entered by AR</t>
  </si>
  <si>
    <t>To bill OFA for work performed under reimbursable work order received</t>
  </si>
  <si>
    <t>Treas Conf-DOE Adv</t>
  </si>
  <si>
    <t>14100600</t>
  </si>
  <si>
    <t>21100600</t>
  </si>
  <si>
    <t>21900000</t>
  </si>
  <si>
    <t>Collect-RW-w/o Adv</t>
  </si>
  <si>
    <t>Receipt-Adv Pmt-RW-OFA (This T-Code needs to be added in STARS).</t>
  </si>
  <si>
    <t>13109300</t>
  </si>
  <si>
    <t>10100200</t>
  </si>
  <si>
    <t>42520100</t>
  </si>
  <si>
    <t>42510000</t>
  </si>
  <si>
    <t>1310RB00</t>
  </si>
  <si>
    <r>
      <t xml:space="preserve">To record reimbursable work order received from OFA.  </t>
    </r>
    <r>
      <rPr>
        <b/>
        <sz val="9"/>
        <rFont val="Times New Roman"/>
        <family val="1"/>
      </rPr>
      <t>(See Note Below)</t>
    </r>
  </si>
  <si>
    <t>RW Order Received - Budget Interface</t>
  </si>
  <si>
    <r>
      <t>Note:</t>
    </r>
    <r>
      <rPr>
        <b/>
        <sz val="12"/>
        <rFont val="Times New Roman"/>
        <family val="1"/>
      </rPr>
      <t xml:space="preserve">  If an advance is received up front from an OFA, the Budget Interface should feed through 42220100/42100300 instead of 42210000/42100300.  In a partcial advance is later received, then the Budget Interface should back off the 42210000/42100300 equivalent to the amount of the advance received and record 42220100/42100300 equivalent to the advance received.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</si>
</sst>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19">
    <font>
      <sz val="11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sz val="12"/>
      <name val="Times New Roman"/>
      <family val="1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b/>
      <u val="single"/>
      <sz val="9"/>
      <name val="Times New Roman"/>
      <family val="1"/>
    </font>
    <font>
      <sz val="9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165" fontId="0" fillId="0" borderId="8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165" fontId="0" fillId="0" borderId="9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wrapText="1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top" wrapText="1"/>
    </xf>
    <xf numFmtId="49" fontId="12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0" fontId="12" fillId="0" borderId="0" xfId="0" applyFont="1" applyAlignment="1">
      <alignment/>
    </xf>
    <xf numFmtId="49" fontId="6" fillId="0" borderId="9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/>
    </xf>
    <xf numFmtId="0" fontId="8" fillId="0" borderId="0" xfId="0" applyFont="1" applyFill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wrapText="1"/>
    </xf>
    <xf numFmtId="49" fontId="14" fillId="0" borderId="9" xfId="0" applyNumberFormat="1" applyFont="1" applyBorder="1" applyAlignment="1">
      <alignment horizontal="center"/>
    </xf>
    <xf numFmtId="4" fontId="14" fillId="0" borderId="9" xfId="0" applyNumberFormat="1" applyFont="1" applyBorder="1" applyAlignment="1">
      <alignment/>
    </xf>
    <xf numFmtId="49" fontId="15" fillId="0" borderId="9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11" fillId="0" borderId="0" xfId="0" applyNumberFormat="1" applyFont="1" applyAlignment="1">
      <alignment horizontal="center"/>
    </xf>
    <xf numFmtId="3" fontId="12" fillId="0" borderId="9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9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6" fillId="0" borderId="0" xfId="0" applyFont="1" applyAlignment="1">
      <alignment vertical="top" wrapText="1"/>
    </xf>
    <xf numFmtId="0" fontId="15" fillId="0" borderId="0" xfId="0" applyFont="1" applyFill="1" applyAlignment="1">
      <alignment wrapText="1"/>
    </xf>
    <xf numFmtId="49" fontId="6" fillId="0" borderId="9" xfId="0" applyNumberFormat="1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center"/>
    </xf>
    <xf numFmtId="49" fontId="12" fillId="0" borderId="9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49" fontId="14" fillId="0" borderId="9" xfId="0" applyNumberFormat="1" applyFont="1" applyFill="1" applyBorder="1" applyAlignment="1">
      <alignment horizontal="left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14" fillId="0" borderId="9" xfId="0" applyNumberFormat="1" applyFont="1" applyBorder="1" applyAlignment="1" quotePrefix="1">
      <alignment horizontal="left"/>
    </xf>
    <xf numFmtId="49" fontId="8" fillId="2" borderId="9" xfId="0" applyNumberFormat="1" applyFont="1" applyFill="1" applyBorder="1" applyAlignment="1">
      <alignment horizontal="center"/>
    </xf>
    <xf numFmtId="49" fontId="16" fillId="0" borderId="9" xfId="0" applyNumberFormat="1" applyFont="1" applyFill="1" applyBorder="1" applyAlignment="1">
      <alignment horizontal="left"/>
    </xf>
    <xf numFmtId="0" fontId="13" fillId="2" borderId="0" xfId="0" applyFont="1" applyFill="1" applyAlignment="1">
      <alignment wrapText="1"/>
    </xf>
    <xf numFmtId="49" fontId="15" fillId="2" borderId="9" xfId="0" applyNumberFormat="1" applyFont="1" applyFill="1" applyBorder="1" applyAlignment="1">
      <alignment horizontal="center"/>
    </xf>
    <xf numFmtId="49" fontId="15" fillId="2" borderId="9" xfId="0" applyNumberFormat="1" applyFont="1" applyFill="1" applyBorder="1" applyAlignment="1" quotePrefix="1">
      <alignment horizontal="left"/>
    </xf>
    <xf numFmtId="4" fontId="15" fillId="2" borderId="9" xfId="0" applyNumberFormat="1" applyFont="1" applyFill="1" applyBorder="1" applyAlignment="1">
      <alignment/>
    </xf>
    <xf numFmtId="49" fontId="15" fillId="2" borderId="9" xfId="0" applyNumberFormat="1" applyFont="1" applyFill="1" applyBorder="1" applyAlignment="1">
      <alignment horizontal="left"/>
    </xf>
    <xf numFmtId="0" fontId="12" fillId="2" borderId="0" xfId="0" applyFont="1" applyFill="1" applyAlignment="1">
      <alignment vertical="top" wrapText="1"/>
    </xf>
    <xf numFmtId="49" fontId="12" fillId="2" borderId="9" xfId="0" applyNumberFormat="1" applyFont="1" applyFill="1" applyBorder="1" applyAlignment="1">
      <alignment horizontal="center"/>
    </xf>
    <xf numFmtId="3" fontId="12" fillId="2" borderId="9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SheetLayoutView="100" workbookViewId="0" topLeftCell="A1">
      <selection activeCell="A1" sqref="A1:P91"/>
    </sheetView>
  </sheetViews>
  <sheetFormatPr defaultColWidth="9.00390625" defaultRowHeight="14.25"/>
  <cols>
    <col min="1" max="1" width="2.875" style="34" bestFit="1" customWidth="1"/>
    <col min="2" max="2" width="9.50390625" style="34" bestFit="1" customWidth="1"/>
    <col min="3" max="3" width="17.375" style="35" bestFit="1" customWidth="1"/>
    <col min="4" max="4" width="4.50390625" style="82" customWidth="1"/>
    <col min="5" max="6" width="5.625" style="82" customWidth="1"/>
    <col min="7" max="7" width="5.125" style="82" customWidth="1"/>
    <col min="8" max="8" width="8.375" style="83" bestFit="1" customWidth="1"/>
    <col min="9" max="9" width="5.125" style="82" customWidth="1"/>
    <col min="10" max="10" width="6.25390625" style="82" customWidth="1"/>
    <col min="11" max="11" width="5.625" style="82" customWidth="1"/>
    <col min="12" max="12" width="5.50390625" style="82" customWidth="1"/>
    <col min="13" max="13" width="4.625" style="82" customWidth="1"/>
    <col min="14" max="14" width="5.375" style="82" customWidth="1"/>
    <col min="15" max="16" width="7.75390625" style="73" customWidth="1"/>
    <col min="17" max="16384" width="9.00390625" style="34" customWidth="1"/>
  </cols>
  <sheetData>
    <row r="1" spans="1:16" ht="15.75">
      <c r="A1" s="36"/>
      <c r="B1" s="99" t="s">
        <v>57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5.75">
      <c r="A2" s="38"/>
      <c r="B2" s="37"/>
      <c r="C2" s="39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63"/>
      <c r="P2" s="63"/>
    </row>
    <row r="3" spans="1:16" ht="15.75">
      <c r="A3" s="38"/>
      <c r="B3" s="100" t="s">
        <v>31</v>
      </c>
      <c r="C3" s="100"/>
      <c r="D3" s="40"/>
      <c r="E3" s="101" t="s">
        <v>32</v>
      </c>
      <c r="F3" s="101"/>
      <c r="G3" s="101"/>
      <c r="H3" s="101"/>
      <c r="I3" s="101"/>
      <c r="J3" s="40"/>
      <c r="K3" s="102" t="s">
        <v>30</v>
      </c>
      <c r="L3" s="102"/>
      <c r="M3" s="102"/>
      <c r="N3" s="102"/>
      <c r="O3" s="102"/>
      <c r="P3" s="64"/>
    </row>
    <row r="4" spans="1:16" ht="36.75">
      <c r="A4" s="38" t="s">
        <v>27</v>
      </c>
      <c r="B4" s="41" t="s">
        <v>0</v>
      </c>
      <c r="C4" s="42" t="s">
        <v>28</v>
      </c>
      <c r="D4" s="43" t="s">
        <v>12</v>
      </c>
      <c r="E4" s="44" t="s">
        <v>71</v>
      </c>
      <c r="F4" s="43" t="s">
        <v>14</v>
      </c>
      <c r="G4" s="44" t="s">
        <v>26</v>
      </c>
      <c r="H4" s="44" t="s">
        <v>15</v>
      </c>
      <c r="I4" s="44" t="s">
        <v>18</v>
      </c>
      <c r="J4" s="43" t="s">
        <v>16</v>
      </c>
      <c r="K4" s="44" t="s">
        <v>17</v>
      </c>
      <c r="L4" s="44" t="s">
        <v>73</v>
      </c>
      <c r="M4" s="44" t="s">
        <v>72</v>
      </c>
      <c r="N4" s="44" t="s">
        <v>19</v>
      </c>
      <c r="O4" s="65" t="s">
        <v>1</v>
      </c>
      <c r="P4" s="65" t="s">
        <v>2</v>
      </c>
    </row>
    <row r="5" spans="1:16" ht="15.75">
      <c r="A5" s="38"/>
      <c r="B5" s="41"/>
      <c r="C5" s="42"/>
      <c r="D5" s="43"/>
      <c r="E5" s="44"/>
      <c r="F5" s="43"/>
      <c r="G5" s="44"/>
      <c r="H5" s="44"/>
      <c r="I5" s="44"/>
      <c r="J5" s="43"/>
      <c r="K5" s="44"/>
      <c r="L5" s="44"/>
      <c r="M5" s="43"/>
      <c r="N5" s="44"/>
      <c r="O5" s="65"/>
      <c r="P5" s="65"/>
    </row>
    <row r="6" spans="1:16" ht="15.75">
      <c r="A6" s="38">
        <v>1</v>
      </c>
      <c r="B6" s="45" t="s">
        <v>52</v>
      </c>
      <c r="C6" s="54" t="s">
        <v>77</v>
      </c>
      <c r="D6" s="47" t="s">
        <v>89</v>
      </c>
      <c r="E6" s="47" t="s">
        <v>59</v>
      </c>
      <c r="F6" s="47" t="s">
        <v>61</v>
      </c>
      <c r="G6" s="47" t="s">
        <v>23</v>
      </c>
      <c r="H6" s="47">
        <v>42100100</v>
      </c>
      <c r="I6" s="47" t="s">
        <v>21</v>
      </c>
      <c r="J6" s="47" t="s">
        <v>22</v>
      </c>
      <c r="K6" s="47" t="s">
        <v>23</v>
      </c>
      <c r="L6" s="47" t="s">
        <v>23</v>
      </c>
      <c r="M6" s="47" t="s">
        <v>21</v>
      </c>
      <c r="N6" s="47" t="s">
        <v>23</v>
      </c>
      <c r="O6" s="66">
        <v>3000000</v>
      </c>
      <c r="P6" s="66"/>
    </row>
    <row r="7" spans="1:16" ht="15.75">
      <c r="A7" s="38"/>
      <c r="B7" s="45"/>
      <c r="C7" s="54" t="s">
        <v>81</v>
      </c>
      <c r="D7" s="47" t="s">
        <v>89</v>
      </c>
      <c r="E7" s="47" t="s">
        <v>59</v>
      </c>
      <c r="F7" s="47" t="s">
        <v>61</v>
      </c>
      <c r="G7" s="47" t="s">
        <v>23</v>
      </c>
      <c r="H7" s="47">
        <v>44500000</v>
      </c>
      <c r="I7" s="47" t="s">
        <v>21</v>
      </c>
      <c r="J7" s="47" t="s">
        <v>22</v>
      </c>
      <c r="K7" s="47" t="s">
        <v>23</v>
      </c>
      <c r="L7" s="47" t="s">
        <v>23</v>
      </c>
      <c r="M7" s="47" t="s">
        <v>21</v>
      </c>
      <c r="N7" s="47" t="s">
        <v>23</v>
      </c>
      <c r="O7" s="66"/>
      <c r="P7" s="66">
        <v>3000000</v>
      </c>
    </row>
    <row r="8" spans="1:16" ht="15.75">
      <c r="A8" s="38"/>
      <c r="B8" s="45"/>
      <c r="C8" s="46" t="s">
        <v>81</v>
      </c>
      <c r="D8" s="96" t="s">
        <v>5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1:16" ht="15.75">
      <c r="A9" s="38"/>
      <c r="B9" s="45"/>
      <c r="C9" s="46" t="s">
        <v>81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67"/>
      <c r="P9" s="67"/>
    </row>
    <row r="10" spans="1:16" ht="24.75">
      <c r="A10" s="38">
        <v>2</v>
      </c>
      <c r="B10" s="56" t="s">
        <v>92</v>
      </c>
      <c r="C10" s="54" t="s">
        <v>78</v>
      </c>
      <c r="D10" s="47" t="s">
        <v>89</v>
      </c>
      <c r="E10" s="47" t="s">
        <v>90</v>
      </c>
      <c r="F10" s="47" t="s">
        <v>61</v>
      </c>
      <c r="G10" s="47" t="s">
        <v>23</v>
      </c>
      <c r="H10" s="47">
        <v>44500000</v>
      </c>
      <c r="I10" s="47" t="s">
        <v>21</v>
      </c>
      <c r="J10" s="47" t="s">
        <v>22</v>
      </c>
      <c r="K10" s="47" t="s">
        <v>23</v>
      </c>
      <c r="L10" s="47" t="s">
        <v>23</v>
      </c>
      <c r="M10" s="47" t="s">
        <v>21</v>
      </c>
      <c r="N10" s="47" t="s">
        <v>23</v>
      </c>
      <c r="O10" s="66">
        <v>3000000</v>
      </c>
      <c r="P10" s="66"/>
    </row>
    <row r="11" spans="1:16" ht="15.75">
      <c r="A11" s="38"/>
      <c r="B11" s="45"/>
      <c r="C11" s="54" t="s">
        <v>81</v>
      </c>
      <c r="D11" s="47" t="s">
        <v>89</v>
      </c>
      <c r="E11" s="47" t="s">
        <v>90</v>
      </c>
      <c r="F11" s="47" t="s">
        <v>61</v>
      </c>
      <c r="G11" s="47" t="s">
        <v>23</v>
      </c>
      <c r="H11" s="47">
        <v>45900100</v>
      </c>
      <c r="I11" s="47" t="s">
        <v>21</v>
      </c>
      <c r="J11" s="47" t="s">
        <v>22</v>
      </c>
      <c r="K11" s="47" t="s">
        <v>23</v>
      </c>
      <c r="L11" s="47" t="s">
        <v>23</v>
      </c>
      <c r="M11" s="47" t="s">
        <v>21</v>
      </c>
      <c r="N11" s="47" t="s">
        <v>23</v>
      </c>
      <c r="O11" s="66"/>
      <c r="P11" s="66">
        <v>3000000</v>
      </c>
    </row>
    <row r="12" spans="1:16" ht="15.75">
      <c r="A12" s="38"/>
      <c r="B12" s="45"/>
      <c r="C12" s="46" t="s">
        <v>81</v>
      </c>
      <c r="D12" s="96" t="s">
        <v>6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1:16" ht="15.75">
      <c r="A13" s="38"/>
      <c r="B13" s="41"/>
      <c r="C13" s="46" t="s">
        <v>81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65"/>
      <c r="P13" s="65"/>
    </row>
    <row r="14" spans="1:16" ht="24.75">
      <c r="A14" s="38">
        <v>3</v>
      </c>
      <c r="B14" s="56" t="s">
        <v>92</v>
      </c>
      <c r="C14" s="54" t="s">
        <v>79</v>
      </c>
      <c r="D14" s="47" t="s">
        <v>89</v>
      </c>
      <c r="E14" s="47" t="s">
        <v>90</v>
      </c>
      <c r="F14" s="47" t="s">
        <v>20</v>
      </c>
      <c r="G14" s="47" t="s">
        <v>23</v>
      </c>
      <c r="H14" s="47">
        <v>45900200</v>
      </c>
      <c r="I14" s="47" t="s">
        <v>21</v>
      </c>
      <c r="J14" s="47" t="s">
        <v>22</v>
      </c>
      <c r="K14" s="47" t="s">
        <v>23</v>
      </c>
      <c r="L14" s="47" t="s">
        <v>23</v>
      </c>
      <c r="M14" s="47" t="s">
        <v>21</v>
      </c>
      <c r="N14" s="47" t="s">
        <v>23</v>
      </c>
      <c r="O14" s="66">
        <v>3000000</v>
      </c>
      <c r="P14" s="66"/>
    </row>
    <row r="15" spans="1:16" ht="15.75">
      <c r="A15" s="38"/>
      <c r="B15" s="45"/>
      <c r="C15" s="54" t="s">
        <v>81</v>
      </c>
      <c r="D15" s="47" t="s">
        <v>89</v>
      </c>
      <c r="E15" s="47" t="s">
        <v>90</v>
      </c>
      <c r="F15" s="47" t="s">
        <v>20</v>
      </c>
      <c r="G15" s="47" t="s">
        <v>23</v>
      </c>
      <c r="H15" s="47">
        <v>42100200</v>
      </c>
      <c r="I15" s="47" t="s">
        <v>21</v>
      </c>
      <c r="J15" s="47" t="s">
        <v>22</v>
      </c>
      <c r="K15" s="47" t="s">
        <v>23</v>
      </c>
      <c r="L15" s="47" t="s">
        <v>23</v>
      </c>
      <c r="M15" s="47" t="s">
        <v>21</v>
      </c>
      <c r="N15" s="47" t="s">
        <v>23</v>
      </c>
      <c r="O15" s="66"/>
      <c r="P15" s="66">
        <v>3000000</v>
      </c>
    </row>
    <row r="16" spans="1:16" ht="15.75">
      <c r="A16" s="38"/>
      <c r="B16" s="45"/>
      <c r="C16" s="46" t="s">
        <v>81</v>
      </c>
      <c r="D16" s="96" t="s">
        <v>7</v>
      </c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1:16" ht="15.75">
      <c r="A17" s="38"/>
      <c r="B17" s="45"/>
      <c r="C17" s="46" t="s">
        <v>81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67"/>
      <c r="P17" s="67"/>
    </row>
    <row r="18" spans="1:16" ht="24.75">
      <c r="A18" s="38">
        <v>4</v>
      </c>
      <c r="B18" s="56" t="s">
        <v>93</v>
      </c>
      <c r="C18" s="54" t="s">
        <v>80</v>
      </c>
      <c r="D18" s="47" t="s">
        <v>89</v>
      </c>
      <c r="E18" s="47" t="s">
        <v>90</v>
      </c>
      <c r="F18" s="47" t="s">
        <v>20</v>
      </c>
      <c r="G18" s="47" t="s">
        <v>23</v>
      </c>
      <c r="H18" s="47">
        <v>42100300</v>
      </c>
      <c r="I18" s="47" t="s">
        <v>21</v>
      </c>
      <c r="J18" s="47" t="s">
        <v>22</v>
      </c>
      <c r="K18" s="47" t="s">
        <v>23</v>
      </c>
      <c r="L18" s="47" t="s">
        <v>23</v>
      </c>
      <c r="M18" s="47" t="s">
        <v>21</v>
      </c>
      <c r="N18" s="47" t="s">
        <v>23</v>
      </c>
      <c r="O18" s="66">
        <v>3000000</v>
      </c>
      <c r="P18" s="66"/>
    </row>
    <row r="19" spans="1:16" ht="15.75">
      <c r="A19" s="38"/>
      <c r="B19" s="45"/>
      <c r="C19" s="54" t="s">
        <v>81</v>
      </c>
      <c r="D19" s="47" t="s">
        <v>89</v>
      </c>
      <c r="E19" s="47" t="s">
        <v>90</v>
      </c>
      <c r="F19" s="47" t="s">
        <v>20</v>
      </c>
      <c r="G19" s="47" t="s">
        <v>23</v>
      </c>
      <c r="H19" s="47">
        <v>45900300</v>
      </c>
      <c r="I19" s="47" t="s">
        <v>21</v>
      </c>
      <c r="J19" s="47" t="s">
        <v>22</v>
      </c>
      <c r="K19" s="47" t="s">
        <v>23</v>
      </c>
      <c r="L19" s="47" t="s">
        <v>23</v>
      </c>
      <c r="M19" s="47" t="s">
        <v>21</v>
      </c>
      <c r="N19" s="47" t="s">
        <v>23</v>
      </c>
      <c r="O19" s="66"/>
      <c r="P19" s="66">
        <v>3000000</v>
      </c>
    </row>
    <row r="20" spans="1:16" ht="15.75">
      <c r="A20" s="38"/>
      <c r="B20" s="45"/>
      <c r="C20" s="46" t="s">
        <v>81</v>
      </c>
      <c r="D20" s="96" t="s">
        <v>51</v>
      </c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1:16" ht="15.75">
      <c r="A21" s="38"/>
      <c r="B21" s="45"/>
      <c r="C21" s="46" t="s">
        <v>81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67"/>
      <c r="P21" s="67"/>
    </row>
    <row r="22" spans="1:16" ht="24">
      <c r="A22" s="38">
        <v>5</v>
      </c>
      <c r="B22" s="45" t="s">
        <v>62</v>
      </c>
      <c r="C22" s="46" t="s">
        <v>110</v>
      </c>
      <c r="D22" s="49" t="s">
        <v>89</v>
      </c>
      <c r="E22" s="49" t="s">
        <v>90</v>
      </c>
      <c r="F22" s="49" t="s">
        <v>20</v>
      </c>
      <c r="G22" s="49" t="s">
        <v>74</v>
      </c>
      <c r="H22" s="49">
        <v>42210000</v>
      </c>
      <c r="I22" s="49" t="s">
        <v>21</v>
      </c>
      <c r="J22" s="49" t="s">
        <v>22</v>
      </c>
      <c r="K22" s="49" t="s">
        <v>23</v>
      </c>
      <c r="L22" s="49" t="s">
        <v>75</v>
      </c>
      <c r="M22" s="49" t="s">
        <v>21</v>
      </c>
      <c r="N22" s="49" t="s">
        <v>23</v>
      </c>
      <c r="O22" s="68">
        <v>1000000</v>
      </c>
      <c r="P22" s="68"/>
    </row>
    <row r="23" spans="1:16" ht="15.75">
      <c r="A23" s="45"/>
      <c r="B23" s="45"/>
      <c r="C23" s="46" t="s">
        <v>81</v>
      </c>
      <c r="D23" s="49" t="s">
        <v>89</v>
      </c>
      <c r="E23" s="49" t="s">
        <v>90</v>
      </c>
      <c r="F23" s="49" t="s">
        <v>20</v>
      </c>
      <c r="G23" s="49" t="s">
        <v>74</v>
      </c>
      <c r="H23" s="49">
        <v>42100300</v>
      </c>
      <c r="I23" s="49" t="s">
        <v>21</v>
      </c>
      <c r="J23" s="49" t="s">
        <v>22</v>
      </c>
      <c r="K23" s="49" t="s">
        <v>23</v>
      </c>
      <c r="L23" s="49" t="s">
        <v>75</v>
      </c>
      <c r="M23" s="49" t="s">
        <v>21</v>
      </c>
      <c r="N23" s="49" t="s">
        <v>23</v>
      </c>
      <c r="O23" s="68"/>
      <c r="P23" s="68">
        <v>1000000</v>
      </c>
    </row>
    <row r="24" spans="1:16" ht="15.75">
      <c r="A24" s="45"/>
      <c r="B24" s="45"/>
      <c r="C24" s="46" t="s">
        <v>81</v>
      </c>
      <c r="D24" s="96" t="s">
        <v>109</v>
      </c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1:16" ht="15.75">
      <c r="A25" s="45"/>
      <c r="B25" s="45"/>
      <c r="C25" s="46" t="s">
        <v>81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67"/>
      <c r="P25" s="67"/>
    </row>
    <row r="26" spans="1:16" ht="36.75">
      <c r="A26" s="38">
        <v>6</v>
      </c>
      <c r="B26" s="56" t="s">
        <v>76</v>
      </c>
      <c r="C26" s="54" t="s">
        <v>85</v>
      </c>
      <c r="D26" s="47" t="s">
        <v>89</v>
      </c>
      <c r="E26" s="47" t="s">
        <v>90</v>
      </c>
      <c r="F26" s="78" t="s">
        <v>20</v>
      </c>
      <c r="G26" s="47" t="s">
        <v>74</v>
      </c>
      <c r="H26" s="47">
        <v>45900400</v>
      </c>
      <c r="I26" s="47" t="s">
        <v>21</v>
      </c>
      <c r="J26" s="62" t="s">
        <v>94</v>
      </c>
      <c r="K26" s="47" t="s">
        <v>23</v>
      </c>
      <c r="L26" s="47" t="s">
        <v>75</v>
      </c>
      <c r="M26" s="47" t="s">
        <v>21</v>
      </c>
      <c r="N26" s="47" t="s">
        <v>23</v>
      </c>
      <c r="O26" s="66">
        <v>1000000</v>
      </c>
      <c r="P26" s="66"/>
    </row>
    <row r="27" spans="1:16" ht="15.75">
      <c r="A27" s="38"/>
      <c r="B27" s="50"/>
      <c r="C27" s="54" t="s">
        <v>81</v>
      </c>
      <c r="D27" s="47" t="s">
        <v>89</v>
      </c>
      <c r="E27" s="47" t="s">
        <v>90</v>
      </c>
      <c r="F27" s="47" t="s">
        <v>20</v>
      </c>
      <c r="G27" s="47" t="s">
        <v>74</v>
      </c>
      <c r="H27" s="47">
        <v>46101200</v>
      </c>
      <c r="I27" s="47" t="s">
        <v>21</v>
      </c>
      <c r="J27" s="62" t="s">
        <v>94</v>
      </c>
      <c r="K27" s="47" t="s">
        <v>23</v>
      </c>
      <c r="L27" s="47" t="s">
        <v>75</v>
      </c>
      <c r="M27" s="47" t="s">
        <v>21</v>
      </c>
      <c r="N27" s="47" t="s">
        <v>23</v>
      </c>
      <c r="O27" s="66"/>
      <c r="P27" s="66">
        <v>1000000</v>
      </c>
    </row>
    <row r="28" spans="1:16" ht="15.75">
      <c r="A28" s="38"/>
      <c r="B28" s="45"/>
      <c r="C28" s="46" t="s">
        <v>81</v>
      </c>
      <c r="D28" s="96" t="s">
        <v>8</v>
      </c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1:16" ht="15.75">
      <c r="A29" s="38"/>
      <c r="B29" s="45"/>
      <c r="C29" s="46" t="s">
        <v>81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67"/>
      <c r="P29" s="67"/>
    </row>
    <row r="30" spans="1:16" ht="48">
      <c r="A30" s="38">
        <v>7</v>
      </c>
      <c r="B30" s="45" t="s">
        <v>9</v>
      </c>
      <c r="C30" s="54" t="s">
        <v>91</v>
      </c>
      <c r="D30" s="47" t="s">
        <v>89</v>
      </c>
      <c r="E30" s="47" t="s">
        <v>90</v>
      </c>
      <c r="F30" s="47" t="s">
        <v>20</v>
      </c>
      <c r="G30" s="47" t="s">
        <v>74</v>
      </c>
      <c r="H30" s="47">
        <v>46101300</v>
      </c>
      <c r="I30" s="47" t="s">
        <v>24</v>
      </c>
      <c r="J30" s="62" t="s">
        <v>94</v>
      </c>
      <c r="K30" s="47" t="s">
        <v>23</v>
      </c>
      <c r="L30" s="47" t="s">
        <v>75</v>
      </c>
      <c r="M30" s="47" t="s">
        <v>21</v>
      </c>
      <c r="N30" s="47" t="s">
        <v>23</v>
      </c>
      <c r="O30" s="66">
        <v>1000000</v>
      </c>
      <c r="P30" s="66"/>
    </row>
    <row r="31" spans="1:16" ht="15.75">
      <c r="A31" s="38"/>
      <c r="B31" s="45"/>
      <c r="C31" s="54" t="s">
        <v>81</v>
      </c>
      <c r="D31" s="47" t="s">
        <v>89</v>
      </c>
      <c r="E31" s="47" t="s">
        <v>90</v>
      </c>
      <c r="F31" s="47" t="s">
        <v>20</v>
      </c>
      <c r="G31" s="47" t="s">
        <v>74</v>
      </c>
      <c r="H31" s="47">
        <v>48010000</v>
      </c>
      <c r="I31" s="47" t="s">
        <v>24</v>
      </c>
      <c r="J31" s="62" t="s">
        <v>94</v>
      </c>
      <c r="K31" s="47" t="s">
        <v>23</v>
      </c>
      <c r="L31" s="47" t="s">
        <v>75</v>
      </c>
      <c r="M31" s="47" t="s">
        <v>21</v>
      </c>
      <c r="N31" s="47" t="s">
        <v>23</v>
      </c>
      <c r="O31" s="66"/>
      <c r="P31" s="66">
        <v>1000000</v>
      </c>
    </row>
    <row r="32" spans="1:16" ht="15.75">
      <c r="A32" s="38"/>
      <c r="B32" s="45"/>
      <c r="C32" s="46" t="s">
        <v>81</v>
      </c>
      <c r="D32" s="96" t="s">
        <v>10</v>
      </c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1:16" ht="15.75">
      <c r="A33" s="38"/>
      <c r="B33" s="45"/>
      <c r="C33" s="46" t="s">
        <v>81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64"/>
      <c r="P33" s="64"/>
    </row>
    <row r="34" spans="1:16" ht="15.75">
      <c r="A34" s="38">
        <v>8</v>
      </c>
      <c r="B34" s="45" t="s">
        <v>11</v>
      </c>
      <c r="C34" s="74" t="s">
        <v>82</v>
      </c>
      <c r="D34" s="51" t="s">
        <v>89</v>
      </c>
      <c r="E34" s="51" t="s">
        <v>90</v>
      </c>
      <c r="F34" s="51" t="s">
        <v>20</v>
      </c>
      <c r="G34" s="51" t="s">
        <v>74</v>
      </c>
      <c r="H34" s="76">
        <v>21900000</v>
      </c>
      <c r="I34" s="51" t="s">
        <v>24</v>
      </c>
      <c r="J34" s="60" t="s">
        <v>94</v>
      </c>
      <c r="K34" s="51" t="s">
        <v>23</v>
      </c>
      <c r="L34" s="51" t="s">
        <v>75</v>
      </c>
      <c r="M34" s="51" t="s">
        <v>21</v>
      </c>
      <c r="N34" s="51" t="s">
        <v>23</v>
      </c>
      <c r="O34" s="69">
        <v>1000000</v>
      </c>
      <c r="P34" s="69"/>
    </row>
    <row r="35" spans="1:16" ht="15.75">
      <c r="A35" s="38"/>
      <c r="B35" s="45"/>
      <c r="C35" s="74" t="s">
        <v>81</v>
      </c>
      <c r="D35" s="51" t="s">
        <v>89</v>
      </c>
      <c r="E35" s="51" t="s">
        <v>90</v>
      </c>
      <c r="F35" s="51" t="s">
        <v>20</v>
      </c>
      <c r="G35" s="51" t="s">
        <v>74</v>
      </c>
      <c r="H35" s="76">
        <v>21100600</v>
      </c>
      <c r="I35" s="51" t="s">
        <v>24</v>
      </c>
      <c r="J35" s="60" t="s">
        <v>94</v>
      </c>
      <c r="K35" s="51" t="s">
        <v>23</v>
      </c>
      <c r="L35" s="51" t="s">
        <v>75</v>
      </c>
      <c r="M35" s="51" t="s">
        <v>21</v>
      </c>
      <c r="N35" s="51" t="s">
        <v>23</v>
      </c>
      <c r="O35" s="69"/>
      <c r="P35" s="69">
        <v>1000000</v>
      </c>
    </row>
    <row r="36" spans="1:16" ht="15.75">
      <c r="A36" s="38"/>
      <c r="B36" s="45"/>
      <c r="C36" s="46" t="s">
        <v>81</v>
      </c>
      <c r="D36" s="96" t="s">
        <v>56</v>
      </c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1:16" ht="15.75">
      <c r="A37" s="38"/>
      <c r="B37" s="45"/>
      <c r="C37" s="46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48"/>
      <c r="P37" s="48"/>
    </row>
    <row r="38" spans="1:16" ht="15.75">
      <c r="A38" s="38"/>
      <c r="B38" s="45"/>
      <c r="C38" s="46" t="s">
        <v>81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67"/>
      <c r="P38" s="67"/>
    </row>
    <row r="39" spans="1:16" ht="24">
      <c r="A39" s="38">
        <v>9</v>
      </c>
      <c r="B39" s="45" t="s">
        <v>11</v>
      </c>
      <c r="C39" s="74" t="s">
        <v>86</v>
      </c>
      <c r="D39" s="51" t="s">
        <v>89</v>
      </c>
      <c r="E39" s="51" t="s">
        <v>90</v>
      </c>
      <c r="F39" s="51" t="s">
        <v>20</v>
      </c>
      <c r="G39" s="51" t="s">
        <v>74</v>
      </c>
      <c r="H39" s="76">
        <v>21100600</v>
      </c>
      <c r="I39" s="51" t="s">
        <v>24</v>
      </c>
      <c r="J39" s="60" t="s">
        <v>94</v>
      </c>
      <c r="K39" s="51" t="s">
        <v>23</v>
      </c>
      <c r="L39" s="51" t="s">
        <v>75</v>
      </c>
      <c r="M39" s="51" t="s">
        <v>21</v>
      </c>
      <c r="N39" s="51" t="s">
        <v>23</v>
      </c>
      <c r="O39" s="69">
        <v>1000000</v>
      </c>
      <c r="P39" s="69"/>
    </row>
    <row r="40" spans="1:16" ht="15.75">
      <c r="A40" s="38"/>
      <c r="B40" s="45"/>
      <c r="C40" s="74" t="s">
        <v>81</v>
      </c>
      <c r="D40" s="51" t="s">
        <v>89</v>
      </c>
      <c r="E40" s="51" t="s">
        <v>90</v>
      </c>
      <c r="F40" s="51" t="s">
        <v>20</v>
      </c>
      <c r="G40" s="51" t="s">
        <v>74</v>
      </c>
      <c r="H40" s="76">
        <v>10100300</v>
      </c>
      <c r="I40" s="51" t="s">
        <v>24</v>
      </c>
      <c r="J40" s="60" t="s">
        <v>94</v>
      </c>
      <c r="K40" s="51" t="s">
        <v>23</v>
      </c>
      <c r="L40" s="51" t="s">
        <v>75</v>
      </c>
      <c r="M40" s="51" t="s">
        <v>21</v>
      </c>
      <c r="N40" s="51" t="s">
        <v>23</v>
      </c>
      <c r="O40" s="69"/>
      <c r="P40" s="69">
        <v>1000000</v>
      </c>
    </row>
    <row r="41" spans="1:16" ht="15.75">
      <c r="A41" s="38" t="s">
        <v>4</v>
      </c>
      <c r="B41" s="45"/>
      <c r="C41" s="54" t="s">
        <v>83</v>
      </c>
      <c r="D41" s="47" t="s">
        <v>89</v>
      </c>
      <c r="E41" s="47" t="s">
        <v>90</v>
      </c>
      <c r="F41" s="47" t="s">
        <v>20</v>
      </c>
      <c r="G41" s="47" t="s">
        <v>74</v>
      </c>
      <c r="H41" s="77">
        <v>10100300</v>
      </c>
      <c r="I41" s="47" t="s">
        <v>24</v>
      </c>
      <c r="J41" s="62" t="s">
        <v>94</v>
      </c>
      <c r="K41" s="47" t="s">
        <v>23</v>
      </c>
      <c r="L41" s="47" t="s">
        <v>75</v>
      </c>
      <c r="M41" s="47" t="s">
        <v>21</v>
      </c>
      <c r="N41" s="47" t="s">
        <v>23</v>
      </c>
      <c r="O41" s="66">
        <v>1000000</v>
      </c>
      <c r="P41" s="66"/>
    </row>
    <row r="42" spans="1:16" ht="15.75">
      <c r="A42" s="38"/>
      <c r="B42" s="45"/>
      <c r="C42" s="54" t="s">
        <v>81</v>
      </c>
      <c r="D42" s="47" t="s">
        <v>89</v>
      </c>
      <c r="E42" s="47" t="s">
        <v>90</v>
      </c>
      <c r="F42" s="47" t="s">
        <v>20</v>
      </c>
      <c r="G42" s="47" t="s">
        <v>74</v>
      </c>
      <c r="H42" s="77">
        <v>21200900</v>
      </c>
      <c r="I42" s="47" t="s">
        <v>24</v>
      </c>
      <c r="J42" s="62" t="s">
        <v>94</v>
      </c>
      <c r="K42" s="47" t="s">
        <v>23</v>
      </c>
      <c r="L42" s="47" t="s">
        <v>75</v>
      </c>
      <c r="M42" s="47" t="s">
        <v>21</v>
      </c>
      <c r="N42" s="47" t="s">
        <v>23</v>
      </c>
      <c r="O42" s="66"/>
      <c r="P42" s="66">
        <v>1000000</v>
      </c>
    </row>
    <row r="43" spans="1:16" ht="15.75">
      <c r="A43" s="38"/>
      <c r="B43" s="45"/>
      <c r="C43" s="46" t="s">
        <v>81</v>
      </c>
      <c r="D43" s="97" t="s">
        <v>55</v>
      </c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</row>
    <row r="44" spans="1:16" ht="15.75">
      <c r="A44" s="38"/>
      <c r="B44" s="45"/>
      <c r="C44" s="46" t="s">
        <v>81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70"/>
      <c r="P44" s="70"/>
    </row>
    <row r="45" spans="1:16" ht="15.75">
      <c r="A45" s="38">
        <v>10</v>
      </c>
      <c r="B45" s="45" t="s">
        <v>29</v>
      </c>
      <c r="C45" s="54" t="s">
        <v>98</v>
      </c>
      <c r="D45" s="47" t="s">
        <v>89</v>
      </c>
      <c r="E45" s="47" t="s">
        <v>90</v>
      </c>
      <c r="F45" s="47" t="s">
        <v>20</v>
      </c>
      <c r="G45" s="47" t="s">
        <v>74</v>
      </c>
      <c r="H45" s="47" t="s">
        <v>99</v>
      </c>
      <c r="I45" s="47" t="s">
        <v>24</v>
      </c>
      <c r="J45" s="62" t="s">
        <v>94</v>
      </c>
      <c r="K45" s="47" t="s">
        <v>23</v>
      </c>
      <c r="L45" s="47" t="s">
        <v>75</v>
      </c>
      <c r="M45" s="47" t="s">
        <v>21</v>
      </c>
      <c r="N45" s="47" t="s">
        <v>23</v>
      </c>
      <c r="O45" s="66">
        <v>1000000</v>
      </c>
      <c r="P45" s="71"/>
    </row>
    <row r="46" spans="1:16" ht="15.75">
      <c r="A46" s="38"/>
      <c r="B46" s="45"/>
      <c r="C46" s="54" t="s">
        <v>81</v>
      </c>
      <c r="D46" s="47" t="s">
        <v>89</v>
      </c>
      <c r="E46" s="47" t="s">
        <v>90</v>
      </c>
      <c r="F46" s="47" t="s">
        <v>20</v>
      </c>
      <c r="G46" s="47" t="s">
        <v>74</v>
      </c>
      <c r="H46" s="47" t="s">
        <v>44</v>
      </c>
      <c r="I46" s="47" t="s">
        <v>24</v>
      </c>
      <c r="J46" s="62" t="s">
        <v>94</v>
      </c>
      <c r="K46" s="47" t="s">
        <v>23</v>
      </c>
      <c r="L46" s="47" t="s">
        <v>75</v>
      </c>
      <c r="M46" s="47" t="s">
        <v>21</v>
      </c>
      <c r="N46" s="47" t="s">
        <v>23</v>
      </c>
      <c r="O46" s="71"/>
      <c r="P46" s="66">
        <v>1000000</v>
      </c>
    </row>
    <row r="47" spans="1:16" ht="15.75">
      <c r="A47" s="38"/>
      <c r="B47" s="45"/>
      <c r="C47" s="54" t="s">
        <v>81</v>
      </c>
      <c r="D47" s="47" t="s">
        <v>89</v>
      </c>
      <c r="E47" s="47" t="s">
        <v>90</v>
      </c>
      <c r="F47" s="47" t="s">
        <v>20</v>
      </c>
      <c r="G47" s="47" t="s">
        <v>74</v>
      </c>
      <c r="H47" s="77" t="s">
        <v>63</v>
      </c>
      <c r="I47" s="47" t="s">
        <v>24</v>
      </c>
      <c r="J47" s="62" t="s">
        <v>94</v>
      </c>
      <c r="K47" s="47" t="s">
        <v>23</v>
      </c>
      <c r="L47" s="47" t="s">
        <v>75</v>
      </c>
      <c r="M47" s="47" t="s">
        <v>21</v>
      </c>
      <c r="N47" s="47" t="s">
        <v>23</v>
      </c>
      <c r="O47" s="66">
        <v>1000000</v>
      </c>
      <c r="P47" s="71" t="s">
        <v>4</v>
      </c>
    </row>
    <row r="48" spans="1:16" ht="15.75">
      <c r="A48" s="38"/>
      <c r="B48" s="45"/>
      <c r="C48" s="54" t="s">
        <v>81</v>
      </c>
      <c r="D48" s="47" t="s">
        <v>89</v>
      </c>
      <c r="E48" s="47" t="s">
        <v>90</v>
      </c>
      <c r="F48" s="47" t="s">
        <v>20</v>
      </c>
      <c r="G48" s="47" t="s">
        <v>74</v>
      </c>
      <c r="H48" s="47" t="s">
        <v>100</v>
      </c>
      <c r="I48" s="47" t="s">
        <v>24</v>
      </c>
      <c r="J48" s="62" t="s">
        <v>94</v>
      </c>
      <c r="K48" s="47" t="s">
        <v>23</v>
      </c>
      <c r="L48" s="47" t="s">
        <v>75</v>
      </c>
      <c r="M48" s="47" t="s">
        <v>21</v>
      </c>
      <c r="N48" s="47" t="s">
        <v>23</v>
      </c>
      <c r="O48" s="71"/>
      <c r="P48" s="66">
        <v>1000000</v>
      </c>
    </row>
    <row r="49" spans="1:16" ht="15.75">
      <c r="A49" s="38"/>
      <c r="B49" s="45"/>
      <c r="C49" s="54" t="s">
        <v>81</v>
      </c>
      <c r="D49" s="47" t="s">
        <v>89</v>
      </c>
      <c r="E49" s="47" t="s">
        <v>90</v>
      </c>
      <c r="F49" s="47" t="s">
        <v>20</v>
      </c>
      <c r="G49" s="47" t="s">
        <v>74</v>
      </c>
      <c r="H49" s="47" t="s">
        <v>64</v>
      </c>
      <c r="I49" s="47" t="s">
        <v>24</v>
      </c>
      <c r="J49" s="62" t="s">
        <v>94</v>
      </c>
      <c r="K49" s="47" t="s">
        <v>23</v>
      </c>
      <c r="L49" s="47" t="s">
        <v>75</v>
      </c>
      <c r="M49" s="47" t="s">
        <v>21</v>
      </c>
      <c r="N49" s="47" t="s">
        <v>23</v>
      </c>
      <c r="O49" s="66">
        <v>1000000</v>
      </c>
      <c r="P49" s="71"/>
    </row>
    <row r="50" spans="1:16" ht="15.75">
      <c r="A50" s="38"/>
      <c r="B50" s="45"/>
      <c r="C50" s="54" t="s">
        <v>81</v>
      </c>
      <c r="D50" s="47" t="s">
        <v>89</v>
      </c>
      <c r="E50" s="47" t="s">
        <v>90</v>
      </c>
      <c r="F50" s="47" t="s">
        <v>20</v>
      </c>
      <c r="G50" s="47" t="s">
        <v>74</v>
      </c>
      <c r="H50" s="47" t="s">
        <v>65</v>
      </c>
      <c r="I50" s="47" t="s">
        <v>24</v>
      </c>
      <c r="J50" s="62" t="s">
        <v>94</v>
      </c>
      <c r="K50" s="47" t="s">
        <v>23</v>
      </c>
      <c r="L50" s="47" t="s">
        <v>75</v>
      </c>
      <c r="M50" s="47" t="s">
        <v>21</v>
      </c>
      <c r="N50" s="47" t="s">
        <v>23</v>
      </c>
      <c r="O50" s="71"/>
      <c r="P50" s="66">
        <v>1000000</v>
      </c>
    </row>
    <row r="51" spans="1:16" ht="15.75">
      <c r="A51" s="38"/>
      <c r="B51" s="45"/>
      <c r="C51" s="46" t="s">
        <v>81</v>
      </c>
      <c r="D51" s="98" t="s">
        <v>45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1:16" ht="15.75">
      <c r="A52" s="38"/>
      <c r="B52" s="45"/>
      <c r="C52" s="46" t="s">
        <v>81</v>
      </c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67"/>
      <c r="P52" s="67"/>
    </row>
    <row r="53" spans="1:16" ht="24">
      <c r="A53" s="38">
        <v>11</v>
      </c>
      <c r="B53" s="53" t="s">
        <v>9</v>
      </c>
      <c r="C53" s="74" t="s">
        <v>87</v>
      </c>
      <c r="D53" s="51" t="s">
        <v>89</v>
      </c>
      <c r="E53" s="51" t="s">
        <v>90</v>
      </c>
      <c r="F53" s="51" t="s">
        <v>20</v>
      </c>
      <c r="G53" s="51" t="s">
        <v>74</v>
      </c>
      <c r="H53" s="51" t="s">
        <v>66</v>
      </c>
      <c r="I53" s="51" t="s">
        <v>24</v>
      </c>
      <c r="J53" s="60" t="s">
        <v>94</v>
      </c>
      <c r="K53" s="51" t="s">
        <v>23</v>
      </c>
      <c r="L53" s="51" t="s">
        <v>75</v>
      </c>
      <c r="M53" s="51" t="s">
        <v>21</v>
      </c>
      <c r="N53" s="51" t="s">
        <v>23</v>
      </c>
      <c r="O53" s="72">
        <v>250000</v>
      </c>
      <c r="P53" s="72"/>
    </row>
    <row r="54" spans="1:16" ht="15.75">
      <c r="A54" s="38"/>
      <c r="B54" s="53"/>
      <c r="C54" s="74" t="s">
        <v>81</v>
      </c>
      <c r="D54" s="51" t="s">
        <v>89</v>
      </c>
      <c r="E54" s="51" t="s">
        <v>90</v>
      </c>
      <c r="F54" s="51" t="s">
        <v>20</v>
      </c>
      <c r="G54" s="51" t="s">
        <v>74</v>
      </c>
      <c r="H54" s="76" t="s">
        <v>101</v>
      </c>
      <c r="I54" s="51" t="s">
        <v>24</v>
      </c>
      <c r="J54" s="60" t="s">
        <v>94</v>
      </c>
      <c r="K54" s="51" t="s">
        <v>23</v>
      </c>
      <c r="L54" s="51" t="s">
        <v>75</v>
      </c>
      <c r="M54" s="51" t="s">
        <v>21</v>
      </c>
      <c r="N54" s="51" t="s">
        <v>23</v>
      </c>
      <c r="O54" s="72"/>
      <c r="P54" s="72">
        <v>250000</v>
      </c>
    </row>
    <row r="55" spans="1:16" ht="15.75">
      <c r="A55" s="38"/>
      <c r="B55" s="53"/>
      <c r="C55" s="74" t="s">
        <v>81</v>
      </c>
      <c r="D55" s="51" t="s">
        <v>89</v>
      </c>
      <c r="E55" s="51" t="s">
        <v>90</v>
      </c>
      <c r="F55" s="51" t="s">
        <v>20</v>
      </c>
      <c r="G55" s="51" t="s">
        <v>74</v>
      </c>
      <c r="H55" s="51" t="s">
        <v>64</v>
      </c>
      <c r="I55" s="51" t="s">
        <v>24</v>
      </c>
      <c r="J55" s="60" t="s">
        <v>94</v>
      </c>
      <c r="K55" s="51" t="s">
        <v>23</v>
      </c>
      <c r="L55" s="51" t="s">
        <v>75</v>
      </c>
      <c r="M55" s="51" t="s">
        <v>21</v>
      </c>
      <c r="N55" s="51" t="s">
        <v>23</v>
      </c>
      <c r="O55" s="72">
        <v>250000</v>
      </c>
      <c r="P55" s="72"/>
    </row>
    <row r="56" spans="1:16" ht="15.75">
      <c r="A56" s="38"/>
      <c r="B56" s="53"/>
      <c r="C56" s="74" t="s">
        <v>81</v>
      </c>
      <c r="D56" s="51" t="s">
        <v>89</v>
      </c>
      <c r="E56" s="51" t="s">
        <v>90</v>
      </c>
      <c r="F56" s="51" t="s">
        <v>20</v>
      </c>
      <c r="G56" s="51" t="s">
        <v>74</v>
      </c>
      <c r="H56" s="51" t="s">
        <v>67</v>
      </c>
      <c r="I56" s="51" t="s">
        <v>24</v>
      </c>
      <c r="J56" s="60" t="s">
        <v>94</v>
      </c>
      <c r="K56" s="51" t="s">
        <v>23</v>
      </c>
      <c r="L56" s="51" t="s">
        <v>75</v>
      </c>
      <c r="M56" s="51" t="s">
        <v>21</v>
      </c>
      <c r="N56" s="51" t="s">
        <v>23</v>
      </c>
      <c r="O56" s="72"/>
      <c r="P56" s="72">
        <v>250000</v>
      </c>
    </row>
    <row r="57" spans="1:16" ht="36">
      <c r="A57" s="38"/>
      <c r="B57" s="53"/>
      <c r="C57" s="92" t="s">
        <v>103</v>
      </c>
      <c r="D57" s="93" t="s">
        <v>89</v>
      </c>
      <c r="E57" s="93" t="s">
        <v>90</v>
      </c>
      <c r="F57" s="93" t="s">
        <v>20</v>
      </c>
      <c r="G57" s="93" t="s">
        <v>74</v>
      </c>
      <c r="H57" s="93" t="s">
        <v>67</v>
      </c>
      <c r="I57" s="93" t="s">
        <v>24</v>
      </c>
      <c r="J57" s="88" t="s">
        <v>94</v>
      </c>
      <c r="K57" s="93" t="s">
        <v>23</v>
      </c>
      <c r="L57" s="93" t="s">
        <v>75</v>
      </c>
      <c r="M57" s="93" t="s">
        <v>21</v>
      </c>
      <c r="N57" s="93" t="s">
        <v>23</v>
      </c>
      <c r="O57" s="94">
        <v>250000</v>
      </c>
      <c r="P57" s="94"/>
    </row>
    <row r="58" spans="1:16" ht="15.75">
      <c r="A58" s="38"/>
      <c r="B58" s="53"/>
      <c r="C58"/>
      <c r="D58" s="93" t="s">
        <v>89</v>
      </c>
      <c r="E58" s="93" t="s">
        <v>90</v>
      </c>
      <c r="F58" s="93" t="s">
        <v>20</v>
      </c>
      <c r="G58" s="93" t="s">
        <v>74</v>
      </c>
      <c r="H58" s="93" t="s">
        <v>64</v>
      </c>
      <c r="I58" s="93" t="s">
        <v>24</v>
      </c>
      <c r="J58" s="88" t="s">
        <v>94</v>
      </c>
      <c r="K58" s="93" t="s">
        <v>23</v>
      </c>
      <c r="L58" s="93" t="s">
        <v>75</v>
      </c>
      <c r="M58" s="93" t="s">
        <v>21</v>
      </c>
      <c r="N58" s="93" t="s">
        <v>23</v>
      </c>
      <c r="O58" s="94"/>
      <c r="P58" s="94">
        <v>250000</v>
      </c>
    </row>
    <row r="59" spans="1:16" ht="15.75">
      <c r="A59" s="38"/>
      <c r="B59" s="53"/>
      <c r="C59" s="46" t="s">
        <v>81</v>
      </c>
      <c r="D59" s="93" t="s">
        <v>89</v>
      </c>
      <c r="E59" s="93" t="s">
        <v>90</v>
      </c>
      <c r="F59" s="93" t="s">
        <v>20</v>
      </c>
      <c r="G59" s="93" t="s">
        <v>74</v>
      </c>
      <c r="H59" s="93" t="s">
        <v>65</v>
      </c>
      <c r="I59" s="93" t="s">
        <v>24</v>
      </c>
      <c r="J59" s="88" t="s">
        <v>94</v>
      </c>
      <c r="K59" s="93" t="s">
        <v>23</v>
      </c>
      <c r="L59" s="93" t="s">
        <v>75</v>
      </c>
      <c r="M59" s="93" t="s">
        <v>21</v>
      </c>
      <c r="N59" s="93" t="s">
        <v>23</v>
      </c>
      <c r="O59" s="94">
        <v>250000</v>
      </c>
      <c r="P59" s="94"/>
    </row>
    <row r="60" spans="1:16" ht="15.75">
      <c r="A60" s="38"/>
      <c r="B60" s="45"/>
      <c r="C60" s="46" t="s">
        <v>81</v>
      </c>
      <c r="D60" s="93" t="s">
        <v>89</v>
      </c>
      <c r="E60" s="93" t="s">
        <v>90</v>
      </c>
      <c r="F60" s="93" t="s">
        <v>20</v>
      </c>
      <c r="G60" s="93" t="s">
        <v>74</v>
      </c>
      <c r="H60" s="93" t="s">
        <v>68</v>
      </c>
      <c r="I60" s="93" t="s">
        <v>24</v>
      </c>
      <c r="J60" s="88" t="s">
        <v>94</v>
      </c>
      <c r="K60" s="93" t="s">
        <v>23</v>
      </c>
      <c r="L60" s="93" t="s">
        <v>75</v>
      </c>
      <c r="M60" s="93" t="s">
        <v>21</v>
      </c>
      <c r="N60" s="93" t="s">
        <v>23</v>
      </c>
      <c r="O60" s="94"/>
      <c r="P60" s="94">
        <v>250000</v>
      </c>
    </row>
    <row r="61" spans="1:16" ht="15.75">
      <c r="A61" s="38"/>
      <c r="B61" s="45"/>
      <c r="C61" s="46" t="s">
        <v>81</v>
      </c>
      <c r="D61" s="93" t="s">
        <v>89</v>
      </c>
      <c r="E61" s="93" t="s">
        <v>90</v>
      </c>
      <c r="F61" s="93" t="s">
        <v>20</v>
      </c>
      <c r="G61" s="93" t="s">
        <v>74</v>
      </c>
      <c r="H61" s="93" t="s">
        <v>101</v>
      </c>
      <c r="I61" s="93" t="s">
        <v>24</v>
      </c>
      <c r="J61" s="88" t="s">
        <v>94</v>
      </c>
      <c r="K61" s="93" t="s">
        <v>23</v>
      </c>
      <c r="L61" s="93" t="s">
        <v>75</v>
      </c>
      <c r="M61" s="93" t="s">
        <v>21</v>
      </c>
      <c r="N61" s="93" t="s">
        <v>23</v>
      </c>
      <c r="O61" s="94">
        <v>250000</v>
      </c>
      <c r="P61" s="94"/>
    </row>
    <row r="62" spans="1:16" ht="15.75">
      <c r="A62" s="38"/>
      <c r="B62" s="45"/>
      <c r="C62" s="46" t="s">
        <v>81</v>
      </c>
      <c r="D62" s="93" t="s">
        <v>89</v>
      </c>
      <c r="E62" s="93" t="s">
        <v>90</v>
      </c>
      <c r="F62" s="93" t="s">
        <v>20</v>
      </c>
      <c r="G62" s="93" t="s">
        <v>74</v>
      </c>
      <c r="H62" s="93" t="s">
        <v>99</v>
      </c>
      <c r="I62" s="93" t="s">
        <v>24</v>
      </c>
      <c r="J62" s="88" t="s">
        <v>94</v>
      </c>
      <c r="K62" s="93" t="s">
        <v>23</v>
      </c>
      <c r="L62" s="93" t="s">
        <v>75</v>
      </c>
      <c r="M62" s="93" t="s">
        <v>21</v>
      </c>
      <c r="N62" s="93" t="s">
        <v>23</v>
      </c>
      <c r="O62" s="94"/>
      <c r="P62" s="94">
        <v>250000</v>
      </c>
    </row>
    <row r="63" spans="1:16" ht="15.75">
      <c r="A63" s="38"/>
      <c r="B63" s="45"/>
      <c r="C63" s="46" t="s">
        <v>81</v>
      </c>
      <c r="D63" s="96" t="s">
        <v>46</v>
      </c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1:16" ht="15.75">
      <c r="A64" s="38"/>
      <c r="B64" s="45"/>
      <c r="C64" s="46" t="s">
        <v>81</v>
      </c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67"/>
      <c r="P64" s="67"/>
    </row>
    <row r="65" spans="1:16" ht="15.75">
      <c r="A65" s="38">
        <v>12</v>
      </c>
      <c r="B65" s="45" t="s">
        <v>11</v>
      </c>
      <c r="C65" s="74" t="s">
        <v>82</v>
      </c>
      <c r="D65" s="51" t="s">
        <v>89</v>
      </c>
      <c r="E65" s="51" t="s">
        <v>90</v>
      </c>
      <c r="F65" s="51" t="s">
        <v>20</v>
      </c>
      <c r="G65" s="51" t="s">
        <v>74</v>
      </c>
      <c r="H65" s="51">
        <v>21900000</v>
      </c>
      <c r="I65" s="51" t="s">
        <v>24</v>
      </c>
      <c r="J65" s="60" t="s">
        <v>94</v>
      </c>
      <c r="K65" s="51" t="s">
        <v>23</v>
      </c>
      <c r="L65" s="51" t="s">
        <v>75</v>
      </c>
      <c r="M65" s="51" t="s">
        <v>21</v>
      </c>
      <c r="N65" s="51" t="s">
        <v>23</v>
      </c>
      <c r="O65" s="72">
        <v>250000</v>
      </c>
      <c r="P65" s="69"/>
    </row>
    <row r="66" spans="1:16" ht="15.75">
      <c r="A66" s="38"/>
      <c r="B66" s="45"/>
      <c r="C66" s="74" t="s">
        <v>81</v>
      </c>
      <c r="D66" s="51" t="s">
        <v>89</v>
      </c>
      <c r="E66" s="51" t="s">
        <v>90</v>
      </c>
      <c r="F66" s="51" t="s">
        <v>20</v>
      </c>
      <c r="G66" s="51" t="s">
        <v>74</v>
      </c>
      <c r="H66" s="76" t="s">
        <v>100</v>
      </c>
      <c r="I66" s="51" t="s">
        <v>24</v>
      </c>
      <c r="J66" s="60" t="s">
        <v>94</v>
      </c>
      <c r="K66" s="51" t="s">
        <v>23</v>
      </c>
      <c r="L66" s="51" t="s">
        <v>75</v>
      </c>
      <c r="M66" s="51" t="s">
        <v>21</v>
      </c>
      <c r="N66" s="51" t="s">
        <v>23</v>
      </c>
      <c r="O66" s="69"/>
      <c r="P66" s="72">
        <v>250000</v>
      </c>
    </row>
    <row r="67" spans="1:16" ht="15.75">
      <c r="A67" s="38"/>
      <c r="B67" s="45"/>
      <c r="C67" s="46" t="s">
        <v>81</v>
      </c>
      <c r="D67" s="96" t="s">
        <v>56</v>
      </c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1:16" ht="15.75">
      <c r="A68" s="38"/>
      <c r="B68" s="45"/>
      <c r="C68" s="46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67"/>
      <c r="P68" s="67"/>
    </row>
    <row r="69" spans="1:16" ht="15.75">
      <c r="A69" s="38">
        <v>13</v>
      </c>
      <c r="B69" s="45" t="s">
        <v>11</v>
      </c>
      <c r="C69" s="74" t="s">
        <v>84</v>
      </c>
      <c r="D69" s="51" t="s">
        <v>89</v>
      </c>
      <c r="E69" s="51" t="s">
        <v>90</v>
      </c>
      <c r="F69" s="51" t="s">
        <v>20</v>
      </c>
      <c r="G69" s="51" t="s">
        <v>74</v>
      </c>
      <c r="H69" s="76" t="s">
        <v>100</v>
      </c>
      <c r="I69" s="51" t="s">
        <v>24</v>
      </c>
      <c r="J69" s="60" t="s">
        <v>94</v>
      </c>
      <c r="K69" s="51" t="s">
        <v>23</v>
      </c>
      <c r="L69" s="51" t="s">
        <v>75</v>
      </c>
      <c r="M69" s="51" t="s">
        <v>21</v>
      </c>
      <c r="N69" s="51" t="s">
        <v>23</v>
      </c>
      <c r="O69" s="72">
        <v>250000</v>
      </c>
      <c r="P69" s="69"/>
    </row>
    <row r="70" spans="1:16" ht="15.75">
      <c r="A70" s="38"/>
      <c r="B70" s="45"/>
      <c r="C70" s="74" t="s">
        <v>81</v>
      </c>
      <c r="D70" s="51" t="s">
        <v>89</v>
      </c>
      <c r="E70" s="51" t="s">
        <v>90</v>
      </c>
      <c r="F70" s="51" t="s">
        <v>20</v>
      </c>
      <c r="G70" s="51" t="s">
        <v>74</v>
      </c>
      <c r="H70" s="85" t="s">
        <v>101</v>
      </c>
      <c r="I70" s="51" t="s">
        <v>24</v>
      </c>
      <c r="J70" s="60" t="s">
        <v>94</v>
      </c>
      <c r="K70" s="51" t="s">
        <v>23</v>
      </c>
      <c r="L70" s="51" t="s">
        <v>75</v>
      </c>
      <c r="M70" s="51" t="s">
        <v>21</v>
      </c>
      <c r="N70" s="51" t="s">
        <v>23</v>
      </c>
      <c r="O70" s="69"/>
      <c r="P70" s="72">
        <v>250000</v>
      </c>
    </row>
    <row r="71" spans="1:16" ht="15.75">
      <c r="A71" s="38"/>
      <c r="B71" s="45"/>
      <c r="C71" s="46" t="s">
        <v>81</v>
      </c>
      <c r="D71" s="96" t="s">
        <v>56</v>
      </c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1:16" ht="15.75">
      <c r="A72" s="38"/>
      <c r="B72" s="45"/>
      <c r="C72" s="46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48"/>
      <c r="P72" s="48"/>
    </row>
    <row r="73" spans="1:16" ht="15.75">
      <c r="A73" s="38"/>
      <c r="B73" s="45"/>
      <c r="C73" s="46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48"/>
      <c r="P73" s="48"/>
    </row>
    <row r="74" spans="1:16" ht="15.75">
      <c r="A74" s="38"/>
      <c r="B74" s="45"/>
      <c r="C74" s="46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48"/>
      <c r="P74" s="48"/>
    </row>
    <row r="75" spans="1:16" ht="15.75">
      <c r="A75" s="38"/>
      <c r="B75" s="45"/>
      <c r="C75" s="46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67"/>
      <c r="P75" s="67"/>
    </row>
    <row r="76" spans="1:16" s="58" customFormat="1" ht="25.5">
      <c r="A76" s="57">
        <v>14</v>
      </c>
      <c r="B76" s="58" t="s">
        <v>53</v>
      </c>
      <c r="C76" s="59" t="s">
        <v>96</v>
      </c>
      <c r="D76" s="60" t="s">
        <v>89</v>
      </c>
      <c r="E76" s="60" t="s">
        <v>90</v>
      </c>
      <c r="F76" s="60" t="s">
        <v>20</v>
      </c>
      <c r="G76" s="60" t="s">
        <v>74</v>
      </c>
      <c r="H76" s="80" t="s">
        <v>88</v>
      </c>
      <c r="I76" s="60" t="s">
        <v>21</v>
      </c>
      <c r="J76" s="60" t="s">
        <v>94</v>
      </c>
      <c r="K76" s="60" t="s">
        <v>23</v>
      </c>
      <c r="L76" s="60" t="s">
        <v>95</v>
      </c>
      <c r="M76" s="60" t="s">
        <v>21</v>
      </c>
      <c r="N76" s="60" t="s">
        <v>23</v>
      </c>
      <c r="O76" s="72">
        <v>250000</v>
      </c>
      <c r="P76" s="61"/>
    </row>
    <row r="77" spans="1:16" s="58" customFormat="1" ht="12.75">
      <c r="A77" s="57"/>
      <c r="D77" s="60" t="s">
        <v>89</v>
      </c>
      <c r="E77" s="60" t="s">
        <v>90</v>
      </c>
      <c r="F77" s="60" t="s">
        <v>20</v>
      </c>
      <c r="G77" s="60" t="s">
        <v>74</v>
      </c>
      <c r="H77" s="84" t="s">
        <v>104</v>
      </c>
      <c r="I77" s="60" t="s">
        <v>21</v>
      </c>
      <c r="J77" s="60" t="s">
        <v>94</v>
      </c>
      <c r="K77" s="60" t="s">
        <v>23</v>
      </c>
      <c r="L77" s="60" t="s">
        <v>95</v>
      </c>
      <c r="M77" s="60" t="s">
        <v>21</v>
      </c>
      <c r="N77" s="60" t="s">
        <v>23</v>
      </c>
      <c r="O77" s="61"/>
      <c r="P77" s="72">
        <v>250000</v>
      </c>
    </row>
    <row r="78" spans="1:16" s="58" customFormat="1" ht="12.75">
      <c r="A78" s="57"/>
      <c r="D78" s="103" t="s">
        <v>97</v>
      </c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4:14" ht="14.25"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</row>
    <row r="80" spans="1:16" s="58" customFormat="1" ht="25.5">
      <c r="A80" s="57">
        <v>15</v>
      </c>
      <c r="B80" s="58" t="s">
        <v>53</v>
      </c>
      <c r="C80" s="59" t="s">
        <v>96</v>
      </c>
      <c r="D80" s="60" t="s">
        <v>89</v>
      </c>
      <c r="E80" s="60" t="s">
        <v>90</v>
      </c>
      <c r="F80" s="60" t="s">
        <v>20</v>
      </c>
      <c r="G80" s="60" t="s">
        <v>74</v>
      </c>
      <c r="H80" s="84" t="s">
        <v>105</v>
      </c>
      <c r="I80" s="60" t="s">
        <v>21</v>
      </c>
      <c r="J80" s="60" t="s">
        <v>94</v>
      </c>
      <c r="K80" s="60" t="s">
        <v>23</v>
      </c>
      <c r="L80" s="60" t="s">
        <v>95</v>
      </c>
      <c r="M80" s="60" t="s">
        <v>21</v>
      </c>
      <c r="N80" s="60" t="s">
        <v>23</v>
      </c>
      <c r="O80" s="61">
        <v>250000</v>
      </c>
      <c r="P80" s="61"/>
    </row>
    <row r="81" spans="1:16" s="58" customFormat="1" ht="12.75">
      <c r="A81" s="57"/>
      <c r="D81" s="60" t="s">
        <v>89</v>
      </c>
      <c r="E81" s="60" t="s">
        <v>90</v>
      </c>
      <c r="F81" s="60" t="s">
        <v>20</v>
      </c>
      <c r="G81" s="60" t="s">
        <v>74</v>
      </c>
      <c r="H81" s="86" t="s">
        <v>88</v>
      </c>
      <c r="I81" s="60" t="s">
        <v>21</v>
      </c>
      <c r="J81" s="60" t="s">
        <v>94</v>
      </c>
      <c r="K81" s="60" t="s">
        <v>23</v>
      </c>
      <c r="L81" s="60" t="s">
        <v>95</v>
      </c>
      <c r="M81" s="60" t="s">
        <v>21</v>
      </c>
      <c r="N81" s="60" t="s">
        <v>23</v>
      </c>
      <c r="O81" s="61"/>
      <c r="P81" s="61">
        <v>250000</v>
      </c>
    </row>
    <row r="82" spans="1:16" s="58" customFormat="1" ht="12.75">
      <c r="A82" s="57" t="s">
        <v>4</v>
      </c>
      <c r="B82" s="58" t="s">
        <v>4</v>
      </c>
      <c r="C82" s="87" t="s">
        <v>102</v>
      </c>
      <c r="D82" s="88" t="s">
        <v>89</v>
      </c>
      <c r="E82" s="88" t="s">
        <v>90</v>
      </c>
      <c r="F82" s="88" t="s">
        <v>20</v>
      </c>
      <c r="G82" s="88" t="s">
        <v>74</v>
      </c>
      <c r="H82" s="89" t="s">
        <v>106</v>
      </c>
      <c r="I82" s="88" t="s">
        <v>21</v>
      </c>
      <c r="J82" s="88" t="s">
        <v>94</v>
      </c>
      <c r="K82" s="88" t="s">
        <v>23</v>
      </c>
      <c r="L82" s="88" t="s">
        <v>95</v>
      </c>
      <c r="M82" s="88" t="s">
        <v>21</v>
      </c>
      <c r="N82" s="88" t="s">
        <v>23</v>
      </c>
      <c r="O82" s="90">
        <v>250000</v>
      </c>
      <c r="P82" s="90"/>
    </row>
    <row r="83" spans="1:16" s="58" customFormat="1" ht="12.75">
      <c r="A83" s="57"/>
      <c r="C83" s="75"/>
      <c r="D83" s="88" t="s">
        <v>89</v>
      </c>
      <c r="E83" s="88" t="s">
        <v>90</v>
      </c>
      <c r="F83" s="88" t="s">
        <v>20</v>
      </c>
      <c r="G83" s="88" t="s">
        <v>74</v>
      </c>
      <c r="H83" s="89" t="s">
        <v>107</v>
      </c>
      <c r="I83" s="88" t="s">
        <v>21</v>
      </c>
      <c r="J83" s="88" t="s">
        <v>94</v>
      </c>
      <c r="K83" s="88" t="s">
        <v>23</v>
      </c>
      <c r="L83" s="88" t="s">
        <v>95</v>
      </c>
      <c r="M83" s="88" t="s">
        <v>21</v>
      </c>
      <c r="N83" s="88" t="s">
        <v>23</v>
      </c>
      <c r="O83" s="90"/>
      <c r="P83" s="90">
        <v>250000</v>
      </c>
    </row>
    <row r="84" spans="1:16" s="58" customFormat="1" ht="12.75">
      <c r="A84" s="57"/>
      <c r="C84" s="75"/>
      <c r="D84" s="88" t="s">
        <v>89</v>
      </c>
      <c r="E84" s="88" t="s">
        <v>90</v>
      </c>
      <c r="F84" s="88" t="s">
        <v>20</v>
      </c>
      <c r="G84" s="88" t="s">
        <v>74</v>
      </c>
      <c r="H84" s="91" t="s">
        <v>88</v>
      </c>
      <c r="I84" s="88" t="s">
        <v>21</v>
      </c>
      <c r="J84" s="88" t="s">
        <v>94</v>
      </c>
      <c r="K84" s="88" t="s">
        <v>23</v>
      </c>
      <c r="L84" s="88" t="s">
        <v>95</v>
      </c>
      <c r="M84" s="88" t="s">
        <v>21</v>
      </c>
      <c r="N84" s="88" t="s">
        <v>23</v>
      </c>
      <c r="O84" s="90">
        <v>250000</v>
      </c>
      <c r="P84" s="90" t="s">
        <v>4</v>
      </c>
    </row>
    <row r="85" spans="1:16" s="58" customFormat="1" ht="12.75">
      <c r="A85" s="57"/>
      <c r="D85" s="88" t="s">
        <v>89</v>
      </c>
      <c r="E85" s="88" t="s">
        <v>90</v>
      </c>
      <c r="F85" s="88" t="s">
        <v>20</v>
      </c>
      <c r="G85" s="88" t="s">
        <v>74</v>
      </c>
      <c r="H85" s="91" t="s">
        <v>108</v>
      </c>
      <c r="I85" s="88" t="s">
        <v>21</v>
      </c>
      <c r="J85" s="88" t="s">
        <v>94</v>
      </c>
      <c r="K85" s="88" t="s">
        <v>23</v>
      </c>
      <c r="L85" s="88" t="s">
        <v>95</v>
      </c>
      <c r="M85" s="88" t="s">
        <v>21</v>
      </c>
      <c r="N85" s="88" t="s">
        <v>23</v>
      </c>
      <c r="O85" s="90"/>
      <c r="P85" s="90">
        <v>250000</v>
      </c>
    </row>
    <row r="86" spans="1:16" s="58" customFormat="1" ht="12.75">
      <c r="A86" s="57"/>
      <c r="D86" s="104" t="s">
        <v>54</v>
      </c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</row>
    <row r="88" spans="2:16" ht="15.75">
      <c r="B88" s="95" t="s">
        <v>111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</row>
    <row r="89" spans="2:16" ht="15.75"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</row>
    <row r="90" spans="2:16" ht="15.75"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</row>
    <row r="91" spans="2:16" ht="15.75"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</row>
  </sheetData>
  <mergeCells count="20">
    <mergeCell ref="B1:P1"/>
    <mergeCell ref="B3:C3"/>
    <mergeCell ref="E3:I3"/>
    <mergeCell ref="K3:O3"/>
    <mergeCell ref="D20:P20"/>
    <mergeCell ref="D24:P24"/>
    <mergeCell ref="D51:P51"/>
    <mergeCell ref="D8:P8"/>
    <mergeCell ref="D12:P12"/>
    <mergeCell ref="D16:P16"/>
    <mergeCell ref="B88:P91"/>
    <mergeCell ref="D63:P63"/>
    <mergeCell ref="D28:P28"/>
    <mergeCell ref="D32:P32"/>
    <mergeCell ref="D36:P36"/>
    <mergeCell ref="D43:P43"/>
    <mergeCell ref="D78:P78"/>
    <mergeCell ref="D86:P86"/>
    <mergeCell ref="D67:P67"/>
    <mergeCell ref="D71:P71"/>
  </mergeCells>
  <printOptions/>
  <pageMargins left="0" right="0" top="1" bottom="0.5" header="0.5" footer="0.25"/>
  <pageSetup horizontalDpi="355" verticalDpi="355" orientation="landscape" scale="75" r:id="rId1"/>
  <headerFooter alignWithMargins="0">
    <oddFooter>&amp;CScenario 2 OFA Prepaid.xls&amp;RPage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A1" sqref="A1:G65"/>
    </sheetView>
  </sheetViews>
  <sheetFormatPr defaultColWidth="9.00390625" defaultRowHeight="14.25"/>
  <cols>
    <col min="1" max="1" width="3.375" style="1" customWidth="1"/>
    <col min="2" max="2" width="14.50390625" style="3" customWidth="1"/>
    <col min="3" max="3" width="9.00390625" style="3" customWidth="1"/>
    <col min="4" max="4" width="8.125" style="3" customWidth="1"/>
    <col min="5" max="5" width="10.00390625" style="3" customWidth="1"/>
    <col min="6" max="6" width="13.25390625" style="10" customWidth="1"/>
    <col min="7" max="7" width="13.75390625" style="10" customWidth="1"/>
  </cols>
  <sheetData>
    <row r="1" spans="1:7" ht="15">
      <c r="A1" s="107" t="s">
        <v>58</v>
      </c>
      <c r="B1" s="107"/>
      <c r="C1" s="107"/>
      <c r="D1" s="107"/>
      <c r="E1" s="107"/>
      <c r="F1" s="107"/>
      <c r="G1" s="107"/>
    </row>
    <row r="2" spans="1:7" ht="15">
      <c r="A2" s="107" t="s">
        <v>49</v>
      </c>
      <c r="B2" s="107"/>
      <c r="C2" s="107"/>
      <c r="D2" s="107"/>
      <c r="E2" s="107"/>
      <c r="F2" s="107"/>
      <c r="G2" s="107"/>
    </row>
    <row r="3" spans="1:7" ht="15">
      <c r="A3" s="11"/>
      <c r="B3" s="11"/>
      <c r="C3" s="11"/>
      <c r="D3" s="11"/>
      <c r="E3" s="11"/>
      <c r="F3" s="11"/>
      <c r="G3" s="11"/>
    </row>
    <row r="4" spans="1:7" ht="30">
      <c r="A4" s="2" t="s">
        <v>27</v>
      </c>
      <c r="B4" s="2" t="s">
        <v>0</v>
      </c>
      <c r="C4" s="2" t="s">
        <v>12</v>
      </c>
      <c r="D4" s="4" t="s">
        <v>38</v>
      </c>
      <c r="E4" s="2" t="s">
        <v>33</v>
      </c>
      <c r="F4" s="2" t="s">
        <v>1</v>
      </c>
      <c r="G4" s="2" t="s">
        <v>2</v>
      </c>
    </row>
    <row r="5" spans="1:7" ht="15">
      <c r="A5" s="11"/>
      <c r="B5" s="11"/>
      <c r="C5" s="11"/>
      <c r="D5" s="11"/>
      <c r="E5" s="11"/>
      <c r="F5" s="11"/>
      <c r="G5" s="11"/>
    </row>
    <row r="6" spans="1:7" ht="15">
      <c r="A6" s="11"/>
      <c r="B6" s="8" t="s">
        <v>37</v>
      </c>
      <c r="C6" s="8"/>
      <c r="D6" s="7"/>
      <c r="E6" s="7"/>
      <c r="F6" s="9"/>
      <c r="G6" s="9"/>
    </row>
    <row r="7" spans="1:7" ht="15">
      <c r="A7" s="11"/>
      <c r="B7" s="8"/>
      <c r="C7" s="8"/>
      <c r="D7" s="7"/>
      <c r="E7" s="7"/>
      <c r="F7" s="9"/>
      <c r="G7" s="9"/>
    </row>
    <row r="8" spans="1:7" ht="14.25">
      <c r="A8" s="1">
        <v>1</v>
      </c>
      <c r="B8" s="3" t="s">
        <v>3</v>
      </c>
      <c r="C8" s="30">
        <v>39000</v>
      </c>
      <c r="D8" s="30">
        <v>2003</v>
      </c>
      <c r="E8" s="30">
        <v>42100100</v>
      </c>
      <c r="F8" s="33" t="s">
        <v>4</v>
      </c>
      <c r="G8" s="33">
        <v>3000000</v>
      </c>
    </row>
    <row r="9" spans="2:7" ht="15">
      <c r="B9" s="8"/>
      <c r="C9" s="30">
        <v>39000</v>
      </c>
      <c r="D9" s="30">
        <v>2003</v>
      </c>
      <c r="E9" s="30">
        <v>42100200</v>
      </c>
      <c r="F9" s="33">
        <v>3000000</v>
      </c>
      <c r="G9" s="33" t="s">
        <v>4</v>
      </c>
    </row>
    <row r="10" spans="2:7" ht="15">
      <c r="B10" s="8"/>
      <c r="C10" s="30">
        <v>39000</v>
      </c>
      <c r="D10" s="30">
        <v>2003</v>
      </c>
      <c r="E10" s="30">
        <v>45900100</v>
      </c>
      <c r="F10" s="33" t="s">
        <v>4</v>
      </c>
      <c r="G10" s="33">
        <v>3000000</v>
      </c>
    </row>
    <row r="11" spans="2:7" ht="15">
      <c r="B11" s="8"/>
      <c r="C11" s="30">
        <v>39000</v>
      </c>
      <c r="D11" s="30">
        <v>2003</v>
      </c>
      <c r="E11" s="30">
        <v>45900200</v>
      </c>
      <c r="F11" s="33">
        <v>3000000</v>
      </c>
      <c r="G11" s="33"/>
    </row>
    <row r="12" spans="1:7" ht="14.25">
      <c r="A12"/>
      <c r="B12"/>
      <c r="C12" s="108" t="s">
        <v>69</v>
      </c>
      <c r="D12" s="108"/>
      <c r="E12" s="108"/>
      <c r="F12" s="108"/>
      <c r="G12" s="108"/>
    </row>
    <row r="13" spans="1:7" ht="14.25">
      <c r="A13"/>
      <c r="B13"/>
      <c r="C13"/>
      <c r="D13"/>
      <c r="E13"/>
      <c r="F13"/>
      <c r="G13"/>
    </row>
    <row r="14" spans="1:7" ht="14.25">
      <c r="A14" s="1">
        <v>2</v>
      </c>
      <c r="B14" s="3" t="s">
        <v>62</v>
      </c>
      <c r="C14" s="30">
        <v>39000</v>
      </c>
      <c r="D14" s="30">
        <v>2003</v>
      </c>
      <c r="E14" s="30">
        <v>42100300</v>
      </c>
      <c r="F14" s="33" t="s">
        <v>4</v>
      </c>
      <c r="G14" s="33">
        <v>2000000</v>
      </c>
    </row>
    <row r="15" spans="3:7" ht="14.25">
      <c r="C15" s="30">
        <v>39000</v>
      </c>
      <c r="D15" s="30">
        <v>2003</v>
      </c>
      <c r="E15" s="30">
        <v>45900300</v>
      </c>
      <c r="F15" s="33">
        <v>3000000</v>
      </c>
      <c r="G15" s="33" t="s">
        <v>4</v>
      </c>
    </row>
    <row r="16" spans="3:7" ht="14.25">
      <c r="C16" s="30">
        <v>39000</v>
      </c>
      <c r="D16" s="30">
        <v>2003</v>
      </c>
      <c r="E16" s="30">
        <v>45900400</v>
      </c>
      <c r="F16" s="33" t="s">
        <v>4</v>
      </c>
      <c r="G16" s="33">
        <v>1000000</v>
      </c>
    </row>
    <row r="17" spans="3:7" ht="14.25">
      <c r="C17" s="30">
        <v>39000</v>
      </c>
      <c r="D17" s="30">
        <v>2003</v>
      </c>
      <c r="E17" s="30">
        <v>46101200</v>
      </c>
      <c r="F17" s="33"/>
      <c r="G17" s="33">
        <v>1000000</v>
      </c>
    </row>
    <row r="18" spans="3:7" ht="14.25">
      <c r="C18" s="30">
        <v>39000</v>
      </c>
      <c r="D18" s="30">
        <v>2003</v>
      </c>
      <c r="E18" s="30">
        <v>46101300</v>
      </c>
      <c r="F18" s="33">
        <v>1000000</v>
      </c>
      <c r="G18" s="33" t="s">
        <v>4</v>
      </c>
    </row>
    <row r="19" spans="3:7" ht="14.25">
      <c r="C19" s="109" t="s">
        <v>39</v>
      </c>
      <c r="D19" s="109"/>
      <c r="E19" s="109"/>
      <c r="F19" s="109"/>
      <c r="G19" s="109"/>
    </row>
    <row r="20" spans="3:7" ht="14.25">
      <c r="C20" s="1"/>
      <c r="D20" s="1"/>
      <c r="E20" s="1"/>
      <c r="F20" s="1"/>
      <c r="G20" s="1"/>
    </row>
    <row r="21" spans="1:7" ht="14.25">
      <c r="A21" s="1">
        <v>3</v>
      </c>
      <c r="B21" s="3" t="s">
        <v>62</v>
      </c>
      <c r="C21" s="30">
        <v>39000</v>
      </c>
      <c r="D21" s="30">
        <v>2003</v>
      </c>
      <c r="E21" s="30">
        <v>49020000</v>
      </c>
      <c r="F21" s="33">
        <v>250000</v>
      </c>
      <c r="G21" s="33"/>
    </row>
    <row r="22" spans="3:7" ht="14.25">
      <c r="C22" s="30">
        <v>39000</v>
      </c>
      <c r="D22" s="30">
        <v>2003</v>
      </c>
      <c r="E22" s="30">
        <v>42010000</v>
      </c>
      <c r="F22" s="33"/>
      <c r="G22" s="33">
        <v>250000</v>
      </c>
    </row>
    <row r="23" spans="3:7" ht="14.25">
      <c r="C23" s="108" t="s">
        <v>40</v>
      </c>
      <c r="D23" s="108"/>
      <c r="E23" s="108"/>
      <c r="F23" s="108"/>
      <c r="G23" s="108"/>
    </row>
    <row r="24" spans="6:7" ht="14.25">
      <c r="F24" s="27"/>
      <c r="G24" s="27"/>
    </row>
    <row r="25" spans="1:7" ht="13.5" customHeight="1">
      <c r="A25" s="1">
        <v>4</v>
      </c>
      <c r="B25" s="3" t="s">
        <v>62</v>
      </c>
      <c r="C25" s="30">
        <v>39000</v>
      </c>
      <c r="D25" s="30">
        <v>2003</v>
      </c>
      <c r="E25" s="30">
        <v>42010000</v>
      </c>
      <c r="F25" s="33">
        <v>250000</v>
      </c>
      <c r="G25" s="33"/>
    </row>
    <row r="26" spans="3:7" ht="14.25" customHeight="1">
      <c r="C26" s="30">
        <v>39000</v>
      </c>
      <c r="D26" s="30">
        <v>2003</v>
      </c>
      <c r="E26" s="30">
        <v>42520000</v>
      </c>
      <c r="F26" s="33"/>
      <c r="G26" s="33">
        <v>250000</v>
      </c>
    </row>
    <row r="27" spans="3:7" ht="14.25">
      <c r="C27" s="108" t="s">
        <v>41</v>
      </c>
      <c r="D27" s="108"/>
      <c r="E27" s="108"/>
      <c r="F27" s="108"/>
      <c r="G27" s="108"/>
    </row>
    <row r="28" spans="3:7" ht="14.25">
      <c r="C28" s="6"/>
      <c r="D28" s="6"/>
      <c r="E28" s="6"/>
      <c r="F28" s="6"/>
      <c r="G28" s="6"/>
    </row>
    <row r="29" spans="3:7" ht="14.25">
      <c r="C29" s="6"/>
      <c r="D29" s="6"/>
      <c r="E29" s="6"/>
      <c r="F29" s="6"/>
      <c r="G29" s="6"/>
    </row>
    <row r="30" spans="3:7" ht="14.25">
      <c r="C30" s="6"/>
      <c r="D30" s="6"/>
      <c r="E30" s="6"/>
      <c r="F30" s="6"/>
      <c r="G30" s="6"/>
    </row>
    <row r="31" spans="3:7" ht="14.25">
      <c r="C31" s="6"/>
      <c r="D31" s="6"/>
      <c r="E31" s="6"/>
      <c r="F31" s="6"/>
      <c r="G31" s="6"/>
    </row>
    <row r="32" spans="3:7" ht="14.25">
      <c r="C32" s="6"/>
      <c r="D32" s="6"/>
      <c r="E32" s="6"/>
      <c r="F32" s="6"/>
      <c r="G32" s="6"/>
    </row>
    <row r="33" spans="3:7" ht="14.25">
      <c r="C33" s="6"/>
      <c r="D33" s="6"/>
      <c r="E33" s="6"/>
      <c r="F33" s="6"/>
      <c r="G33" s="6"/>
    </row>
    <row r="34" spans="3:7" ht="14.25">
      <c r="C34" s="6"/>
      <c r="D34" s="6"/>
      <c r="E34" s="6"/>
      <c r="F34" s="6"/>
      <c r="G34" s="6"/>
    </row>
    <row r="35" spans="3:7" ht="14.25">
      <c r="C35" s="6"/>
      <c r="D35" s="6"/>
      <c r="E35" s="6"/>
      <c r="F35" s="6"/>
      <c r="G35" s="6"/>
    </row>
    <row r="36" spans="3:7" ht="14.25">
      <c r="C36" s="6"/>
      <c r="D36" s="6"/>
      <c r="E36" s="6"/>
      <c r="F36" s="6"/>
      <c r="G36" s="6"/>
    </row>
    <row r="37" spans="3:7" ht="14.25">
      <c r="C37" s="6"/>
      <c r="D37" s="6"/>
      <c r="E37" s="6"/>
      <c r="F37" s="6"/>
      <c r="G37" s="6"/>
    </row>
    <row r="38" spans="3:7" ht="14.25">
      <c r="C38" s="6"/>
      <c r="D38" s="6"/>
      <c r="E38" s="6"/>
      <c r="F38" s="6"/>
      <c r="G38" s="6"/>
    </row>
    <row r="39" spans="3:7" ht="14.25">
      <c r="C39" s="6"/>
      <c r="D39" s="6"/>
      <c r="E39" s="6"/>
      <c r="F39" s="6"/>
      <c r="G39" s="6"/>
    </row>
    <row r="40" spans="3:7" ht="14.25">
      <c r="C40" s="6"/>
      <c r="D40" s="6"/>
      <c r="E40" s="6"/>
      <c r="F40" s="6"/>
      <c r="G40" s="6"/>
    </row>
    <row r="41" spans="3:7" ht="14.25">
      <c r="C41" s="6"/>
      <c r="D41" s="6"/>
      <c r="E41" s="6"/>
      <c r="F41" s="6"/>
      <c r="G41" s="6"/>
    </row>
    <row r="42" spans="3:7" ht="14.25">
      <c r="C42" s="6"/>
      <c r="D42" s="6"/>
      <c r="E42" s="6"/>
      <c r="F42" s="6"/>
      <c r="G42" s="6"/>
    </row>
    <row r="43" spans="3:7" ht="14.25">
      <c r="C43" s="6"/>
      <c r="D43" s="6"/>
      <c r="E43" s="6"/>
      <c r="F43" s="6"/>
      <c r="G43" s="6"/>
    </row>
    <row r="44" spans="3:7" ht="14.25">
      <c r="C44" s="6"/>
      <c r="D44" s="6"/>
      <c r="E44" s="6"/>
      <c r="F44" s="6"/>
      <c r="G44" s="6"/>
    </row>
    <row r="45" spans="3:7" ht="14.25">
      <c r="C45" s="6"/>
      <c r="D45" s="6"/>
      <c r="E45" s="6"/>
      <c r="F45" s="6"/>
      <c r="G45" s="6"/>
    </row>
    <row r="46" spans="3:7" ht="14.25">
      <c r="C46" s="6"/>
      <c r="D46" s="6"/>
      <c r="E46" s="6"/>
      <c r="F46" s="6"/>
      <c r="G46" s="6"/>
    </row>
    <row r="47" spans="6:7" ht="14.25">
      <c r="F47" s="27"/>
      <c r="G47" s="27"/>
    </row>
    <row r="48" spans="1:7" ht="15">
      <c r="A48" s="107" t="s">
        <v>58</v>
      </c>
      <c r="B48" s="107"/>
      <c r="C48" s="107"/>
      <c r="D48" s="107"/>
      <c r="E48" s="107"/>
      <c r="F48" s="107"/>
      <c r="G48" s="107"/>
    </row>
    <row r="49" spans="1:7" ht="15">
      <c r="A49" s="107" t="s">
        <v>50</v>
      </c>
      <c r="B49" s="107"/>
      <c r="C49" s="107"/>
      <c r="D49" s="107"/>
      <c r="E49" s="107"/>
      <c r="F49" s="107"/>
      <c r="G49" s="107"/>
    </row>
    <row r="51" spans="1:7" ht="30">
      <c r="A51" s="11" t="s">
        <v>27</v>
      </c>
      <c r="B51" s="8" t="s">
        <v>0</v>
      </c>
      <c r="C51" s="8" t="s">
        <v>12</v>
      </c>
      <c r="D51" s="7" t="s">
        <v>13</v>
      </c>
      <c r="E51" s="7" t="s">
        <v>15</v>
      </c>
      <c r="F51" s="9" t="s">
        <v>1</v>
      </c>
      <c r="G51" s="9" t="s">
        <v>2</v>
      </c>
    </row>
    <row r="52" spans="3:7" ht="14.25">
      <c r="C52" s="3" t="s">
        <v>4</v>
      </c>
      <c r="F52" s="27"/>
      <c r="G52" s="27"/>
    </row>
    <row r="53" spans="2:7" ht="15">
      <c r="B53" s="8" t="s">
        <v>35</v>
      </c>
      <c r="F53" s="27"/>
      <c r="G53" s="27"/>
    </row>
    <row r="54" spans="6:7" ht="14.25">
      <c r="F54" s="27"/>
      <c r="G54" s="27"/>
    </row>
    <row r="55" spans="1:7" ht="14.25">
      <c r="A55" s="1">
        <v>1</v>
      </c>
      <c r="B55" s="3" t="s">
        <v>3</v>
      </c>
      <c r="C55" s="30">
        <v>39000</v>
      </c>
      <c r="D55" s="30">
        <v>2003</v>
      </c>
      <c r="E55" s="30">
        <v>10100200</v>
      </c>
      <c r="F55" s="30"/>
      <c r="G55" s="30">
        <v>250000</v>
      </c>
    </row>
    <row r="56" spans="3:7" ht="14.25">
      <c r="C56" s="30">
        <v>39000</v>
      </c>
      <c r="D56" s="30">
        <v>2003</v>
      </c>
      <c r="E56" s="30">
        <v>10100300</v>
      </c>
      <c r="F56" s="30">
        <v>1000000</v>
      </c>
      <c r="G56" s="30"/>
    </row>
    <row r="57" spans="3:7" ht="14.25">
      <c r="C57" s="30">
        <v>39000</v>
      </c>
      <c r="D57" s="30">
        <v>2003</v>
      </c>
      <c r="E57" s="30">
        <v>10102000</v>
      </c>
      <c r="F57" s="30"/>
      <c r="G57" s="30">
        <v>750000</v>
      </c>
    </row>
    <row r="58" spans="3:7" ht="14.25">
      <c r="C58" s="108" t="s">
        <v>42</v>
      </c>
      <c r="D58" s="108"/>
      <c r="E58" s="108"/>
      <c r="F58" s="108"/>
      <c r="G58" s="108"/>
    </row>
    <row r="59" spans="6:7" ht="14.25">
      <c r="F59" s="27"/>
      <c r="G59" s="27"/>
    </row>
    <row r="60" spans="1:7" ht="14.25">
      <c r="A60" s="1">
        <v>2</v>
      </c>
      <c r="B60" s="3" t="s">
        <v>3</v>
      </c>
      <c r="C60" s="30">
        <v>39000</v>
      </c>
      <c r="D60" s="30">
        <v>2003</v>
      </c>
      <c r="E60" s="30">
        <v>52000900</v>
      </c>
      <c r="F60" s="30">
        <v>250000</v>
      </c>
      <c r="G60" s="30"/>
    </row>
    <row r="61" spans="3:7" ht="14.25">
      <c r="C61" s="30">
        <v>39000</v>
      </c>
      <c r="D61" s="30">
        <v>2003</v>
      </c>
      <c r="E61" s="30">
        <v>61000000</v>
      </c>
      <c r="F61" s="30"/>
      <c r="G61" s="30">
        <v>250000</v>
      </c>
    </row>
    <row r="62" spans="3:7" ht="14.25">
      <c r="C62" s="30">
        <v>39000</v>
      </c>
      <c r="D62" s="30">
        <v>2003</v>
      </c>
      <c r="E62" s="30">
        <v>33100900</v>
      </c>
      <c r="F62" s="30">
        <v>250000</v>
      </c>
      <c r="G62" s="30">
        <v>250000</v>
      </c>
    </row>
    <row r="63" spans="3:7" ht="14.25">
      <c r="C63" s="105" t="s">
        <v>60</v>
      </c>
      <c r="D63" s="105"/>
      <c r="E63" s="105"/>
      <c r="F63" s="105"/>
      <c r="G63" s="105"/>
    </row>
    <row r="64" spans="3:7" ht="14.25">
      <c r="C64" s="106"/>
      <c r="D64" s="106"/>
      <c r="E64" s="106"/>
      <c r="F64" s="106"/>
      <c r="G64" s="106"/>
    </row>
  </sheetData>
  <mergeCells count="10">
    <mergeCell ref="C63:G64"/>
    <mergeCell ref="A49:G49"/>
    <mergeCell ref="C58:G58"/>
    <mergeCell ref="A1:G1"/>
    <mergeCell ref="A48:G48"/>
    <mergeCell ref="A2:G2"/>
    <mergeCell ref="C19:G19"/>
    <mergeCell ref="C23:G23"/>
    <mergeCell ref="C27:G27"/>
    <mergeCell ref="C12:G12"/>
  </mergeCells>
  <printOptions/>
  <pageMargins left="0.75" right="0.75" top="1" bottom="1" header="0.5" footer="0.5"/>
  <pageSetup horizontalDpi="355" verticalDpi="355" orientation="portrait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126"/>
  <sheetViews>
    <sheetView workbookViewId="0" topLeftCell="A1">
      <selection activeCell="A1" sqref="A1:H127"/>
    </sheetView>
  </sheetViews>
  <sheetFormatPr defaultColWidth="9.00390625" defaultRowHeight="14.25"/>
  <cols>
    <col min="1" max="1" width="10.00390625" style="0" customWidth="1"/>
    <col min="2" max="2" width="5.25390625" style="0" customWidth="1"/>
    <col min="3" max="3" width="11.75390625" style="0" bestFit="1" customWidth="1"/>
    <col min="4" max="4" width="10.75390625" style="0" customWidth="1"/>
    <col min="5" max="5" width="9.25390625" style="0" bestFit="1" customWidth="1"/>
    <col min="6" max="6" width="11.00390625" style="0" bestFit="1" customWidth="1"/>
    <col min="7" max="7" width="10.75390625" style="0" bestFit="1" customWidth="1"/>
    <col min="8" max="8" width="10.875" style="0" bestFit="1" customWidth="1"/>
  </cols>
  <sheetData>
    <row r="2" spans="1:8" ht="15">
      <c r="A2" s="107" t="s">
        <v>58</v>
      </c>
      <c r="B2" s="107"/>
      <c r="C2" s="107"/>
      <c r="D2" s="107"/>
      <c r="E2" s="107"/>
      <c r="F2" s="107"/>
      <c r="G2" s="107"/>
      <c r="H2" s="107"/>
    </row>
    <row r="3" spans="1:8" ht="15">
      <c r="A3" s="107" t="s">
        <v>43</v>
      </c>
      <c r="B3" s="107"/>
      <c r="C3" s="107"/>
      <c r="D3" s="107"/>
      <c r="E3" s="107"/>
      <c r="F3" s="107"/>
      <c r="G3" s="107"/>
      <c r="H3" s="107"/>
    </row>
    <row r="4" ht="15" thickBot="1"/>
    <row r="5" spans="1:8" ht="15">
      <c r="A5" s="12"/>
      <c r="B5" s="13"/>
      <c r="C5" s="31"/>
      <c r="D5" s="31"/>
      <c r="E5" s="31"/>
      <c r="F5" s="31"/>
      <c r="G5" s="110">
        <v>39000</v>
      </c>
      <c r="H5" s="111"/>
    </row>
    <row r="6" spans="1:8" ht="15">
      <c r="A6" s="14" t="s">
        <v>33</v>
      </c>
      <c r="B6" s="15"/>
      <c r="C6" s="25"/>
      <c r="D6" s="25"/>
      <c r="E6" s="25"/>
      <c r="F6" s="25"/>
      <c r="G6" s="15"/>
      <c r="H6" s="16"/>
    </row>
    <row r="7" spans="1:8" ht="15.75" thickBot="1">
      <c r="A7" s="17" t="s">
        <v>34</v>
      </c>
      <c r="B7" s="18"/>
      <c r="C7" s="32"/>
      <c r="D7" s="32"/>
      <c r="E7" s="32"/>
      <c r="F7" s="32"/>
      <c r="G7" s="19" t="s">
        <v>1</v>
      </c>
      <c r="H7" s="20" t="s">
        <v>2</v>
      </c>
    </row>
    <row r="8" spans="1:8" ht="15">
      <c r="A8" s="15"/>
      <c r="B8" s="15"/>
      <c r="C8" s="21"/>
      <c r="D8" s="21"/>
      <c r="E8" s="21"/>
      <c r="F8" s="21"/>
      <c r="G8" s="21"/>
      <c r="H8" s="21"/>
    </row>
    <row r="9" spans="1:8" ht="15">
      <c r="A9" s="22" t="s">
        <v>35</v>
      </c>
      <c r="B9" s="15"/>
      <c r="C9" s="21"/>
      <c r="D9" s="21"/>
      <c r="E9" s="21"/>
      <c r="F9" s="21"/>
      <c r="G9" s="21"/>
      <c r="H9" s="21"/>
    </row>
    <row r="10" spans="1:8" ht="15">
      <c r="A10" s="22"/>
      <c r="B10" s="15"/>
      <c r="C10" s="21"/>
      <c r="D10" s="21"/>
      <c r="E10" s="21"/>
      <c r="F10" s="21"/>
      <c r="G10" s="21"/>
      <c r="H10" s="21"/>
    </row>
    <row r="11" spans="1:9" ht="14.25">
      <c r="A11">
        <v>10100100</v>
      </c>
      <c r="G11" s="27"/>
      <c r="H11" s="27"/>
      <c r="I11" t="s">
        <v>4</v>
      </c>
    </row>
    <row r="12" spans="1:8" ht="14.25">
      <c r="A12">
        <v>10100200</v>
      </c>
      <c r="G12" s="27">
        <v>250000</v>
      </c>
      <c r="H12" s="27"/>
    </row>
    <row r="13" spans="1:8" ht="14.25">
      <c r="A13">
        <v>10100300</v>
      </c>
      <c r="G13" s="27">
        <v>1000000</v>
      </c>
      <c r="H13" s="27">
        <v>2000000</v>
      </c>
    </row>
    <row r="14" spans="1:9" ht="14.25">
      <c r="A14">
        <v>10100500</v>
      </c>
      <c r="G14" s="27"/>
      <c r="H14" s="27"/>
      <c r="I14" t="s">
        <v>4</v>
      </c>
    </row>
    <row r="15" spans="1:8" ht="14.25">
      <c r="A15" s="28" t="s">
        <v>25</v>
      </c>
      <c r="G15" s="27">
        <v>250000</v>
      </c>
      <c r="H15" s="27">
        <v>250000</v>
      </c>
    </row>
    <row r="16" spans="1:8" ht="14.25">
      <c r="A16" s="28">
        <v>14500900</v>
      </c>
      <c r="G16" s="27">
        <v>1000000</v>
      </c>
      <c r="H16" s="27">
        <v>250000</v>
      </c>
    </row>
    <row r="17" spans="1:8" ht="14.25">
      <c r="A17">
        <v>21100100</v>
      </c>
      <c r="G17" s="27">
        <v>2500000</v>
      </c>
      <c r="H17" s="27">
        <v>2500000</v>
      </c>
    </row>
    <row r="18" spans="1:8" ht="14.25">
      <c r="A18">
        <v>21200900</v>
      </c>
      <c r="G18" s="27">
        <v>1000000</v>
      </c>
      <c r="H18" s="27">
        <v>1000000</v>
      </c>
    </row>
    <row r="19" spans="1:8" ht="14.25">
      <c r="A19">
        <v>21900900</v>
      </c>
      <c r="G19" s="27">
        <v>250000</v>
      </c>
      <c r="H19" s="27">
        <v>250000</v>
      </c>
    </row>
    <row r="20" spans="1:8" ht="14.25">
      <c r="A20">
        <v>52000900</v>
      </c>
      <c r="G20" s="27"/>
      <c r="H20" s="27">
        <v>250000</v>
      </c>
    </row>
    <row r="21" spans="1:8" ht="14.25">
      <c r="A21">
        <v>61000000</v>
      </c>
      <c r="G21" s="27">
        <v>250000</v>
      </c>
      <c r="H21" s="27"/>
    </row>
    <row r="22" spans="1:8" ht="15.75" thickBot="1">
      <c r="A22" s="23" t="s">
        <v>36</v>
      </c>
      <c r="G22" s="24">
        <f>SUM(G11:G21)</f>
        <v>6500000</v>
      </c>
      <c r="H22" s="24">
        <f>SUM(H11:H21)</f>
        <v>6500000</v>
      </c>
    </row>
    <row r="23" spans="3:8" ht="15" thickTop="1">
      <c r="C23" s="25"/>
      <c r="D23" s="25"/>
      <c r="E23" s="25"/>
      <c r="F23" s="25"/>
      <c r="G23" s="25"/>
      <c r="H23" s="25"/>
    </row>
    <row r="24" spans="1:8" ht="15">
      <c r="A24" s="26" t="s">
        <v>37</v>
      </c>
      <c r="H24" t="s">
        <v>4</v>
      </c>
    </row>
    <row r="25" spans="1:8" ht="14.25">
      <c r="A25" s="5">
        <v>42100100</v>
      </c>
      <c r="G25" s="27">
        <v>3000000</v>
      </c>
      <c r="H25" s="27" t="s">
        <v>4</v>
      </c>
    </row>
    <row r="26" spans="1:8" ht="14.25">
      <c r="A26" s="5">
        <v>42100200</v>
      </c>
      <c r="G26" s="27"/>
      <c r="H26" s="27">
        <v>3000000</v>
      </c>
    </row>
    <row r="27" spans="1:8" ht="14.25">
      <c r="A27" s="5">
        <v>42100300</v>
      </c>
      <c r="G27" s="27">
        <v>3000000</v>
      </c>
      <c r="H27" s="27">
        <v>1000000</v>
      </c>
    </row>
    <row r="28" spans="1:8" ht="14.25">
      <c r="A28" s="5">
        <v>42210000</v>
      </c>
      <c r="G28" s="27">
        <v>1000000</v>
      </c>
      <c r="H28" s="27">
        <v>250000</v>
      </c>
    </row>
    <row r="29" spans="1:8" ht="14.25">
      <c r="A29" s="5">
        <v>42510000</v>
      </c>
      <c r="G29" s="27">
        <v>250000</v>
      </c>
      <c r="H29" s="27">
        <v>250000</v>
      </c>
    </row>
    <row r="30" spans="1:8" ht="14.25">
      <c r="A30" s="5">
        <v>42520000</v>
      </c>
      <c r="G30" s="27">
        <v>250000</v>
      </c>
      <c r="H30" s="27"/>
    </row>
    <row r="31" spans="1:8" ht="14.25">
      <c r="A31" s="5">
        <v>44500000</v>
      </c>
      <c r="G31" s="27">
        <v>3000000</v>
      </c>
      <c r="H31" s="27">
        <v>3000000</v>
      </c>
    </row>
    <row r="32" spans="1:8" ht="14.25">
      <c r="A32">
        <v>45900100</v>
      </c>
      <c r="G32" s="27"/>
      <c r="H32" s="27">
        <v>3000000</v>
      </c>
    </row>
    <row r="33" spans="1:8" ht="14.25">
      <c r="A33">
        <v>45900200</v>
      </c>
      <c r="G33" s="27">
        <v>3000000</v>
      </c>
      <c r="H33" s="27" t="s">
        <v>4</v>
      </c>
    </row>
    <row r="34" spans="1:8" ht="14.25">
      <c r="A34">
        <v>45900300</v>
      </c>
      <c r="G34" s="27" t="s">
        <v>4</v>
      </c>
      <c r="H34" s="27">
        <v>3000000</v>
      </c>
    </row>
    <row r="35" spans="1:8" ht="14.25">
      <c r="A35">
        <v>45900400</v>
      </c>
      <c r="G35" s="27">
        <v>1000000</v>
      </c>
      <c r="H35" s="27"/>
    </row>
    <row r="36" spans="1:8" ht="14.25">
      <c r="A36">
        <v>46101200</v>
      </c>
      <c r="G36" s="27"/>
      <c r="H36" s="27">
        <v>1000000</v>
      </c>
    </row>
    <row r="37" spans="1:8" ht="14.25">
      <c r="A37">
        <v>46101300</v>
      </c>
      <c r="G37" s="27">
        <v>1250000</v>
      </c>
      <c r="H37" s="27">
        <v>250000</v>
      </c>
    </row>
    <row r="38" spans="1:8" ht="14.25">
      <c r="A38">
        <v>48010000</v>
      </c>
      <c r="G38" s="27">
        <v>1250000</v>
      </c>
      <c r="H38" s="27">
        <v>1250000</v>
      </c>
    </row>
    <row r="39" spans="1:8" ht="14.25">
      <c r="A39">
        <v>48020000</v>
      </c>
      <c r="G39" s="27">
        <v>250000</v>
      </c>
      <c r="H39" s="27">
        <v>1000000</v>
      </c>
    </row>
    <row r="40" spans="1:8" ht="14.25">
      <c r="A40">
        <v>49010000</v>
      </c>
      <c r="G40" s="27"/>
      <c r="H40" s="27"/>
    </row>
    <row r="41" spans="1:8" ht="14.25">
      <c r="A41">
        <v>49020000</v>
      </c>
      <c r="G41" s="27"/>
      <c r="H41" s="27">
        <v>250000</v>
      </c>
    </row>
    <row r="42" spans="1:8" ht="15.75" thickBot="1">
      <c r="A42" s="23" t="s">
        <v>36</v>
      </c>
      <c r="G42" s="24">
        <f>SUM(G25:G41)</f>
        <v>17250000</v>
      </c>
      <c r="H42" s="24">
        <f>SUM(H25:H41)</f>
        <v>17250000</v>
      </c>
    </row>
    <row r="43" ht="15" thickTop="1"/>
    <row r="55" spans="1:8" ht="15">
      <c r="A55" s="107" t="s">
        <v>58</v>
      </c>
      <c r="B55" s="107"/>
      <c r="C55" s="107"/>
      <c r="D55" s="107"/>
      <c r="E55" s="107"/>
      <c r="F55" s="107"/>
      <c r="G55" s="107"/>
      <c r="H55" s="107"/>
    </row>
    <row r="56" spans="1:8" ht="15">
      <c r="A56" s="107" t="s">
        <v>47</v>
      </c>
      <c r="B56" s="107"/>
      <c r="C56" s="107"/>
      <c r="D56" s="107"/>
      <c r="E56" s="107"/>
      <c r="F56" s="107"/>
      <c r="G56" s="107"/>
      <c r="H56" s="107"/>
    </row>
    <row r="57" ht="15" thickBot="1"/>
    <row r="58" spans="1:8" ht="15">
      <c r="A58" s="12"/>
      <c r="B58" s="13"/>
      <c r="C58" s="31"/>
      <c r="D58" s="31"/>
      <c r="E58" s="31"/>
      <c r="F58" s="31"/>
      <c r="G58" s="110">
        <v>39000</v>
      </c>
      <c r="H58" s="111"/>
    </row>
    <row r="59" spans="1:8" ht="15">
      <c r="A59" s="14" t="s">
        <v>33</v>
      </c>
      <c r="B59" s="15"/>
      <c r="C59" s="25"/>
      <c r="D59" s="25"/>
      <c r="E59" s="25"/>
      <c r="F59" s="25"/>
      <c r="G59" s="15"/>
      <c r="H59" s="16"/>
    </row>
    <row r="60" spans="1:8" ht="15.75" thickBot="1">
      <c r="A60" s="17" t="s">
        <v>34</v>
      </c>
      <c r="B60" s="18"/>
      <c r="C60" s="32"/>
      <c r="D60" s="32"/>
      <c r="E60" s="32"/>
      <c r="F60" s="32"/>
      <c r="G60" s="19" t="s">
        <v>1</v>
      </c>
      <c r="H60" s="20" t="s">
        <v>2</v>
      </c>
    </row>
    <row r="61" spans="1:8" ht="15">
      <c r="A61" s="15"/>
      <c r="B61" s="15"/>
      <c r="G61" s="21"/>
      <c r="H61" s="21"/>
    </row>
    <row r="62" spans="1:8" ht="15">
      <c r="A62" s="22" t="s">
        <v>35</v>
      </c>
      <c r="B62" s="15"/>
      <c r="C62" s="21"/>
      <c r="D62" s="21"/>
      <c r="E62" s="21"/>
      <c r="F62" s="21"/>
      <c r="G62" s="21"/>
      <c r="H62" s="21"/>
    </row>
    <row r="63" spans="1:8" ht="15">
      <c r="A63" s="22"/>
      <c r="B63" s="15"/>
      <c r="C63" s="21"/>
      <c r="D63" s="21"/>
      <c r="E63" s="21"/>
      <c r="F63" s="21"/>
      <c r="G63" s="21"/>
      <c r="H63" s="21"/>
    </row>
    <row r="64" spans="1:8" ht="14.25">
      <c r="A64">
        <v>10100200</v>
      </c>
      <c r="G64" s="27">
        <v>250000</v>
      </c>
      <c r="H64" s="27"/>
    </row>
    <row r="65" spans="1:8" ht="14.25">
      <c r="A65">
        <v>10100300</v>
      </c>
      <c r="G65" s="27" t="s">
        <v>4</v>
      </c>
      <c r="H65" s="27">
        <v>1000000</v>
      </c>
    </row>
    <row r="66" spans="1:8" ht="14.25">
      <c r="A66" s="28">
        <v>14500900</v>
      </c>
      <c r="G66" s="27">
        <v>750000</v>
      </c>
      <c r="H66" s="27" t="s">
        <v>4</v>
      </c>
    </row>
    <row r="67" spans="1:8" ht="14.25">
      <c r="A67">
        <v>52000900</v>
      </c>
      <c r="G67" s="27"/>
      <c r="H67" s="27">
        <v>250000</v>
      </c>
    </row>
    <row r="68" spans="1:8" ht="14.25">
      <c r="A68">
        <v>61000000</v>
      </c>
      <c r="G68" s="27">
        <v>250000</v>
      </c>
      <c r="H68" s="27"/>
    </row>
    <row r="69" spans="1:8" ht="15.75" thickBot="1">
      <c r="A69" s="23" t="s">
        <v>36</v>
      </c>
      <c r="G69" s="24">
        <f>SUM(G64:G68)</f>
        <v>1250000</v>
      </c>
      <c r="H69" s="24">
        <f>SUM(H64:H68)</f>
        <v>1250000</v>
      </c>
    </row>
    <row r="70" spans="3:8" ht="15" thickTop="1">
      <c r="C70" s="25"/>
      <c r="D70" s="25"/>
      <c r="E70" s="25"/>
      <c r="F70" s="25"/>
      <c r="G70" s="25"/>
      <c r="H70" s="25"/>
    </row>
    <row r="71" spans="1:8" ht="15">
      <c r="A71" s="26" t="s">
        <v>37</v>
      </c>
      <c r="H71" t="s">
        <v>4</v>
      </c>
    </row>
    <row r="72" spans="1:8" ht="14.25">
      <c r="A72" s="5">
        <v>42100100</v>
      </c>
      <c r="G72" s="27">
        <v>3000000</v>
      </c>
      <c r="H72" s="27" t="s">
        <v>4</v>
      </c>
    </row>
    <row r="73" spans="1:8" ht="14.25">
      <c r="A73" s="5">
        <v>42100200</v>
      </c>
      <c r="G73" s="27"/>
      <c r="H73" s="27">
        <v>3000000</v>
      </c>
    </row>
    <row r="74" spans="1:8" ht="14.25">
      <c r="A74" s="5">
        <v>42100300</v>
      </c>
      <c r="G74" s="27">
        <v>2000000</v>
      </c>
      <c r="H74" s="27"/>
    </row>
    <row r="75" spans="1:8" ht="14.25">
      <c r="A75" s="5">
        <v>42210000</v>
      </c>
      <c r="G75" s="27">
        <v>750000</v>
      </c>
      <c r="H75" s="27" t="s">
        <v>4</v>
      </c>
    </row>
    <row r="76" spans="1:8" ht="14.25">
      <c r="A76" s="5">
        <v>42520000</v>
      </c>
      <c r="G76" s="27">
        <v>250000</v>
      </c>
      <c r="H76" s="27"/>
    </row>
    <row r="77" spans="1:8" ht="14.25">
      <c r="A77">
        <v>45900100</v>
      </c>
      <c r="G77" s="27"/>
      <c r="H77" s="27">
        <v>3000000</v>
      </c>
    </row>
    <row r="78" spans="1:8" ht="14.25">
      <c r="A78">
        <v>45900200</v>
      </c>
      <c r="G78" s="27">
        <v>3000000</v>
      </c>
      <c r="H78" s="27" t="s">
        <v>4</v>
      </c>
    </row>
    <row r="79" spans="1:8" ht="14.25">
      <c r="A79">
        <v>45900300</v>
      </c>
      <c r="G79" s="27" t="s">
        <v>4</v>
      </c>
      <c r="H79" s="27">
        <v>3000000</v>
      </c>
    </row>
    <row r="80" spans="1:8" ht="14.25">
      <c r="A80">
        <v>45900400</v>
      </c>
      <c r="G80" s="27">
        <v>1000000</v>
      </c>
      <c r="H80" s="27"/>
    </row>
    <row r="81" spans="1:8" ht="14.25">
      <c r="A81">
        <v>46101200</v>
      </c>
      <c r="G81" s="27"/>
      <c r="H81" s="27">
        <v>1000000</v>
      </c>
    </row>
    <row r="82" spans="1:8" ht="14.25">
      <c r="A82">
        <v>46101300</v>
      </c>
      <c r="G82" s="27">
        <v>1000000</v>
      </c>
      <c r="H82" s="27" t="s">
        <v>4</v>
      </c>
    </row>
    <row r="83" spans="1:8" ht="14.25">
      <c r="A83">
        <v>48020000</v>
      </c>
      <c r="G83" s="27" t="s">
        <v>4</v>
      </c>
      <c r="H83" s="27">
        <v>750000</v>
      </c>
    </row>
    <row r="84" spans="1:8" ht="14.25">
      <c r="A84">
        <v>49020000</v>
      </c>
      <c r="G84" s="27"/>
      <c r="H84" s="27">
        <v>250000</v>
      </c>
    </row>
    <row r="85" spans="1:8" ht="15.75" thickBot="1">
      <c r="A85" s="23" t="s">
        <v>36</v>
      </c>
      <c r="G85" s="24">
        <f>SUM(G72:G84)</f>
        <v>11000000</v>
      </c>
      <c r="H85" s="24">
        <f>SUM(H72:H84)</f>
        <v>11000000</v>
      </c>
    </row>
    <row r="86" spans="1:8" ht="15.75" thickTop="1">
      <c r="A86" s="23"/>
      <c r="G86" s="29"/>
      <c r="H86" s="29"/>
    </row>
    <row r="88" spans="1:8" ht="15">
      <c r="A88" s="107" t="s">
        <v>58</v>
      </c>
      <c r="B88" s="107"/>
      <c r="C88" s="107"/>
      <c r="D88" s="107"/>
      <c r="E88" s="107"/>
      <c r="F88" s="107"/>
      <c r="G88" s="107"/>
      <c r="H88" s="107"/>
    </row>
    <row r="89" spans="1:8" ht="15">
      <c r="A89" s="107" t="s">
        <v>48</v>
      </c>
      <c r="B89" s="107"/>
      <c r="C89" s="107"/>
      <c r="D89" s="107"/>
      <c r="E89" s="107"/>
      <c r="F89" s="107"/>
      <c r="G89" s="107"/>
      <c r="H89" s="107"/>
    </row>
    <row r="90" ht="15" thickBot="1"/>
    <row r="91" spans="1:8" ht="15">
      <c r="A91" s="12"/>
      <c r="B91" s="13"/>
      <c r="C91" s="31"/>
      <c r="D91" s="31"/>
      <c r="E91" s="31"/>
      <c r="F91" s="31"/>
      <c r="G91" s="110">
        <v>39000</v>
      </c>
      <c r="H91" s="111"/>
    </row>
    <row r="92" spans="1:8" ht="15">
      <c r="A92" s="14" t="s">
        <v>33</v>
      </c>
      <c r="B92" s="15"/>
      <c r="C92" s="25"/>
      <c r="D92" s="25"/>
      <c r="E92" s="25"/>
      <c r="F92" s="25"/>
      <c r="G92" s="15"/>
      <c r="H92" s="16"/>
    </row>
    <row r="93" spans="1:8" ht="15.75" thickBot="1">
      <c r="A93" s="17" t="s">
        <v>34</v>
      </c>
      <c r="B93" s="18"/>
      <c r="C93" s="32"/>
      <c r="D93" s="32"/>
      <c r="E93" s="32"/>
      <c r="F93" s="32"/>
      <c r="G93" s="19" t="s">
        <v>1</v>
      </c>
      <c r="H93" s="20" t="s">
        <v>2</v>
      </c>
    </row>
    <row r="94" spans="1:8" ht="15">
      <c r="A94" s="15"/>
      <c r="B94" s="15"/>
      <c r="G94" s="21"/>
      <c r="H94" s="21"/>
    </row>
    <row r="95" spans="1:8" ht="15">
      <c r="A95" s="22" t="s">
        <v>35</v>
      </c>
      <c r="B95" s="15"/>
      <c r="C95" s="21"/>
      <c r="D95" s="21"/>
      <c r="E95" s="21"/>
      <c r="F95" s="21"/>
      <c r="G95" s="21"/>
      <c r="H95" s="21"/>
    </row>
    <row r="96" spans="1:8" ht="15">
      <c r="A96" s="22"/>
      <c r="B96" s="15"/>
      <c r="C96" s="21"/>
      <c r="D96" s="21"/>
      <c r="E96" s="21"/>
      <c r="F96" s="21"/>
      <c r="G96" s="21"/>
      <c r="H96" s="21"/>
    </row>
    <row r="97" spans="1:8" ht="14.25">
      <c r="A97">
        <v>10100200</v>
      </c>
      <c r="G97" s="27">
        <v>250000</v>
      </c>
      <c r="H97" s="27"/>
    </row>
    <row r="98" spans="1:8" ht="14.25">
      <c r="A98">
        <v>10100300</v>
      </c>
      <c r="G98" s="27" t="s">
        <v>4</v>
      </c>
      <c r="H98" s="27">
        <v>1000000</v>
      </c>
    </row>
    <row r="99" spans="1:8" ht="14.25">
      <c r="A99" s="28">
        <v>14500900</v>
      </c>
      <c r="G99" s="27">
        <v>750000</v>
      </c>
      <c r="H99" s="27" t="s">
        <v>4</v>
      </c>
    </row>
    <row r="100" spans="1:8" ht="14.25">
      <c r="A100">
        <v>52000900</v>
      </c>
      <c r="G100" s="27"/>
      <c r="H100" s="27">
        <v>250000</v>
      </c>
    </row>
    <row r="101" spans="1:8" ht="14.25">
      <c r="A101">
        <v>61000000</v>
      </c>
      <c r="G101" s="27">
        <v>250000</v>
      </c>
      <c r="H101" s="27"/>
    </row>
    <row r="102" spans="1:8" ht="15.75" thickBot="1">
      <c r="A102" s="23" t="s">
        <v>36</v>
      </c>
      <c r="G102" s="24">
        <f>SUM(G97:G101)</f>
        <v>1250000</v>
      </c>
      <c r="H102" s="24">
        <f>SUM(H97:H101)</f>
        <v>1250000</v>
      </c>
    </row>
    <row r="103" spans="3:8" ht="15" thickTop="1">
      <c r="C103" s="25"/>
      <c r="D103" s="25"/>
      <c r="E103" s="25"/>
      <c r="F103" s="25"/>
      <c r="G103" s="25"/>
      <c r="H103" s="25"/>
    </row>
    <row r="104" spans="1:8" ht="15">
      <c r="A104" s="26" t="s">
        <v>37</v>
      </c>
      <c r="H104" t="s">
        <v>4</v>
      </c>
    </row>
    <row r="105" spans="1:8" ht="14.25">
      <c r="A105" s="5">
        <v>42210000</v>
      </c>
      <c r="G105" s="27">
        <v>750000</v>
      </c>
      <c r="H105" s="27" t="s">
        <v>4</v>
      </c>
    </row>
    <row r="106" spans="1:8" ht="14.25">
      <c r="A106">
        <v>48020000</v>
      </c>
      <c r="G106" s="27" t="s">
        <v>4</v>
      </c>
      <c r="H106" s="27">
        <v>750000</v>
      </c>
    </row>
    <row r="107" spans="1:8" ht="15.75" thickBot="1">
      <c r="A107" s="23" t="s">
        <v>36</v>
      </c>
      <c r="G107" s="24">
        <f>SUM(G105:G106)</f>
        <v>750000</v>
      </c>
      <c r="H107" s="24">
        <f>SUM(H105:H106)</f>
        <v>750000</v>
      </c>
    </row>
    <row r="108" spans="1:8" ht="15.75" thickTop="1">
      <c r="A108" s="15"/>
      <c r="B108" s="15"/>
      <c r="G108" s="21"/>
      <c r="H108" s="21"/>
    </row>
    <row r="110" spans="1:8" ht="15">
      <c r="A110" s="107" t="s">
        <v>58</v>
      </c>
      <c r="B110" s="107"/>
      <c r="C110" s="107"/>
      <c r="D110" s="107"/>
      <c r="E110" s="107"/>
      <c r="F110" s="107"/>
      <c r="G110" s="107"/>
      <c r="H110" s="107"/>
    </row>
    <row r="111" spans="1:8" ht="15">
      <c r="A111" s="107" t="s">
        <v>70</v>
      </c>
      <c r="B111" s="107"/>
      <c r="C111" s="107"/>
      <c r="D111" s="107"/>
      <c r="E111" s="107"/>
      <c r="F111" s="107"/>
      <c r="G111" s="107"/>
      <c r="H111" s="107"/>
    </row>
    <row r="112" ht="15" thickBot="1"/>
    <row r="113" spans="1:8" ht="15">
      <c r="A113" s="12"/>
      <c r="B113" s="13"/>
      <c r="C113" s="31"/>
      <c r="D113" s="31"/>
      <c r="E113" s="31"/>
      <c r="F113" s="31"/>
      <c r="G113" s="110">
        <v>39000</v>
      </c>
      <c r="H113" s="111"/>
    </row>
    <row r="114" spans="1:8" ht="15">
      <c r="A114" s="14" t="s">
        <v>33</v>
      </c>
      <c r="B114" s="15"/>
      <c r="C114" s="25"/>
      <c r="D114" s="25"/>
      <c r="E114" s="25"/>
      <c r="F114" s="25"/>
      <c r="G114" s="15"/>
      <c r="H114" s="16"/>
    </row>
    <row r="115" spans="1:8" ht="15.75" thickBot="1">
      <c r="A115" s="17" t="s">
        <v>34</v>
      </c>
      <c r="B115" s="18"/>
      <c r="C115" s="32"/>
      <c r="D115" s="32"/>
      <c r="E115" s="32"/>
      <c r="F115" s="32"/>
      <c r="G115" s="19" t="s">
        <v>1</v>
      </c>
      <c r="H115" s="20" t="s">
        <v>2</v>
      </c>
    </row>
    <row r="116" spans="1:8" ht="15">
      <c r="A116" s="15"/>
      <c r="B116" s="15"/>
      <c r="G116" s="21"/>
      <c r="H116" s="21"/>
    </row>
    <row r="117" spans="1:8" ht="15">
      <c r="A117" s="22" t="s">
        <v>35</v>
      </c>
      <c r="B117" s="15"/>
      <c r="C117" s="21"/>
      <c r="D117" s="21"/>
      <c r="E117" s="21"/>
      <c r="F117" s="21"/>
      <c r="G117" s="21"/>
      <c r="H117" s="21"/>
    </row>
    <row r="118" spans="1:8" ht="15">
      <c r="A118" s="22"/>
      <c r="B118" s="15"/>
      <c r="C118" s="21"/>
      <c r="D118" s="21"/>
      <c r="E118" s="21"/>
      <c r="F118" s="21"/>
      <c r="G118" s="21"/>
      <c r="H118" s="21"/>
    </row>
    <row r="119" spans="1:8" ht="14.25">
      <c r="A119">
        <v>10102000</v>
      </c>
      <c r="G119" s="27"/>
      <c r="H119" s="27">
        <v>750000</v>
      </c>
    </row>
    <row r="120" spans="1:8" ht="14.25">
      <c r="A120" s="28">
        <v>14500900</v>
      </c>
      <c r="G120" s="27">
        <v>750000</v>
      </c>
      <c r="H120" s="27" t="s">
        <v>4</v>
      </c>
    </row>
    <row r="121" spans="1:8" ht="15.75" thickBot="1">
      <c r="A121" s="23" t="s">
        <v>36</v>
      </c>
      <c r="G121" s="24">
        <f>SUM(G119:G120)</f>
        <v>750000</v>
      </c>
      <c r="H121" s="24">
        <f>SUM(H119:H120)</f>
        <v>750000</v>
      </c>
    </row>
    <row r="122" spans="3:8" ht="15" thickTop="1">
      <c r="C122" s="25"/>
      <c r="D122" s="25"/>
      <c r="E122" s="25"/>
      <c r="F122" s="25"/>
      <c r="G122" s="25"/>
      <c r="H122" s="25"/>
    </row>
    <row r="123" spans="1:8" ht="15">
      <c r="A123" s="26" t="s">
        <v>37</v>
      </c>
      <c r="H123" t="s">
        <v>4</v>
      </c>
    </row>
    <row r="124" spans="1:8" ht="14.25">
      <c r="A124" s="5">
        <v>42210000</v>
      </c>
      <c r="G124" s="27">
        <v>750000</v>
      </c>
      <c r="H124" s="27" t="s">
        <v>4</v>
      </c>
    </row>
    <row r="125" spans="1:8" ht="14.25">
      <c r="A125">
        <v>48020000</v>
      </c>
      <c r="G125" s="27" t="s">
        <v>4</v>
      </c>
      <c r="H125" s="27">
        <v>750000</v>
      </c>
    </row>
    <row r="126" spans="1:8" ht="15.75" thickBot="1">
      <c r="A126" s="23" t="s">
        <v>36</v>
      </c>
      <c r="G126" s="24">
        <f>SUM(G124:G125)</f>
        <v>750000</v>
      </c>
      <c r="H126" s="24">
        <f>SUM(H124:H125)</f>
        <v>750000</v>
      </c>
    </row>
    <row r="127" ht="15" thickTop="1"/>
  </sheetData>
  <mergeCells count="12">
    <mergeCell ref="G113:H113"/>
    <mergeCell ref="A89:H89"/>
    <mergeCell ref="G91:H91"/>
    <mergeCell ref="A110:H110"/>
    <mergeCell ref="A111:H111"/>
    <mergeCell ref="A56:H56"/>
    <mergeCell ref="G58:H58"/>
    <mergeCell ref="A88:H88"/>
    <mergeCell ref="A2:H2"/>
    <mergeCell ref="G5:H5"/>
    <mergeCell ref="A3:H3"/>
    <mergeCell ref="A55:H55"/>
  </mergeCells>
  <printOptions/>
  <pageMargins left="0.5" right="0.5" top="1" bottom="1" header="0.5" footer="0.5"/>
  <pageSetup horizontalDpi="600" verticalDpi="600" orientation="portrait" scale="8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Raymond A. Browne</cp:lastModifiedBy>
  <cp:lastPrinted>2005-10-05T15:52:15Z</cp:lastPrinted>
  <dcterms:created xsi:type="dcterms:W3CDTF">1997-06-23T14:58:31Z</dcterms:created>
  <dcterms:modified xsi:type="dcterms:W3CDTF">2005-10-05T15:52:23Z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-44486786</vt:i4>
  </property>
  <property fmtid="{D5CDD505-2E9C-101B-9397-08002B2CF9AE}" pid="3" name="_EmailSubject">
    <vt:lpwstr>Revised Reimbursable Scenarios 1, 2, and 3</vt:lpwstr>
  </property>
  <property fmtid="{D5CDD505-2E9C-101B-9397-08002B2CF9AE}" pid="4" name="_AuthorEmail">
    <vt:lpwstr>eheaslip@doeal.gov</vt:lpwstr>
  </property>
  <property fmtid="{D5CDD505-2E9C-101B-9397-08002B2CF9AE}" pid="5" name="_AuthorEmailDisplayName">
    <vt:lpwstr>Heaslip, Betty</vt:lpwstr>
  </property>
</Properties>
</file>