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'Sheet1'!$A$1:$P$85</definedName>
    <definedName name="_xlnm.Print_Area" localSheetId="1">'Sheet2'!$A$1:$G$36</definedName>
    <definedName name="_xlnm.Print_Area" localSheetId="2">'Sheet3'!$A$1:$H$54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<sst xmlns="http://schemas.openxmlformats.org/spreadsheetml/2006/main" count="572" uniqueCount="89">
  <si>
    <t>Performer</t>
  </si>
  <si>
    <t>DR</t>
  </si>
  <si>
    <t>CR</t>
  </si>
  <si>
    <t>HQ GL</t>
  </si>
  <si>
    <t xml:space="preserve"> </t>
  </si>
  <si>
    <t>To record anticipated reimbursement for fiscal year</t>
  </si>
  <si>
    <t>To record apportionment received from OMB</t>
  </si>
  <si>
    <t>FO PO</t>
  </si>
  <si>
    <t>To record commitment and obligation of funds for reimbursable work order received</t>
  </si>
  <si>
    <t>FO AP</t>
  </si>
  <si>
    <t>FO AR</t>
  </si>
  <si>
    <t>To record pay of work performed under reimbursable work order</t>
  </si>
  <si>
    <t>To record issuance of check by the U.S. Treasury</t>
  </si>
  <si>
    <t>HQ FV</t>
  </si>
  <si>
    <t>Fund</t>
  </si>
  <si>
    <t>Approp.Year</t>
  </si>
  <si>
    <t>Allottee</t>
  </si>
  <si>
    <t xml:space="preserve">SGL </t>
  </si>
  <si>
    <t>Program</t>
  </si>
  <si>
    <t>Project</t>
  </si>
  <si>
    <t>Object Class</t>
  </si>
  <si>
    <t>Future</t>
  </si>
  <si>
    <t>00</t>
  </si>
  <si>
    <t>01</t>
  </si>
  <si>
    <t>00000</t>
  </si>
  <si>
    <t>00202</t>
  </si>
  <si>
    <t>0000000</t>
  </si>
  <si>
    <t>000000</t>
  </si>
  <si>
    <t>25200</t>
  </si>
  <si>
    <t>Rptg. Entity</t>
  </si>
  <si>
    <t>#</t>
  </si>
  <si>
    <t>Transaction Code</t>
  </si>
  <si>
    <t>FO FV/AP</t>
  </si>
  <si>
    <t>To record accounts payable entry from receipt of reimbursable work order invoice</t>
  </si>
  <si>
    <t>SGL</t>
  </si>
  <si>
    <t>ACCOUNT</t>
  </si>
  <si>
    <t>PROPRIATORY</t>
  </si>
  <si>
    <t>Total</t>
  </si>
  <si>
    <t>BUDGETARY</t>
  </si>
  <si>
    <t>To close sub-cash accounts into parent cash account.</t>
  </si>
  <si>
    <t>To record allotment to field.</t>
  </si>
  <si>
    <t>To record allotment from HQ.</t>
  </si>
  <si>
    <t>POST CLOSING ADJUSTING ENTRIES</t>
  </si>
  <si>
    <t>To collect for work performed under reimbursable work order with an advance.</t>
  </si>
  <si>
    <t>REIMBURSABLE WORK  FOR NON-OFA WITH ADVANCE</t>
  </si>
  <si>
    <t>REIMBURSABLE  WORK FOR NON-OFA WITH ADVANCE</t>
  </si>
  <si>
    <t>0000</t>
  </si>
  <si>
    <t>FO GL</t>
  </si>
  <si>
    <t>To close income and expense accounts into equity.</t>
  </si>
  <si>
    <t>AppropYear</t>
  </si>
  <si>
    <t>Local Use</t>
  </si>
  <si>
    <t xml:space="preserve"> To record cost.</t>
  </si>
  <si>
    <t>CONSOLIDATED TRIAL BALANCE</t>
  </si>
  <si>
    <t>PRE-CLOSING ADJUSTING ENTRIES</t>
  </si>
  <si>
    <t xml:space="preserve">PRE-CLOSING TRIAL BALANCE </t>
  </si>
  <si>
    <t>WFO</t>
  </si>
  <si>
    <t>3400000</t>
  </si>
  <si>
    <t>9a</t>
  </si>
  <si>
    <t>9b</t>
  </si>
  <si>
    <t xml:space="preserve">REIMBURSABLE WORK FOR "NON-OFA WIITH ADVANCE" </t>
  </si>
  <si>
    <t>FO FV/GL via Budget Interface</t>
  </si>
  <si>
    <t>Blue = Use of Transaction Code</t>
  </si>
  <si>
    <t>Red = Entry made in Sub Ledger Module</t>
  </si>
  <si>
    <t>Black = General Ledger Entry</t>
  </si>
  <si>
    <t/>
  </si>
  <si>
    <t>Invoice</t>
  </si>
  <si>
    <t>RW Apportionment</t>
  </si>
  <si>
    <t>RW Allotment Issued</t>
  </si>
  <si>
    <t>RW Allotment Received</t>
  </si>
  <si>
    <t>RW Appropriation</t>
  </si>
  <si>
    <t>Default Entries Entered By AR Module</t>
  </si>
  <si>
    <t>Default Values To Be Entered By AR Module</t>
  </si>
  <si>
    <t xml:space="preserve"> Payment</t>
  </si>
  <si>
    <t xml:space="preserve"> Treasury Confirmation</t>
  </si>
  <si>
    <t>Default Entries Entered By AP Module</t>
  </si>
  <si>
    <t>RW Allocate</t>
  </si>
  <si>
    <t>00554</t>
  </si>
  <si>
    <t>Default Values Entered By AR (The Two Additional Entries In 23101900 are Due To "Unapplied" Vs "On Account"</t>
  </si>
  <si>
    <t>Default Values Entered By PO Module</t>
  </si>
  <si>
    <t>FO GL via FDS Interface</t>
  </si>
  <si>
    <t>HQ GL via FDS Interface</t>
  </si>
  <si>
    <t>Adv-RW NOFA Coll</t>
  </si>
  <si>
    <t>1720615</t>
  </si>
  <si>
    <t>Obligation-RW</t>
  </si>
  <si>
    <t>Receipt-RW-NOFA</t>
  </si>
  <si>
    <r>
      <t xml:space="preserve">To record advance for reimbursable work order from Non OFA.  </t>
    </r>
    <r>
      <rPr>
        <b/>
        <sz val="10"/>
        <rFont val="Times New Roman"/>
        <family val="1"/>
      </rPr>
      <t>(See Note 1 Below)</t>
    </r>
  </si>
  <si>
    <r>
      <t>Note 1:</t>
    </r>
    <r>
      <rPr>
        <b/>
        <sz val="10"/>
        <rFont val="Times New Roman"/>
        <family val="1"/>
      </rPr>
      <t xml:space="preserve">  This T-Code should be left as is, not changed.</t>
    </r>
  </si>
  <si>
    <r>
      <t xml:space="preserve">To record allocation of reimbursable work order received from Non OFA with an advance.  </t>
    </r>
    <r>
      <rPr>
        <b/>
        <sz val="10"/>
        <rFont val="Times New Roman"/>
        <family val="1"/>
      </rPr>
      <t>(See Note 2 Below)</t>
    </r>
  </si>
  <si>
    <r>
      <t>Note 2:</t>
    </r>
    <r>
      <rPr>
        <b/>
        <sz val="10"/>
        <rFont val="Times New Roman"/>
        <family val="1"/>
      </rPr>
      <t xml:space="preserve">  The RW Allocate entry should equal to the amount of the advance received in Step 5 above.  THIS IS CRITICAL!!!  Also, the Integrated Contractor Interface table should be updated to not attach the IC Adv From-Def CR-RW-Coll-Ds T-Code to SGL 23101900.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</si>
</sst>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2"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Fill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6" fillId="2" borderId="0" xfId="0" applyFont="1" applyFill="1" applyAlignment="1">
      <alignment vertical="top" wrapText="1"/>
    </xf>
    <xf numFmtId="3" fontId="8" fillId="0" borderId="1" xfId="0" applyNumberFormat="1" applyFont="1" applyBorder="1" applyAlignment="1">
      <alignment/>
    </xf>
    <xf numFmtId="0" fontId="10" fillId="2" borderId="0" xfId="0" applyFont="1" applyFill="1" applyAlignment="1">
      <alignment vertical="top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2.625" style="37" bestFit="1" customWidth="1"/>
    <col min="2" max="2" width="8.125" style="36" bestFit="1" customWidth="1"/>
    <col min="3" max="3" width="15.00390625" style="36" customWidth="1"/>
    <col min="4" max="4" width="4.625" style="37" bestFit="1" customWidth="1"/>
    <col min="5" max="5" width="5.875" style="37" bestFit="1" customWidth="1"/>
    <col min="6" max="6" width="6.25390625" style="53" bestFit="1" customWidth="1"/>
    <col min="7" max="7" width="4.875" style="53" bestFit="1" customWidth="1"/>
    <col min="8" max="8" width="9.75390625" style="54" bestFit="1" customWidth="1"/>
    <col min="9" max="9" width="5.375" style="53" bestFit="1" customWidth="1"/>
    <col min="10" max="10" width="7.00390625" style="53" bestFit="1" customWidth="1"/>
    <col min="11" max="11" width="5.875" style="53" bestFit="1" customWidth="1"/>
    <col min="12" max="12" width="6.125" style="53" bestFit="1" customWidth="1"/>
    <col min="13" max="13" width="7.50390625" style="53" bestFit="1" customWidth="1"/>
    <col min="14" max="14" width="5.50390625" style="53" bestFit="1" customWidth="1"/>
    <col min="15" max="16" width="10.125" style="60" bestFit="1" customWidth="1"/>
    <col min="17" max="16384" width="9.00390625" style="36" customWidth="1"/>
  </cols>
  <sheetData>
    <row r="1" spans="1:16" ht="12.75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9"/>
      <c r="P2" s="59"/>
    </row>
    <row r="3" spans="1:15" ht="12.75">
      <c r="A3" s="80" t="s">
        <v>61</v>
      </c>
      <c r="B3" s="80"/>
      <c r="C3" s="80"/>
      <c r="E3" s="81" t="s">
        <v>62</v>
      </c>
      <c r="F3" s="81"/>
      <c r="G3" s="81"/>
      <c r="H3" s="81"/>
      <c r="I3" s="81"/>
      <c r="J3" s="81"/>
      <c r="K3" s="82" t="s">
        <v>63</v>
      </c>
      <c r="L3" s="82"/>
      <c r="M3" s="82"/>
      <c r="N3" s="82"/>
      <c r="O3" s="82"/>
    </row>
    <row r="4" spans="1:16" ht="25.5">
      <c r="A4" s="35" t="s">
        <v>30</v>
      </c>
      <c r="B4" s="38" t="s">
        <v>0</v>
      </c>
      <c r="C4" s="39" t="s">
        <v>31</v>
      </c>
      <c r="D4" s="38" t="s">
        <v>14</v>
      </c>
      <c r="E4" s="39" t="s">
        <v>49</v>
      </c>
      <c r="F4" s="40" t="s">
        <v>16</v>
      </c>
      <c r="G4" s="41" t="s">
        <v>29</v>
      </c>
      <c r="H4" s="39" t="s">
        <v>17</v>
      </c>
      <c r="I4" s="41" t="s">
        <v>20</v>
      </c>
      <c r="J4" s="40" t="s">
        <v>18</v>
      </c>
      <c r="K4" s="41" t="s">
        <v>19</v>
      </c>
      <c r="L4" s="41" t="s">
        <v>55</v>
      </c>
      <c r="M4" s="41" t="s">
        <v>50</v>
      </c>
      <c r="N4" s="41" t="s">
        <v>21</v>
      </c>
      <c r="O4" s="61" t="s">
        <v>1</v>
      </c>
      <c r="P4" s="61" t="s">
        <v>2</v>
      </c>
    </row>
    <row r="5" spans="1:16" ht="12.75">
      <c r="A5" s="35"/>
      <c r="B5" s="38"/>
      <c r="C5" s="39"/>
      <c r="D5" s="38"/>
      <c r="E5" s="39"/>
      <c r="F5" s="40"/>
      <c r="G5" s="41"/>
      <c r="H5" s="42"/>
      <c r="I5" s="41"/>
      <c r="J5" s="40"/>
      <c r="K5" s="41"/>
      <c r="L5" s="40"/>
      <c r="M5" s="40"/>
      <c r="N5" s="41"/>
      <c r="O5" s="61"/>
      <c r="P5" s="61"/>
    </row>
    <row r="6" spans="1:16" ht="12.75">
      <c r="A6" s="37">
        <v>1</v>
      </c>
      <c r="B6" s="37" t="s">
        <v>13</v>
      </c>
      <c r="C6" s="56" t="s">
        <v>69</v>
      </c>
      <c r="D6" s="44" t="s">
        <v>76</v>
      </c>
      <c r="E6" s="44" t="s">
        <v>46</v>
      </c>
      <c r="F6" s="44" t="s">
        <v>22</v>
      </c>
      <c r="G6" s="44" t="s">
        <v>24</v>
      </c>
      <c r="H6" s="34">
        <v>42100100</v>
      </c>
      <c r="I6" s="44" t="s">
        <v>24</v>
      </c>
      <c r="J6" s="44" t="s">
        <v>26</v>
      </c>
      <c r="K6" s="44" t="s">
        <v>27</v>
      </c>
      <c r="L6" s="44" t="s">
        <v>26</v>
      </c>
      <c r="M6" s="44" t="s">
        <v>26</v>
      </c>
      <c r="N6" s="44" t="s">
        <v>27</v>
      </c>
      <c r="O6" s="62">
        <v>5000000</v>
      </c>
      <c r="P6" s="62"/>
    </row>
    <row r="7" spans="2:16" ht="12.75">
      <c r="B7" s="38"/>
      <c r="C7" s="56" t="s">
        <v>64</v>
      </c>
      <c r="D7" s="44" t="s">
        <v>76</v>
      </c>
      <c r="E7" s="44" t="s">
        <v>46</v>
      </c>
      <c r="F7" s="44" t="s">
        <v>22</v>
      </c>
      <c r="G7" s="44" t="s">
        <v>24</v>
      </c>
      <c r="H7" s="34">
        <v>44500000</v>
      </c>
      <c r="I7" s="44" t="s">
        <v>24</v>
      </c>
      <c r="J7" s="44" t="s">
        <v>26</v>
      </c>
      <c r="K7" s="44" t="s">
        <v>27</v>
      </c>
      <c r="L7" s="44" t="s">
        <v>26</v>
      </c>
      <c r="M7" s="44" t="s">
        <v>26</v>
      </c>
      <c r="N7" s="44" t="s">
        <v>27</v>
      </c>
      <c r="O7" s="62"/>
      <c r="P7" s="62">
        <v>5000000</v>
      </c>
    </row>
    <row r="8" spans="2:16" ht="12.75">
      <c r="B8" s="38"/>
      <c r="C8" s="43" t="s">
        <v>64</v>
      </c>
      <c r="D8" s="73" t="s">
        <v>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2:16" ht="12.75">
      <c r="B9" s="38"/>
      <c r="C9" s="43" t="s">
        <v>64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63"/>
      <c r="P9" s="63"/>
    </row>
    <row r="10" spans="1:16" ht="38.25">
      <c r="A10" s="37">
        <v>2</v>
      </c>
      <c r="B10" s="55" t="s">
        <v>80</v>
      </c>
      <c r="C10" s="56" t="s">
        <v>66</v>
      </c>
      <c r="D10" s="44" t="s">
        <v>76</v>
      </c>
      <c r="E10" s="50">
        <v>2005</v>
      </c>
      <c r="F10" s="44" t="s">
        <v>22</v>
      </c>
      <c r="G10" s="44" t="s">
        <v>24</v>
      </c>
      <c r="H10" s="34">
        <v>44500000</v>
      </c>
      <c r="I10" s="44" t="s">
        <v>24</v>
      </c>
      <c r="J10" s="44" t="s">
        <v>26</v>
      </c>
      <c r="K10" s="44" t="s">
        <v>27</v>
      </c>
      <c r="L10" s="44" t="s">
        <v>26</v>
      </c>
      <c r="M10" s="44" t="s">
        <v>26</v>
      </c>
      <c r="N10" s="44" t="s">
        <v>27</v>
      </c>
      <c r="O10" s="62">
        <v>5000000</v>
      </c>
      <c r="P10" s="62"/>
    </row>
    <row r="11" spans="2:16" ht="12.75">
      <c r="B11" s="38"/>
      <c r="C11" s="56" t="s">
        <v>64</v>
      </c>
      <c r="D11" s="44" t="s">
        <v>76</v>
      </c>
      <c r="E11" s="50">
        <v>2005</v>
      </c>
      <c r="F11" s="44" t="s">
        <v>22</v>
      </c>
      <c r="G11" s="44" t="s">
        <v>24</v>
      </c>
      <c r="H11" s="34">
        <v>45900100</v>
      </c>
      <c r="I11" s="44" t="s">
        <v>24</v>
      </c>
      <c r="J11" s="44" t="s">
        <v>26</v>
      </c>
      <c r="K11" s="44" t="s">
        <v>27</v>
      </c>
      <c r="L11" s="44" t="s">
        <v>26</v>
      </c>
      <c r="M11" s="44" t="s">
        <v>26</v>
      </c>
      <c r="N11" s="44" t="s">
        <v>27</v>
      </c>
      <c r="O11" s="62"/>
      <c r="P11" s="62">
        <v>5000000</v>
      </c>
    </row>
    <row r="12" spans="2:16" ht="12.75">
      <c r="B12" s="38"/>
      <c r="C12" s="43" t="s">
        <v>64</v>
      </c>
      <c r="D12" s="73" t="s">
        <v>6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 ht="12.75">
      <c r="B13" s="38"/>
      <c r="C13" s="43" t="s">
        <v>64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3"/>
      <c r="P13" s="63"/>
    </row>
    <row r="14" spans="1:16" ht="38.25">
      <c r="A14" s="37">
        <v>3</v>
      </c>
      <c r="B14" s="55" t="s">
        <v>80</v>
      </c>
      <c r="C14" s="56" t="s">
        <v>67</v>
      </c>
      <c r="D14" s="44" t="s">
        <v>76</v>
      </c>
      <c r="E14" s="50">
        <v>2005</v>
      </c>
      <c r="F14" s="44" t="s">
        <v>23</v>
      </c>
      <c r="G14" s="44" t="s">
        <v>24</v>
      </c>
      <c r="H14" s="34">
        <v>45900200</v>
      </c>
      <c r="I14" s="44" t="s">
        <v>24</v>
      </c>
      <c r="J14" s="44" t="s">
        <v>26</v>
      </c>
      <c r="K14" s="44" t="s">
        <v>27</v>
      </c>
      <c r="L14" s="44" t="s">
        <v>26</v>
      </c>
      <c r="M14" s="44" t="s">
        <v>26</v>
      </c>
      <c r="N14" s="44" t="s">
        <v>27</v>
      </c>
      <c r="O14" s="62">
        <v>3000000</v>
      </c>
      <c r="P14" s="62" t="s">
        <v>4</v>
      </c>
    </row>
    <row r="15" spans="2:16" ht="12.75">
      <c r="B15" s="38"/>
      <c r="C15" s="56" t="s">
        <v>64</v>
      </c>
      <c r="D15" s="44" t="s">
        <v>76</v>
      </c>
      <c r="E15" s="50">
        <v>2005</v>
      </c>
      <c r="F15" s="44" t="s">
        <v>23</v>
      </c>
      <c r="G15" s="44" t="s">
        <v>24</v>
      </c>
      <c r="H15" s="34">
        <v>42100200</v>
      </c>
      <c r="I15" s="44" t="s">
        <v>24</v>
      </c>
      <c r="J15" s="44" t="s">
        <v>26</v>
      </c>
      <c r="K15" s="44" t="s">
        <v>27</v>
      </c>
      <c r="L15" s="44" t="s">
        <v>26</v>
      </c>
      <c r="M15" s="44" t="s">
        <v>26</v>
      </c>
      <c r="N15" s="44" t="s">
        <v>27</v>
      </c>
      <c r="O15" s="62"/>
      <c r="P15" s="62">
        <v>3000000</v>
      </c>
    </row>
    <row r="16" spans="2:16" ht="12.75">
      <c r="B16" s="38"/>
      <c r="C16" s="43" t="s">
        <v>64</v>
      </c>
      <c r="D16" s="73" t="s">
        <v>40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 ht="12.75">
      <c r="B17" s="38"/>
      <c r="C17" s="43" t="s">
        <v>64</v>
      </c>
      <c r="D17" s="38"/>
      <c r="E17" s="38"/>
      <c r="F17" s="40"/>
      <c r="G17" s="40"/>
      <c r="H17" s="46"/>
      <c r="I17" s="40"/>
      <c r="J17" s="40"/>
      <c r="K17" s="40"/>
      <c r="L17" s="40"/>
      <c r="M17" s="40"/>
      <c r="N17" s="40"/>
      <c r="O17" s="61"/>
      <c r="P17" s="61"/>
    </row>
    <row r="18" spans="1:16" ht="38.25">
      <c r="A18" s="37">
        <v>4</v>
      </c>
      <c r="B18" s="55" t="s">
        <v>79</v>
      </c>
      <c r="C18" s="56" t="s">
        <v>68</v>
      </c>
      <c r="D18" s="44" t="s">
        <v>76</v>
      </c>
      <c r="E18" s="50">
        <v>2005</v>
      </c>
      <c r="F18" s="44" t="s">
        <v>23</v>
      </c>
      <c r="G18" s="44" t="s">
        <v>24</v>
      </c>
      <c r="H18" s="34">
        <v>42100300</v>
      </c>
      <c r="I18" s="44" t="s">
        <v>24</v>
      </c>
      <c r="J18" s="44" t="s">
        <v>26</v>
      </c>
      <c r="K18" s="44" t="s">
        <v>27</v>
      </c>
      <c r="L18" s="44" t="s">
        <v>26</v>
      </c>
      <c r="M18" s="44" t="s">
        <v>26</v>
      </c>
      <c r="N18" s="44" t="s">
        <v>27</v>
      </c>
      <c r="O18" s="62">
        <v>3000000</v>
      </c>
      <c r="P18" s="62"/>
    </row>
    <row r="19" spans="2:16" ht="12.75">
      <c r="B19" s="38"/>
      <c r="C19" s="56" t="s">
        <v>64</v>
      </c>
      <c r="D19" s="44" t="s">
        <v>76</v>
      </c>
      <c r="E19" s="50">
        <v>2005</v>
      </c>
      <c r="F19" s="44" t="s">
        <v>23</v>
      </c>
      <c r="G19" s="44" t="s">
        <v>24</v>
      </c>
      <c r="H19" s="34">
        <v>45900300</v>
      </c>
      <c r="I19" s="44" t="s">
        <v>24</v>
      </c>
      <c r="J19" s="44" t="s">
        <v>26</v>
      </c>
      <c r="K19" s="44" t="s">
        <v>27</v>
      </c>
      <c r="L19" s="44" t="s">
        <v>26</v>
      </c>
      <c r="M19" s="44" t="s">
        <v>26</v>
      </c>
      <c r="N19" s="44" t="s">
        <v>27</v>
      </c>
      <c r="O19" s="62"/>
      <c r="P19" s="62">
        <v>3000000</v>
      </c>
    </row>
    <row r="20" spans="2:16" ht="12.75">
      <c r="B20" s="38"/>
      <c r="C20" s="43" t="s">
        <v>64</v>
      </c>
      <c r="D20" s="73" t="s">
        <v>41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 ht="12.75">
      <c r="B21" s="38"/>
      <c r="C21" s="43" t="s">
        <v>64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3"/>
      <c r="P21" s="63"/>
    </row>
    <row r="22" spans="1:16" ht="89.25">
      <c r="A22" s="37">
        <v>5</v>
      </c>
      <c r="B22" s="37" t="s">
        <v>10</v>
      </c>
      <c r="C22" s="66" t="s">
        <v>77</v>
      </c>
      <c r="D22" s="47" t="s">
        <v>76</v>
      </c>
      <c r="E22" s="48">
        <v>2005</v>
      </c>
      <c r="F22" s="47" t="s">
        <v>23</v>
      </c>
      <c r="G22" s="47" t="s">
        <v>25</v>
      </c>
      <c r="H22" s="49">
        <v>10100200</v>
      </c>
      <c r="I22" s="47" t="s">
        <v>24</v>
      </c>
      <c r="J22" s="47" t="s">
        <v>26</v>
      </c>
      <c r="K22" s="47" t="s">
        <v>27</v>
      </c>
      <c r="L22" s="47" t="s">
        <v>56</v>
      </c>
      <c r="M22" s="47" t="s">
        <v>26</v>
      </c>
      <c r="N22" s="47" t="s">
        <v>27</v>
      </c>
      <c r="O22" s="64">
        <v>1200000</v>
      </c>
      <c r="P22" s="64"/>
    </row>
    <row r="23" spans="2:16" ht="12.75">
      <c r="B23" s="37"/>
      <c r="C23" s="43" t="s">
        <v>64</v>
      </c>
      <c r="D23" s="47" t="s">
        <v>76</v>
      </c>
      <c r="E23" s="48">
        <v>2005</v>
      </c>
      <c r="F23" s="47" t="s">
        <v>23</v>
      </c>
      <c r="G23" s="47" t="s">
        <v>25</v>
      </c>
      <c r="H23" s="58">
        <v>23101900</v>
      </c>
      <c r="I23" s="47" t="s">
        <v>24</v>
      </c>
      <c r="J23" s="47" t="s">
        <v>26</v>
      </c>
      <c r="K23" s="47" t="s">
        <v>27</v>
      </c>
      <c r="L23" s="47" t="s">
        <v>56</v>
      </c>
      <c r="M23" s="47" t="s">
        <v>26</v>
      </c>
      <c r="N23" s="47" t="s">
        <v>27</v>
      </c>
      <c r="O23" s="64"/>
      <c r="P23" s="64">
        <v>1200000</v>
      </c>
    </row>
    <row r="24" spans="2:16" ht="12.75">
      <c r="B24" s="37"/>
      <c r="C24" s="43" t="s">
        <v>64</v>
      </c>
      <c r="D24" s="47" t="s">
        <v>76</v>
      </c>
      <c r="E24" s="48">
        <v>2005</v>
      </c>
      <c r="F24" s="47" t="s">
        <v>23</v>
      </c>
      <c r="G24" s="47" t="s">
        <v>25</v>
      </c>
      <c r="H24" s="58">
        <v>23101900</v>
      </c>
      <c r="I24" s="47" t="s">
        <v>24</v>
      </c>
      <c r="J24" s="47" t="s">
        <v>26</v>
      </c>
      <c r="K24" s="47" t="s">
        <v>27</v>
      </c>
      <c r="L24" s="47" t="s">
        <v>56</v>
      </c>
      <c r="M24" s="47" t="s">
        <v>26</v>
      </c>
      <c r="N24" s="47" t="s">
        <v>27</v>
      </c>
      <c r="O24" s="64">
        <v>1200000</v>
      </c>
      <c r="P24" s="64" t="s">
        <v>4</v>
      </c>
    </row>
    <row r="25" spans="2:16" ht="12.75">
      <c r="B25" s="37"/>
      <c r="C25" s="43" t="s">
        <v>64</v>
      </c>
      <c r="D25" s="47" t="s">
        <v>76</v>
      </c>
      <c r="E25" s="48">
        <v>2005</v>
      </c>
      <c r="F25" s="47" t="s">
        <v>23</v>
      </c>
      <c r="G25" s="47" t="s">
        <v>25</v>
      </c>
      <c r="H25" s="58">
        <v>23101900</v>
      </c>
      <c r="I25" s="47" t="s">
        <v>24</v>
      </c>
      <c r="J25" s="47" t="s">
        <v>26</v>
      </c>
      <c r="K25" s="47" t="s">
        <v>27</v>
      </c>
      <c r="L25" s="47" t="s">
        <v>56</v>
      </c>
      <c r="M25" s="47" t="s">
        <v>26</v>
      </c>
      <c r="N25" s="47" t="s">
        <v>27</v>
      </c>
      <c r="O25" s="64"/>
      <c r="P25" s="64">
        <v>1200000</v>
      </c>
    </row>
    <row r="26" spans="2:16" ht="12.75">
      <c r="B26" s="37"/>
      <c r="C26" s="68" t="s">
        <v>81</v>
      </c>
      <c r="D26" s="69" t="s">
        <v>76</v>
      </c>
      <c r="E26" s="70">
        <v>2005</v>
      </c>
      <c r="F26" s="69" t="s">
        <v>23</v>
      </c>
      <c r="G26" s="69" t="s">
        <v>25</v>
      </c>
      <c r="H26" s="71">
        <v>42220200</v>
      </c>
      <c r="I26" s="69" t="s">
        <v>24</v>
      </c>
      <c r="J26" s="69" t="s">
        <v>26</v>
      </c>
      <c r="K26" s="69" t="s">
        <v>27</v>
      </c>
      <c r="L26" s="69" t="s">
        <v>56</v>
      </c>
      <c r="M26" s="69" t="s">
        <v>26</v>
      </c>
      <c r="N26" s="69" t="s">
        <v>27</v>
      </c>
      <c r="O26" s="72">
        <v>1200000</v>
      </c>
      <c r="P26" s="72"/>
    </row>
    <row r="27" spans="3:16" ht="12.75">
      <c r="C27" s="68" t="s">
        <v>64</v>
      </c>
      <c r="D27" s="69" t="s">
        <v>76</v>
      </c>
      <c r="E27" s="70">
        <v>2005</v>
      </c>
      <c r="F27" s="69" t="s">
        <v>23</v>
      </c>
      <c r="G27" s="69" t="s">
        <v>25</v>
      </c>
      <c r="H27" s="71">
        <v>42100300</v>
      </c>
      <c r="I27" s="69" t="s">
        <v>24</v>
      </c>
      <c r="J27" s="69" t="s">
        <v>26</v>
      </c>
      <c r="K27" s="69" t="s">
        <v>27</v>
      </c>
      <c r="L27" s="69" t="s">
        <v>56</v>
      </c>
      <c r="M27" s="69" t="s">
        <v>26</v>
      </c>
      <c r="N27" s="69" t="s">
        <v>27</v>
      </c>
      <c r="O27" s="72"/>
      <c r="P27" s="72">
        <v>1200000</v>
      </c>
    </row>
    <row r="28" spans="3:16" ht="12.75">
      <c r="C28" s="43" t="s">
        <v>64</v>
      </c>
      <c r="D28" s="73" t="s">
        <v>85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3:16" ht="12.75">
      <c r="C29" s="43" t="s">
        <v>64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3"/>
      <c r="P29" s="63"/>
    </row>
    <row r="30" spans="1:16" ht="38.25">
      <c r="A30" s="37">
        <v>6</v>
      </c>
      <c r="B30" s="55" t="s">
        <v>60</v>
      </c>
      <c r="C30" s="56" t="s">
        <v>75</v>
      </c>
      <c r="D30" s="44" t="s">
        <v>76</v>
      </c>
      <c r="E30" s="50">
        <v>2005</v>
      </c>
      <c r="F30" s="44" t="s">
        <v>23</v>
      </c>
      <c r="G30" s="44" t="s">
        <v>25</v>
      </c>
      <c r="H30" s="34">
        <v>45900400</v>
      </c>
      <c r="I30" s="44" t="s">
        <v>28</v>
      </c>
      <c r="J30" s="44" t="s">
        <v>82</v>
      </c>
      <c r="K30" s="44" t="s">
        <v>27</v>
      </c>
      <c r="L30" s="44" t="s">
        <v>56</v>
      </c>
      <c r="M30" s="44" t="s">
        <v>26</v>
      </c>
      <c r="N30" s="44" t="s">
        <v>27</v>
      </c>
      <c r="O30" s="62">
        <v>1200000</v>
      </c>
      <c r="P30" s="62"/>
    </row>
    <row r="31" spans="2:16" ht="12.75">
      <c r="B31" s="55"/>
      <c r="C31" s="56"/>
      <c r="D31" s="44" t="s">
        <v>76</v>
      </c>
      <c r="E31" s="50">
        <v>2005</v>
      </c>
      <c r="F31" s="44" t="s">
        <v>23</v>
      </c>
      <c r="G31" s="44" t="s">
        <v>25</v>
      </c>
      <c r="H31" s="34">
        <v>46101200</v>
      </c>
      <c r="I31" s="44" t="s">
        <v>28</v>
      </c>
      <c r="J31" s="44" t="s">
        <v>82</v>
      </c>
      <c r="K31" s="44" t="s">
        <v>27</v>
      </c>
      <c r="L31" s="44" t="s">
        <v>56</v>
      </c>
      <c r="M31" s="44" t="s">
        <v>26</v>
      </c>
      <c r="N31" s="44" t="s">
        <v>27</v>
      </c>
      <c r="O31" s="62"/>
      <c r="P31" s="62">
        <v>1200000</v>
      </c>
    </row>
    <row r="32" spans="3:16" ht="12.75">
      <c r="C32" s="43" t="s">
        <v>64</v>
      </c>
      <c r="D32" s="73" t="s">
        <v>87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3:16" ht="12.75">
      <c r="C33" s="4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3:16" ht="12.75">
      <c r="C34" s="4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3:16" ht="12.75">
      <c r="C35" s="43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3:16" ht="12.75"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37">
        <v>7</v>
      </c>
      <c r="B37" s="37" t="s">
        <v>7</v>
      </c>
      <c r="C37" s="56" t="s">
        <v>83</v>
      </c>
      <c r="D37" s="44" t="s">
        <v>76</v>
      </c>
      <c r="E37" s="50">
        <v>2005</v>
      </c>
      <c r="F37" s="44" t="s">
        <v>23</v>
      </c>
      <c r="G37" s="44" t="s">
        <v>25</v>
      </c>
      <c r="H37" s="34">
        <v>46101300</v>
      </c>
      <c r="I37" s="44" t="s">
        <v>28</v>
      </c>
      <c r="J37" s="44" t="s">
        <v>82</v>
      </c>
      <c r="K37" s="44" t="s">
        <v>27</v>
      </c>
      <c r="L37" s="44" t="s">
        <v>56</v>
      </c>
      <c r="M37" s="44" t="s">
        <v>26</v>
      </c>
      <c r="N37" s="44" t="s">
        <v>27</v>
      </c>
      <c r="O37" s="62">
        <v>1200000</v>
      </c>
      <c r="P37" s="62"/>
    </row>
    <row r="38" spans="3:16" ht="12.75">
      <c r="C38" s="43" t="s">
        <v>64</v>
      </c>
      <c r="D38" s="44" t="s">
        <v>76</v>
      </c>
      <c r="E38" s="50">
        <v>2005</v>
      </c>
      <c r="F38" s="44" t="s">
        <v>23</v>
      </c>
      <c r="G38" s="44" t="s">
        <v>25</v>
      </c>
      <c r="H38" s="34">
        <v>48010000</v>
      </c>
      <c r="I38" s="44" t="s">
        <v>28</v>
      </c>
      <c r="J38" s="44" t="s">
        <v>82</v>
      </c>
      <c r="K38" s="44" t="s">
        <v>27</v>
      </c>
      <c r="L38" s="44" t="s">
        <v>56</v>
      </c>
      <c r="M38" s="44" t="s">
        <v>26</v>
      </c>
      <c r="N38" s="44" t="s">
        <v>27</v>
      </c>
      <c r="O38" s="62"/>
      <c r="P38" s="62">
        <v>1200000</v>
      </c>
    </row>
    <row r="39" spans="3:16" ht="12.75">
      <c r="C39" s="43" t="s">
        <v>64</v>
      </c>
      <c r="D39" s="73" t="s">
        <v>8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2.75">
      <c r="C40" s="43" t="s">
        <v>64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3"/>
      <c r="P40" s="63"/>
    </row>
    <row r="41" spans="1:16" ht="38.25">
      <c r="A41" s="37">
        <v>8</v>
      </c>
      <c r="B41" s="37" t="s">
        <v>7</v>
      </c>
      <c r="C41" s="57" t="s">
        <v>78</v>
      </c>
      <c r="D41" s="47" t="s">
        <v>76</v>
      </c>
      <c r="E41" s="48">
        <v>2005</v>
      </c>
      <c r="F41" s="47" t="s">
        <v>23</v>
      </c>
      <c r="G41" s="47" t="s">
        <v>25</v>
      </c>
      <c r="H41" s="49">
        <v>61000000</v>
      </c>
      <c r="I41" s="47" t="s">
        <v>28</v>
      </c>
      <c r="J41" s="47" t="s">
        <v>82</v>
      </c>
      <c r="K41" s="47" t="s">
        <v>27</v>
      </c>
      <c r="L41" s="47" t="s">
        <v>56</v>
      </c>
      <c r="M41" s="47" t="s">
        <v>26</v>
      </c>
      <c r="N41" s="47" t="s">
        <v>27</v>
      </c>
      <c r="O41" s="64">
        <v>500000</v>
      </c>
      <c r="P41" s="64"/>
    </row>
    <row r="42" spans="3:16" ht="12.75">
      <c r="C42" s="57" t="s">
        <v>64</v>
      </c>
      <c r="D42" s="47" t="s">
        <v>76</v>
      </c>
      <c r="E42" s="48">
        <v>2005</v>
      </c>
      <c r="F42" s="47" t="s">
        <v>23</v>
      </c>
      <c r="G42" s="47" t="s">
        <v>25</v>
      </c>
      <c r="H42" s="49">
        <v>21900900</v>
      </c>
      <c r="I42" s="47" t="s">
        <v>28</v>
      </c>
      <c r="J42" s="47" t="s">
        <v>82</v>
      </c>
      <c r="K42" s="47" t="s">
        <v>27</v>
      </c>
      <c r="L42" s="47" t="s">
        <v>56</v>
      </c>
      <c r="M42" s="47" t="s">
        <v>26</v>
      </c>
      <c r="N42" s="47" t="s">
        <v>27</v>
      </c>
      <c r="O42" s="64"/>
      <c r="P42" s="64">
        <v>500000</v>
      </c>
    </row>
    <row r="43" spans="3:16" ht="12.75">
      <c r="C43" s="57" t="s">
        <v>64</v>
      </c>
      <c r="D43" s="47" t="s">
        <v>76</v>
      </c>
      <c r="E43" s="48">
        <v>2005</v>
      </c>
      <c r="F43" s="47" t="s">
        <v>23</v>
      </c>
      <c r="G43" s="47" t="s">
        <v>25</v>
      </c>
      <c r="H43" s="49">
        <v>46101300</v>
      </c>
      <c r="I43" s="47" t="s">
        <v>28</v>
      </c>
      <c r="J43" s="47" t="s">
        <v>82</v>
      </c>
      <c r="K43" s="47" t="s">
        <v>27</v>
      </c>
      <c r="L43" s="47" t="s">
        <v>56</v>
      </c>
      <c r="M43" s="47" t="s">
        <v>26</v>
      </c>
      <c r="N43" s="47" t="s">
        <v>27</v>
      </c>
      <c r="O43" s="64" t="s">
        <v>4</v>
      </c>
      <c r="P43" s="64">
        <v>500000</v>
      </c>
    </row>
    <row r="44" spans="3:16" ht="12.75">
      <c r="C44" s="57" t="s">
        <v>64</v>
      </c>
      <c r="D44" s="47" t="s">
        <v>76</v>
      </c>
      <c r="E44" s="48">
        <v>2005</v>
      </c>
      <c r="F44" s="47" t="s">
        <v>23</v>
      </c>
      <c r="G44" s="47" t="s">
        <v>25</v>
      </c>
      <c r="H44" s="49">
        <v>48010000</v>
      </c>
      <c r="I44" s="47" t="s">
        <v>28</v>
      </c>
      <c r="J44" s="47" t="s">
        <v>82</v>
      </c>
      <c r="K44" s="47" t="s">
        <v>27</v>
      </c>
      <c r="L44" s="47" t="s">
        <v>56</v>
      </c>
      <c r="M44" s="47" t="s">
        <v>26</v>
      </c>
      <c r="N44" s="47" t="s">
        <v>27</v>
      </c>
      <c r="O44" s="64">
        <v>500000</v>
      </c>
      <c r="P44" s="64" t="s">
        <v>4</v>
      </c>
    </row>
    <row r="45" spans="3:16" ht="12.75">
      <c r="C45" s="56" t="s">
        <v>84</v>
      </c>
      <c r="D45" s="44" t="s">
        <v>76</v>
      </c>
      <c r="E45" s="50">
        <v>2005</v>
      </c>
      <c r="F45" s="44" t="s">
        <v>23</v>
      </c>
      <c r="G45" s="44" t="s">
        <v>25</v>
      </c>
      <c r="H45" s="34">
        <v>23109300</v>
      </c>
      <c r="I45" s="44" t="s">
        <v>28</v>
      </c>
      <c r="J45" s="44" t="s">
        <v>82</v>
      </c>
      <c r="K45" s="44" t="s">
        <v>27</v>
      </c>
      <c r="L45" s="44" t="s">
        <v>56</v>
      </c>
      <c r="M45" s="44" t="s">
        <v>26</v>
      </c>
      <c r="N45" s="44" t="s">
        <v>27</v>
      </c>
      <c r="O45" s="62">
        <v>500000</v>
      </c>
      <c r="P45" s="62"/>
    </row>
    <row r="46" spans="3:16" ht="12.75">
      <c r="C46" s="57"/>
      <c r="D46" s="44" t="s">
        <v>76</v>
      </c>
      <c r="E46" s="50">
        <v>2005</v>
      </c>
      <c r="F46" s="44" t="s">
        <v>23</v>
      </c>
      <c r="G46" s="44" t="s">
        <v>25</v>
      </c>
      <c r="H46" s="34">
        <v>52000900</v>
      </c>
      <c r="I46" s="44" t="s">
        <v>28</v>
      </c>
      <c r="J46" s="44" t="s">
        <v>82</v>
      </c>
      <c r="K46" s="44" t="s">
        <v>27</v>
      </c>
      <c r="L46" s="44" t="s">
        <v>56</v>
      </c>
      <c r="M46" s="44" t="s">
        <v>26</v>
      </c>
      <c r="N46" s="44" t="s">
        <v>27</v>
      </c>
      <c r="O46" s="62"/>
      <c r="P46" s="62">
        <v>500000</v>
      </c>
    </row>
    <row r="47" spans="3:16" ht="12.75">
      <c r="C47" s="57"/>
      <c r="D47" s="44" t="s">
        <v>76</v>
      </c>
      <c r="E47" s="50">
        <v>2005</v>
      </c>
      <c r="F47" s="44" t="s">
        <v>23</v>
      </c>
      <c r="G47" s="44" t="s">
        <v>25</v>
      </c>
      <c r="H47" s="34">
        <v>42520200</v>
      </c>
      <c r="I47" s="44" t="s">
        <v>28</v>
      </c>
      <c r="J47" s="44" t="s">
        <v>82</v>
      </c>
      <c r="K47" s="44" t="s">
        <v>27</v>
      </c>
      <c r="L47" s="44" t="s">
        <v>56</v>
      </c>
      <c r="M47" s="44" t="s">
        <v>26</v>
      </c>
      <c r="N47" s="44" t="s">
        <v>27</v>
      </c>
      <c r="O47" s="62">
        <v>500000</v>
      </c>
      <c r="P47" s="62"/>
    </row>
    <row r="48" spans="3:16" ht="12.75">
      <c r="C48" s="57"/>
      <c r="D48" s="44" t="s">
        <v>76</v>
      </c>
      <c r="E48" s="50">
        <v>2005</v>
      </c>
      <c r="F48" s="44" t="s">
        <v>23</v>
      </c>
      <c r="G48" s="44" t="s">
        <v>25</v>
      </c>
      <c r="H48" s="34">
        <v>42220200</v>
      </c>
      <c r="I48" s="44" t="s">
        <v>28</v>
      </c>
      <c r="J48" s="44" t="s">
        <v>82</v>
      </c>
      <c r="K48" s="44" t="s">
        <v>27</v>
      </c>
      <c r="L48" s="44" t="s">
        <v>56</v>
      </c>
      <c r="M48" s="44" t="s">
        <v>26</v>
      </c>
      <c r="N48" s="44" t="s">
        <v>27</v>
      </c>
      <c r="O48" s="62"/>
      <c r="P48" s="62">
        <v>500000</v>
      </c>
    </row>
    <row r="49" spans="1:16" ht="12.75">
      <c r="A49" s="37" t="s">
        <v>4</v>
      </c>
      <c r="B49" s="36" t="s">
        <v>4</v>
      </c>
      <c r="C49" s="56" t="s">
        <v>4</v>
      </c>
      <c r="D49" s="44" t="s">
        <v>76</v>
      </c>
      <c r="E49" s="50">
        <v>2005</v>
      </c>
      <c r="F49" s="44" t="s">
        <v>23</v>
      </c>
      <c r="G49" s="44" t="s">
        <v>25</v>
      </c>
      <c r="H49" s="34">
        <v>46101300</v>
      </c>
      <c r="I49" s="44" t="s">
        <v>28</v>
      </c>
      <c r="J49" s="44" t="s">
        <v>82</v>
      </c>
      <c r="K49" s="44" t="s">
        <v>27</v>
      </c>
      <c r="L49" s="44" t="s">
        <v>56</v>
      </c>
      <c r="M49" s="44" t="s">
        <v>26</v>
      </c>
      <c r="N49" s="44" t="s">
        <v>27</v>
      </c>
      <c r="O49" s="62">
        <v>500000</v>
      </c>
      <c r="P49" s="62"/>
    </row>
    <row r="50" spans="3:16" ht="12.75">
      <c r="C50" s="56" t="s">
        <v>64</v>
      </c>
      <c r="D50" s="44" t="s">
        <v>76</v>
      </c>
      <c r="E50" s="50">
        <v>2005</v>
      </c>
      <c r="F50" s="44" t="s">
        <v>23</v>
      </c>
      <c r="G50" s="44" t="s">
        <v>25</v>
      </c>
      <c r="H50" s="34">
        <v>49010000</v>
      </c>
      <c r="I50" s="44" t="s">
        <v>28</v>
      </c>
      <c r="J50" s="44" t="s">
        <v>82</v>
      </c>
      <c r="K50" s="44" t="s">
        <v>27</v>
      </c>
      <c r="L50" s="44" t="s">
        <v>56</v>
      </c>
      <c r="M50" s="44" t="s">
        <v>26</v>
      </c>
      <c r="N50" s="44" t="s">
        <v>27</v>
      </c>
      <c r="O50" s="62"/>
      <c r="P50" s="62">
        <v>500000</v>
      </c>
    </row>
    <row r="51" spans="3:16" ht="12.75">
      <c r="C51" s="43" t="s">
        <v>64</v>
      </c>
      <c r="D51" s="73" t="s">
        <v>51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3:16" ht="12.75">
      <c r="C52" s="43" t="s">
        <v>64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63"/>
      <c r="P52" s="63"/>
    </row>
    <row r="53" spans="1:16" ht="38.25">
      <c r="A53" s="37" t="s">
        <v>57</v>
      </c>
      <c r="B53" s="37" t="s">
        <v>10</v>
      </c>
      <c r="C53" s="57" t="s">
        <v>71</v>
      </c>
      <c r="D53" s="47" t="s">
        <v>76</v>
      </c>
      <c r="E53" s="48">
        <v>2005</v>
      </c>
      <c r="F53" s="47" t="s">
        <v>23</v>
      </c>
      <c r="G53" s="47" t="s">
        <v>25</v>
      </c>
      <c r="H53" s="58">
        <v>23103900</v>
      </c>
      <c r="I53" s="47" t="s">
        <v>24</v>
      </c>
      <c r="J53" s="47" t="s">
        <v>82</v>
      </c>
      <c r="K53" s="47" t="s">
        <v>27</v>
      </c>
      <c r="L53" s="47" t="s">
        <v>56</v>
      </c>
      <c r="M53" s="47" t="s">
        <v>26</v>
      </c>
      <c r="N53" s="47" t="s">
        <v>27</v>
      </c>
      <c r="O53" s="64">
        <v>500000</v>
      </c>
      <c r="P53" s="64"/>
    </row>
    <row r="54" spans="3:16" ht="12.75">
      <c r="C54" s="57" t="s">
        <v>64</v>
      </c>
      <c r="D54" s="47" t="s">
        <v>76</v>
      </c>
      <c r="E54" s="48">
        <v>2005</v>
      </c>
      <c r="F54" s="47" t="s">
        <v>23</v>
      </c>
      <c r="G54" s="47" t="s">
        <v>25</v>
      </c>
      <c r="H54" s="58">
        <v>23109300</v>
      </c>
      <c r="I54" s="47" t="s">
        <v>24</v>
      </c>
      <c r="J54" s="47" t="s">
        <v>82</v>
      </c>
      <c r="K54" s="47" t="s">
        <v>27</v>
      </c>
      <c r="L54" s="47" t="s">
        <v>56</v>
      </c>
      <c r="M54" s="47" t="s">
        <v>26</v>
      </c>
      <c r="N54" s="47" t="s">
        <v>27</v>
      </c>
      <c r="O54" s="64"/>
      <c r="P54" s="64">
        <v>500000</v>
      </c>
    </row>
    <row r="55" spans="3:16" ht="12.75">
      <c r="C55" s="43" t="s">
        <v>64</v>
      </c>
      <c r="D55" s="75" t="s">
        <v>43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3:16" ht="12.75">
      <c r="C56" s="43" t="s">
        <v>64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65"/>
      <c r="P56" s="65"/>
    </row>
    <row r="57" spans="1:16" ht="38.25">
      <c r="A57" s="37" t="s">
        <v>58</v>
      </c>
      <c r="B57" s="36" t="s">
        <v>10</v>
      </c>
      <c r="C57" s="57" t="s">
        <v>70</v>
      </c>
      <c r="D57" s="47" t="s">
        <v>76</v>
      </c>
      <c r="E57" s="48">
        <v>2005</v>
      </c>
      <c r="F57" s="47" t="s">
        <v>23</v>
      </c>
      <c r="G57" s="47" t="s">
        <v>25</v>
      </c>
      <c r="H57" s="58">
        <v>23103900</v>
      </c>
      <c r="I57" s="47" t="s">
        <v>24</v>
      </c>
      <c r="J57" s="47" t="s">
        <v>82</v>
      </c>
      <c r="K57" s="47" t="s">
        <v>27</v>
      </c>
      <c r="L57" s="47" t="s">
        <v>56</v>
      </c>
      <c r="M57" s="47" t="s">
        <v>24</v>
      </c>
      <c r="N57" s="47" t="s">
        <v>27</v>
      </c>
      <c r="O57" s="67" t="s">
        <v>4</v>
      </c>
      <c r="P57" s="67">
        <v>500000</v>
      </c>
    </row>
    <row r="58" spans="3:16" ht="12.75">
      <c r="C58" s="43" t="s">
        <v>64</v>
      </c>
      <c r="D58" s="47" t="s">
        <v>76</v>
      </c>
      <c r="E58" s="48">
        <v>2005</v>
      </c>
      <c r="F58" s="47" t="s">
        <v>23</v>
      </c>
      <c r="G58" s="47" t="s">
        <v>25</v>
      </c>
      <c r="H58" s="58">
        <v>23103900</v>
      </c>
      <c r="I58" s="47" t="s">
        <v>24</v>
      </c>
      <c r="J58" s="47" t="s">
        <v>82</v>
      </c>
      <c r="K58" s="47" t="s">
        <v>27</v>
      </c>
      <c r="L58" s="47" t="s">
        <v>56</v>
      </c>
      <c r="M58" s="47" t="s">
        <v>24</v>
      </c>
      <c r="N58" s="47" t="s">
        <v>27</v>
      </c>
      <c r="O58" s="67">
        <v>500000</v>
      </c>
      <c r="P58" s="67" t="s">
        <v>4</v>
      </c>
    </row>
    <row r="59" spans="3:16" ht="12.75">
      <c r="C59" s="43" t="s">
        <v>64</v>
      </c>
      <c r="D59" s="76" t="s">
        <v>43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43" t="s">
        <v>64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65"/>
      <c r="P60" s="65"/>
    </row>
    <row r="61" spans="1:16" ht="12.75">
      <c r="A61" s="37">
        <v>10</v>
      </c>
      <c r="B61" s="37" t="s">
        <v>9</v>
      </c>
      <c r="C61" s="57" t="s">
        <v>65</v>
      </c>
      <c r="D61" s="47" t="s">
        <v>76</v>
      </c>
      <c r="E61" s="48">
        <v>2005</v>
      </c>
      <c r="F61" s="47" t="s">
        <v>23</v>
      </c>
      <c r="G61" s="47" t="s">
        <v>25</v>
      </c>
      <c r="H61" s="49">
        <v>21900000</v>
      </c>
      <c r="I61" s="47" t="s">
        <v>28</v>
      </c>
      <c r="J61" s="47" t="s">
        <v>82</v>
      </c>
      <c r="K61" s="47" t="s">
        <v>27</v>
      </c>
      <c r="L61" s="47" t="s">
        <v>56</v>
      </c>
      <c r="M61" s="47" t="s">
        <v>26</v>
      </c>
      <c r="N61" s="47" t="s">
        <v>27</v>
      </c>
      <c r="O61" s="64">
        <v>500000</v>
      </c>
      <c r="P61" s="64"/>
    </row>
    <row r="62" spans="3:16" ht="12.75">
      <c r="C62" s="43" t="s">
        <v>64</v>
      </c>
      <c r="D62" s="47" t="s">
        <v>76</v>
      </c>
      <c r="E62" s="48">
        <v>2005</v>
      </c>
      <c r="F62" s="47" t="s">
        <v>23</v>
      </c>
      <c r="G62" s="47" t="s">
        <v>25</v>
      </c>
      <c r="H62" s="49">
        <v>21100900</v>
      </c>
      <c r="I62" s="47" t="s">
        <v>28</v>
      </c>
      <c r="J62" s="47" t="s">
        <v>82</v>
      </c>
      <c r="K62" s="47" t="s">
        <v>27</v>
      </c>
      <c r="L62" s="47" t="s">
        <v>56</v>
      </c>
      <c r="M62" s="47" t="s">
        <v>26</v>
      </c>
      <c r="N62" s="47" t="s">
        <v>27</v>
      </c>
      <c r="O62" s="64"/>
      <c r="P62" s="64">
        <v>500000</v>
      </c>
    </row>
    <row r="63" spans="3:16" ht="12.75">
      <c r="C63" s="43" t="s">
        <v>64</v>
      </c>
      <c r="D63" s="73" t="s">
        <v>33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3:16" ht="12.75">
      <c r="C64" s="43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38.25">
      <c r="A65" s="37">
        <v>11</v>
      </c>
      <c r="B65" s="37" t="s">
        <v>9</v>
      </c>
      <c r="C65" s="43" t="s">
        <v>74</v>
      </c>
      <c r="D65" s="47" t="s">
        <v>76</v>
      </c>
      <c r="E65" s="48">
        <v>2005</v>
      </c>
      <c r="F65" s="47" t="s">
        <v>23</v>
      </c>
      <c r="G65" s="47" t="s">
        <v>25</v>
      </c>
      <c r="H65" s="49">
        <v>21100900</v>
      </c>
      <c r="I65" s="47" t="s">
        <v>28</v>
      </c>
      <c r="J65" s="47" t="s">
        <v>82</v>
      </c>
      <c r="K65" s="47" t="s">
        <v>27</v>
      </c>
      <c r="L65" s="47" t="s">
        <v>56</v>
      </c>
      <c r="M65" s="47" t="s">
        <v>26</v>
      </c>
      <c r="N65" s="47" t="s">
        <v>27</v>
      </c>
      <c r="O65" s="64">
        <v>500000</v>
      </c>
      <c r="P65" s="64" t="s">
        <v>4</v>
      </c>
    </row>
    <row r="66" spans="3:16" ht="12.75">
      <c r="C66" s="43" t="s">
        <v>64</v>
      </c>
      <c r="D66" s="47" t="s">
        <v>76</v>
      </c>
      <c r="E66" s="48">
        <v>2005</v>
      </c>
      <c r="F66" s="47" t="s">
        <v>23</v>
      </c>
      <c r="G66" s="47" t="s">
        <v>25</v>
      </c>
      <c r="H66" s="49">
        <v>10100300</v>
      </c>
      <c r="I66" s="47" t="s">
        <v>28</v>
      </c>
      <c r="J66" s="47" t="s">
        <v>82</v>
      </c>
      <c r="K66" s="47" t="s">
        <v>27</v>
      </c>
      <c r="L66" s="47" t="s">
        <v>56</v>
      </c>
      <c r="M66" s="47" t="s">
        <v>26</v>
      </c>
      <c r="N66" s="47" t="s">
        <v>27</v>
      </c>
      <c r="O66" s="64"/>
      <c r="P66" s="64">
        <v>500000</v>
      </c>
    </row>
    <row r="67" spans="1:16" ht="12.75">
      <c r="A67" s="37" t="s">
        <v>4</v>
      </c>
      <c r="B67" s="36" t="s">
        <v>4</v>
      </c>
      <c r="C67" s="56" t="s">
        <v>72</v>
      </c>
      <c r="D67" s="44" t="s">
        <v>76</v>
      </c>
      <c r="E67" s="50">
        <v>2005</v>
      </c>
      <c r="F67" s="44" t="s">
        <v>23</v>
      </c>
      <c r="G67" s="44" t="s">
        <v>25</v>
      </c>
      <c r="H67" s="34">
        <v>10100300</v>
      </c>
      <c r="I67" s="44" t="s">
        <v>28</v>
      </c>
      <c r="J67" s="44" t="s">
        <v>82</v>
      </c>
      <c r="K67" s="44" t="s">
        <v>27</v>
      </c>
      <c r="L67" s="44" t="s">
        <v>56</v>
      </c>
      <c r="M67" s="44" t="s">
        <v>26</v>
      </c>
      <c r="N67" s="44" t="s">
        <v>27</v>
      </c>
      <c r="O67" s="62">
        <v>500000</v>
      </c>
      <c r="P67" s="62"/>
    </row>
    <row r="68" spans="3:16" ht="12.75">
      <c r="C68" s="43" t="s">
        <v>64</v>
      </c>
      <c r="D68" s="44" t="s">
        <v>76</v>
      </c>
      <c r="E68" s="50">
        <v>2005</v>
      </c>
      <c r="F68" s="44" t="s">
        <v>23</v>
      </c>
      <c r="G68" s="44" t="s">
        <v>25</v>
      </c>
      <c r="H68" s="34">
        <v>21200900</v>
      </c>
      <c r="I68" s="44" t="s">
        <v>28</v>
      </c>
      <c r="J68" s="44" t="s">
        <v>82</v>
      </c>
      <c r="K68" s="44" t="s">
        <v>27</v>
      </c>
      <c r="L68" s="44" t="s">
        <v>56</v>
      </c>
      <c r="M68" s="44" t="s">
        <v>26</v>
      </c>
      <c r="N68" s="44" t="s">
        <v>27</v>
      </c>
      <c r="O68" s="62"/>
      <c r="P68" s="62">
        <v>500000</v>
      </c>
    </row>
    <row r="69" spans="3:16" ht="12.75">
      <c r="C69" s="43" t="s">
        <v>64</v>
      </c>
      <c r="D69" s="74" t="s">
        <v>11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3:16" ht="12.75">
      <c r="C70" s="43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3:16" ht="12.75">
      <c r="C71" s="43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3:16" ht="12.75">
      <c r="C72" s="43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3:16" ht="12.75">
      <c r="C73" s="43" t="s">
        <v>64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63"/>
      <c r="P73" s="63"/>
    </row>
    <row r="74" spans="1:16" ht="25.5">
      <c r="A74" s="37">
        <v>12</v>
      </c>
      <c r="B74" s="37" t="s">
        <v>32</v>
      </c>
      <c r="C74" s="56" t="s">
        <v>73</v>
      </c>
      <c r="D74" s="44" t="s">
        <v>76</v>
      </c>
      <c r="E74" s="50">
        <v>2005</v>
      </c>
      <c r="F74" s="44" t="s">
        <v>23</v>
      </c>
      <c r="G74" s="44" t="s">
        <v>25</v>
      </c>
      <c r="H74" s="34">
        <v>49010000</v>
      </c>
      <c r="I74" s="44" t="s">
        <v>28</v>
      </c>
      <c r="J74" s="44" t="s">
        <v>82</v>
      </c>
      <c r="K74" s="44" t="s">
        <v>27</v>
      </c>
      <c r="L74" s="44" t="s">
        <v>56</v>
      </c>
      <c r="M74" s="44" t="s">
        <v>26</v>
      </c>
      <c r="N74" s="44" t="s">
        <v>27</v>
      </c>
      <c r="O74" s="62">
        <v>500000</v>
      </c>
      <c r="P74" s="62"/>
    </row>
    <row r="75" spans="3:16" ht="12.75">
      <c r="C75" s="52"/>
      <c r="D75" s="44" t="s">
        <v>76</v>
      </c>
      <c r="E75" s="50">
        <v>2005</v>
      </c>
      <c r="F75" s="44" t="s">
        <v>23</v>
      </c>
      <c r="G75" s="44" t="s">
        <v>25</v>
      </c>
      <c r="H75" s="34">
        <v>49020000</v>
      </c>
      <c r="I75" s="44" t="s">
        <v>28</v>
      </c>
      <c r="J75" s="44" t="s">
        <v>82</v>
      </c>
      <c r="K75" s="44" t="s">
        <v>27</v>
      </c>
      <c r="L75" s="44" t="s">
        <v>56</v>
      </c>
      <c r="M75" s="44" t="s">
        <v>26</v>
      </c>
      <c r="N75" s="44" t="s">
        <v>27</v>
      </c>
      <c r="O75" s="62"/>
      <c r="P75" s="62">
        <v>500000</v>
      </c>
    </row>
    <row r="76" spans="2:16" ht="12.75">
      <c r="B76" s="36" t="s">
        <v>4</v>
      </c>
      <c r="C76" s="52"/>
      <c r="D76" s="44" t="s">
        <v>76</v>
      </c>
      <c r="E76" s="50">
        <v>2005</v>
      </c>
      <c r="F76" s="44" t="s">
        <v>23</v>
      </c>
      <c r="G76" s="44" t="s">
        <v>25</v>
      </c>
      <c r="H76" s="34">
        <v>21200900</v>
      </c>
      <c r="I76" s="44" t="s">
        <v>28</v>
      </c>
      <c r="J76" s="44" t="s">
        <v>82</v>
      </c>
      <c r="K76" s="44" t="s">
        <v>27</v>
      </c>
      <c r="L76" s="44" t="s">
        <v>56</v>
      </c>
      <c r="M76" s="44" t="s">
        <v>26</v>
      </c>
      <c r="N76" s="44" t="s">
        <v>27</v>
      </c>
      <c r="O76" s="62">
        <v>500000</v>
      </c>
      <c r="P76" s="62"/>
    </row>
    <row r="77" spans="3:16" ht="12.75">
      <c r="C77" s="52"/>
      <c r="D77" s="44" t="s">
        <v>76</v>
      </c>
      <c r="E77" s="50">
        <v>2005</v>
      </c>
      <c r="F77" s="44" t="s">
        <v>23</v>
      </c>
      <c r="G77" s="44" t="s">
        <v>25</v>
      </c>
      <c r="H77" s="34">
        <v>10100300</v>
      </c>
      <c r="I77" s="44" t="s">
        <v>28</v>
      </c>
      <c r="J77" s="44" t="s">
        <v>82</v>
      </c>
      <c r="K77" s="44" t="s">
        <v>27</v>
      </c>
      <c r="L77" s="44" t="s">
        <v>56</v>
      </c>
      <c r="M77" s="44" t="s">
        <v>26</v>
      </c>
      <c r="N77" s="44" t="s">
        <v>27</v>
      </c>
      <c r="O77" s="62"/>
      <c r="P77" s="62">
        <v>500000</v>
      </c>
    </row>
    <row r="78" spans="4:16" ht="12.75">
      <c r="D78" s="74" t="s">
        <v>12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4:16" ht="12.7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63"/>
      <c r="P79" s="63"/>
    </row>
    <row r="80" spans="4:16" ht="12.7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63"/>
      <c r="P80" s="63"/>
    </row>
    <row r="81" spans="2:16" ht="12.75">
      <c r="B81" s="77" t="s">
        <v>86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3" spans="2:16" ht="12.75">
      <c r="B83" s="78" t="s">
        <v>88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</sheetData>
  <mergeCells count="19">
    <mergeCell ref="B81:P81"/>
    <mergeCell ref="B83:P85"/>
    <mergeCell ref="A1:P1"/>
    <mergeCell ref="D8:P8"/>
    <mergeCell ref="A3:C3"/>
    <mergeCell ref="E3:J3"/>
    <mergeCell ref="K3:O3"/>
    <mergeCell ref="D12:P12"/>
    <mergeCell ref="D16:P16"/>
    <mergeCell ref="D20:P20"/>
    <mergeCell ref="D32:P32"/>
    <mergeCell ref="D28:P28"/>
    <mergeCell ref="D78:P78"/>
    <mergeCell ref="D39:P39"/>
    <mergeCell ref="D51:P51"/>
    <mergeCell ref="D69:P69"/>
    <mergeCell ref="D55:P55"/>
    <mergeCell ref="D59:P59"/>
    <mergeCell ref="D63:P63"/>
  </mergeCells>
  <printOptions/>
  <pageMargins left="0.75" right="0.75" top="1" bottom="0.25" header="0.5" footer="0.25"/>
  <pageSetup horizontalDpi="355" verticalDpi="355" orientation="landscape" scale="85" r:id="rId1"/>
  <headerFooter alignWithMargins="0">
    <oddFooter>&amp;CScenario 3 Non OFA Advance.xls&amp;RPage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11" sqref="B11"/>
    </sheetView>
  </sheetViews>
  <sheetFormatPr defaultColWidth="9.00390625" defaultRowHeight="14.25"/>
  <cols>
    <col min="1" max="1" width="3.375" style="1" customWidth="1"/>
    <col min="2" max="2" width="14.50390625" style="2" customWidth="1"/>
    <col min="3" max="3" width="9.00390625" style="2" customWidth="1"/>
    <col min="4" max="4" width="8.125" style="2" customWidth="1"/>
    <col min="5" max="5" width="10.00390625" style="2" customWidth="1"/>
    <col min="6" max="6" width="13.25390625" style="8" customWidth="1"/>
    <col min="7" max="7" width="13.75390625" style="8" customWidth="1"/>
  </cols>
  <sheetData>
    <row r="1" spans="1:7" ht="15">
      <c r="A1" s="83" t="s">
        <v>45</v>
      </c>
      <c r="B1" s="83"/>
      <c r="C1" s="83"/>
      <c r="D1" s="83"/>
      <c r="E1" s="83"/>
      <c r="F1" s="83"/>
      <c r="G1" s="83"/>
    </row>
    <row r="2" spans="1:7" ht="15">
      <c r="A2" s="83" t="s">
        <v>53</v>
      </c>
      <c r="B2" s="83"/>
      <c r="C2" s="83"/>
      <c r="D2" s="83"/>
      <c r="E2" s="83"/>
      <c r="F2" s="83"/>
      <c r="G2" s="83"/>
    </row>
    <row r="4" spans="1:7" ht="30">
      <c r="A4" s="10" t="s">
        <v>30</v>
      </c>
      <c r="B4" s="6" t="s">
        <v>0</v>
      </c>
      <c r="C4" s="6" t="s">
        <v>14</v>
      </c>
      <c r="D4" s="5" t="s">
        <v>15</v>
      </c>
      <c r="E4" s="5" t="s">
        <v>17</v>
      </c>
      <c r="F4" s="7" t="s">
        <v>1</v>
      </c>
      <c r="G4" s="7" t="s">
        <v>2</v>
      </c>
    </row>
    <row r="5" spans="3:7" ht="14.25">
      <c r="C5" s="2" t="s">
        <v>4</v>
      </c>
      <c r="F5" s="27"/>
      <c r="G5" s="27"/>
    </row>
    <row r="6" spans="2:7" ht="15">
      <c r="B6" s="6" t="s">
        <v>36</v>
      </c>
      <c r="F6" s="27"/>
      <c r="G6" s="27"/>
    </row>
    <row r="7" spans="6:7" ht="14.25">
      <c r="F7" s="27"/>
      <c r="G7" s="27"/>
    </row>
    <row r="8" spans="1:7" ht="14.25">
      <c r="A8" s="1">
        <v>1</v>
      </c>
      <c r="B8" s="2" t="s">
        <v>47</v>
      </c>
      <c r="C8" s="3">
        <v>36000</v>
      </c>
      <c r="D8" s="3">
        <v>2003</v>
      </c>
      <c r="E8" s="3">
        <v>10100200</v>
      </c>
      <c r="F8" s="22" t="s">
        <v>4</v>
      </c>
      <c r="G8" s="22">
        <v>1000000</v>
      </c>
    </row>
    <row r="9" spans="3:7" ht="14.25">
      <c r="C9" s="3">
        <v>36000</v>
      </c>
      <c r="D9" s="3">
        <v>2003</v>
      </c>
      <c r="E9" s="3">
        <v>10100300</v>
      </c>
      <c r="F9" s="22">
        <v>500000</v>
      </c>
      <c r="G9" s="22"/>
    </row>
    <row r="10" spans="3:7" ht="14.25">
      <c r="C10" s="3">
        <v>36000</v>
      </c>
      <c r="D10" s="3">
        <v>2003</v>
      </c>
      <c r="E10" s="3">
        <v>101020</v>
      </c>
      <c r="F10" s="22">
        <v>1000000</v>
      </c>
      <c r="G10" s="22">
        <v>500000</v>
      </c>
    </row>
    <row r="11" spans="3:7" ht="14.25">
      <c r="C11" s="84" t="s">
        <v>39</v>
      </c>
      <c r="D11" s="84"/>
      <c r="E11" s="84"/>
      <c r="F11" s="84"/>
      <c r="G11" s="84"/>
    </row>
    <row r="12" spans="6:7" ht="14.25">
      <c r="F12" s="27"/>
      <c r="G12" s="27"/>
    </row>
    <row r="13" spans="1:7" ht="14.25">
      <c r="A13" s="1">
        <v>2</v>
      </c>
      <c r="B13" s="2" t="s">
        <v>47</v>
      </c>
      <c r="C13" s="3">
        <v>36000</v>
      </c>
      <c r="D13" s="3">
        <v>2003</v>
      </c>
      <c r="E13" s="3">
        <v>52000900</v>
      </c>
      <c r="F13" s="22">
        <v>500000</v>
      </c>
      <c r="G13" s="22"/>
    </row>
    <row r="14" spans="3:7" ht="14.25">
      <c r="C14" s="3">
        <v>36000</v>
      </c>
      <c r="D14" s="3">
        <v>2003</v>
      </c>
      <c r="E14" s="3">
        <v>61000000</v>
      </c>
      <c r="F14" s="22" t="s">
        <v>4</v>
      </c>
      <c r="G14" s="22">
        <v>500000</v>
      </c>
    </row>
    <row r="15" spans="3:7" ht="14.25">
      <c r="C15" s="3">
        <v>36000</v>
      </c>
      <c r="D15" s="3">
        <v>2003</v>
      </c>
      <c r="E15" s="3">
        <v>33100900</v>
      </c>
      <c r="F15" s="22">
        <v>500000</v>
      </c>
      <c r="G15" s="22">
        <v>500000</v>
      </c>
    </row>
    <row r="16" spans="3:7" ht="14.25">
      <c r="C16" s="84" t="s">
        <v>48</v>
      </c>
      <c r="D16" s="84"/>
      <c r="E16" s="84"/>
      <c r="F16" s="84"/>
      <c r="G16" s="84"/>
    </row>
    <row r="17" spans="3:7" ht="14.25">
      <c r="C17" s="9"/>
      <c r="D17" s="9"/>
      <c r="E17" s="9"/>
      <c r="F17" s="28"/>
      <c r="G17" s="28"/>
    </row>
    <row r="18" spans="2:7" ht="15">
      <c r="B18" s="6" t="s">
        <v>38</v>
      </c>
      <c r="C18" s="9"/>
      <c r="D18" s="9"/>
      <c r="E18" s="9"/>
      <c r="F18" s="28"/>
      <c r="G18" s="28"/>
    </row>
    <row r="20" spans="1:7" ht="14.25">
      <c r="A20" s="1">
        <v>1</v>
      </c>
      <c r="B20" s="2" t="s">
        <v>3</v>
      </c>
      <c r="C20" s="3">
        <v>36000</v>
      </c>
      <c r="D20" s="3">
        <v>2003</v>
      </c>
      <c r="E20" s="3">
        <v>42100100</v>
      </c>
      <c r="F20" s="31"/>
      <c r="G20" s="31">
        <v>5000000</v>
      </c>
    </row>
    <row r="21" spans="3:7" ht="14.25">
      <c r="C21" s="3">
        <v>36000</v>
      </c>
      <c r="D21" s="3">
        <v>2003</v>
      </c>
      <c r="E21" s="3">
        <v>42100200</v>
      </c>
      <c r="F21" s="31">
        <v>3000000</v>
      </c>
      <c r="G21" s="31"/>
    </row>
    <row r="22" spans="3:7" ht="14.25">
      <c r="C22" s="3">
        <v>36000</v>
      </c>
      <c r="D22" s="3">
        <v>2003</v>
      </c>
      <c r="E22" s="3">
        <v>45900100</v>
      </c>
      <c r="F22" s="31">
        <v>5000000</v>
      </c>
      <c r="G22" s="31"/>
    </row>
    <row r="23" spans="3:7" ht="14.25">
      <c r="C23" s="3">
        <v>36000</v>
      </c>
      <c r="D23" s="3">
        <v>2003</v>
      </c>
      <c r="E23" s="3">
        <v>45900200</v>
      </c>
      <c r="F23" s="31"/>
      <c r="G23" s="31">
        <v>3000000</v>
      </c>
    </row>
    <row r="25" spans="1:7" ht="14.25">
      <c r="A25" s="1">
        <v>2</v>
      </c>
      <c r="B25" s="2" t="s">
        <v>47</v>
      </c>
      <c r="C25" s="3">
        <v>36000</v>
      </c>
      <c r="D25" s="3">
        <v>2003</v>
      </c>
      <c r="E25" s="3">
        <v>4201</v>
      </c>
      <c r="F25" s="31" t="s">
        <v>4</v>
      </c>
      <c r="G25" s="31">
        <v>200000</v>
      </c>
    </row>
    <row r="26" spans="1:7" ht="14.25">
      <c r="A26"/>
      <c r="B26"/>
      <c r="C26" s="3">
        <v>36000</v>
      </c>
      <c r="D26" s="3">
        <v>2003</v>
      </c>
      <c r="E26" s="3">
        <v>42100300</v>
      </c>
      <c r="F26" s="31"/>
      <c r="G26" s="31">
        <v>1800000</v>
      </c>
    </row>
    <row r="27" spans="1:7" ht="14.25">
      <c r="A27"/>
      <c r="B27"/>
      <c r="C27" s="3">
        <v>36000</v>
      </c>
      <c r="D27" s="3">
        <v>2003</v>
      </c>
      <c r="E27" s="3">
        <v>45900300</v>
      </c>
      <c r="F27" s="31">
        <v>3000000</v>
      </c>
      <c r="G27" s="31" t="s">
        <v>4</v>
      </c>
    </row>
    <row r="28" spans="1:7" ht="14.25">
      <c r="A28"/>
      <c r="B28"/>
      <c r="C28" s="3">
        <v>36000</v>
      </c>
      <c r="D28" s="3">
        <v>2003</v>
      </c>
      <c r="E28" s="3">
        <v>45900400</v>
      </c>
      <c r="F28" s="31" t="s">
        <v>4</v>
      </c>
      <c r="G28" s="31">
        <v>1200000</v>
      </c>
    </row>
    <row r="29" spans="1:7" ht="14.25">
      <c r="A29"/>
      <c r="B29"/>
      <c r="C29" s="3">
        <v>36000</v>
      </c>
      <c r="D29" s="3">
        <v>2003</v>
      </c>
      <c r="E29" s="3">
        <v>46101200</v>
      </c>
      <c r="F29" s="31">
        <v>1200000</v>
      </c>
      <c r="G29" s="31" t="s">
        <v>4</v>
      </c>
    </row>
    <row r="30" spans="1:7" ht="14.25">
      <c r="A30"/>
      <c r="B30"/>
      <c r="C30" s="3">
        <v>36000</v>
      </c>
      <c r="D30" s="3">
        <v>2003</v>
      </c>
      <c r="E30" s="3">
        <v>46101300</v>
      </c>
      <c r="F30" s="31"/>
      <c r="G30" s="31">
        <v>1000000</v>
      </c>
    </row>
    <row r="31" spans="1:2" ht="14.25">
      <c r="A31"/>
      <c r="B31"/>
    </row>
    <row r="32" spans="1:7" ht="14.25">
      <c r="A32"/>
      <c r="B32"/>
      <c r="C32" s="3">
        <v>36000</v>
      </c>
      <c r="D32" s="3">
        <v>2003</v>
      </c>
      <c r="E32" s="3">
        <v>49020000</v>
      </c>
      <c r="F32" s="31">
        <v>500000</v>
      </c>
      <c r="G32" s="31"/>
    </row>
    <row r="33" spans="3:7" ht="14.25">
      <c r="C33" s="3">
        <v>36000</v>
      </c>
      <c r="D33" s="3">
        <v>2003</v>
      </c>
      <c r="E33" s="3">
        <v>4201</v>
      </c>
      <c r="F33" s="31"/>
      <c r="G33" s="31">
        <v>500000</v>
      </c>
    </row>
    <row r="35" spans="3:7" ht="14.25">
      <c r="C35" s="3">
        <v>36000</v>
      </c>
      <c r="D35" s="3">
        <v>2003</v>
      </c>
      <c r="E35" s="3">
        <v>4201</v>
      </c>
      <c r="F35" s="31">
        <v>500000</v>
      </c>
      <c r="G35" s="31"/>
    </row>
    <row r="36" spans="3:7" ht="14.25">
      <c r="C36" s="3">
        <v>36000</v>
      </c>
      <c r="D36" s="3">
        <v>2003</v>
      </c>
      <c r="E36" s="3">
        <v>4252</v>
      </c>
      <c r="F36" s="31"/>
      <c r="G36" s="31">
        <v>500000</v>
      </c>
    </row>
    <row r="38" spans="1:7" ht="15">
      <c r="A38" s="83" t="s">
        <v>45</v>
      </c>
      <c r="B38" s="83"/>
      <c r="C38" s="83"/>
      <c r="D38" s="83"/>
      <c r="E38" s="83"/>
      <c r="F38" s="83"/>
      <c r="G38" s="83"/>
    </row>
    <row r="39" spans="1:7" ht="15">
      <c r="A39" s="83" t="s">
        <v>42</v>
      </c>
      <c r="B39" s="83"/>
      <c r="C39" s="83"/>
      <c r="D39" s="83"/>
      <c r="E39" s="83"/>
      <c r="F39" s="83"/>
      <c r="G39" s="83"/>
    </row>
    <row r="41" spans="1:7" ht="30">
      <c r="A41" s="10" t="s">
        <v>30</v>
      </c>
      <c r="B41" s="6" t="s">
        <v>0</v>
      </c>
      <c r="C41" s="6" t="s">
        <v>14</v>
      </c>
      <c r="D41" s="5" t="s">
        <v>15</v>
      </c>
      <c r="E41" s="5" t="s">
        <v>17</v>
      </c>
      <c r="F41" s="7" t="s">
        <v>1</v>
      </c>
      <c r="G41" s="7" t="s">
        <v>2</v>
      </c>
    </row>
    <row r="42" spans="3:7" ht="14.25">
      <c r="C42" s="2" t="s">
        <v>4</v>
      </c>
      <c r="F42" s="27"/>
      <c r="G42" s="27"/>
    </row>
    <row r="43" spans="2:7" ht="15">
      <c r="B43" s="6" t="s">
        <v>36</v>
      </c>
      <c r="F43" s="27"/>
      <c r="G43" s="27"/>
    </row>
    <row r="44" spans="6:7" ht="14.25">
      <c r="F44" s="27"/>
      <c r="G44" s="27"/>
    </row>
    <row r="45" spans="1:7" ht="14.25">
      <c r="A45" s="1">
        <v>1</v>
      </c>
      <c r="B45" s="2" t="s">
        <v>47</v>
      </c>
      <c r="C45" s="3">
        <v>36000</v>
      </c>
      <c r="D45" s="3">
        <v>2003</v>
      </c>
      <c r="E45" s="3">
        <v>10100200</v>
      </c>
      <c r="F45" s="22" t="s">
        <v>4</v>
      </c>
      <c r="G45" s="22">
        <v>1000000</v>
      </c>
    </row>
    <row r="46" spans="3:7" ht="14.25">
      <c r="C46" s="3">
        <v>36000</v>
      </c>
      <c r="D46" s="3">
        <v>2003</v>
      </c>
      <c r="E46" s="3">
        <v>10100300</v>
      </c>
      <c r="F46" s="22">
        <v>500000</v>
      </c>
      <c r="G46" s="22"/>
    </row>
    <row r="47" spans="3:7" ht="14.25">
      <c r="C47" s="3">
        <v>36000</v>
      </c>
      <c r="D47" s="3">
        <v>2003</v>
      </c>
      <c r="E47" s="3">
        <v>101020</v>
      </c>
      <c r="F47" s="22">
        <v>1000000</v>
      </c>
      <c r="G47" s="22">
        <v>500000</v>
      </c>
    </row>
    <row r="48" spans="3:7" ht="14.25">
      <c r="C48" s="84" t="s">
        <v>39</v>
      </c>
      <c r="D48" s="84"/>
      <c r="E48" s="84"/>
      <c r="F48" s="84"/>
      <c r="G48" s="84"/>
    </row>
    <row r="49" spans="6:7" ht="14.25">
      <c r="F49" s="27"/>
      <c r="G49" s="27"/>
    </row>
    <row r="50" spans="1:7" ht="14.25">
      <c r="A50" s="1">
        <v>2</v>
      </c>
      <c r="B50" s="2" t="s">
        <v>47</v>
      </c>
      <c r="C50" s="3">
        <v>36000</v>
      </c>
      <c r="D50" s="3">
        <v>2003</v>
      </c>
      <c r="E50" s="3">
        <v>52000900</v>
      </c>
      <c r="F50" s="22">
        <v>500000</v>
      </c>
      <c r="G50" s="22"/>
    </row>
    <row r="51" spans="3:7" ht="14.25">
      <c r="C51" s="3">
        <v>36000</v>
      </c>
      <c r="D51" s="3">
        <v>2003</v>
      </c>
      <c r="E51" s="3">
        <v>61000000</v>
      </c>
      <c r="F51" s="22" t="s">
        <v>4</v>
      </c>
      <c r="G51" s="22">
        <v>500000</v>
      </c>
    </row>
    <row r="52" spans="3:7" ht="14.25">
      <c r="C52" s="3">
        <v>36000</v>
      </c>
      <c r="D52" s="3">
        <v>2003</v>
      </c>
      <c r="E52" s="3">
        <v>33100900</v>
      </c>
      <c r="F52" s="22">
        <v>500000</v>
      </c>
      <c r="G52" s="22">
        <v>500000</v>
      </c>
    </row>
    <row r="53" spans="3:7" ht="14.25">
      <c r="C53" s="84" t="s">
        <v>48</v>
      </c>
      <c r="D53" s="84"/>
      <c r="E53" s="84"/>
      <c r="F53" s="84"/>
      <c r="G53" s="84"/>
    </row>
    <row r="54" spans="3:7" ht="14.25">
      <c r="C54" s="9"/>
      <c r="D54" s="9"/>
      <c r="E54" s="9"/>
      <c r="F54" s="28"/>
      <c r="G54" s="28"/>
    </row>
    <row r="55" spans="6:7" ht="14.25">
      <c r="F55" s="27"/>
      <c r="G55" s="27"/>
    </row>
  </sheetData>
  <mergeCells count="8">
    <mergeCell ref="C48:G48"/>
    <mergeCell ref="A39:G39"/>
    <mergeCell ref="A38:G38"/>
    <mergeCell ref="C53:G53"/>
    <mergeCell ref="A1:G1"/>
    <mergeCell ref="A2:G2"/>
    <mergeCell ref="C11:G11"/>
    <mergeCell ref="C16:G16"/>
  </mergeCells>
  <printOptions/>
  <pageMargins left="0.75" right="0.75" top="1" bottom="1" header="0.5" footer="0.5"/>
  <pageSetup horizontalDpi="355" verticalDpi="355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7">
      <selection activeCell="A1" sqref="A1:H54"/>
    </sheetView>
  </sheetViews>
  <sheetFormatPr defaultColWidth="9.00390625" defaultRowHeight="14.25"/>
  <cols>
    <col min="1" max="1" width="10.00390625" style="0" customWidth="1"/>
    <col min="2" max="2" width="5.25390625" style="0" customWidth="1"/>
    <col min="3" max="3" width="11.75390625" style="0" bestFit="1" customWidth="1"/>
    <col min="4" max="4" width="10.75390625" style="0" customWidth="1"/>
    <col min="5" max="5" width="9.25390625" style="0" bestFit="1" customWidth="1"/>
    <col min="6" max="6" width="11.00390625" style="0" bestFit="1" customWidth="1"/>
    <col min="7" max="8" width="10.75390625" style="0" bestFit="1" customWidth="1"/>
  </cols>
  <sheetData>
    <row r="1" spans="1:8" ht="15">
      <c r="A1" s="83" t="s">
        <v>44</v>
      </c>
      <c r="B1" s="83"/>
      <c r="C1" s="83"/>
      <c r="D1" s="83"/>
      <c r="E1" s="83"/>
      <c r="F1" s="83"/>
      <c r="G1" s="83"/>
      <c r="H1" s="83"/>
    </row>
    <row r="2" spans="1:8" ht="15">
      <c r="A2" s="83" t="s">
        <v>52</v>
      </c>
      <c r="B2" s="83"/>
      <c r="C2" s="83"/>
      <c r="D2" s="83"/>
      <c r="E2" s="83"/>
      <c r="F2" s="83"/>
      <c r="G2" s="83"/>
      <c r="H2" s="83"/>
    </row>
    <row r="3" ht="15" thickBot="1"/>
    <row r="4" spans="1:8" ht="15">
      <c r="A4" s="11"/>
      <c r="B4" s="12"/>
      <c r="C4" s="29"/>
      <c r="D4" s="29"/>
      <c r="E4" s="29"/>
      <c r="F4" s="29"/>
      <c r="G4" s="85">
        <v>36000</v>
      </c>
      <c r="H4" s="86"/>
    </row>
    <row r="5" spans="1:8" ht="15">
      <c r="A5" s="13" t="s">
        <v>34</v>
      </c>
      <c r="B5" s="14"/>
      <c r="C5" s="25"/>
      <c r="D5" s="25"/>
      <c r="E5" s="25"/>
      <c r="F5" s="25"/>
      <c r="G5" s="14"/>
      <c r="H5" s="15"/>
    </row>
    <row r="6" spans="1:8" ht="15.75" thickBot="1">
      <c r="A6" s="16" t="s">
        <v>35</v>
      </c>
      <c r="B6" s="17"/>
      <c r="C6" s="30"/>
      <c r="D6" s="30"/>
      <c r="E6" s="30"/>
      <c r="F6" s="30"/>
      <c r="G6" s="18" t="s">
        <v>1</v>
      </c>
      <c r="H6" s="19" t="s">
        <v>2</v>
      </c>
    </row>
    <row r="7" spans="1:8" ht="15">
      <c r="A7" s="14"/>
      <c r="B7" s="14"/>
      <c r="G7" s="20"/>
      <c r="H7" s="20"/>
    </row>
    <row r="8" spans="1:8" ht="15">
      <c r="A8" s="21" t="s">
        <v>36</v>
      </c>
      <c r="B8" s="14"/>
      <c r="G8" s="20"/>
      <c r="H8" s="20"/>
    </row>
    <row r="9" spans="1:8" ht="15">
      <c r="A9" s="21"/>
      <c r="B9" s="14"/>
      <c r="G9" s="20"/>
      <c r="H9" s="20"/>
    </row>
    <row r="10" spans="1:8" ht="14.25">
      <c r="A10">
        <v>10100200</v>
      </c>
      <c r="G10" s="27">
        <v>1200000</v>
      </c>
      <c r="H10" s="27"/>
    </row>
    <row r="11" spans="1:8" ht="14.25">
      <c r="A11">
        <v>10100300</v>
      </c>
      <c r="G11" s="27" t="s">
        <v>4</v>
      </c>
      <c r="H11" s="27">
        <v>500000</v>
      </c>
    </row>
    <row r="12" spans="1:8" ht="14.25">
      <c r="A12">
        <v>23100900</v>
      </c>
      <c r="G12" s="27" t="s">
        <v>4</v>
      </c>
      <c r="H12" s="27">
        <v>700000</v>
      </c>
    </row>
    <row r="13" spans="1:8" ht="14.25">
      <c r="A13">
        <v>52000900</v>
      </c>
      <c r="G13" s="27"/>
      <c r="H13" s="27">
        <v>500000</v>
      </c>
    </row>
    <row r="14" spans="1:8" ht="14.25">
      <c r="A14">
        <v>61000000</v>
      </c>
      <c r="G14" s="27">
        <v>500000</v>
      </c>
      <c r="H14" s="27"/>
    </row>
    <row r="15" spans="1:8" ht="15.75" thickBot="1">
      <c r="A15" s="23" t="s">
        <v>37</v>
      </c>
      <c r="G15" s="24">
        <f>SUM(G10:G14)</f>
        <v>1700000</v>
      </c>
      <c r="H15" s="24">
        <f>SUM(H10:H14)</f>
        <v>1700000</v>
      </c>
    </row>
    <row r="16" spans="7:8" ht="15" thickTop="1">
      <c r="G16" s="25"/>
      <c r="H16" s="25"/>
    </row>
    <row r="17" spans="1:8" ht="15">
      <c r="A17" s="26" t="s">
        <v>38</v>
      </c>
      <c r="H17" t="s">
        <v>4</v>
      </c>
    </row>
    <row r="18" ht="15">
      <c r="A18" s="26"/>
    </row>
    <row r="19" spans="1:8" ht="14.25">
      <c r="A19" s="4">
        <v>42100100</v>
      </c>
      <c r="G19" s="27">
        <v>5000000</v>
      </c>
      <c r="H19" s="27"/>
    </row>
    <row r="20" spans="1:8" ht="14.25">
      <c r="A20" s="4">
        <v>42100200</v>
      </c>
      <c r="G20" s="27"/>
      <c r="H20" s="27">
        <v>3000000</v>
      </c>
    </row>
    <row r="21" spans="1:8" ht="14.25">
      <c r="A21">
        <v>45900100</v>
      </c>
      <c r="G21" s="27"/>
      <c r="H21" s="27">
        <v>5000000</v>
      </c>
    </row>
    <row r="22" spans="1:8" ht="14.25">
      <c r="A22">
        <v>45900200</v>
      </c>
      <c r="G22" s="27">
        <v>3000000</v>
      </c>
      <c r="H22" s="27"/>
    </row>
    <row r="23" spans="1:8" ht="14.25">
      <c r="A23" s="4">
        <v>42100300</v>
      </c>
      <c r="G23" s="27">
        <v>1800000</v>
      </c>
      <c r="H23" s="27" t="s">
        <v>4</v>
      </c>
    </row>
    <row r="24" spans="1:8" ht="14.25">
      <c r="A24" s="4">
        <v>42220000</v>
      </c>
      <c r="G24" s="27">
        <v>700000</v>
      </c>
      <c r="H24" s="27" t="s">
        <v>4</v>
      </c>
    </row>
    <row r="25" spans="1:8" ht="14.25">
      <c r="A25" s="4">
        <v>42520000</v>
      </c>
      <c r="G25" s="27">
        <v>500000</v>
      </c>
      <c r="H25" s="27"/>
    </row>
    <row r="26" spans="1:8" ht="14.25">
      <c r="A26">
        <v>45900300</v>
      </c>
      <c r="G26" s="27"/>
      <c r="H26" s="27">
        <v>3000000</v>
      </c>
    </row>
    <row r="27" spans="1:8" ht="14.25">
      <c r="A27">
        <v>45900400</v>
      </c>
      <c r="G27" s="27">
        <v>1200000</v>
      </c>
      <c r="H27" s="27"/>
    </row>
    <row r="28" spans="1:8" ht="14.25">
      <c r="A28">
        <v>46101200</v>
      </c>
      <c r="G28" s="27"/>
      <c r="H28" s="27">
        <v>1200000</v>
      </c>
    </row>
    <row r="29" spans="1:8" ht="14.25">
      <c r="A29">
        <v>46101300</v>
      </c>
      <c r="G29" s="27">
        <v>1000000</v>
      </c>
      <c r="H29" s="27" t="s">
        <v>4</v>
      </c>
    </row>
    <row r="30" spans="1:8" ht="14.25">
      <c r="A30">
        <v>48010000</v>
      </c>
      <c r="G30" s="27" t="s">
        <v>4</v>
      </c>
      <c r="H30" s="27">
        <v>500000</v>
      </c>
    </row>
    <row r="31" spans="1:8" ht="14.25">
      <c r="A31">
        <v>49020000</v>
      </c>
      <c r="G31" s="27"/>
      <c r="H31" s="27">
        <v>500000</v>
      </c>
    </row>
    <row r="32" spans="1:8" ht="15.75" thickBot="1">
      <c r="A32" s="23" t="s">
        <v>37</v>
      </c>
      <c r="G32" s="24">
        <f>SUM(G19:G31)</f>
        <v>13200000</v>
      </c>
      <c r="H32" s="24">
        <f>SUM(H19:H31)</f>
        <v>13200000</v>
      </c>
    </row>
    <row r="33" ht="15" thickTop="1"/>
    <row r="36" spans="1:8" ht="15">
      <c r="A36" s="83" t="s">
        <v>44</v>
      </c>
      <c r="B36" s="83"/>
      <c r="C36" s="83"/>
      <c r="D36" s="83"/>
      <c r="E36" s="83"/>
      <c r="F36" s="83"/>
      <c r="G36" s="83"/>
      <c r="H36" s="83"/>
    </row>
    <row r="37" spans="1:8" ht="15">
      <c r="A37" s="83" t="s">
        <v>54</v>
      </c>
      <c r="B37" s="83"/>
      <c r="C37" s="83"/>
      <c r="D37" s="83"/>
      <c r="E37" s="83"/>
      <c r="F37" s="83"/>
      <c r="G37" s="83"/>
      <c r="H37" s="83"/>
    </row>
    <row r="38" ht="15" thickBot="1"/>
    <row r="39" spans="1:8" ht="15">
      <c r="A39" s="11"/>
      <c r="B39" s="12"/>
      <c r="C39" s="29"/>
      <c r="D39" s="29"/>
      <c r="E39" s="29"/>
      <c r="F39" s="29"/>
      <c r="G39" s="85">
        <v>36000</v>
      </c>
      <c r="H39" s="86"/>
    </row>
    <row r="40" spans="1:8" ht="15">
      <c r="A40" s="13" t="s">
        <v>34</v>
      </c>
      <c r="B40" s="14"/>
      <c r="C40" s="25"/>
      <c r="D40" s="25"/>
      <c r="E40" s="25"/>
      <c r="F40" s="25"/>
      <c r="G40" s="14"/>
      <c r="H40" s="15"/>
    </row>
    <row r="41" spans="1:8" ht="15.75" thickBot="1">
      <c r="A41" s="16" t="s">
        <v>35</v>
      </c>
      <c r="B41" s="17"/>
      <c r="C41" s="30"/>
      <c r="D41" s="30"/>
      <c r="E41" s="30"/>
      <c r="F41" s="30"/>
      <c r="G41" s="18" t="s">
        <v>1</v>
      </c>
      <c r="H41" s="19" t="s">
        <v>2</v>
      </c>
    </row>
    <row r="42" spans="1:8" ht="15">
      <c r="A42" s="14"/>
      <c r="B42" s="14"/>
      <c r="G42" s="20"/>
      <c r="H42" s="20"/>
    </row>
    <row r="43" spans="1:8" ht="15">
      <c r="A43" s="21" t="s">
        <v>36</v>
      </c>
      <c r="B43" s="14"/>
      <c r="G43" s="20"/>
      <c r="H43" s="20"/>
    </row>
    <row r="44" spans="1:8" ht="15">
      <c r="A44" s="21"/>
      <c r="B44" s="14"/>
      <c r="G44" s="20"/>
      <c r="H44" s="20"/>
    </row>
    <row r="45" spans="1:8" ht="15">
      <c r="A45" s="32">
        <v>10102000</v>
      </c>
      <c r="B45" s="14"/>
      <c r="G45" s="33">
        <v>700000</v>
      </c>
      <c r="H45" s="20"/>
    </row>
    <row r="46" spans="1:8" ht="14.25">
      <c r="A46">
        <v>23100900</v>
      </c>
      <c r="G46" s="27" t="s">
        <v>4</v>
      </c>
      <c r="H46" s="27">
        <v>700000</v>
      </c>
    </row>
    <row r="47" spans="1:8" ht="15.75" thickBot="1">
      <c r="A47" s="23" t="s">
        <v>37</v>
      </c>
      <c r="G47" s="24">
        <f>SUM(G45:G46)</f>
        <v>700000</v>
      </c>
      <c r="H47" s="24">
        <f>SUM(H46:H46)</f>
        <v>700000</v>
      </c>
    </row>
    <row r="48" spans="7:8" ht="15" thickTop="1">
      <c r="G48" s="25"/>
      <c r="H48" s="25"/>
    </row>
    <row r="49" spans="1:8" ht="15">
      <c r="A49" s="26" t="s">
        <v>38</v>
      </c>
      <c r="H49" t="s">
        <v>4</v>
      </c>
    </row>
    <row r="50" ht="15">
      <c r="A50" s="26"/>
    </row>
    <row r="51" spans="1:8" ht="14.25">
      <c r="A51">
        <v>4201</v>
      </c>
      <c r="G51" s="27" t="s">
        <v>4</v>
      </c>
      <c r="H51" s="27">
        <v>200000</v>
      </c>
    </row>
    <row r="52" spans="1:8" ht="14.25">
      <c r="A52" s="4">
        <v>42220000</v>
      </c>
      <c r="G52" s="27">
        <v>700000</v>
      </c>
      <c r="H52" s="27" t="s">
        <v>4</v>
      </c>
    </row>
    <row r="53" spans="1:8" ht="14.25">
      <c r="A53">
        <v>48010000</v>
      </c>
      <c r="G53" s="27" t="s">
        <v>4</v>
      </c>
      <c r="H53" s="27">
        <v>500000</v>
      </c>
    </row>
    <row r="54" spans="1:8" ht="15.75" thickBot="1">
      <c r="A54" s="23" t="s">
        <v>37</v>
      </c>
      <c r="G54" s="24">
        <f>SUM(G51:G53)</f>
        <v>700000</v>
      </c>
      <c r="H54" s="24">
        <f>SUM(H51:H53)</f>
        <v>700000</v>
      </c>
    </row>
    <row r="55" ht="15" thickTop="1"/>
  </sheetData>
  <mergeCells count="6">
    <mergeCell ref="G39:H39"/>
    <mergeCell ref="A1:H1"/>
    <mergeCell ref="G4:H4"/>
    <mergeCell ref="A2:H2"/>
    <mergeCell ref="A36:H36"/>
    <mergeCell ref="A37:H37"/>
  </mergeCells>
  <printOptions/>
  <pageMargins left="0.5" right="0.5" top="1" bottom="1" header="0.5" footer="0.5"/>
  <pageSetup horizontalDpi="355" verticalDpi="355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Raymond A. Browne</cp:lastModifiedBy>
  <cp:lastPrinted>2005-10-05T16:03:59Z</cp:lastPrinted>
  <dcterms:created xsi:type="dcterms:W3CDTF">1997-06-23T14:58:31Z</dcterms:created>
  <dcterms:modified xsi:type="dcterms:W3CDTF">2005-10-05T16:04:06Z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49397117</vt:i4>
  </property>
  <property fmtid="{D5CDD505-2E9C-101B-9397-08002B2CF9AE}" pid="3" name="_EmailSubject">
    <vt:lpwstr>Revised Reimbursable Scenarios 1, 2, and 3</vt:lpwstr>
  </property>
  <property fmtid="{D5CDD505-2E9C-101B-9397-08002B2CF9AE}" pid="4" name="_AuthorEmail">
    <vt:lpwstr>eheaslip@doeal.gov</vt:lpwstr>
  </property>
  <property fmtid="{D5CDD505-2E9C-101B-9397-08002B2CF9AE}" pid="5" name="_AuthorEmailDisplayName">
    <vt:lpwstr>Heaslip, Betty</vt:lpwstr>
  </property>
</Properties>
</file>