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<sst xmlns="http://schemas.openxmlformats.org/spreadsheetml/2006/main" count="117" uniqueCount="102">
  <si>
    <t>Ch.</t>
  </si>
  <si>
    <t>Item</t>
  </si>
  <si>
    <t>Potential Savings</t>
  </si>
  <si>
    <t>Cryoplant Size</t>
  </si>
  <si>
    <t>%</t>
  </si>
  <si>
    <t>Sys Cost</t>
  </si>
  <si>
    <t>Pipe Sizes</t>
  </si>
  <si>
    <t>Capitalized Operating Costs</t>
  </si>
  <si>
    <t xml:space="preserve">Automatic Magnet Splicing </t>
  </si>
  <si>
    <t>Magnetic Field 2-&gt;2.1T</t>
  </si>
  <si>
    <t>Extruded Steel Magnet Yoke</t>
  </si>
  <si>
    <t>Half-core Costs</t>
  </si>
  <si>
    <t>Automatic Magnet Delivery</t>
  </si>
  <si>
    <t>Replace Tevatron</t>
  </si>
  <si>
    <t>Priceless</t>
  </si>
  <si>
    <t>Warm Magnet Lattice Tweaks</t>
  </si>
  <si>
    <t>Warm Magnet Cost</t>
  </si>
  <si>
    <t>Sextupole Correctors</t>
  </si>
  <si>
    <t>Magnesium Borate @20K</t>
  </si>
  <si>
    <t>Piping (no shield flow?)</t>
  </si>
  <si>
    <t>R&amp;D To Reduce Technical Risk</t>
  </si>
  <si>
    <t>Supercritical Flow Instabilities</t>
  </si>
  <si>
    <t>Technical Risk</t>
  </si>
  <si>
    <t>Flow oscilations</t>
  </si>
  <si>
    <t>Consequences</t>
  </si>
  <si>
    <t>Spider Longitudinal Forces</t>
  </si>
  <si>
    <t>more heat leak or new design</t>
  </si>
  <si>
    <t>Need bigger or more spiders</t>
  </si>
  <si>
    <t>Tunneling Difficulties</t>
  </si>
  <si>
    <t>3-D Geological Map of IL</t>
  </si>
  <si>
    <t>Tunnel Cost Reduction</t>
  </si>
  <si>
    <t>Automatic Search &amp; Secure</t>
  </si>
  <si>
    <t>Capitalized Down Time</t>
  </si>
  <si>
    <t>Unexpected Costs &amp; Delays</t>
  </si>
  <si>
    <t>Study Outsourcing Buildings</t>
  </si>
  <si>
    <t>Conventional Construction</t>
  </si>
  <si>
    <t>Long Magnet Movers</t>
  </si>
  <si>
    <t>Damaged Magnets</t>
  </si>
  <si>
    <t>Costs &amp; Delays</t>
  </si>
  <si>
    <t>more cryo control valves</t>
  </si>
  <si>
    <t>Pressure Rise(quench &amp; vac)</t>
  </si>
  <si>
    <t>Eliminate Relief Valves</t>
  </si>
  <si>
    <t>Automated Muck Removal,etc</t>
  </si>
  <si>
    <t>Pipejack into TeV Enclosure</t>
  </si>
  <si>
    <t>No digup of Tevatron</t>
  </si>
  <si>
    <t>Bad Vacuum</t>
  </si>
  <si>
    <t>Measure Synch Desorbtion</t>
  </si>
  <si>
    <t>Electronics Radiation Damage</t>
  </si>
  <si>
    <t>costs &amp; frequent repairs</t>
  </si>
  <si>
    <t>Machine Reliability</t>
  </si>
  <si>
    <t>Slow Cleanup or need bakeout</t>
  </si>
  <si>
    <t>Get Rid of Holes-in-wall</t>
  </si>
  <si>
    <t>Calc. Electronics Rad Dose</t>
  </si>
  <si>
    <t>High-Gradient Quad R&amp;D</t>
  </si>
  <si>
    <t>Pre-Project ED &amp; Tooling</t>
  </si>
  <si>
    <t>Magnet End Test</t>
  </si>
  <si>
    <t>Conductor forces, etc.</t>
  </si>
  <si>
    <t>design changes, delays, cost</t>
  </si>
  <si>
    <t>Cheaper Invar Equivalents</t>
  </si>
  <si>
    <t>cryo piping costs</t>
  </si>
  <si>
    <t>Oil-Free Helium Compressors</t>
  </si>
  <si>
    <t>5K Heat Leak R&amp;D</t>
  </si>
  <si>
    <t>Hole Optimization in Iron @2T</t>
  </si>
  <si>
    <t>HDPE Warm Gas Header</t>
  </si>
  <si>
    <t>Cheaper Piping &amp; Installation</t>
  </si>
  <si>
    <t>Factory w/Pipe Mill on-site</t>
  </si>
  <si>
    <t>Factory-welding costs</t>
  </si>
  <si>
    <t>Arc Circumference</t>
  </si>
  <si>
    <t xml:space="preserve">Automatic Magnet Alignment </t>
  </si>
  <si>
    <t>Alignment Labor</t>
  </si>
  <si>
    <t>Installation Labor (tug drivers)</t>
  </si>
  <si>
    <t>Installation Labor (handwork)</t>
  </si>
  <si>
    <t>Egress Spacing Justification</t>
  </si>
  <si>
    <t>Egress costs &amp; Complexity</t>
  </si>
  <si>
    <t>Pasive Spoilers for Abort</t>
  </si>
  <si>
    <t>Sweepers, etc,</t>
  </si>
  <si>
    <t>High-Temp SC Leads</t>
  </si>
  <si>
    <t>Capitalized Electrical Costs</t>
  </si>
  <si>
    <t>Stage 2 R&amp;D</t>
  </si>
  <si>
    <t>80K Discrete Absorber</t>
  </si>
  <si>
    <t>300K Discrete Absorber</t>
  </si>
  <si>
    <t>Cryoplant Costs, Operating Costs</t>
  </si>
  <si>
    <t>Aperture Reduction</t>
  </si>
  <si>
    <t>Magnet &amp; Power Supply Costs</t>
  </si>
  <si>
    <t>Install Complete Half-cells</t>
  </si>
  <si>
    <t>Replace tunnel labor W/ factory Labor, less downtime</t>
  </si>
  <si>
    <t>Luminosity Limitation</t>
  </si>
  <si>
    <t>more feedback systems</t>
  </si>
  <si>
    <t>Beam Instabilities R&amp;D</t>
  </si>
  <si>
    <t>Cryo Costs (lower Heat Load)</t>
  </si>
  <si>
    <t>Klebaner</t>
  </si>
  <si>
    <t>VK</t>
  </si>
  <si>
    <t>gwf</t>
  </si>
  <si>
    <t>Mokhov</t>
  </si>
  <si>
    <t>Volk, gwf</t>
  </si>
  <si>
    <t>Piekarz</t>
  </si>
  <si>
    <t>May</t>
  </si>
  <si>
    <t>Carson</t>
  </si>
  <si>
    <t>PJL</t>
  </si>
  <si>
    <t>gwf,May</t>
  </si>
  <si>
    <t>Map Water Table</t>
  </si>
  <si>
    <t>R&amp;D To Reduce Stage 1 Costs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</si>
</sst>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\100\M"/>
    <numFmt numFmtId="165" formatCode="\$0\M"/>
  </numFmts>
  <fonts count="5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workbookViewId="0" topLeftCell="A1">
      <selection activeCell="I41" sqref="I41"/>
    </sheetView>
  </sheetViews>
  <sheetFormatPr defaultColWidth="9.140625" defaultRowHeight="12.75"/>
  <cols>
    <col min="1" max="1" width="4.00390625" style="1" customWidth="1"/>
    <col min="2" max="2" width="26.00390625" style="2" customWidth="1"/>
    <col min="3" max="3" width="25.421875" style="2" customWidth="1"/>
    <col min="4" max="4" width="6.00390625" style="3" customWidth="1"/>
    <col min="5" max="5" width="9.140625" style="2" customWidth="1"/>
    <col min="6" max="6" width="10.7109375" style="2" customWidth="1"/>
    <col min="7" max="7" width="9.140625" style="10" customWidth="1"/>
    <col min="8" max="16384" width="9.140625" style="2" customWidth="1"/>
  </cols>
  <sheetData>
    <row r="1" spans="1:6" ht="32.25" customHeight="1" thickBot="1">
      <c r="A1" s="13" t="s">
        <v>101</v>
      </c>
      <c r="B1" s="14"/>
      <c r="C1" s="14"/>
      <c r="D1" s="14"/>
      <c r="E1" s="14"/>
      <c r="F1" s="15"/>
    </row>
    <row r="2" spans="1:7" s="6" customFormat="1" ht="30.75" customHeight="1">
      <c r="A2" s="5" t="s">
        <v>0</v>
      </c>
      <c r="B2" s="6" t="s">
        <v>1</v>
      </c>
      <c r="C2" s="6" t="s">
        <v>2</v>
      </c>
      <c r="D2" s="7" t="s">
        <v>4</v>
      </c>
      <c r="E2" s="6" t="s">
        <v>5</v>
      </c>
      <c r="F2" s="6" t="s">
        <v>2</v>
      </c>
      <c r="G2" s="11"/>
    </row>
    <row r="3" spans="1:6" ht="12.75">
      <c r="A3" s="1">
        <v>2</v>
      </c>
      <c r="B3" s="2" t="s">
        <v>31</v>
      </c>
      <c r="C3" s="2" t="s">
        <v>32</v>
      </c>
      <c r="D3" s="3">
        <v>0.1</v>
      </c>
      <c r="E3" s="4">
        <v>20</v>
      </c>
      <c r="F3" s="4">
        <f>E3*D3</f>
        <v>2</v>
      </c>
    </row>
    <row r="4" spans="1:7" ht="12.75">
      <c r="A4" s="1">
        <v>3</v>
      </c>
      <c r="B4" s="2" t="s">
        <v>15</v>
      </c>
      <c r="C4" s="2" t="s">
        <v>16</v>
      </c>
      <c r="D4" s="3">
        <v>0.3</v>
      </c>
      <c r="E4" s="4">
        <v>60</v>
      </c>
      <c r="F4" s="4">
        <f>E4*D4</f>
        <v>18</v>
      </c>
      <c r="G4" s="10" t="s">
        <v>92</v>
      </c>
    </row>
    <row r="5" spans="3:6" ht="12.75">
      <c r="C5" s="2" t="s">
        <v>7</v>
      </c>
      <c r="D5" s="3">
        <v>0.3</v>
      </c>
      <c r="E5" s="4">
        <v>12</v>
      </c>
      <c r="F5" s="4">
        <f>E5*D5</f>
        <v>3.5999999999999996</v>
      </c>
    </row>
    <row r="6" spans="1:7" ht="12.75">
      <c r="A6" s="1">
        <v>3</v>
      </c>
      <c r="B6" s="2" t="s">
        <v>52</v>
      </c>
      <c r="C6" s="2" t="s">
        <v>51</v>
      </c>
      <c r="D6" s="3">
        <v>1</v>
      </c>
      <c r="E6" s="4">
        <v>5</v>
      </c>
      <c r="F6" s="4">
        <f>E6*D6</f>
        <v>5</v>
      </c>
      <c r="G6" s="10" t="s">
        <v>93</v>
      </c>
    </row>
    <row r="7" spans="1:6" ht="12.75">
      <c r="A7" s="1">
        <v>4</v>
      </c>
      <c r="B7" s="2" t="s">
        <v>13</v>
      </c>
      <c r="C7" s="2" t="s">
        <v>14</v>
      </c>
      <c r="E7" s="4"/>
      <c r="F7" s="4"/>
    </row>
    <row r="8" spans="1:7" ht="12.75">
      <c r="A8" s="1">
        <v>5</v>
      </c>
      <c r="B8" s="2" t="s">
        <v>9</v>
      </c>
      <c r="C8" s="2" t="s">
        <v>67</v>
      </c>
      <c r="D8" s="3">
        <v>0.05</v>
      </c>
      <c r="E8" s="4">
        <v>2000</v>
      </c>
      <c r="F8" s="4">
        <f aca="true" t="shared" si="0" ref="F8:F33">E8*D8</f>
        <v>100</v>
      </c>
      <c r="G8" s="10" t="s">
        <v>91</v>
      </c>
    </row>
    <row r="9" spans="1:7" ht="12.75">
      <c r="A9" s="1">
        <v>5</v>
      </c>
      <c r="B9" s="2" t="s">
        <v>62</v>
      </c>
      <c r="C9" s="2" t="s">
        <v>17</v>
      </c>
      <c r="D9" s="3">
        <v>0.5</v>
      </c>
      <c r="E9" s="4">
        <v>5</v>
      </c>
      <c r="F9" s="4">
        <f t="shared" si="0"/>
        <v>2.5</v>
      </c>
      <c r="G9" s="10" t="s">
        <v>91</v>
      </c>
    </row>
    <row r="10" spans="1:6" ht="12.75">
      <c r="A10" s="1">
        <v>5</v>
      </c>
      <c r="B10" s="2" t="s">
        <v>10</v>
      </c>
      <c r="C10" s="2" t="s">
        <v>11</v>
      </c>
      <c r="D10" s="3">
        <v>0.25</v>
      </c>
      <c r="E10" s="4">
        <v>400</v>
      </c>
      <c r="F10" s="4">
        <f t="shared" si="0"/>
        <v>100</v>
      </c>
    </row>
    <row r="11" spans="1:6" ht="12.75">
      <c r="A11" s="1">
        <v>5</v>
      </c>
      <c r="B11" s="2" t="s">
        <v>61</v>
      </c>
      <c r="C11" s="2" t="s">
        <v>3</v>
      </c>
      <c r="D11" s="3">
        <v>0.1</v>
      </c>
      <c r="E11" s="4">
        <v>80</v>
      </c>
      <c r="F11" s="4">
        <f t="shared" si="0"/>
        <v>8</v>
      </c>
    </row>
    <row r="12" spans="3:6" ht="12.75">
      <c r="C12" s="2" t="s">
        <v>7</v>
      </c>
      <c r="D12" s="3">
        <v>0.1</v>
      </c>
      <c r="E12" s="4">
        <v>20</v>
      </c>
      <c r="F12" s="4">
        <f t="shared" si="0"/>
        <v>2</v>
      </c>
    </row>
    <row r="13" spans="3:6" ht="12.75">
      <c r="C13" s="2" t="s">
        <v>6</v>
      </c>
      <c r="D13" s="3">
        <v>0.05</v>
      </c>
      <c r="E13" s="4">
        <v>100</v>
      </c>
      <c r="F13" s="4">
        <f t="shared" si="0"/>
        <v>5</v>
      </c>
    </row>
    <row r="14" spans="1:7" ht="12.75">
      <c r="A14" s="1">
        <v>5</v>
      </c>
      <c r="B14" s="2" t="s">
        <v>60</v>
      </c>
      <c r="C14" s="2" t="s">
        <v>7</v>
      </c>
      <c r="D14" s="3">
        <v>0.05</v>
      </c>
      <c r="E14" s="4">
        <v>20</v>
      </c>
      <c r="F14" s="4">
        <f t="shared" si="0"/>
        <v>1</v>
      </c>
      <c r="G14" s="10" t="s">
        <v>90</v>
      </c>
    </row>
    <row r="15" spans="1:7" ht="12.75">
      <c r="A15" s="1">
        <v>5</v>
      </c>
      <c r="B15" s="2" t="s">
        <v>8</v>
      </c>
      <c r="C15" s="2" t="s">
        <v>71</v>
      </c>
      <c r="D15" s="3">
        <v>0.8</v>
      </c>
      <c r="E15" s="4">
        <v>10</v>
      </c>
      <c r="F15" s="4">
        <f t="shared" si="0"/>
        <v>8</v>
      </c>
      <c r="G15" s="10" t="s">
        <v>95</v>
      </c>
    </row>
    <row r="16" spans="1:7" ht="12.75">
      <c r="A16" s="1">
        <v>5</v>
      </c>
      <c r="B16" s="2" t="s">
        <v>12</v>
      </c>
      <c r="C16" s="2" t="s">
        <v>70</v>
      </c>
      <c r="D16" s="3">
        <v>0.8</v>
      </c>
      <c r="E16" s="4">
        <v>6</v>
      </c>
      <c r="F16" s="4">
        <f t="shared" si="0"/>
        <v>4.800000000000001</v>
      </c>
      <c r="G16" s="10" t="s">
        <v>96</v>
      </c>
    </row>
    <row r="17" spans="1:7" ht="12.75">
      <c r="A17" s="1">
        <v>5</v>
      </c>
      <c r="B17" s="2" t="s">
        <v>68</v>
      </c>
      <c r="C17" s="2" t="s">
        <v>69</v>
      </c>
      <c r="D17" s="3">
        <v>0.7</v>
      </c>
      <c r="E17" s="4">
        <v>20</v>
      </c>
      <c r="F17" s="4">
        <f t="shared" si="0"/>
        <v>14</v>
      </c>
      <c r="G17" s="10" t="s">
        <v>94</v>
      </c>
    </row>
    <row r="18" spans="1:6" ht="12.75">
      <c r="A18" s="1">
        <v>5</v>
      </c>
      <c r="B18" s="2" t="s">
        <v>40</v>
      </c>
      <c r="C18" s="2" t="s">
        <v>41</v>
      </c>
      <c r="D18" s="3">
        <v>0.9</v>
      </c>
      <c r="E18" s="4">
        <v>2</v>
      </c>
      <c r="F18" s="4">
        <f t="shared" si="0"/>
        <v>1.8</v>
      </c>
    </row>
    <row r="19" spans="1:6" ht="12.75">
      <c r="A19" s="1">
        <v>5</v>
      </c>
      <c r="B19" s="2" t="s">
        <v>63</v>
      </c>
      <c r="C19" s="2" t="s">
        <v>64</v>
      </c>
      <c r="D19" s="3">
        <v>0.8</v>
      </c>
      <c r="E19" s="4">
        <v>20</v>
      </c>
      <c r="F19" s="4">
        <f t="shared" si="0"/>
        <v>16</v>
      </c>
    </row>
    <row r="20" spans="1:6" ht="12.75">
      <c r="A20" s="1">
        <v>5</v>
      </c>
      <c r="B20" s="2" t="s">
        <v>58</v>
      </c>
      <c r="C20" s="2" t="s">
        <v>59</v>
      </c>
      <c r="D20" s="3">
        <v>0.3</v>
      </c>
      <c r="E20" s="4">
        <v>50</v>
      </c>
      <c r="F20" s="4">
        <f t="shared" si="0"/>
        <v>15</v>
      </c>
    </row>
    <row r="21" spans="1:7" ht="12.75">
      <c r="A21" s="1">
        <v>5</v>
      </c>
      <c r="B21" s="2" t="s">
        <v>65</v>
      </c>
      <c r="C21" s="2" t="s">
        <v>66</v>
      </c>
      <c r="D21" s="3">
        <v>0.5</v>
      </c>
      <c r="E21" s="4">
        <v>10</v>
      </c>
      <c r="F21" s="4">
        <f t="shared" si="0"/>
        <v>5</v>
      </c>
      <c r="G21" s="10" t="s">
        <v>97</v>
      </c>
    </row>
    <row r="22" spans="1:7" ht="12.75">
      <c r="A22" s="1">
        <v>5</v>
      </c>
      <c r="B22" s="2" t="s">
        <v>53</v>
      </c>
      <c r="C22" s="2" t="s">
        <v>54</v>
      </c>
      <c r="D22" s="3">
        <v>0.3</v>
      </c>
      <c r="E22" s="4">
        <v>100</v>
      </c>
      <c r="F22" s="4">
        <f t="shared" si="0"/>
        <v>30</v>
      </c>
      <c r="G22" s="10" t="s">
        <v>98</v>
      </c>
    </row>
    <row r="23" spans="1:7" ht="12.75">
      <c r="A23" s="1">
        <v>5</v>
      </c>
      <c r="B23" s="2" t="s">
        <v>74</v>
      </c>
      <c r="C23" s="2" t="s">
        <v>75</v>
      </c>
      <c r="D23" s="3">
        <v>0.8</v>
      </c>
      <c r="E23" s="4">
        <v>15</v>
      </c>
      <c r="F23" s="4">
        <f t="shared" si="0"/>
        <v>12</v>
      </c>
      <c r="G23" s="10" t="s">
        <v>93</v>
      </c>
    </row>
    <row r="24" spans="1:6" ht="12.75">
      <c r="A24" s="1">
        <v>5</v>
      </c>
      <c r="B24" s="2" t="s">
        <v>76</v>
      </c>
      <c r="C24" s="2" t="s">
        <v>89</v>
      </c>
      <c r="D24" s="3">
        <v>0.8</v>
      </c>
      <c r="E24" s="4">
        <v>1</v>
      </c>
      <c r="F24" s="4">
        <f t="shared" si="0"/>
        <v>0.8</v>
      </c>
    </row>
    <row r="25" spans="3:6" ht="12.75">
      <c r="C25" s="2" t="s">
        <v>77</v>
      </c>
      <c r="D25" s="3">
        <v>0.8</v>
      </c>
      <c r="E25" s="4">
        <v>1</v>
      </c>
      <c r="F25" s="4">
        <f t="shared" si="0"/>
        <v>0.8</v>
      </c>
    </row>
    <row r="26" spans="1:6" ht="12.75">
      <c r="A26" s="1">
        <v>5</v>
      </c>
      <c r="B26" s="2" t="s">
        <v>18</v>
      </c>
      <c r="C26" s="2" t="s">
        <v>3</v>
      </c>
      <c r="D26" s="3">
        <v>0.5</v>
      </c>
      <c r="E26" s="4">
        <v>80</v>
      </c>
      <c r="F26" s="4">
        <f t="shared" si="0"/>
        <v>40</v>
      </c>
    </row>
    <row r="27" spans="3:6" ht="12.75">
      <c r="C27" s="2" t="s">
        <v>7</v>
      </c>
      <c r="D27" s="3">
        <v>0.5</v>
      </c>
      <c r="E27" s="4">
        <v>20</v>
      </c>
      <c r="F27" s="4">
        <f t="shared" si="0"/>
        <v>10</v>
      </c>
    </row>
    <row r="28" spans="3:6" ht="12.75">
      <c r="C28" s="2" t="s">
        <v>19</v>
      </c>
      <c r="D28" s="3">
        <v>0.5</v>
      </c>
      <c r="E28" s="4">
        <v>100</v>
      </c>
      <c r="F28" s="4">
        <f t="shared" si="0"/>
        <v>50</v>
      </c>
    </row>
    <row r="29" spans="1:6" ht="12.75">
      <c r="A29" s="1">
        <v>7</v>
      </c>
      <c r="B29" s="2" t="s">
        <v>29</v>
      </c>
      <c r="C29" s="2" t="s">
        <v>30</v>
      </c>
      <c r="D29" s="3">
        <v>0.05</v>
      </c>
      <c r="E29" s="4">
        <v>1200</v>
      </c>
      <c r="F29" s="4">
        <f t="shared" si="0"/>
        <v>60</v>
      </c>
    </row>
    <row r="30" spans="1:6" ht="12.75">
      <c r="A30" s="1">
        <v>7</v>
      </c>
      <c r="B30" s="2" t="s">
        <v>72</v>
      </c>
      <c r="C30" s="2" t="s">
        <v>73</v>
      </c>
      <c r="D30" s="3">
        <v>0.75</v>
      </c>
      <c r="E30" s="4">
        <v>50</v>
      </c>
      <c r="F30" s="4">
        <f t="shared" si="0"/>
        <v>37.5</v>
      </c>
    </row>
    <row r="31" spans="1:7" ht="12.75">
      <c r="A31" s="1">
        <v>7</v>
      </c>
      <c r="B31" s="2" t="s">
        <v>42</v>
      </c>
      <c r="C31" s="2" t="s">
        <v>30</v>
      </c>
      <c r="D31" s="3">
        <v>0.5</v>
      </c>
      <c r="E31" s="4">
        <v>1200</v>
      </c>
      <c r="F31" s="4">
        <f t="shared" si="0"/>
        <v>600</v>
      </c>
      <c r="G31" s="10" t="s">
        <v>99</v>
      </c>
    </row>
    <row r="32" spans="1:6" ht="12.75">
      <c r="A32" s="1">
        <v>7</v>
      </c>
      <c r="B32" s="2" t="s">
        <v>43</v>
      </c>
      <c r="C32" s="2" t="s">
        <v>44</v>
      </c>
      <c r="D32" s="3">
        <v>0.8</v>
      </c>
      <c r="E32" s="4">
        <v>20</v>
      </c>
      <c r="F32" s="4">
        <f t="shared" si="0"/>
        <v>16</v>
      </c>
    </row>
    <row r="33" spans="1:6" ht="12.75">
      <c r="A33" s="1">
        <v>7</v>
      </c>
      <c r="B33" s="2" t="s">
        <v>34</v>
      </c>
      <c r="C33" s="2" t="s">
        <v>35</v>
      </c>
      <c r="D33" s="3">
        <v>0.5</v>
      </c>
      <c r="E33" s="4">
        <v>200</v>
      </c>
      <c r="F33" s="4">
        <f t="shared" si="0"/>
        <v>100</v>
      </c>
    </row>
    <row r="34" spans="5:6" ht="13.5" thickBot="1">
      <c r="E34" s="4"/>
      <c r="F34" s="4"/>
    </row>
    <row r="35" spans="1:6" ht="32.25" customHeight="1" thickBot="1">
      <c r="A35" s="13" t="s">
        <v>20</v>
      </c>
      <c r="B35" s="14"/>
      <c r="C35" s="14"/>
      <c r="D35" s="14"/>
      <c r="E35" s="14"/>
      <c r="F35" s="15"/>
    </row>
    <row r="36" spans="1:7" s="6" customFormat="1" ht="30.75" customHeight="1">
      <c r="A36" s="5" t="s">
        <v>0</v>
      </c>
      <c r="B36" s="6" t="s">
        <v>1</v>
      </c>
      <c r="C36" s="8" t="s">
        <v>22</v>
      </c>
      <c r="D36" s="17" t="s">
        <v>24</v>
      </c>
      <c r="E36" s="17"/>
      <c r="F36" s="17"/>
      <c r="G36" s="11"/>
    </row>
    <row r="37" spans="1:6" ht="12.75">
      <c r="A37" s="1">
        <v>3</v>
      </c>
      <c r="B37" s="2" t="s">
        <v>88</v>
      </c>
      <c r="C37" s="9" t="s">
        <v>86</v>
      </c>
      <c r="D37" s="12" t="s">
        <v>87</v>
      </c>
      <c r="E37" s="12"/>
      <c r="F37" s="12"/>
    </row>
    <row r="38" spans="1:7" ht="12.75">
      <c r="A38" s="1">
        <v>5</v>
      </c>
      <c r="B38" s="2" t="s">
        <v>21</v>
      </c>
      <c r="C38" s="9" t="s">
        <v>23</v>
      </c>
      <c r="D38" s="12" t="s">
        <v>39</v>
      </c>
      <c r="E38" s="12"/>
      <c r="F38" s="12"/>
      <c r="G38" s="10" t="s">
        <v>90</v>
      </c>
    </row>
    <row r="39" spans="1:6" ht="12.75">
      <c r="A39" s="1">
        <v>5</v>
      </c>
      <c r="B39" s="2" t="s">
        <v>25</v>
      </c>
      <c r="C39" s="9" t="s">
        <v>27</v>
      </c>
      <c r="D39" s="12" t="s">
        <v>26</v>
      </c>
      <c r="E39" s="12"/>
      <c r="F39" s="12"/>
    </row>
    <row r="40" spans="1:6" ht="12.75">
      <c r="A40" s="1">
        <v>5</v>
      </c>
      <c r="B40" s="2" t="s">
        <v>36</v>
      </c>
      <c r="C40" s="9" t="s">
        <v>37</v>
      </c>
      <c r="D40" s="12" t="s">
        <v>38</v>
      </c>
      <c r="E40" s="12"/>
      <c r="F40" s="12"/>
    </row>
    <row r="41" spans="1:6" ht="12.75">
      <c r="A41" s="1">
        <v>5</v>
      </c>
      <c r="B41" s="2" t="s">
        <v>46</v>
      </c>
      <c r="C41" s="9" t="s">
        <v>45</v>
      </c>
      <c r="D41" s="12" t="s">
        <v>50</v>
      </c>
      <c r="E41" s="12"/>
      <c r="F41" s="12"/>
    </row>
    <row r="42" spans="1:6" ht="12.75">
      <c r="A42" s="1">
        <v>5</v>
      </c>
      <c r="B42" s="2" t="s">
        <v>55</v>
      </c>
      <c r="C42" s="9" t="s">
        <v>56</v>
      </c>
      <c r="D42" s="12" t="s">
        <v>57</v>
      </c>
      <c r="E42" s="12"/>
      <c r="F42" s="12"/>
    </row>
    <row r="43" spans="1:6" ht="12.75">
      <c r="A43" s="1">
        <v>5</v>
      </c>
      <c r="B43" s="2" t="s">
        <v>47</v>
      </c>
      <c r="C43" s="9" t="s">
        <v>49</v>
      </c>
      <c r="D43" s="12" t="s">
        <v>48</v>
      </c>
      <c r="E43" s="12"/>
      <c r="F43" s="12"/>
    </row>
    <row r="44" spans="1:6" ht="12.75">
      <c r="A44" s="1">
        <v>7</v>
      </c>
      <c r="B44" s="2" t="s">
        <v>100</v>
      </c>
      <c r="C44" s="9" t="s">
        <v>28</v>
      </c>
      <c r="D44" s="12" t="s">
        <v>33</v>
      </c>
      <c r="E44" s="12"/>
      <c r="F44" s="12"/>
    </row>
    <row r="45" spans="3:6" ht="13.5" thickBot="1">
      <c r="C45" s="9"/>
      <c r="D45" s="12"/>
      <c r="E45" s="12"/>
      <c r="F45" s="12"/>
    </row>
    <row r="46" spans="1:6" ht="32.25" customHeight="1" thickBot="1">
      <c r="A46" s="13" t="s">
        <v>78</v>
      </c>
      <c r="B46" s="14"/>
      <c r="C46" s="14"/>
      <c r="D46" s="14"/>
      <c r="E46" s="14"/>
      <c r="F46" s="15"/>
    </row>
    <row r="47" spans="1:7" s="6" customFormat="1" ht="30.75" customHeight="1">
      <c r="A47" s="5" t="s">
        <v>0</v>
      </c>
      <c r="B47" s="6" t="s">
        <v>1</v>
      </c>
      <c r="C47" s="16" t="s">
        <v>2</v>
      </c>
      <c r="D47" s="16"/>
      <c r="E47" s="16"/>
      <c r="F47" s="16"/>
      <c r="G47" s="11"/>
    </row>
    <row r="48" spans="1:6" ht="12.75">
      <c r="A48" s="1">
        <v>6</v>
      </c>
      <c r="B48" s="2" t="s">
        <v>79</v>
      </c>
      <c r="C48" s="12" t="s">
        <v>81</v>
      </c>
      <c r="D48" s="12"/>
      <c r="E48" s="12"/>
      <c r="F48" s="12"/>
    </row>
    <row r="49" spans="1:6" ht="12.75">
      <c r="A49" s="1">
        <v>6</v>
      </c>
      <c r="B49" s="2" t="s">
        <v>80</v>
      </c>
      <c r="C49" s="12" t="s">
        <v>81</v>
      </c>
      <c r="D49" s="12"/>
      <c r="E49" s="12"/>
      <c r="F49" s="12"/>
    </row>
    <row r="50" spans="1:6" ht="12.75">
      <c r="A50" s="1">
        <v>6</v>
      </c>
      <c r="B50" s="2" t="s">
        <v>82</v>
      </c>
      <c r="C50" s="12" t="s">
        <v>83</v>
      </c>
      <c r="D50" s="12"/>
      <c r="E50" s="12"/>
      <c r="F50" s="12"/>
    </row>
    <row r="51" spans="1:6" ht="12.75">
      <c r="A51" s="1">
        <v>6</v>
      </c>
      <c r="B51" s="2" t="s">
        <v>84</v>
      </c>
      <c r="C51" s="12" t="s">
        <v>85</v>
      </c>
      <c r="D51" s="12"/>
      <c r="E51" s="12"/>
      <c r="F51" s="12"/>
    </row>
    <row r="52" spans="3:6" ht="12.75">
      <c r="C52" s="12"/>
      <c r="D52" s="12"/>
      <c r="E52" s="12"/>
      <c r="F52" s="12"/>
    </row>
    <row r="53" spans="3:6" ht="12.75">
      <c r="C53" s="12"/>
      <c r="D53" s="12"/>
      <c r="E53" s="12"/>
      <c r="F53" s="12"/>
    </row>
    <row r="54" spans="3:6" ht="12.75">
      <c r="C54" s="12"/>
      <c r="D54" s="12"/>
      <c r="E54" s="12"/>
      <c r="F54" s="12"/>
    </row>
    <row r="55" spans="3:6" ht="12.75">
      <c r="C55" s="12"/>
      <c r="D55" s="12"/>
      <c r="E55" s="12"/>
      <c r="F55" s="12"/>
    </row>
    <row r="56" spans="3:6" ht="12.75">
      <c r="C56" s="12"/>
      <c r="D56" s="12"/>
      <c r="E56" s="12"/>
      <c r="F56" s="12"/>
    </row>
    <row r="57" spans="3:6" ht="12.75">
      <c r="C57" s="12"/>
      <c r="D57" s="12"/>
      <c r="E57" s="12"/>
      <c r="F57" s="12"/>
    </row>
    <row r="58" spans="3:6" ht="12.75">
      <c r="C58" s="12"/>
      <c r="D58" s="12"/>
      <c r="E58" s="12"/>
      <c r="F58" s="12"/>
    </row>
    <row r="59" spans="3:6" ht="12.75">
      <c r="C59" s="9"/>
      <c r="D59" s="12"/>
      <c r="E59" s="12"/>
      <c r="F59" s="12"/>
    </row>
    <row r="60" spans="3:6" ht="12.75">
      <c r="C60" s="9"/>
      <c r="D60" s="12"/>
      <c r="E60" s="12"/>
      <c r="F60" s="12"/>
    </row>
    <row r="61" spans="3:6" ht="12.75">
      <c r="C61" s="9"/>
      <c r="D61" s="12"/>
      <c r="E61" s="12"/>
      <c r="F61" s="12"/>
    </row>
    <row r="62" spans="3:6" ht="12.75">
      <c r="C62" s="9"/>
      <c r="D62" s="12"/>
      <c r="E62" s="12"/>
      <c r="F62" s="12"/>
    </row>
    <row r="63" spans="3:6" ht="12.75">
      <c r="C63" s="9"/>
      <c r="D63" s="12"/>
      <c r="E63" s="12"/>
      <c r="F63" s="12"/>
    </row>
    <row r="64" spans="3:6" ht="12.75">
      <c r="C64" s="9"/>
      <c r="D64" s="12"/>
      <c r="E64" s="12"/>
      <c r="F64" s="12"/>
    </row>
    <row r="65" spans="3:6" ht="12.75">
      <c r="C65" s="9"/>
      <c r="D65" s="12"/>
      <c r="E65" s="12"/>
      <c r="F65" s="12"/>
    </row>
    <row r="66" spans="3:6" ht="12.75">
      <c r="C66" s="9"/>
      <c r="D66" s="12"/>
      <c r="E66" s="12"/>
      <c r="F66" s="12"/>
    </row>
    <row r="67" spans="3:6" ht="12.75">
      <c r="C67" s="9"/>
      <c r="D67" s="12"/>
      <c r="E67" s="12"/>
      <c r="F67" s="12"/>
    </row>
    <row r="68" spans="3:6" ht="12.75">
      <c r="C68" s="9"/>
      <c r="D68" s="12"/>
      <c r="E68" s="12"/>
      <c r="F68" s="12"/>
    </row>
    <row r="69" spans="3:6" ht="12.75">
      <c r="C69" s="9"/>
      <c r="D69" s="12"/>
      <c r="E69" s="12"/>
      <c r="F69" s="12"/>
    </row>
    <row r="70" spans="3:6" ht="12.75">
      <c r="C70" s="9"/>
      <c r="D70" s="12"/>
      <c r="E70" s="12"/>
      <c r="F70" s="12"/>
    </row>
    <row r="71" spans="3:6" ht="12.75">
      <c r="C71" s="9"/>
      <c r="D71" s="12"/>
      <c r="E71" s="12"/>
      <c r="F71" s="12"/>
    </row>
    <row r="72" spans="3:6" ht="12.75">
      <c r="C72" s="9"/>
      <c r="D72" s="12"/>
      <c r="E72" s="12"/>
      <c r="F72" s="12"/>
    </row>
    <row r="73" spans="3:6" ht="12.75">
      <c r="C73" s="9"/>
      <c r="D73" s="12"/>
      <c r="E73" s="12"/>
      <c r="F73" s="12"/>
    </row>
    <row r="74" spans="3:6" ht="12.75">
      <c r="C74" s="9"/>
      <c r="D74" s="12"/>
      <c r="E74" s="12"/>
      <c r="F74" s="12"/>
    </row>
    <row r="75" spans="3:6" ht="12.75">
      <c r="C75" s="9"/>
      <c r="D75" s="12"/>
      <c r="E75" s="12"/>
      <c r="F75" s="12"/>
    </row>
    <row r="76" spans="3:6" ht="12.75">
      <c r="C76" s="9"/>
      <c r="D76" s="12"/>
      <c r="E76" s="12"/>
      <c r="F76" s="12"/>
    </row>
    <row r="77" ht="12.75">
      <c r="E77" s="4"/>
    </row>
    <row r="78" ht="12.75">
      <c r="E78" s="4"/>
    </row>
    <row r="79" ht="12.75">
      <c r="E79" s="4"/>
    </row>
    <row r="80" ht="12.75">
      <c r="E80" s="4"/>
    </row>
    <row r="81" ht="12.75">
      <c r="E81" s="4"/>
    </row>
    <row r="82" ht="12.75">
      <c r="E82" s="4"/>
    </row>
    <row r="83" ht="12.75">
      <c r="E83" s="4"/>
    </row>
    <row r="84" ht="12.75">
      <c r="E84" s="4"/>
    </row>
    <row r="85" ht="12.75">
      <c r="E85" s="4"/>
    </row>
    <row r="86" ht="12.75">
      <c r="E86" s="4"/>
    </row>
  </sheetData>
  <mergeCells count="43">
    <mergeCell ref="A1:F1"/>
    <mergeCell ref="A35:F35"/>
    <mergeCell ref="C53:F53"/>
    <mergeCell ref="C54:F54"/>
    <mergeCell ref="D38:F38"/>
    <mergeCell ref="D36:F36"/>
    <mergeCell ref="D39:F39"/>
    <mergeCell ref="D44:F44"/>
    <mergeCell ref="D37:F37"/>
    <mergeCell ref="D42:F42"/>
    <mergeCell ref="D65:F65"/>
    <mergeCell ref="D63:F63"/>
    <mergeCell ref="D64:F64"/>
    <mergeCell ref="C50:F50"/>
    <mergeCell ref="C55:F55"/>
    <mergeCell ref="C56:F56"/>
    <mergeCell ref="C51:F51"/>
    <mergeCell ref="C52:F52"/>
    <mergeCell ref="D73:F73"/>
    <mergeCell ref="D66:F66"/>
    <mergeCell ref="D67:F67"/>
    <mergeCell ref="D68:F68"/>
    <mergeCell ref="D69:F69"/>
    <mergeCell ref="D40:F40"/>
    <mergeCell ref="D41:F41"/>
    <mergeCell ref="D43:F43"/>
    <mergeCell ref="D62:F62"/>
    <mergeCell ref="C47:F47"/>
    <mergeCell ref="C48:F48"/>
    <mergeCell ref="C49:F49"/>
    <mergeCell ref="C58:F58"/>
    <mergeCell ref="C57:F57"/>
    <mergeCell ref="D45:F45"/>
    <mergeCell ref="D74:F74"/>
    <mergeCell ref="D75:F75"/>
    <mergeCell ref="D76:F76"/>
    <mergeCell ref="A46:F46"/>
    <mergeCell ref="D59:F59"/>
    <mergeCell ref="D60:F60"/>
    <mergeCell ref="D61:F61"/>
    <mergeCell ref="D70:F70"/>
    <mergeCell ref="D71:F71"/>
    <mergeCell ref="D72:F72"/>
  </mergeCells>
  <printOptions/>
  <pageMargins left="0.75" right="0.75" top="1" bottom="1" header="0.5" footer="0.5"/>
  <pageSetup horizontalDpi="300" verticalDpi="300" orientation="portrait" r:id="rId1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W. Foster</dc:creator>
  <cp:keywords/>
  <dc:description/>
  <cp:lastModifiedBy>Henry Glass</cp:lastModifiedBy>
  <cp:lastPrinted>2001-04-08T16:11:13Z</cp:lastPrinted>
  <dcterms:created xsi:type="dcterms:W3CDTF">2001-04-08T14:21:36Z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