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1999WSAV" sheetId="1" r:id="rId1"/>
    <sheet name="2mwsa" sheetId="2" r:id="rId2"/>
    <sheet name="10mwsa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<sst xmlns="http://schemas.openxmlformats.org/spreadsheetml/2006/main" count="67" uniqueCount="31">
  <si>
    <t>JD</t>
  </si>
  <si>
    <t>2m (m/s)</t>
  </si>
  <si>
    <t>10m (m/s)</t>
  </si>
  <si>
    <t>2m (mph)</t>
  </si>
  <si>
    <t>10m (mph)</t>
  </si>
  <si>
    <t>Average</t>
  </si>
  <si>
    <t>Max</t>
  </si>
  <si>
    <t>Min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</si>
  <si>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</si>
  <si>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</si>
  <si>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</si>
  <si>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</si>
  <si>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</si>
  <si>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</si>
  <si>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</si>
  <si>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</si>
  <si>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</si>
  <si>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</si>
  <si>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</si>
  <si>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</si>
  <si>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</si>
  <si>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M</t>
  </si>
  <si>
    <t>(Miles per Hour)</t>
  </si>
  <si>
    <t>Annual</t>
  </si>
  <si>
    <t>10-yr</t>
  </si>
  <si>
    <t>Maximum</t>
  </si>
  <si>
    <t>Minimum</t>
  </si>
  <si>
    <t>16-yr</t>
  </si>
  <si>
    <t>"M" Missing due to ice or heavy frost on anemometer</t>
  </si>
  <si>
    <t>1999 BUSHLAND 2-m HEIGHT WINDSPEED AVERAGE</t>
  </si>
  <si>
    <t>1999 BUSHLAND 10-m HEIGHT WINDSPEED 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</si>
</sst>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7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 quotePrefix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workbookViewId="0" topLeftCell="A1">
      <selection activeCell="A1" sqref="A1"/>
    </sheetView>
  </sheetViews>
  <sheetFormatPr defaultColWidth="9.140625" defaultRowHeight="12.75"/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</row>
    <row r="2" spans="1:12" ht="12.75">
      <c r="A2" s="21">
        <v>1</v>
      </c>
      <c r="B2" s="22">
        <v>7.375</v>
      </c>
      <c r="C2" s="22">
        <v>9.25</v>
      </c>
      <c r="D2" s="23">
        <f>B2*2.2369</f>
        <v>16.4971375</v>
      </c>
      <c r="E2" s="23">
        <f>C2*2.2369</f>
        <v>20.691325</v>
      </c>
      <c r="H2" s="21">
        <v>29</v>
      </c>
      <c r="I2" s="23" t="s">
        <v>21</v>
      </c>
      <c r="J2" s="23" t="s">
        <v>21</v>
      </c>
      <c r="K2" t="e">
        <f aca="true" t="shared" si="0" ref="K2:K130">I2*2.2369</f>
        <v>#VALUE!</v>
      </c>
      <c r="L2" t="e">
        <f aca="true" t="shared" si="1" ref="L2:L130">J2*2.2369</f>
        <v>#VALUE!</v>
      </c>
    </row>
    <row r="3" spans="1:12" ht="12.75">
      <c r="A3" s="21">
        <v>2</v>
      </c>
      <c r="B3" s="22">
        <v>5.333333333333333</v>
      </c>
      <c r="C3" s="22">
        <v>6.541666666666667</v>
      </c>
      <c r="D3" s="23">
        <f aca="true" t="shared" si="2" ref="D3:D66">B3*2.2369</f>
        <v>11.930133333333332</v>
      </c>
      <c r="E3" s="23">
        <f aca="true" t="shared" si="3" ref="E3:E66">C3*2.2369</f>
        <v>14.633054166666666</v>
      </c>
      <c r="H3" s="21">
        <v>22</v>
      </c>
      <c r="I3" s="22">
        <v>8.916666666666666</v>
      </c>
      <c r="J3" s="22">
        <v>11.208333333333334</v>
      </c>
      <c r="K3">
        <f aca="true" t="shared" si="4" ref="K3:K66">I3*2.2369</f>
        <v>19.945691666666665</v>
      </c>
      <c r="L3">
        <f aca="true" t="shared" si="5" ref="L3:L66">J3*2.2369</f>
        <v>25.071920833333333</v>
      </c>
    </row>
    <row r="4" spans="1:12" ht="12.75">
      <c r="A4" s="21">
        <v>3</v>
      </c>
      <c r="B4" s="22">
        <v>2.5416666666666665</v>
      </c>
      <c r="C4" s="22">
        <v>3.125</v>
      </c>
      <c r="D4" s="23">
        <f t="shared" si="2"/>
        <v>5.685454166666666</v>
      </c>
      <c r="E4" s="23">
        <f t="shared" si="3"/>
        <v>6.9903125</v>
      </c>
      <c r="H4" s="21">
        <v>338</v>
      </c>
      <c r="I4" s="22">
        <v>8.291666666666666</v>
      </c>
      <c r="J4" s="22">
        <v>10.666666666666666</v>
      </c>
      <c r="K4">
        <f t="shared" si="4"/>
        <v>18.547629166666663</v>
      </c>
      <c r="L4">
        <f t="shared" si="5"/>
        <v>23.860266666666664</v>
      </c>
    </row>
    <row r="5" spans="1:12" ht="12.75">
      <c r="A5" s="21">
        <v>4</v>
      </c>
      <c r="B5" s="22">
        <v>4.291666666666667</v>
      </c>
      <c r="C5" s="22">
        <v>5.375</v>
      </c>
      <c r="D5" s="23">
        <f t="shared" si="2"/>
        <v>9.600029166666667</v>
      </c>
      <c r="E5" s="23">
        <f t="shared" si="3"/>
        <v>12.0233375</v>
      </c>
      <c r="H5" s="21">
        <v>104</v>
      </c>
      <c r="I5" s="22">
        <v>8.333333333333334</v>
      </c>
      <c r="J5" s="22">
        <v>10.5</v>
      </c>
      <c r="K5">
        <f t="shared" si="4"/>
        <v>18.640833333333333</v>
      </c>
      <c r="L5">
        <f t="shared" si="5"/>
        <v>23.48745</v>
      </c>
    </row>
    <row r="6" spans="1:12" ht="12.75">
      <c r="A6" s="21">
        <v>5</v>
      </c>
      <c r="B6" s="22">
        <v>2.6666666666666665</v>
      </c>
      <c r="C6" s="22">
        <v>3.5833333333333335</v>
      </c>
      <c r="D6" s="23">
        <f t="shared" si="2"/>
        <v>5.965066666666666</v>
      </c>
      <c r="E6" s="23">
        <f t="shared" si="3"/>
        <v>8.015558333333333</v>
      </c>
      <c r="H6" s="21">
        <v>98</v>
      </c>
      <c r="I6" s="22">
        <v>8.208333333333334</v>
      </c>
      <c r="J6" s="22">
        <v>10.458333333333334</v>
      </c>
      <c r="K6">
        <f t="shared" si="4"/>
        <v>18.361220833333334</v>
      </c>
      <c r="L6">
        <f t="shared" si="5"/>
        <v>23.394245833333333</v>
      </c>
    </row>
    <row r="7" spans="1:12" ht="12.75">
      <c r="A7" s="21">
        <v>6</v>
      </c>
      <c r="B7" s="22">
        <v>2.2083333333333335</v>
      </c>
      <c r="C7" s="22">
        <v>3.4583333333333335</v>
      </c>
      <c r="D7" s="23">
        <f t="shared" si="2"/>
        <v>4.939820833333333</v>
      </c>
      <c r="E7" s="23">
        <f t="shared" si="3"/>
        <v>7.735945833333333</v>
      </c>
      <c r="H7" s="21">
        <v>42</v>
      </c>
      <c r="I7" s="22">
        <v>8.375</v>
      </c>
      <c r="J7" s="22">
        <v>10.166666666666666</v>
      </c>
      <c r="K7">
        <f t="shared" si="4"/>
        <v>18.7340375</v>
      </c>
      <c r="L7">
        <f t="shared" si="5"/>
        <v>22.741816666666665</v>
      </c>
    </row>
    <row r="8" spans="1:12" ht="12.75">
      <c r="A8" s="21">
        <v>7</v>
      </c>
      <c r="B8" s="22">
        <v>3.125</v>
      </c>
      <c r="C8" s="22">
        <v>3.875</v>
      </c>
      <c r="D8" s="23">
        <f t="shared" si="2"/>
        <v>6.9903125</v>
      </c>
      <c r="E8" s="23">
        <f t="shared" si="3"/>
        <v>8.667987499999999</v>
      </c>
      <c r="H8" s="21">
        <v>184</v>
      </c>
      <c r="I8" s="22">
        <v>7.333333333333333</v>
      </c>
      <c r="J8" s="22">
        <v>9.958333333333334</v>
      </c>
      <c r="K8">
        <f t="shared" si="4"/>
        <v>16.40393333333333</v>
      </c>
      <c r="L8">
        <f t="shared" si="5"/>
        <v>22.275795833333333</v>
      </c>
    </row>
    <row r="9" spans="1:12" ht="12.75">
      <c r="A9" s="21">
        <v>8</v>
      </c>
      <c r="B9" s="22">
        <v>6.541666666666667</v>
      </c>
      <c r="C9" s="22">
        <v>8</v>
      </c>
      <c r="D9" s="23">
        <f t="shared" si="2"/>
        <v>14.633054166666666</v>
      </c>
      <c r="E9" s="23">
        <f t="shared" si="3"/>
        <v>17.8952</v>
      </c>
      <c r="H9" s="21">
        <v>113</v>
      </c>
      <c r="I9" s="22">
        <v>7.708333333333333</v>
      </c>
      <c r="J9" s="22">
        <v>9.708333333333334</v>
      </c>
      <c r="K9">
        <f t="shared" si="4"/>
        <v>17.24277083333333</v>
      </c>
      <c r="L9">
        <f t="shared" si="5"/>
        <v>21.716570833333332</v>
      </c>
    </row>
    <row r="10" spans="1:12" ht="12.75">
      <c r="A10" s="21">
        <v>9</v>
      </c>
      <c r="B10" s="22">
        <v>3.5833333333333335</v>
      </c>
      <c r="C10" s="22">
        <v>4.625</v>
      </c>
      <c r="D10" s="23">
        <f t="shared" si="2"/>
        <v>8.015558333333333</v>
      </c>
      <c r="E10" s="23">
        <f t="shared" si="3"/>
        <v>10.3456625</v>
      </c>
      <c r="H10" s="21">
        <v>120</v>
      </c>
      <c r="I10" s="22">
        <v>7.625</v>
      </c>
      <c r="J10" s="22">
        <v>9.416666666666666</v>
      </c>
      <c r="K10">
        <f t="shared" si="4"/>
        <v>17.0563625</v>
      </c>
      <c r="L10">
        <f t="shared" si="5"/>
        <v>21.064141666666664</v>
      </c>
    </row>
    <row r="11" spans="1:12" ht="12.75">
      <c r="A11" s="21">
        <v>10</v>
      </c>
      <c r="B11" s="22">
        <v>3.5416666666666665</v>
      </c>
      <c r="C11" s="22">
        <v>4.541666666666667</v>
      </c>
      <c r="D11" s="23">
        <f t="shared" si="2"/>
        <v>7.922354166666666</v>
      </c>
      <c r="E11" s="23">
        <f t="shared" si="3"/>
        <v>10.159254166666667</v>
      </c>
      <c r="H11" s="21">
        <v>41</v>
      </c>
      <c r="I11" s="22">
        <v>7.416666666666667</v>
      </c>
      <c r="J11" s="22">
        <v>9.333333333333334</v>
      </c>
      <c r="K11">
        <f t="shared" si="4"/>
        <v>16.590341666666667</v>
      </c>
      <c r="L11">
        <f t="shared" si="5"/>
        <v>20.877733333333335</v>
      </c>
    </row>
    <row r="12" spans="1:12" ht="12.75">
      <c r="A12" s="21">
        <v>11</v>
      </c>
      <c r="B12" s="22">
        <v>4.708333333333333</v>
      </c>
      <c r="C12" s="22">
        <v>6.125</v>
      </c>
      <c r="D12" s="23">
        <f t="shared" si="2"/>
        <v>10.532070833333332</v>
      </c>
      <c r="E12" s="23">
        <f t="shared" si="3"/>
        <v>13.7010125</v>
      </c>
      <c r="H12" s="21">
        <v>348</v>
      </c>
      <c r="I12" s="22">
        <v>7.291666666666667</v>
      </c>
      <c r="J12" s="22">
        <v>9.333333333333334</v>
      </c>
      <c r="K12">
        <f t="shared" si="4"/>
        <v>16.31072916666667</v>
      </c>
      <c r="L12">
        <f t="shared" si="5"/>
        <v>20.877733333333335</v>
      </c>
    </row>
    <row r="13" spans="1:12" ht="12.75">
      <c r="A13" s="21">
        <v>12</v>
      </c>
      <c r="B13" s="22">
        <v>5.625</v>
      </c>
      <c r="C13" s="22">
        <v>7.166666666666667</v>
      </c>
      <c r="D13" s="23">
        <f t="shared" si="2"/>
        <v>12.5825625</v>
      </c>
      <c r="E13" s="23">
        <f t="shared" si="3"/>
        <v>16.031116666666666</v>
      </c>
      <c r="H13" s="21">
        <v>91</v>
      </c>
      <c r="I13" s="22">
        <v>7.333333333333333</v>
      </c>
      <c r="J13" s="22">
        <v>9.291666666666666</v>
      </c>
      <c r="K13">
        <f t="shared" si="4"/>
        <v>16.40393333333333</v>
      </c>
      <c r="L13">
        <f t="shared" si="5"/>
        <v>20.784529166666665</v>
      </c>
    </row>
    <row r="14" spans="1:12" ht="12.75">
      <c r="A14" s="21">
        <v>13</v>
      </c>
      <c r="B14" s="22">
        <v>3.5</v>
      </c>
      <c r="C14" s="22">
        <v>4.333333333333333</v>
      </c>
      <c r="D14" s="23">
        <f t="shared" si="2"/>
        <v>7.829149999999999</v>
      </c>
      <c r="E14" s="23">
        <f t="shared" si="3"/>
        <v>9.693233333333332</v>
      </c>
      <c r="H14" s="21">
        <v>1</v>
      </c>
      <c r="I14" s="22">
        <v>7.375</v>
      </c>
      <c r="J14" s="22">
        <v>9.25</v>
      </c>
      <c r="K14">
        <f t="shared" si="4"/>
        <v>16.4971375</v>
      </c>
      <c r="L14">
        <f t="shared" si="5"/>
        <v>20.691325</v>
      </c>
    </row>
    <row r="15" spans="1:12" ht="12.75">
      <c r="A15" s="21">
        <v>14</v>
      </c>
      <c r="B15" s="22">
        <v>4.75</v>
      </c>
      <c r="C15" s="22">
        <v>5.708333333333333</v>
      </c>
      <c r="D15" s="23">
        <f t="shared" si="2"/>
        <v>10.625275</v>
      </c>
      <c r="E15" s="23">
        <f t="shared" si="3"/>
        <v>12.768970833333332</v>
      </c>
      <c r="H15" s="21">
        <v>155</v>
      </c>
      <c r="I15" s="22">
        <v>6.666666666666667</v>
      </c>
      <c r="J15" s="22">
        <v>9.208333333333334</v>
      </c>
      <c r="K15">
        <f t="shared" si="4"/>
        <v>14.912666666666667</v>
      </c>
      <c r="L15">
        <f t="shared" si="5"/>
        <v>20.598120833333333</v>
      </c>
    </row>
    <row r="16" spans="1:12" ht="12.75">
      <c r="A16" s="21">
        <v>15</v>
      </c>
      <c r="B16" s="22">
        <v>4.166666666666667</v>
      </c>
      <c r="C16" s="22">
        <v>5.458333333333333</v>
      </c>
      <c r="D16" s="23">
        <f t="shared" si="2"/>
        <v>9.320416666666667</v>
      </c>
      <c r="E16" s="23">
        <f t="shared" si="3"/>
        <v>12.209745833333333</v>
      </c>
      <c r="H16" s="21">
        <v>139</v>
      </c>
      <c r="I16" s="22">
        <v>6.666666666666667</v>
      </c>
      <c r="J16" s="22">
        <v>9</v>
      </c>
      <c r="K16">
        <f t="shared" si="4"/>
        <v>14.912666666666667</v>
      </c>
      <c r="L16">
        <f t="shared" si="5"/>
        <v>20.132099999999998</v>
      </c>
    </row>
    <row r="17" spans="1:12" ht="12.75">
      <c r="A17" s="21">
        <v>16</v>
      </c>
      <c r="B17" s="22">
        <v>3.875</v>
      </c>
      <c r="C17" s="22">
        <v>5.25</v>
      </c>
      <c r="D17" s="23">
        <f t="shared" si="2"/>
        <v>8.667987499999999</v>
      </c>
      <c r="E17" s="23">
        <f t="shared" si="3"/>
        <v>11.743725</v>
      </c>
      <c r="H17" s="21">
        <v>289</v>
      </c>
      <c r="I17" s="22">
        <v>6.75</v>
      </c>
      <c r="J17" s="22">
        <v>9</v>
      </c>
      <c r="K17">
        <f t="shared" si="4"/>
        <v>15.099075</v>
      </c>
      <c r="L17">
        <f t="shared" si="5"/>
        <v>20.132099999999998</v>
      </c>
    </row>
    <row r="18" spans="1:12" ht="12.75">
      <c r="A18" s="21">
        <v>17</v>
      </c>
      <c r="B18" s="22">
        <v>4.541666666666667</v>
      </c>
      <c r="C18" s="22">
        <v>5.875</v>
      </c>
      <c r="D18" s="23">
        <f t="shared" si="2"/>
        <v>10.159254166666667</v>
      </c>
      <c r="E18" s="23">
        <f t="shared" si="3"/>
        <v>13.1417875</v>
      </c>
      <c r="H18" s="21">
        <v>185</v>
      </c>
      <c r="I18" s="22">
        <v>6.666666666666667</v>
      </c>
      <c r="J18" s="22">
        <v>8.958333333333334</v>
      </c>
      <c r="K18">
        <f t="shared" si="4"/>
        <v>14.912666666666667</v>
      </c>
      <c r="L18">
        <f t="shared" si="5"/>
        <v>20.038895833333335</v>
      </c>
    </row>
    <row r="19" spans="1:12" ht="12.75">
      <c r="A19" s="21">
        <v>18</v>
      </c>
      <c r="B19" s="22">
        <v>4.083333333333333</v>
      </c>
      <c r="C19" s="22">
        <v>5.375</v>
      </c>
      <c r="D19" s="23">
        <f t="shared" si="2"/>
        <v>9.134008333333332</v>
      </c>
      <c r="E19" s="23">
        <f t="shared" si="3"/>
        <v>12.0233375</v>
      </c>
      <c r="H19" s="21">
        <v>133</v>
      </c>
      <c r="I19" s="22">
        <v>6.958333333333333</v>
      </c>
      <c r="J19" s="22">
        <v>8.916666666666666</v>
      </c>
      <c r="K19">
        <f t="shared" si="4"/>
        <v>15.565095833333332</v>
      </c>
      <c r="L19">
        <f t="shared" si="5"/>
        <v>19.945691666666665</v>
      </c>
    </row>
    <row r="20" spans="1:12" ht="12.75">
      <c r="A20" s="21">
        <v>19</v>
      </c>
      <c r="B20" s="22">
        <v>4.25</v>
      </c>
      <c r="C20" s="22">
        <v>5.291666666666667</v>
      </c>
      <c r="D20" s="23">
        <f t="shared" si="2"/>
        <v>9.506825</v>
      </c>
      <c r="E20" s="23">
        <f t="shared" si="3"/>
        <v>11.836929166666668</v>
      </c>
      <c r="H20" s="21">
        <v>89</v>
      </c>
      <c r="I20" s="22">
        <v>7.083333333333333</v>
      </c>
      <c r="J20" s="22">
        <v>8.875</v>
      </c>
      <c r="K20">
        <f t="shared" si="4"/>
        <v>15.844708333333331</v>
      </c>
      <c r="L20">
        <f t="shared" si="5"/>
        <v>19.8524875</v>
      </c>
    </row>
    <row r="21" spans="1:12" ht="12.75">
      <c r="A21" s="21">
        <v>20</v>
      </c>
      <c r="B21" s="22">
        <v>4.375</v>
      </c>
      <c r="C21" s="22">
        <v>5.916666666666667</v>
      </c>
      <c r="D21" s="23">
        <f t="shared" si="2"/>
        <v>9.7864375</v>
      </c>
      <c r="E21" s="23">
        <f t="shared" si="3"/>
        <v>13.234991666666666</v>
      </c>
      <c r="H21" s="21">
        <v>76</v>
      </c>
      <c r="I21" s="22">
        <v>6.916666666666667</v>
      </c>
      <c r="J21" s="22">
        <v>8.833333333333334</v>
      </c>
      <c r="K21">
        <f t="shared" si="4"/>
        <v>15.471891666666666</v>
      </c>
      <c r="L21">
        <f t="shared" si="5"/>
        <v>19.759283333333332</v>
      </c>
    </row>
    <row r="22" spans="1:12" ht="12.75">
      <c r="A22" s="21">
        <v>21</v>
      </c>
      <c r="B22" s="22">
        <v>6.291666666666667</v>
      </c>
      <c r="C22" s="22">
        <v>7.75</v>
      </c>
      <c r="D22" s="23">
        <f t="shared" si="2"/>
        <v>14.073829166666666</v>
      </c>
      <c r="E22" s="23">
        <f t="shared" si="3"/>
        <v>17.335974999999998</v>
      </c>
      <c r="H22" s="21">
        <v>61</v>
      </c>
      <c r="I22" s="22">
        <v>7.125</v>
      </c>
      <c r="J22" s="22">
        <v>8.791666666666666</v>
      </c>
      <c r="K22">
        <f t="shared" si="4"/>
        <v>15.9379125</v>
      </c>
      <c r="L22">
        <f t="shared" si="5"/>
        <v>19.666079166666666</v>
      </c>
    </row>
    <row r="23" spans="1:12" ht="12.75">
      <c r="A23" s="21">
        <v>22</v>
      </c>
      <c r="B23" s="22">
        <v>8.916666666666666</v>
      </c>
      <c r="C23" s="22">
        <v>11.208333333333334</v>
      </c>
      <c r="D23" s="23">
        <f t="shared" si="2"/>
        <v>19.945691666666665</v>
      </c>
      <c r="E23" s="23">
        <f t="shared" si="3"/>
        <v>25.071920833333333</v>
      </c>
      <c r="H23" s="21">
        <v>90</v>
      </c>
      <c r="I23" s="22">
        <v>6.833333333333333</v>
      </c>
      <c r="J23" s="22">
        <v>8.708333333333334</v>
      </c>
      <c r="K23">
        <f t="shared" si="4"/>
        <v>15.285483333333332</v>
      </c>
      <c r="L23">
        <f t="shared" si="5"/>
        <v>19.479670833333333</v>
      </c>
    </row>
    <row r="24" spans="1:12" ht="12.75">
      <c r="A24" s="21">
        <v>23</v>
      </c>
      <c r="B24" s="22">
        <v>3.25</v>
      </c>
      <c r="C24" s="22">
        <v>4.416666666666667</v>
      </c>
      <c r="D24" s="23">
        <f t="shared" si="2"/>
        <v>7.269925</v>
      </c>
      <c r="E24" s="23">
        <f t="shared" si="3"/>
        <v>9.879641666666666</v>
      </c>
      <c r="H24" s="21">
        <v>183</v>
      </c>
      <c r="I24" s="22">
        <v>6.458333333333333</v>
      </c>
      <c r="J24" s="22">
        <v>8.666666666666666</v>
      </c>
      <c r="K24">
        <f t="shared" si="4"/>
        <v>14.446645833333331</v>
      </c>
      <c r="L24">
        <f t="shared" si="5"/>
        <v>19.386466666666664</v>
      </c>
    </row>
    <row r="25" spans="1:12" ht="12.75">
      <c r="A25" s="21">
        <v>24</v>
      </c>
      <c r="B25" s="22">
        <v>3.75</v>
      </c>
      <c r="C25" s="22">
        <v>5</v>
      </c>
      <c r="D25" s="23">
        <f t="shared" si="2"/>
        <v>8.388375</v>
      </c>
      <c r="E25" s="23">
        <f t="shared" si="3"/>
        <v>11.1845</v>
      </c>
      <c r="H25" s="21">
        <v>53</v>
      </c>
      <c r="I25" s="22">
        <v>7</v>
      </c>
      <c r="J25" s="22">
        <v>8.625</v>
      </c>
      <c r="K25">
        <f t="shared" si="4"/>
        <v>15.658299999999999</v>
      </c>
      <c r="L25">
        <f t="shared" si="5"/>
        <v>19.293262499999997</v>
      </c>
    </row>
    <row r="26" spans="1:12" ht="12.75">
      <c r="A26" s="21">
        <v>25</v>
      </c>
      <c r="B26" s="22">
        <v>3.0416666666666665</v>
      </c>
      <c r="C26" s="22">
        <v>3.625</v>
      </c>
      <c r="D26" s="23">
        <f t="shared" si="2"/>
        <v>6.803904166666666</v>
      </c>
      <c r="E26" s="23">
        <f t="shared" si="3"/>
        <v>8.1087625</v>
      </c>
      <c r="H26" s="21">
        <v>159</v>
      </c>
      <c r="I26" s="22">
        <v>6.25</v>
      </c>
      <c r="J26" s="22">
        <v>8.5</v>
      </c>
      <c r="K26">
        <f t="shared" si="4"/>
        <v>13.980625</v>
      </c>
      <c r="L26">
        <f t="shared" si="5"/>
        <v>19.01365</v>
      </c>
    </row>
    <row r="27" spans="1:12" ht="12.75">
      <c r="A27" s="21">
        <v>26</v>
      </c>
      <c r="B27" s="22">
        <v>6.583333333333333</v>
      </c>
      <c r="C27" s="22">
        <v>8.375</v>
      </c>
      <c r="D27" s="23">
        <f t="shared" si="2"/>
        <v>14.726258333333332</v>
      </c>
      <c r="E27" s="23">
        <f t="shared" si="3"/>
        <v>18.7340375</v>
      </c>
      <c r="H27" s="21">
        <v>26</v>
      </c>
      <c r="I27" s="22">
        <v>6.583333333333333</v>
      </c>
      <c r="J27" s="22">
        <v>8.375</v>
      </c>
      <c r="K27">
        <f t="shared" si="4"/>
        <v>14.726258333333332</v>
      </c>
      <c r="L27">
        <f t="shared" si="5"/>
        <v>18.7340375</v>
      </c>
    </row>
    <row r="28" spans="1:12" ht="12.75">
      <c r="A28" s="21">
        <v>27</v>
      </c>
      <c r="B28" s="22">
        <v>2.7916666666666665</v>
      </c>
      <c r="C28" s="22">
        <v>3.75</v>
      </c>
      <c r="D28" s="23">
        <f t="shared" si="2"/>
        <v>6.244679166666666</v>
      </c>
      <c r="E28" s="23">
        <f t="shared" si="3"/>
        <v>8.388375</v>
      </c>
      <c r="H28" s="21">
        <v>335</v>
      </c>
      <c r="I28" s="22">
        <v>6.458333333333333</v>
      </c>
      <c r="J28" s="22">
        <v>8.375</v>
      </c>
      <c r="K28">
        <f t="shared" si="4"/>
        <v>14.446645833333331</v>
      </c>
      <c r="L28">
        <f t="shared" si="5"/>
        <v>18.7340375</v>
      </c>
    </row>
    <row r="29" spans="1:12" ht="12.75">
      <c r="A29" s="21">
        <v>28</v>
      </c>
      <c r="B29" s="22">
        <v>5.208333333333333</v>
      </c>
      <c r="C29" s="22">
        <v>4.666666666666667</v>
      </c>
      <c r="D29" s="23">
        <f t="shared" si="2"/>
        <v>11.650520833333331</v>
      </c>
      <c r="E29" s="23">
        <f t="shared" si="3"/>
        <v>10.438866666666668</v>
      </c>
      <c r="H29" s="21">
        <v>85</v>
      </c>
      <c r="I29" s="22">
        <v>6.75</v>
      </c>
      <c r="J29" s="22">
        <v>8.25</v>
      </c>
      <c r="K29">
        <f t="shared" si="4"/>
        <v>15.099075</v>
      </c>
      <c r="L29">
        <f t="shared" si="5"/>
        <v>18.454425</v>
      </c>
    </row>
    <row r="30" spans="1:12" ht="12.75">
      <c r="A30" s="21">
        <v>29</v>
      </c>
      <c r="B30" s="23" t="s">
        <v>21</v>
      </c>
      <c r="C30" s="23" t="s">
        <v>21</v>
      </c>
      <c r="D30" s="23" t="s">
        <v>21</v>
      </c>
      <c r="E30" s="23" t="s">
        <v>21</v>
      </c>
      <c r="H30" s="21">
        <v>105</v>
      </c>
      <c r="I30" s="22">
        <v>6.625</v>
      </c>
      <c r="J30" s="22">
        <v>8.208333333333334</v>
      </c>
      <c r="K30">
        <f t="shared" si="4"/>
        <v>14.819462499999998</v>
      </c>
      <c r="L30">
        <f t="shared" si="5"/>
        <v>18.361220833333334</v>
      </c>
    </row>
    <row r="31" spans="1:12" ht="12.75">
      <c r="A31" s="21">
        <v>30</v>
      </c>
      <c r="B31" s="22">
        <v>3.25</v>
      </c>
      <c r="C31" s="22">
        <v>2.4583333333333335</v>
      </c>
      <c r="D31" s="23">
        <f t="shared" si="2"/>
        <v>7.269925</v>
      </c>
      <c r="E31" s="23">
        <f t="shared" si="3"/>
        <v>5.499045833333334</v>
      </c>
      <c r="H31" s="21">
        <v>124</v>
      </c>
      <c r="I31" s="22">
        <v>6.25</v>
      </c>
      <c r="J31" s="22">
        <v>8.208333333333334</v>
      </c>
      <c r="K31">
        <f t="shared" si="4"/>
        <v>13.980625</v>
      </c>
      <c r="L31">
        <f t="shared" si="5"/>
        <v>18.361220833333334</v>
      </c>
    </row>
    <row r="32" spans="1:12" ht="12.75">
      <c r="A32" s="21">
        <v>31</v>
      </c>
      <c r="B32" s="22">
        <v>3.9583333333333335</v>
      </c>
      <c r="C32" s="22">
        <v>4.75</v>
      </c>
      <c r="D32" s="23">
        <f t="shared" si="2"/>
        <v>8.854395833333333</v>
      </c>
      <c r="E32" s="23">
        <f t="shared" si="3"/>
        <v>10.625275</v>
      </c>
      <c r="H32" s="21">
        <v>8</v>
      </c>
      <c r="I32" s="22">
        <v>6.541666666666667</v>
      </c>
      <c r="J32" s="22">
        <v>8</v>
      </c>
      <c r="K32">
        <f t="shared" si="4"/>
        <v>14.633054166666666</v>
      </c>
      <c r="L32">
        <f t="shared" si="5"/>
        <v>17.8952</v>
      </c>
    </row>
    <row r="33" spans="1:12" ht="12.75">
      <c r="A33" s="21">
        <v>32</v>
      </c>
      <c r="B33" s="22">
        <v>5.083333333333333</v>
      </c>
      <c r="C33" s="22">
        <v>6.791666666666667</v>
      </c>
      <c r="D33" s="23">
        <f t="shared" si="2"/>
        <v>11.370908333333333</v>
      </c>
      <c r="E33" s="23">
        <f t="shared" si="3"/>
        <v>15.192279166666667</v>
      </c>
      <c r="H33" s="21">
        <v>121</v>
      </c>
      <c r="I33" s="22">
        <v>6.208333333333333</v>
      </c>
      <c r="J33" s="22">
        <v>8</v>
      </c>
      <c r="K33">
        <f t="shared" si="4"/>
        <v>13.887420833333332</v>
      </c>
      <c r="L33">
        <f t="shared" si="5"/>
        <v>17.8952</v>
      </c>
    </row>
    <row r="34" spans="1:12" ht="12.75">
      <c r="A34" s="21">
        <v>33</v>
      </c>
      <c r="B34" s="22">
        <v>4.791666666666667</v>
      </c>
      <c r="C34" s="22">
        <v>6.208333333333333</v>
      </c>
      <c r="D34" s="23">
        <f t="shared" si="2"/>
        <v>10.718479166666667</v>
      </c>
      <c r="E34" s="23">
        <f t="shared" si="3"/>
        <v>13.887420833333332</v>
      </c>
      <c r="H34" s="21">
        <v>334</v>
      </c>
      <c r="I34" s="22">
        <v>6.166666666666667</v>
      </c>
      <c r="J34" s="22">
        <v>8</v>
      </c>
      <c r="K34">
        <f t="shared" si="4"/>
        <v>13.794216666666667</v>
      </c>
      <c r="L34">
        <f t="shared" si="5"/>
        <v>17.8952</v>
      </c>
    </row>
    <row r="35" spans="1:12" ht="12.75">
      <c r="A35" s="21">
        <v>34</v>
      </c>
      <c r="B35" s="22">
        <v>4.041666666666667</v>
      </c>
      <c r="C35" s="22">
        <v>5.25</v>
      </c>
      <c r="D35" s="23">
        <f t="shared" si="2"/>
        <v>9.040804166666668</v>
      </c>
      <c r="E35" s="23">
        <f t="shared" si="3"/>
        <v>11.743725</v>
      </c>
      <c r="H35" s="21">
        <v>93</v>
      </c>
      <c r="I35" s="22">
        <v>6.041666666666667</v>
      </c>
      <c r="J35" s="22">
        <v>7.958333333333333</v>
      </c>
      <c r="K35">
        <f t="shared" si="4"/>
        <v>13.514604166666667</v>
      </c>
      <c r="L35">
        <f t="shared" si="5"/>
        <v>17.801995833333333</v>
      </c>
    </row>
    <row r="36" spans="1:12" ht="12.75">
      <c r="A36" s="21">
        <v>35</v>
      </c>
      <c r="B36" s="22">
        <v>4.541666666666667</v>
      </c>
      <c r="C36" s="22">
        <v>6.208333333333333</v>
      </c>
      <c r="D36" s="23">
        <f t="shared" si="2"/>
        <v>10.159254166666667</v>
      </c>
      <c r="E36" s="23">
        <f t="shared" si="3"/>
        <v>13.887420833333332</v>
      </c>
      <c r="H36" s="21">
        <v>36</v>
      </c>
      <c r="I36" s="22">
        <v>6.208333333333333</v>
      </c>
      <c r="J36" s="22">
        <v>7.916666666666667</v>
      </c>
      <c r="K36">
        <f t="shared" si="4"/>
        <v>13.887420833333332</v>
      </c>
      <c r="L36">
        <f t="shared" si="5"/>
        <v>17.708791666666666</v>
      </c>
    </row>
    <row r="37" spans="1:12" ht="12.75">
      <c r="A37" s="21">
        <v>36</v>
      </c>
      <c r="B37" s="22">
        <v>6.208333333333333</v>
      </c>
      <c r="C37" s="22">
        <v>7.916666666666667</v>
      </c>
      <c r="D37" s="23">
        <f t="shared" si="2"/>
        <v>13.887420833333332</v>
      </c>
      <c r="E37" s="23">
        <f t="shared" si="3"/>
        <v>17.708791666666666</v>
      </c>
      <c r="H37" s="21">
        <v>322</v>
      </c>
      <c r="I37" s="22">
        <v>6</v>
      </c>
      <c r="J37" s="22">
        <v>7.875</v>
      </c>
      <c r="K37">
        <f t="shared" si="4"/>
        <v>13.421399999999998</v>
      </c>
      <c r="L37">
        <f t="shared" si="5"/>
        <v>17.6155875</v>
      </c>
    </row>
    <row r="38" spans="1:12" ht="12.75">
      <c r="A38" s="21">
        <v>37</v>
      </c>
      <c r="B38" s="22">
        <v>4.083333333333333</v>
      </c>
      <c r="C38" s="22">
        <v>5.375</v>
      </c>
      <c r="D38" s="23">
        <f t="shared" si="2"/>
        <v>9.134008333333332</v>
      </c>
      <c r="E38" s="23">
        <f t="shared" si="3"/>
        <v>12.0233375</v>
      </c>
      <c r="H38" s="21">
        <v>21</v>
      </c>
      <c r="I38" s="22">
        <v>6.291666666666667</v>
      </c>
      <c r="J38" s="22">
        <v>7.75</v>
      </c>
      <c r="K38">
        <f t="shared" si="4"/>
        <v>14.073829166666666</v>
      </c>
      <c r="L38">
        <f t="shared" si="5"/>
        <v>17.335974999999998</v>
      </c>
    </row>
    <row r="39" spans="1:12" ht="12.75">
      <c r="A39" s="21">
        <v>38</v>
      </c>
      <c r="B39" s="22">
        <v>3.8333333333333335</v>
      </c>
      <c r="C39" s="22">
        <v>5.125</v>
      </c>
      <c r="D39" s="23">
        <f t="shared" si="2"/>
        <v>8.574783333333333</v>
      </c>
      <c r="E39" s="23">
        <f t="shared" si="3"/>
        <v>11.464112499999999</v>
      </c>
      <c r="H39" s="21">
        <v>57</v>
      </c>
      <c r="I39" s="22">
        <v>5.958333333333333</v>
      </c>
      <c r="J39" s="22">
        <v>7.666666666666667</v>
      </c>
      <c r="K39">
        <f t="shared" si="4"/>
        <v>13.328195833333332</v>
      </c>
      <c r="L39">
        <f t="shared" si="5"/>
        <v>17.149566666666665</v>
      </c>
    </row>
    <row r="40" spans="1:12" ht="12.75">
      <c r="A40" s="21">
        <v>39</v>
      </c>
      <c r="B40" s="22">
        <v>3.5416666666666665</v>
      </c>
      <c r="C40" s="22">
        <v>4.75</v>
      </c>
      <c r="D40" s="23">
        <f t="shared" si="2"/>
        <v>7.922354166666666</v>
      </c>
      <c r="E40" s="23">
        <f t="shared" si="3"/>
        <v>10.625275</v>
      </c>
      <c r="H40" s="21">
        <v>119</v>
      </c>
      <c r="I40" s="22">
        <v>6.166666666666667</v>
      </c>
      <c r="J40" s="22">
        <v>7.583333333333333</v>
      </c>
      <c r="K40">
        <f t="shared" si="4"/>
        <v>13.794216666666667</v>
      </c>
      <c r="L40">
        <f t="shared" si="5"/>
        <v>16.963158333333332</v>
      </c>
    </row>
    <row r="41" spans="1:12" ht="12.75">
      <c r="A41" s="21">
        <v>40</v>
      </c>
      <c r="B41" s="22">
        <v>3.0833333333333335</v>
      </c>
      <c r="C41" s="22">
        <v>4.166666666666667</v>
      </c>
      <c r="D41" s="23">
        <f t="shared" si="2"/>
        <v>6.897108333333334</v>
      </c>
      <c r="E41" s="23">
        <f t="shared" si="3"/>
        <v>9.320416666666667</v>
      </c>
      <c r="H41" s="21">
        <v>169</v>
      </c>
      <c r="I41" s="22">
        <v>5.5</v>
      </c>
      <c r="J41" s="22">
        <v>7.541666666666667</v>
      </c>
      <c r="K41">
        <f t="shared" si="4"/>
        <v>12.30295</v>
      </c>
      <c r="L41">
        <f t="shared" si="5"/>
        <v>16.869954166666666</v>
      </c>
    </row>
    <row r="42" spans="1:12" ht="12.75">
      <c r="A42" s="21">
        <v>41</v>
      </c>
      <c r="B42" s="22">
        <v>7.416666666666667</v>
      </c>
      <c r="C42" s="22">
        <v>9.333333333333334</v>
      </c>
      <c r="D42" s="23">
        <f t="shared" si="2"/>
        <v>16.590341666666667</v>
      </c>
      <c r="E42" s="23">
        <f t="shared" si="3"/>
        <v>20.877733333333335</v>
      </c>
      <c r="H42" s="21">
        <v>280</v>
      </c>
      <c r="I42" s="22">
        <v>5.625</v>
      </c>
      <c r="J42" s="22">
        <v>7.541666666666667</v>
      </c>
      <c r="K42">
        <f t="shared" si="4"/>
        <v>12.5825625</v>
      </c>
      <c r="L42">
        <f t="shared" si="5"/>
        <v>16.869954166666666</v>
      </c>
    </row>
    <row r="43" spans="1:12" ht="12.75">
      <c r="A43" s="21">
        <v>42</v>
      </c>
      <c r="B43" s="22">
        <v>8.375</v>
      </c>
      <c r="C43" s="22">
        <v>10.166666666666666</v>
      </c>
      <c r="D43" s="23">
        <f t="shared" si="2"/>
        <v>18.7340375</v>
      </c>
      <c r="E43" s="23">
        <f t="shared" si="3"/>
        <v>22.741816666666665</v>
      </c>
      <c r="H43" s="21">
        <v>353</v>
      </c>
      <c r="I43" s="22">
        <v>5.625</v>
      </c>
      <c r="J43" s="22">
        <v>7.541666666666667</v>
      </c>
      <c r="K43">
        <f t="shared" si="4"/>
        <v>12.5825625</v>
      </c>
      <c r="L43">
        <f t="shared" si="5"/>
        <v>16.869954166666666</v>
      </c>
    </row>
    <row r="44" spans="1:12" ht="12.75">
      <c r="A44" s="21">
        <v>43</v>
      </c>
      <c r="B44" s="22">
        <v>2.5714285714285716</v>
      </c>
      <c r="C44" s="22">
        <v>4.142857142857143</v>
      </c>
      <c r="D44" s="23">
        <f t="shared" si="2"/>
        <v>5.752028571428571</v>
      </c>
      <c r="E44" s="23">
        <f t="shared" si="3"/>
        <v>9.267157142857144</v>
      </c>
      <c r="H44" s="21">
        <v>137</v>
      </c>
      <c r="I44" s="22">
        <v>5.458333333333333</v>
      </c>
      <c r="J44" s="22">
        <v>7.5</v>
      </c>
      <c r="K44">
        <f t="shared" si="4"/>
        <v>12.209745833333333</v>
      </c>
      <c r="L44">
        <f t="shared" si="5"/>
        <v>16.77675</v>
      </c>
    </row>
    <row r="45" spans="1:12" ht="12.75">
      <c r="A45" s="21">
        <v>44</v>
      </c>
      <c r="B45" s="22">
        <v>4.384615384615385</v>
      </c>
      <c r="C45" s="22">
        <v>5.846153846153846</v>
      </c>
      <c r="D45" s="23">
        <f t="shared" si="2"/>
        <v>9.807946153846155</v>
      </c>
      <c r="E45" s="23">
        <f t="shared" si="3"/>
        <v>13.077261538461537</v>
      </c>
      <c r="H45" s="21">
        <v>186</v>
      </c>
      <c r="I45" s="22">
        <v>5.458333333333333</v>
      </c>
      <c r="J45" s="22">
        <v>7.458333333333333</v>
      </c>
      <c r="K45">
        <f t="shared" si="4"/>
        <v>12.209745833333333</v>
      </c>
      <c r="L45">
        <f t="shared" si="5"/>
        <v>16.683545833333334</v>
      </c>
    </row>
    <row r="46" spans="1:12" ht="12.75">
      <c r="A46" s="21">
        <v>45</v>
      </c>
      <c r="B46" s="22">
        <v>5.458333333333333</v>
      </c>
      <c r="C46" s="22">
        <v>7.166666666666667</v>
      </c>
      <c r="D46" s="23">
        <f t="shared" si="2"/>
        <v>12.209745833333333</v>
      </c>
      <c r="E46" s="23">
        <f t="shared" si="3"/>
        <v>16.031116666666666</v>
      </c>
      <c r="H46" s="21">
        <v>196</v>
      </c>
      <c r="I46" s="22">
        <v>5.5</v>
      </c>
      <c r="J46" s="22">
        <v>7.416666666666667</v>
      </c>
      <c r="K46">
        <f t="shared" si="4"/>
        <v>12.30295</v>
      </c>
      <c r="L46">
        <f t="shared" si="5"/>
        <v>16.590341666666667</v>
      </c>
    </row>
    <row r="47" spans="1:12" ht="12.75">
      <c r="A47" s="21">
        <v>46</v>
      </c>
      <c r="B47" s="22">
        <v>5.541666666666667</v>
      </c>
      <c r="C47" s="22">
        <v>6.916666666666667</v>
      </c>
      <c r="D47" s="23">
        <f t="shared" si="2"/>
        <v>12.396154166666667</v>
      </c>
      <c r="E47" s="23">
        <f t="shared" si="3"/>
        <v>15.471891666666666</v>
      </c>
      <c r="H47" s="21">
        <v>305</v>
      </c>
      <c r="I47" s="22">
        <v>4.958333333333333</v>
      </c>
      <c r="J47" s="22">
        <v>7.333333333333333</v>
      </c>
      <c r="K47">
        <f t="shared" si="4"/>
        <v>11.091295833333332</v>
      </c>
      <c r="L47">
        <f t="shared" si="5"/>
        <v>16.40393333333333</v>
      </c>
    </row>
    <row r="48" spans="1:12" ht="12.75">
      <c r="A48" s="21">
        <v>47</v>
      </c>
      <c r="B48" s="22">
        <v>3.625</v>
      </c>
      <c r="C48" s="22">
        <v>4.5</v>
      </c>
      <c r="D48" s="23">
        <f t="shared" si="2"/>
        <v>8.1087625</v>
      </c>
      <c r="E48" s="23">
        <f t="shared" si="3"/>
        <v>10.066049999999999</v>
      </c>
      <c r="H48" s="21">
        <v>324</v>
      </c>
      <c r="I48" s="22">
        <v>5.208333333333333</v>
      </c>
      <c r="J48" s="22">
        <v>7.333333333333333</v>
      </c>
      <c r="K48">
        <f t="shared" si="4"/>
        <v>11.650520833333331</v>
      </c>
      <c r="L48">
        <f t="shared" si="5"/>
        <v>16.40393333333333</v>
      </c>
    </row>
    <row r="49" spans="1:12" ht="12.75">
      <c r="A49" s="21">
        <v>48</v>
      </c>
      <c r="B49" s="22">
        <v>4.208333333333333</v>
      </c>
      <c r="C49" s="22">
        <v>5.375</v>
      </c>
      <c r="D49" s="23">
        <f t="shared" si="2"/>
        <v>9.413620833333333</v>
      </c>
      <c r="E49" s="23">
        <f t="shared" si="3"/>
        <v>12.0233375</v>
      </c>
      <c r="H49" s="21">
        <v>302</v>
      </c>
      <c r="I49" s="22">
        <v>5.666666666666667</v>
      </c>
      <c r="J49" s="22">
        <v>7.291666666666667</v>
      </c>
      <c r="K49">
        <f t="shared" si="4"/>
        <v>12.675766666666666</v>
      </c>
      <c r="L49">
        <f t="shared" si="5"/>
        <v>16.31072916666667</v>
      </c>
    </row>
    <row r="50" spans="1:12" ht="12.75">
      <c r="A50" s="21">
        <v>49</v>
      </c>
      <c r="B50" s="22">
        <v>5.791666666666667</v>
      </c>
      <c r="C50" s="22">
        <v>7.25</v>
      </c>
      <c r="D50" s="23">
        <f t="shared" si="2"/>
        <v>12.955379166666667</v>
      </c>
      <c r="E50" s="23">
        <f t="shared" si="3"/>
        <v>16.217525</v>
      </c>
      <c r="H50" s="21">
        <v>343</v>
      </c>
      <c r="I50" s="22">
        <v>5.666666666666667</v>
      </c>
      <c r="J50" s="22">
        <v>7.291666666666667</v>
      </c>
      <c r="K50">
        <f t="shared" si="4"/>
        <v>12.675766666666666</v>
      </c>
      <c r="L50">
        <f t="shared" si="5"/>
        <v>16.31072916666667</v>
      </c>
    </row>
    <row r="51" spans="1:12" ht="12.75">
      <c r="A51" s="21">
        <v>50</v>
      </c>
      <c r="B51" s="22">
        <v>4.625</v>
      </c>
      <c r="C51" s="22">
        <v>6.083333333333333</v>
      </c>
      <c r="D51" s="23">
        <f t="shared" si="2"/>
        <v>10.3456625</v>
      </c>
      <c r="E51" s="23">
        <f t="shared" si="3"/>
        <v>13.607808333333333</v>
      </c>
      <c r="H51" s="21">
        <v>49</v>
      </c>
      <c r="I51" s="22">
        <v>5.791666666666667</v>
      </c>
      <c r="J51" s="22">
        <v>7.25</v>
      </c>
      <c r="K51">
        <f t="shared" si="4"/>
        <v>12.955379166666667</v>
      </c>
      <c r="L51">
        <f t="shared" si="5"/>
        <v>16.217525</v>
      </c>
    </row>
    <row r="52" spans="1:12" ht="12.75">
      <c r="A52" s="21">
        <v>51</v>
      </c>
      <c r="B52" s="22">
        <v>4.5</v>
      </c>
      <c r="C52" s="22">
        <v>5.625</v>
      </c>
      <c r="D52" s="23">
        <f t="shared" si="2"/>
        <v>10.066049999999999</v>
      </c>
      <c r="E52" s="23">
        <f t="shared" si="3"/>
        <v>12.5825625</v>
      </c>
      <c r="H52" s="21">
        <v>63</v>
      </c>
      <c r="I52" s="22">
        <v>5.583333333333333</v>
      </c>
      <c r="J52" s="22">
        <v>7.25</v>
      </c>
      <c r="K52">
        <f t="shared" si="4"/>
        <v>12.489358333333332</v>
      </c>
      <c r="L52">
        <f t="shared" si="5"/>
        <v>16.217525</v>
      </c>
    </row>
    <row r="53" spans="1:12" ht="12.75">
      <c r="A53" s="21">
        <v>52</v>
      </c>
      <c r="B53" s="22">
        <v>4.416666666666667</v>
      </c>
      <c r="C53" s="22">
        <v>5.708333333333333</v>
      </c>
      <c r="D53" s="23">
        <f t="shared" si="2"/>
        <v>9.879641666666666</v>
      </c>
      <c r="E53" s="23">
        <f t="shared" si="3"/>
        <v>12.768970833333332</v>
      </c>
      <c r="H53" s="21">
        <v>279</v>
      </c>
      <c r="I53" s="22">
        <v>5.416666666666667</v>
      </c>
      <c r="J53" s="22">
        <v>7.25</v>
      </c>
      <c r="K53">
        <f t="shared" si="4"/>
        <v>12.116541666666667</v>
      </c>
      <c r="L53">
        <f t="shared" si="5"/>
        <v>16.217525</v>
      </c>
    </row>
    <row r="54" spans="1:12" ht="12.75">
      <c r="A54" s="21">
        <v>53</v>
      </c>
      <c r="B54" s="22">
        <v>7</v>
      </c>
      <c r="C54" s="22">
        <v>8.625</v>
      </c>
      <c r="D54" s="23">
        <f t="shared" si="2"/>
        <v>15.658299999999999</v>
      </c>
      <c r="E54" s="23">
        <f t="shared" si="3"/>
        <v>19.293262499999997</v>
      </c>
      <c r="H54" s="21">
        <v>95</v>
      </c>
      <c r="I54" s="22">
        <v>5.75</v>
      </c>
      <c r="J54" s="22">
        <v>7.208333333333333</v>
      </c>
      <c r="K54">
        <f t="shared" si="4"/>
        <v>12.862174999999999</v>
      </c>
      <c r="L54">
        <f t="shared" si="5"/>
        <v>16.124320833333332</v>
      </c>
    </row>
    <row r="55" spans="1:12" ht="12.75">
      <c r="A55" s="21">
        <v>54</v>
      </c>
      <c r="B55" s="22">
        <v>2.9166666666666665</v>
      </c>
      <c r="C55" s="22">
        <v>3.9166666666666665</v>
      </c>
      <c r="D55" s="23">
        <f t="shared" si="2"/>
        <v>6.524291666666666</v>
      </c>
      <c r="E55" s="23">
        <f t="shared" si="3"/>
        <v>8.761191666666665</v>
      </c>
      <c r="H55" s="21">
        <v>99</v>
      </c>
      <c r="I55" s="22">
        <v>5.791666666666667</v>
      </c>
      <c r="J55" s="22">
        <v>7.208333333333333</v>
      </c>
      <c r="K55">
        <f t="shared" si="4"/>
        <v>12.955379166666667</v>
      </c>
      <c r="L55">
        <f t="shared" si="5"/>
        <v>16.124320833333332</v>
      </c>
    </row>
    <row r="56" spans="1:12" ht="12.75">
      <c r="A56" s="21">
        <v>55</v>
      </c>
      <c r="B56" s="22">
        <v>3.3333333333333335</v>
      </c>
      <c r="C56" s="22">
        <v>4.25</v>
      </c>
      <c r="D56" s="23">
        <f t="shared" si="2"/>
        <v>7.456333333333333</v>
      </c>
      <c r="E56" s="23">
        <f t="shared" si="3"/>
        <v>9.506825</v>
      </c>
      <c r="H56" s="21">
        <v>122</v>
      </c>
      <c r="I56" s="22">
        <v>5.458333333333333</v>
      </c>
      <c r="J56" s="22">
        <v>7.208333333333333</v>
      </c>
      <c r="K56">
        <f t="shared" si="4"/>
        <v>12.209745833333333</v>
      </c>
      <c r="L56">
        <f t="shared" si="5"/>
        <v>16.124320833333332</v>
      </c>
    </row>
    <row r="57" spans="1:12" ht="12.75">
      <c r="A57" s="21">
        <v>56</v>
      </c>
      <c r="B57" s="22">
        <v>4</v>
      </c>
      <c r="C57" s="22">
        <v>5.5</v>
      </c>
      <c r="D57" s="23">
        <f t="shared" si="2"/>
        <v>8.9476</v>
      </c>
      <c r="E57" s="23">
        <f t="shared" si="3"/>
        <v>12.30295</v>
      </c>
      <c r="H57" s="21">
        <v>275</v>
      </c>
      <c r="I57" s="22">
        <v>5.458333333333333</v>
      </c>
      <c r="J57" s="22">
        <v>7.208333333333333</v>
      </c>
      <c r="K57">
        <f t="shared" si="4"/>
        <v>12.209745833333333</v>
      </c>
      <c r="L57">
        <f t="shared" si="5"/>
        <v>16.124320833333332</v>
      </c>
    </row>
    <row r="58" spans="1:12" ht="12.75">
      <c r="A58" s="21">
        <v>57</v>
      </c>
      <c r="B58" s="22">
        <v>5.958333333333333</v>
      </c>
      <c r="C58" s="22">
        <v>7.666666666666667</v>
      </c>
      <c r="D58" s="23">
        <f t="shared" si="2"/>
        <v>13.328195833333332</v>
      </c>
      <c r="E58" s="23">
        <f t="shared" si="3"/>
        <v>17.149566666666665</v>
      </c>
      <c r="H58" s="21">
        <v>288</v>
      </c>
      <c r="I58" s="22">
        <v>5.333333333333333</v>
      </c>
      <c r="J58" s="22">
        <v>7.208333333333333</v>
      </c>
      <c r="K58">
        <f t="shared" si="4"/>
        <v>11.930133333333332</v>
      </c>
      <c r="L58">
        <f t="shared" si="5"/>
        <v>16.124320833333332</v>
      </c>
    </row>
    <row r="59" spans="1:12" ht="12.75">
      <c r="A59" s="21">
        <v>58</v>
      </c>
      <c r="B59" s="22">
        <v>4.458333333333333</v>
      </c>
      <c r="C59" s="22">
        <v>5.458333333333333</v>
      </c>
      <c r="D59" s="23">
        <f t="shared" si="2"/>
        <v>9.972845833333333</v>
      </c>
      <c r="E59" s="23">
        <f t="shared" si="3"/>
        <v>12.209745833333333</v>
      </c>
      <c r="H59" s="21">
        <v>12</v>
      </c>
      <c r="I59" s="22">
        <v>5.625</v>
      </c>
      <c r="J59" s="22">
        <v>7.166666666666667</v>
      </c>
      <c r="K59">
        <f t="shared" si="4"/>
        <v>12.5825625</v>
      </c>
      <c r="L59">
        <f t="shared" si="5"/>
        <v>16.031116666666666</v>
      </c>
    </row>
    <row r="60" spans="1:12" ht="12.75">
      <c r="A60" s="21">
        <v>59</v>
      </c>
      <c r="B60" s="22">
        <v>3.875</v>
      </c>
      <c r="C60" s="22">
        <v>4.958333333333333</v>
      </c>
      <c r="D60" s="23">
        <f t="shared" si="2"/>
        <v>8.667987499999999</v>
      </c>
      <c r="E60" s="23">
        <f t="shared" si="3"/>
        <v>11.091295833333332</v>
      </c>
      <c r="H60" s="21">
        <v>45</v>
      </c>
      <c r="I60" s="22">
        <v>5.458333333333333</v>
      </c>
      <c r="J60" s="22">
        <v>7.166666666666667</v>
      </c>
      <c r="K60">
        <f t="shared" si="4"/>
        <v>12.209745833333333</v>
      </c>
      <c r="L60">
        <f t="shared" si="5"/>
        <v>16.031116666666666</v>
      </c>
    </row>
    <row r="61" spans="1:12" ht="12.75">
      <c r="A61" s="21">
        <v>60</v>
      </c>
      <c r="B61" s="22">
        <v>3.375</v>
      </c>
      <c r="C61" s="22">
        <v>4.416666666666667</v>
      </c>
      <c r="D61" s="23">
        <f t="shared" si="2"/>
        <v>7.5495375</v>
      </c>
      <c r="E61" s="23">
        <f t="shared" si="3"/>
        <v>9.879641666666666</v>
      </c>
      <c r="H61" s="21">
        <v>263</v>
      </c>
      <c r="I61" s="22">
        <v>5.666666666666667</v>
      </c>
      <c r="J61" s="22">
        <v>7.166666666666667</v>
      </c>
      <c r="K61">
        <f t="shared" si="4"/>
        <v>12.675766666666666</v>
      </c>
      <c r="L61">
        <f t="shared" si="5"/>
        <v>16.031116666666666</v>
      </c>
    </row>
    <row r="62" spans="1:12" ht="12.75">
      <c r="A62" s="21">
        <v>61</v>
      </c>
      <c r="B62" s="22">
        <v>7.125</v>
      </c>
      <c r="C62" s="22">
        <v>8.791666666666666</v>
      </c>
      <c r="D62" s="23">
        <f t="shared" si="2"/>
        <v>15.9379125</v>
      </c>
      <c r="E62" s="23">
        <f t="shared" si="3"/>
        <v>19.666079166666666</v>
      </c>
      <c r="H62" s="21">
        <v>129</v>
      </c>
      <c r="I62" s="22">
        <v>5.333333333333333</v>
      </c>
      <c r="J62" s="22">
        <v>7.125</v>
      </c>
      <c r="K62">
        <f t="shared" si="4"/>
        <v>11.930133333333332</v>
      </c>
      <c r="L62">
        <f t="shared" si="5"/>
        <v>15.9379125</v>
      </c>
    </row>
    <row r="63" spans="1:12" ht="12.75">
      <c r="A63" s="21">
        <v>62</v>
      </c>
      <c r="B63" s="22">
        <v>5.5</v>
      </c>
      <c r="C63" s="22">
        <v>6.791666666666667</v>
      </c>
      <c r="D63" s="23">
        <f t="shared" si="2"/>
        <v>12.30295</v>
      </c>
      <c r="E63" s="23">
        <f t="shared" si="3"/>
        <v>15.192279166666667</v>
      </c>
      <c r="H63" s="21">
        <v>156</v>
      </c>
      <c r="I63" s="22">
        <v>5.083333333333333</v>
      </c>
      <c r="J63" s="22">
        <v>7.041666666666667</v>
      </c>
      <c r="K63">
        <f t="shared" si="4"/>
        <v>11.370908333333333</v>
      </c>
      <c r="L63">
        <f t="shared" si="5"/>
        <v>15.751504166666667</v>
      </c>
    </row>
    <row r="64" spans="1:12" ht="12.75">
      <c r="A64" s="21">
        <v>63</v>
      </c>
      <c r="B64" s="22">
        <v>5.583333333333333</v>
      </c>
      <c r="C64" s="22">
        <v>7.25</v>
      </c>
      <c r="D64" s="23">
        <f t="shared" si="2"/>
        <v>12.489358333333332</v>
      </c>
      <c r="E64" s="23">
        <f t="shared" si="3"/>
        <v>16.217525</v>
      </c>
      <c r="H64" s="21">
        <v>96</v>
      </c>
      <c r="I64" s="22">
        <v>5.291666666666667</v>
      </c>
      <c r="J64" s="22">
        <v>6.958333333333333</v>
      </c>
      <c r="K64">
        <f t="shared" si="4"/>
        <v>11.836929166666668</v>
      </c>
      <c r="L64">
        <f t="shared" si="5"/>
        <v>15.565095833333332</v>
      </c>
    </row>
    <row r="65" spans="1:12" ht="12.75">
      <c r="A65" s="21">
        <v>64</v>
      </c>
      <c r="B65" s="22">
        <v>4.5</v>
      </c>
      <c r="C65" s="22">
        <v>5.541666666666667</v>
      </c>
      <c r="D65" s="23">
        <f t="shared" si="2"/>
        <v>10.066049999999999</v>
      </c>
      <c r="E65" s="23">
        <f t="shared" si="3"/>
        <v>12.396154166666667</v>
      </c>
      <c r="H65" s="21">
        <v>102</v>
      </c>
      <c r="I65" s="22">
        <v>5.5</v>
      </c>
      <c r="J65" s="22">
        <v>6.958333333333333</v>
      </c>
      <c r="K65">
        <f t="shared" si="4"/>
        <v>12.30295</v>
      </c>
      <c r="L65">
        <f t="shared" si="5"/>
        <v>15.565095833333332</v>
      </c>
    </row>
    <row r="66" spans="1:12" ht="12.75">
      <c r="A66" s="21">
        <v>65</v>
      </c>
      <c r="B66" s="22">
        <v>3.875</v>
      </c>
      <c r="C66" s="22">
        <v>4.875</v>
      </c>
      <c r="D66" s="23">
        <f t="shared" si="2"/>
        <v>8.667987499999999</v>
      </c>
      <c r="E66" s="23">
        <f t="shared" si="3"/>
        <v>10.9048875</v>
      </c>
      <c r="H66" s="21">
        <v>46</v>
      </c>
      <c r="I66" s="22">
        <v>5.541666666666667</v>
      </c>
      <c r="J66" s="22">
        <v>6.916666666666667</v>
      </c>
      <c r="K66">
        <f t="shared" si="4"/>
        <v>12.396154166666667</v>
      </c>
      <c r="L66">
        <f t="shared" si="5"/>
        <v>15.471891666666666</v>
      </c>
    </row>
    <row r="67" spans="1:12" ht="12.75">
      <c r="A67" s="21">
        <v>66</v>
      </c>
      <c r="B67" s="22">
        <v>5.166666666666667</v>
      </c>
      <c r="C67" s="22">
        <v>6.166666666666667</v>
      </c>
      <c r="D67" s="23">
        <f aca="true" t="shared" si="6" ref="D67:D130">B67*2.2369</f>
        <v>11.557316666666667</v>
      </c>
      <c r="E67" s="23">
        <f aca="true" t="shared" si="7" ref="E67:E130">C67*2.2369</f>
        <v>13.794216666666667</v>
      </c>
      <c r="H67" s="21">
        <v>86</v>
      </c>
      <c r="I67" s="22">
        <v>5.5</v>
      </c>
      <c r="J67" s="22">
        <v>6.916666666666667</v>
      </c>
      <c r="K67">
        <f t="shared" si="0"/>
        <v>12.30295</v>
      </c>
      <c r="L67">
        <f t="shared" si="1"/>
        <v>15.471891666666666</v>
      </c>
    </row>
    <row r="68" spans="1:12" ht="12.75">
      <c r="A68" s="21">
        <v>67</v>
      </c>
      <c r="B68" s="22">
        <v>5.458333333333333</v>
      </c>
      <c r="C68" s="22">
        <v>6.75</v>
      </c>
      <c r="D68" s="23">
        <f t="shared" si="6"/>
        <v>12.209745833333333</v>
      </c>
      <c r="E68" s="23">
        <f t="shared" si="7"/>
        <v>15.099075</v>
      </c>
      <c r="H68" s="21">
        <v>271</v>
      </c>
      <c r="I68" s="22">
        <v>5.166666666666667</v>
      </c>
      <c r="J68" s="22">
        <v>6.875</v>
      </c>
      <c r="K68">
        <f t="shared" si="0"/>
        <v>11.557316666666667</v>
      </c>
      <c r="L68">
        <f t="shared" si="1"/>
        <v>15.3786875</v>
      </c>
    </row>
    <row r="69" spans="1:12" ht="12.75">
      <c r="A69" s="21">
        <v>68</v>
      </c>
      <c r="B69" s="22">
        <v>4</v>
      </c>
      <c r="C69" s="22">
        <v>5.125</v>
      </c>
      <c r="D69" s="23">
        <f t="shared" si="6"/>
        <v>8.9476</v>
      </c>
      <c r="E69" s="23">
        <f t="shared" si="7"/>
        <v>11.464112499999999</v>
      </c>
      <c r="H69" s="21">
        <v>32</v>
      </c>
      <c r="I69" s="22">
        <v>5.083333333333333</v>
      </c>
      <c r="J69" s="22">
        <v>6.791666666666667</v>
      </c>
      <c r="K69">
        <f t="shared" si="0"/>
        <v>11.370908333333333</v>
      </c>
      <c r="L69">
        <f t="shared" si="1"/>
        <v>15.192279166666667</v>
      </c>
    </row>
    <row r="70" spans="1:12" ht="12.75">
      <c r="A70" s="21">
        <v>69</v>
      </c>
      <c r="B70" s="22">
        <v>3.6666666666666665</v>
      </c>
      <c r="C70" s="22">
        <v>4.666666666666667</v>
      </c>
      <c r="D70" s="23">
        <f t="shared" si="6"/>
        <v>8.201966666666666</v>
      </c>
      <c r="E70" s="23">
        <f t="shared" si="7"/>
        <v>10.438866666666668</v>
      </c>
      <c r="H70" s="21">
        <v>62</v>
      </c>
      <c r="I70" s="22">
        <v>5.5</v>
      </c>
      <c r="J70" s="22">
        <v>6.791666666666667</v>
      </c>
      <c r="K70">
        <f>I70*2.2369</f>
        <v>12.30295</v>
      </c>
      <c r="L70">
        <f>J70*2.2369</f>
        <v>15.192279166666667</v>
      </c>
    </row>
    <row r="71" spans="1:12" ht="12.75">
      <c r="A71" s="21">
        <v>70</v>
      </c>
      <c r="B71" s="22">
        <v>3.875</v>
      </c>
      <c r="C71" s="22">
        <v>4.958333333333333</v>
      </c>
      <c r="D71" s="23">
        <f t="shared" si="6"/>
        <v>8.667987499999999</v>
      </c>
      <c r="E71" s="23">
        <f t="shared" si="7"/>
        <v>11.091295833333332</v>
      </c>
      <c r="H71" s="21">
        <v>321</v>
      </c>
      <c r="I71" s="22">
        <v>4.916666666666667</v>
      </c>
      <c r="J71" s="22">
        <v>6.791666666666667</v>
      </c>
      <c r="K71">
        <f t="shared" si="0"/>
        <v>10.998091666666667</v>
      </c>
      <c r="L71">
        <f t="shared" si="1"/>
        <v>15.192279166666667</v>
      </c>
    </row>
    <row r="72" spans="1:12" ht="12.75">
      <c r="A72" s="21">
        <v>71</v>
      </c>
      <c r="B72" s="22">
        <v>0.3333333333333333</v>
      </c>
      <c r="C72" s="22">
        <v>0.4166666666666667</v>
      </c>
      <c r="D72" s="23">
        <f t="shared" si="6"/>
        <v>0.7456333333333333</v>
      </c>
      <c r="E72" s="23">
        <f t="shared" si="7"/>
        <v>0.9320416666666667</v>
      </c>
      <c r="H72" s="21">
        <v>67</v>
      </c>
      <c r="I72" s="22">
        <v>5.458333333333333</v>
      </c>
      <c r="J72" s="22">
        <v>6.75</v>
      </c>
      <c r="K72">
        <f t="shared" si="0"/>
        <v>12.209745833333333</v>
      </c>
      <c r="L72">
        <f t="shared" si="1"/>
        <v>15.099075</v>
      </c>
    </row>
    <row r="73" spans="1:12" ht="12.75">
      <c r="A73" s="21">
        <v>72</v>
      </c>
      <c r="B73" s="22">
        <v>0</v>
      </c>
      <c r="C73" s="22">
        <v>0</v>
      </c>
      <c r="D73" s="23">
        <f t="shared" si="6"/>
        <v>0</v>
      </c>
      <c r="E73" s="23">
        <f t="shared" si="7"/>
        <v>0</v>
      </c>
      <c r="H73" s="21">
        <v>74</v>
      </c>
      <c r="I73" s="22">
        <v>5.166666666666667</v>
      </c>
      <c r="J73" s="22">
        <v>6.75</v>
      </c>
      <c r="K73">
        <f t="shared" si="0"/>
        <v>11.557316666666667</v>
      </c>
      <c r="L73">
        <f t="shared" si="1"/>
        <v>15.099075</v>
      </c>
    </row>
    <row r="74" spans="1:12" ht="12.75">
      <c r="A74" s="21">
        <v>73</v>
      </c>
      <c r="B74" s="22">
        <v>1.9166666666666667</v>
      </c>
      <c r="C74" s="22">
        <v>2.125</v>
      </c>
      <c r="D74" s="23">
        <f t="shared" si="6"/>
        <v>4.287391666666666</v>
      </c>
      <c r="E74" s="23">
        <f t="shared" si="7"/>
        <v>4.7534125</v>
      </c>
      <c r="H74" s="21">
        <v>94</v>
      </c>
      <c r="I74" s="22">
        <v>5.25</v>
      </c>
      <c r="J74" s="22">
        <v>6.75</v>
      </c>
      <c r="K74">
        <f t="shared" si="0"/>
        <v>11.743725</v>
      </c>
      <c r="L74">
        <f t="shared" si="1"/>
        <v>15.099075</v>
      </c>
    </row>
    <row r="75" spans="1:12" ht="12.75">
      <c r="A75" s="21">
        <v>74</v>
      </c>
      <c r="B75" s="22">
        <v>5.166666666666667</v>
      </c>
      <c r="C75" s="22">
        <v>6.75</v>
      </c>
      <c r="D75" s="23">
        <f t="shared" si="6"/>
        <v>11.557316666666667</v>
      </c>
      <c r="E75" s="23">
        <f t="shared" si="7"/>
        <v>15.099075</v>
      </c>
      <c r="H75" s="21">
        <v>173</v>
      </c>
      <c r="I75" s="22">
        <v>5.083333333333333</v>
      </c>
      <c r="J75" s="22">
        <v>6.75</v>
      </c>
      <c r="K75">
        <f t="shared" si="0"/>
        <v>11.370908333333333</v>
      </c>
      <c r="L75">
        <f t="shared" si="1"/>
        <v>15.099075</v>
      </c>
    </row>
    <row r="76" spans="1:12" ht="12.75">
      <c r="A76" s="21">
        <v>75</v>
      </c>
      <c r="B76" s="22">
        <v>5</v>
      </c>
      <c r="C76" s="22">
        <v>6.5</v>
      </c>
      <c r="D76" s="23">
        <f t="shared" si="6"/>
        <v>11.1845</v>
      </c>
      <c r="E76" s="23">
        <f t="shared" si="7"/>
        <v>14.53985</v>
      </c>
      <c r="H76" s="21">
        <v>303</v>
      </c>
      <c r="I76" s="22">
        <v>4.916666666666667</v>
      </c>
      <c r="J76" s="22">
        <v>6.75</v>
      </c>
      <c r="K76">
        <f t="shared" si="0"/>
        <v>10.998091666666667</v>
      </c>
      <c r="L76">
        <f t="shared" si="1"/>
        <v>15.099075</v>
      </c>
    </row>
    <row r="77" spans="1:12" ht="12.75">
      <c r="A77" s="21">
        <v>76</v>
      </c>
      <c r="B77" s="22">
        <v>6.916666666666667</v>
      </c>
      <c r="C77" s="22">
        <v>8.833333333333334</v>
      </c>
      <c r="D77" s="23">
        <f t="shared" si="6"/>
        <v>15.471891666666666</v>
      </c>
      <c r="E77" s="23">
        <f t="shared" si="7"/>
        <v>19.759283333333332</v>
      </c>
      <c r="H77" s="21">
        <v>342</v>
      </c>
      <c r="I77" s="22">
        <v>5.083333333333333</v>
      </c>
      <c r="J77" s="22">
        <v>6.75</v>
      </c>
      <c r="K77">
        <f t="shared" si="0"/>
        <v>11.370908333333333</v>
      </c>
      <c r="L77">
        <f t="shared" si="1"/>
        <v>15.099075</v>
      </c>
    </row>
    <row r="78" spans="1:12" ht="12.75">
      <c r="A78" s="21">
        <v>77</v>
      </c>
      <c r="B78" s="22">
        <v>5.75</v>
      </c>
      <c r="C78" s="22">
        <v>6.541666666666667</v>
      </c>
      <c r="D78" s="23">
        <f t="shared" si="6"/>
        <v>12.862174999999999</v>
      </c>
      <c r="E78" s="23">
        <f t="shared" si="7"/>
        <v>14.633054166666666</v>
      </c>
      <c r="H78" s="21">
        <v>158</v>
      </c>
      <c r="I78" s="22">
        <v>5.166666666666667</v>
      </c>
      <c r="J78" s="22">
        <v>6.708333333333333</v>
      </c>
      <c r="K78">
        <f t="shared" si="0"/>
        <v>11.557316666666667</v>
      </c>
      <c r="L78">
        <f t="shared" si="1"/>
        <v>15.005870833333331</v>
      </c>
    </row>
    <row r="79" spans="1:12" ht="12.75">
      <c r="A79" s="21">
        <v>78</v>
      </c>
      <c r="B79" s="22">
        <v>2</v>
      </c>
      <c r="C79" s="22">
        <v>2.3333333333333335</v>
      </c>
      <c r="D79" s="23">
        <f t="shared" si="6"/>
        <v>4.4738</v>
      </c>
      <c r="E79" s="23">
        <f t="shared" si="7"/>
        <v>5.219433333333334</v>
      </c>
      <c r="H79" s="21">
        <v>195</v>
      </c>
      <c r="I79" s="22">
        <v>4.875</v>
      </c>
      <c r="J79" s="22">
        <v>6.708333333333333</v>
      </c>
      <c r="K79">
        <f t="shared" si="0"/>
        <v>10.9048875</v>
      </c>
      <c r="L79">
        <f t="shared" si="1"/>
        <v>15.005870833333331</v>
      </c>
    </row>
    <row r="80" spans="1:12" ht="12.75">
      <c r="A80" s="21">
        <v>79</v>
      </c>
      <c r="B80" s="22">
        <v>2.2916666666666665</v>
      </c>
      <c r="C80" s="22">
        <v>2.7916666666666665</v>
      </c>
      <c r="D80" s="23">
        <f t="shared" si="6"/>
        <v>5.126229166666666</v>
      </c>
      <c r="E80" s="23">
        <f t="shared" si="7"/>
        <v>6.244679166666666</v>
      </c>
      <c r="H80" s="21">
        <v>253</v>
      </c>
      <c r="I80" s="22">
        <v>5.291666666666667</v>
      </c>
      <c r="J80" s="22">
        <v>6.708333333333333</v>
      </c>
      <c r="K80">
        <f t="shared" si="0"/>
        <v>11.836929166666668</v>
      </c>
      <c r="L80">
        <f t="shared" si="1"/>
        <v>15.005870833333331</v>
      </c>
    </row>
    <row r="81" spans="1:12" ht="12.75">
      <c r="A81" s="21">
        <v>80</v>
      </c>
      <c r="B81" s="22">
        <v>4.5</v>
      </c>
      <c r="C81" s="22">
        <v>6.083333333333333</v>
      </c>
      <c r="D81" s="23">
        <f t="shared" si="6"/>
        <v>10.066049999999999</v>
      </c>
      <c r="E81" s="23">
        <f t="shared" si="7"/>
        <v>13.607808333333333</v>
      </c>
      <c r="H81" s="21">
        <v>312</v>
      </c>
      <c r="I81" s="22">
        <v>4.875</v>
      </c>
      <c r="J81" s="22">
        <v>6.708333333333333</v>
      </c>
      <c r="K81">
        <f t="shared" si="0"/>
        <v>10.9048875</v>
      </c>
      <c r="L81">
        <f t="shared" si="1"/>
        <v>15.005870833333331</v>
      </c>
    </row>
    <row r="82" spans="1:12" ht="12.75">
      <c r="A82" s="21">
        <v>81</v>
      </c>
      <c r="B82" s="22">
        <v>5.458333333333333</v>
      </c>
      <c r="C82" s="22">
        <v>6.666666666666667</v>
      </c>
      <c r="D82" s="23">
        <f t="shared" si="6"/>
        <v>12.209745833333333</v>
      </c>
      <c r="E82" s="23">
        <f t="shared" si="7"/>
        <v>14.912666666666667</v>
      </c>
      <c r="H82" s="21">
        <v>81</v>
      </c>
      <c r="I82" s="22">
        <v>5.458333333333333</v>
      </c>
      <c r="J82" s="22">
        <v>6.666666666666667</v>
      </c>
      <c r="K82">
        <f t="shared" si="0"/>
        <v>12.209745833333333</v>
      </c>
      <c r="L82">
        <f t="shared" si="1"/>
        <v>14.912666666666667</v>
      </c>
    </row>
    <row r="83" spans="1:12" ht="12.75">
      <c r="A83" s="21">
        <v>82</v>
      </c>
      <c r="B83" s="22">
        <v>4.583333333333333</v>
      </c>
      <c r="C83" s="22">
        <v>5.375</v>
      </c>
      <c r="D83" s="23">
        <f t="shared" si="6"/>
        <v>10.252458333333331</v>
      </c>
      <c r="E83" s="23">
        <f t="shared" si="7"/>
        <v>12.0233375</v>
      </c>
      <c r="H83" s="21">
        <v>160</v>
      </c>
      <c r="I83" s="22">
        <v>4.833333333333333</v>
      </c>
      <c r="J83" s="22">
        <v>6.666666666666667</v>
      </c>
      <c r="K83">
        <f t="shared" si="0"/>
        <v>10.811683333333333</v>
      </c>
      <c r="L83">
        <f t="shared" si="1"/>
        <v>14.912666666666667</v>
      </c>
    </row>
    <row r="84" spans="1:12" ht="12.75">
      <c r="A84" s="21">
        <v>83</v>
      </c>
      <c r="B84" s="22">
        <v>4.083333333333333</v>
      </c>
      <c r="C84" s="22">
        <v>5.166666666666667</v>
      </c>
      <c r="D84" s="23">
        <f t="shared" si="6"/>
        <v>9.134008333333332</v>
      </c>
      <c r="E84" s="23">
        <f t="shared" si="7"/>
        <v>11.557316666666667</v>
      </c>
      <c r="H84" s="21">
        <v>153</v>
      </c>
      <c r="I84" s="22">
        <v>5.125</v>
      </c>
      <c r="J84" s="22">
        <v>6.625</v>
      </c>
      <c r="K84">
        <f t="shared" si="0"/>
        <v>11.464112499999999</v>
      </c>
      <c r="L84">
        <f t="shared" si="1"/>
        <v>14.819462499999998</v>
      </c>
    </row>
    <row r="85" spans="1:12" ht="12.75">
      <c r="A85" s="21">
        <v>84</v>
      </c>
      <c r="B85" s="22">
        <v>2.9583333333333335</v>
      </c>
      <c r="C85" s="22">
        <v>3.5833333333333335</v>
      </c>
      <c r="D85" s="23">
        <f t="shared" si="6"/>
        <v>6.617495833333333</v>
      </c>
      <c r="E85" s="23">
        <f t="shared" si="7"/>
        <v>8.015558333333333</v>
      </c>
      <c r="H85" s="21">
        <v>281</v>
      </c>
      <c r="I85" s="22">
        <v>4.916666666666667</v>
      </c>
      <c r="J85" s="22">
        <v>6.583333333333333</v>
      </c>
      <c r="K85">
        <f t="shared" si="0"/>
        <v>10.998091666666667</v>
      </c>
      <c r="L85">
        <f t="shared" si="1"/>
        <v>14.726258333333332</v>
      </c>
    </row>
    <row r="86" spans="1:12" ht="12.75">
      <c r="A86" s="21">
        <v>85</v>
      </c>
      <c r="B86" s="22">
        <v>6.75</v>
      </c>
      <c r="C86" s="22">
        <v>8.25</v>
      </c>
      <c r="D86" s="23">
        <f t="shared" si="6"/>
        <v>15.099075</v>
      </c>
      <c r="E86" s="23">
        <f t="shared" si="7"/>
        <v>18.454425</v>
      </c>
      <c r="H86" s="21">
        <v>2</v>
      </c>
      <c r="I86" s="22">
        <v>5.333333333333333</v>
      </c>
      <c r="J86" s="22">
        <v>6.541666666666667</v>
      </c>
      <c r="K86">
        <f t="shared" si="0"/>
        <v>11.930133333333332</v>
      </c>
      <c r="L86">
        <f t="shared" si="1"/>
        <v>14.633054166666666</v>
      </c>
    </row>
    <row r="87" spans="1:12" ht="12.75">
      <c r="A87" s="21">
        <v>86</v>
      </c>
      <c r="B87" s="22">
        <v>5.5</v>
      </c>
      <c r="C87" s="22">
        <v>6.916666666666667</v>
      </c>
      <c r="D87" s="23">
        <f t="shared" si="6"/>
        <v>12.30295</v>
      </c>
      <c r="E87" s="23">
        <f t="shared" si="7"/>
        <v>15.471891666666666</v>
      </c>
      <c r="H87" s="21">
        <v>77</v>
      </c>
      <c r="I87" s="22">
        <v>5.75</v>
      </c>
      <c r="J87" s="22">
        <v>6.541666666666667</v>
      </c>
      <c r="K87">
        <f t="shared" si="0"/>
        <v>12.862174999999999</v>
      </c>
      <c r="L87">
        <f t="shared" si="1"/>
        <v>14.633054166666666</v>
      </c>
    </row>
    <row r="88" spans="1:12" ht="12.75">
      <c r="A88" s="21">
        <v>87</v>
      </c>
      <c r="B88" s="22">
        <v>5.25</v>
      </c>
      <c r="C88" s="22">
        <v>6.5</v>
      </c>
      <c r="D88" s="23">
        <f t="shared" si="6"/>
        <v>11.743725</v>
      </c>
      <c r="E88" s="23">
        <f t="shared" si="7"/>
        <v>14.53985</v>
      </c>
      <c r="H88" s="21">
        <v>197</v>
      </c>
      <c r="I88" s="22">
        <v>4.75</v>
      </c>
      <c r="J88" s="22">
        <v>6.541666666666667</v>
      </c>
      <c r="K88">
        <f t="shared" si="0"/>
        <v>10.625275</v>
      </c>
      <c r="L88">
        <f t="shared" si="1"/>
        <v>14.633054166666666</v>
      </c>
    </row>
    <row r="89" spans="1:12" ht="12.75">
      <c r="A89" s="21">
        <v>88</v>
      </c>
      <c r="B89" s="22">
        <v>2.8333333333333335</v>
      </c>
      <c r="C89" s="22">
        <v>3.2916666666666665</v>
      </c>
      <c r="D89" s="23">
        <f t="shared" si="6"/>
        <v>6.337883333333333</v>
      </c>
      <c r="E89" s="23">
        <f t="shared" si="7"/>
        <v>7.363129166666666</v>
      </c>
      <c r="H89" s="21">
        <v>75</v>
      </c>
      <c r="I89" s="22">
        <v>5</v>
      </c>
      <c r="J89" s="22">
        <v>6.5</v>
      </c>
      <c r="K89">
        <f t="shared" si="0"/>
        <v>11.1845</v>
      </c>
      <c r="L89">
        <f t="shared" si="1"/>
        <v>14.53985</v>
      </c>
    </row>
    <row r="90" spans="1:12" ht="12.75">
      <c r="A90" s="21">
        <v>89</v>
      </c>
      <c r="B90" s="22">
        <v>7.083333333333333</v>
      </c>
      <c r="C90" s="22">
        <v>8.875</v>
      </c>
      <c r="D90" s="23">
        <f t="shared" si="6"/>
        <v>15.844708333333331</v>
      </c>
      <c r="E90" s="23">
        <f t="shared" si="7"/>
        <v>19.8524875</v>
      </c>
      <c r="H90" s="21">
        <v>87</v>
      </c>
      <c r="I90" s="22">
        <v>5.25</v>
      </c>
      <c r="J90" s="22">
        <v>6.5</v>
      </c>
      <c r="K90">
        <f t="shared" si="0"/>
        <v>11.743725</v>
      </c>
      <c r="L90">
        <f t="shared" si="1"/>
        <v>14.53985</v>
      </c>
    </row>
    <row r="91" spans="1:12" ht="12.75">
      <c r="A91" s="21">
        <v>90</v>
      </c>
      <c r="B91" s="22">
        <v>6.833333333333333</v>
      </c>
      <c r="C91" s="22">
        <v>8.708333333333334</v>
      </c>
      <c r="D91" s="23">
        <f t="shared" si="6"/>
        <v>15.285483333333332</v>
      </c>
      <c r="E91" s="23">
        <f t="shared" si="7"/>
        <v>19.479670833333333</v>
      </c>
      <c r="H91" s="21">
        <v>100</v>
      </c>
      <c r="I91" s="22">
        <v>5.083333333333333</v>
      </c>
      <c r="J91" s="22">
        <v>6.5</v>
      </c>
      <c r="K91">
        <f t="shared" si="0"/>
        <v>11.370908333333333</v>
      </c>
      <c r="L91">
        <f t="shared" si="1"/>
        <v>14.53985</v>
      </c>
    </row>
    <row r="92" spans="1:12" ht="12.75">
      <c r="A92" s="21">
        <v>91</v>
      </c>
      <c r="B92" s="22">
        <v>7.333333333333333</v>
      </c>
      <c r="C92" s="22">
        <v>9.291666666666666</v>
      </c>
      <c r="D92" s="23">
        <f t="shared" si="6"/>
        <v>16.40393333333333</v>
      </c>
      <c r="E92" s="23">
        <f t="shared" si="7"/>
        <v>20.784529166666665</v>
      </c>
      <c r="H92" s="21">
        <v>118</v>
      </c>
      <c r="I92" s="22">
        <v>5.125</v>
      </c>
      <c r="J92" s="22">
        <v>6.5</v>
      </c>
      <c r="K92">
        <f t="shared" si="0"/>
        <v>11.464112499999999</v>
      </c>
      <c r="L92">
        <f t="shared" si="1"/>
        <v>14.53985</v>
      </c>
    </row>
    <row r="93" spans="1:12" ht="12.75">
      <c r="A93" s="21">
        <v>92</v>
      </c>
      <c r="B93" s="22">
        <v>4.541666666666667</v>
      </c>
      <c r="C93" s="22">
        <v>5.875</v>
      </c>
      <c r="D93" s="23">
        <f t="shared" si="6"/>
        <v>10.159254166666667</v>
      </c>
      <c r="E93" s="23">
        <f t="shared" si="7"/>
        <v>13.1417875</v>
      </c>
      <c r="H93" s="21">
        <v>131</v>
      </c>
      <c r="I93" s="22">
        <v>5.083333333333333</v>
      </c>
      <c r="J93" s="22">
        <v>6.5</v>
      </c>
      <c r="K93">
        <f t="shared" si="0"/>
        <v>11.370908333333333</v>
      </c>
      <c r="L93">
        <f t="shared" si="1"/>
        <v>14.53985</v>
      </c>
    </row>
    <row r="94" spans="1:12" ht="12.75">
      <c r="A94" s="21">
        <v>93</v>
      </c>
      <c r="B94" s="22">
        <v>6.041666666666667</v>
      </c>
      <c r="C94" s="22">
        <v>7.958333333333333</v>
      </c>
      <c r="D94" s="23">
        <f t="shared" si="6"/>
        <v>13.514604166666667</v>
      </c>
      <c r="E94" s="23">
        <f t="shared" si="7"/>
        <v>17.801995833333333</v>
      </c>
      <c r="H94" s="21">
        <v>327</v>
      </c>
      <c r="I94" s="22">
        <v>4.833333333333333</v>
      </c>
      <c r="J94" s="22">
        <v>6.5</v>
      </c>
      <c r="K94">
        <f t="shared" si="0"/>
        <v>10.811683333333333</v>
      </c>
      <c r="L94">
        <f t="shared" si="1"/>
        <v>14.53985</v>
      </c>
    </row>
    <row r="95" spans="1:12" ht="12.75">
      <c r="A95" s="21">
        <v>94</v>
      </c>
      <c r="B95" s="22">
        <v>5.25</v>
      </c>
      <c r="C95" s="22">
        <v>6.75</v>
      </c>
      <c r="D95" s="23">
        <f t="shared" si="6"/>
        <v>11.743725</v>
      </c>
      <c r="E95" s="23">
        <f t="shared" si="7"/>
        <v>15.099075</v>
      </c>
      <c r="H95" s="21">
        <v>134</v>
      </c>
      <c r="I95" s="22">
        <v>4.625</v>
      </c>
      <c r="J95" s="22">
        <v>6.458333333333333</v>
      </c>
      <c r="K95">
        <f t="shared" si="0"/>
        <v>10.3456625</v>
      </c>
      <c r="L95">
        <f t="shared" si="1"/>
        <v>14.446645833333331</v>
      </c>
    </row>
    <row r="96" spans="1:12" ht="12.75">
      <c r="A96" s="21">
        <v>95</v>
      </c>
      <c r="B96" s="22">
        <v>5.75</v>
      </c>
      <c r="C96" s="22">
        <v>7.208333333333333</v>
      </c>
      <c r="D96" s="23">
        <f t="shared" si="6"/>
        <v>12.862174999999999</v>
      </c>
      <c r="E96" s="23">
        <f t="shared" si="7"/>
        <v>16.124320833333332</v>
      </c>
      <c r="H96" s="21">
        <v>270</v>
      </c>
      <c r="I96" s="22">
        <v>5.041666666666667</v>
      </c>
      <c r="J96" s="22">
        <v>6.458333333333333</v>
      </c>
      <c r="K96">
        <f t="shared" si="0"/>
        <v>11.277704166666666</v>
      </c>
      <c r="L96">
        <f t="shared" si="1"/>
        <v>14.446645833333331</v>
      </c>
    </row>
    <row r="97" spans="1:12" ht="12.75">
      <c r="A97" s="21">
        <v>96</v>
      </c>
      <c r="B97" s="22">
        <v>5.291666666666667</v>
      </c>
      <c r="C97" s="22">
        <v>6.958333333333333</v>
      </c>
      <c r="D97" s="23">
        <f t="shared" si="6"/>
        <v>11.836929166666668</v>
      </c>
      <c r="E97" s="23">
        <f t="shared" si="7"/>
        <v>15.565095833333332</v>
      </c>
      <c r="H97" s="21">
        <v>352</v>
      </c>
      <c r="I97" s="22">
        <v>4.958333333333333</v>
      </c>
      <c r="J97" s="22">
        <v>6.458333333333333</v>
      </c>
      <c r="K97">
        <f t="shared" si="0"/>
        <v>11.091295833333332</v>
      </c>
      <c r="L97">
        <f t="shared" si="1"/>
        <v>14.446645833333331</v>
      </c>
    </row>
    <row r="98" spans="1:12" ht="12.75">
      <c r="A98" s="21">
        <v>97</v>
      </c>
      <c r="B98" s="22">
        <v>4.708333333333333</v>
      </c>
      <c r="C98" s="22">
        <v>6.25</v>
      </c>
      <c r="D98" s="23">
        <f t="shared" si="6"/>
        <v>10.532070833333332</v>
      </c>
      <c r="E98" s="23">
        <f t="shared" si="7"/>
        <v>13.980625</v>
      </c>
      <c r="H98" s="21">
        <v>111</v>
      </c>
      <c r="I98" s="22">
        <v>4.833333333333333</v>
      </c>
      <c r="J98" s="22">
        <v>6.416666666666667</v>
      </c>
      <c r="K98">
        <f t="shared" si="0"/>
        <v>10.811683333333333</v>
      </c>
      <c r="L98">
        <f t="shared" si="1"/>
        <v>14.353441666666667</v>
      </c>
    </row>
    <row r="99" spans="1:12" ht="12.75">
      <c r="A99" s="21">
        <v>98</v>
      </c>
      <c r="B99" s="22">
        <v>8.208333333333334</v>
      </c>
      <c r="C99" s="22">
        <v>10.458333333333334</v>
      </c>
      <c r="D99" s="23">
        <f t="shared" si="6"/>
        <v>18.361220833333334</v>
      </c>
      <c r="E99" s="23">
        <f t="shared" si="7"/>
        <v>23.394245833333333</v>
      </c>
      <c r="H99" s="21">
        <v>167</v>
      </c>
      <c r="I99" s="22">
        <v>4.666666666666667</v>
      </c>
      <c r="J99" s="22">
        <v>6.291666666666667</v>
      </c>
      <c r="K99">
        <f t="shared" si="0"/>
        <v>10.438866666666668</v>
      </c>
      <c r="L99">
        <f t="shared" si="1"/>
        <v>14.073829166666666</v>
      </c>
    </row>
    <row r="100" spans="1:12" ht="12.75">
      <c r="A100" s="21">
        <v>99</v>
      </c>
      <c r="B100" s="22">
        <v>5.791666666666667</v>
      </c>
      <c r="C100" s="22">
        <v>7.208333333333333</v>
      </c>
      <c r="D100" s="23">
        <f t="shared" si="6"/>
        <v>12.955379166666667</v>
      </c>
      <c r="E100" s="23">
        <f t="shared" si="7"/>
        <v>16.124320833333332</v>
      </c>
      <c r="H100" s="21">
        <v>257</v>
      </c>
      <c r="I100" s="22">
        <v>4.875</v>
      </c>
      <c r="J100" s="22">
        <v>6.291666666666667</v>
      </c>
      <c r="K100">
        <f t="shared" si="0"/>
        <v>10.9048875</v>
      </c>
      <c r="L100">
        <f t="shared" si="1"/>
        <v>14.073829166666666</v>
      </c>
    </row>
    <row r="101" spans="1:12" ht="12.75">
      <c r="A101" s="21">
        <v>100</v>
      </c>
      <c r="B101" s="22">
        <v>5.083333333333333</v>
      </c>
      <c r="C101" s="22">
        <v>6.5</v>
      </c>
      <c r="D101" s="23">
        <f t="shared" si="6"/>
        <v>11.370908333333333</v>
      </c>
      <c r="E101" s="23">
        <f t="shared" si="7"/>
        <v>14.53985</v>
      </c>
      <c r="H101" s="21">
        <v>97</v>
      </c>
      <c r="I101" s="22">
        <v>4.708333333333333</v>
      </c>
      <c r="J101" s="22">
        <v>6.25</v>
      </c>
      <c r="K101">
        <f t="shared" si="0"/>
        <v>10.532070833333332</v>
      </c>
      <c r="L101">
        <f t="shared" si="1"/>
        <v>13.980625</v>
      </c>
    </row>
    <row r="102" spans="1:12" ht="12.75">
      <c r="A102" s="21">
        <v>101</v>
      </c>
      <c r="B102" s="22">
        <v>3.75</v>
      </c>
      <c r="C102" s="22">
        <v>4.833333333333333</v>
      </c>
      <c r="D102" s="23">
        <f t="shared" si="6"/>
        <v>8.388375</v>
      </c>
      <c r="E102" s="23">
        <f t="shared" si="7"/>
        <v>10.811683333333333</v>
      </c>
      <c r="H102" s="21">
        <v>123</v>
      </c>
      <c r="I102" s="22">
        <v>4.541666666666667</v>
      </c>
      <c r="J102" s="22">
        <v>6.25</v>
      </c>
      <c r="K102">
        <f t="shared" si="0"/>
        <v>10.159254166666667</v>
      </c>
      <c r="L102">
        <f t="shared" si="1"/>
        <v>13.980625</v>
      </c>
    </row>
    <row r="103" spans="1:12" ht="12.75">
      <c r="A103" s="21">
        <v>102</v>
      </c>
      <c r="B103" s="22">
        <v>5.5</v>
      </c>
      <c r="C103" s="22">
        <v>6.958333333333333</v>
      </c>
      <c r="D103" s="23">
        <f t="shared" si="6"/>
        <v>12.30295</v>
      </c>
      <c r="E103" s="23">
        <f t="shared" si="7"/>
        <v>15.565095833333332</v>
      </c>
      <c r="H103" s="21">
        <v>189</v>
      </c>
      <c r="I103" s="22">
        <v>4.583333333333333</v>
      </c>
      <c r="J103" s="22">
        <v>6.25</v>
      </c>
      <c r="K103">
        <f t="shared" si="0"/>
        <v>10.252458333333331</v>
      </c>
      <c r="L103">
        <f t="shared" si="1"/>
        <v>13.980625</v>
      </c>
    </row>
    <row r="104" spans="1:12" ht="12.75">
      <c r="A104" s="21">
        <v>103</v>
      </c>
      <c r="B104" s="22">
        <v>3.9166666666666665</v>
      </c>
      <c r="C104" s="22">
        <v>5.125</v>
      </c>
      <c r="D104" s="23">
        <f t="shared" si="6"/>
        <v>8.761191666666665</v>
      </c>
      <c r="E104" s="23">
        <f t="shared" si="7"/>
        <v>11.464112499999999</v>
      </c>
      <c r="H104" s="21">
        <v>251</v>
      </c>
      <c r="I104" s="22">
        <v>4.791666666666667</v>
      </c>
      <c r="J104" s="22">
        <v>6.25</v>
      </c>
      <c r="K104">
        <f t="shared" si="0"/>
        <v>10.718479166666667</v>
      </c>
      <c r="L104">
        <f t="shared" si="1"/>
        <v>13.980625</v>
      </c>
    </row>
    <row r="105" spans="1:12" ht="12.75">
      <c r="A105" s="21">
        <v>104</v>
      </c>
      <c r="B105" s="22">
        <v>8.333333333333334</v>
      </c>
      <c r="C105" s="22">
        <v>10.5</v>
      </c>
      <c r="D105" s="23">
        <f t="shared" si="6"/>
        <v>18.640833333333333</v>
      </c>
      <c r="E105" s="23">
        <f t="shared" si="7"/>
        <v>23.48745</v>
      </c>
      <c r="H105" s="21">
        <v>33</v>
      </c>
      <c r="I105" s="22">
        <v>4.791666666666667</v>
      </c>
      <c r="J105" s="22">
        <v>6.208333333333333</v>
      </c>
      <c r="K105">
        <f t="shared" si="0"/>
        <v>10.718479166666667</v>
      </c>
      <c r="L105">
        <f t="shared" si="1"/>
        <v>13.887420833333332</v>
      </c>
    </row>
    <row r="106" spans="1:12" ht="12.75">
      <c r="A106" s="21">
        <v>105</v>
      </c>
      <c r="B106" s="22">
        <v>6.625</v>
      </c>
      <c r="C106" s="22">
        <v>8.208333333333334</v>
      </c>
      <c r="D106" s="23">
        <f t="shared" si="6"/>
        <v>14.819462499999998</v>
      </c>
      <c r="E106" s="23">
        <f t="shared" si="7"/>
        <v>18.361220833333334</v>
      </c>
      <c r="H106" s="21">
        <v>35</v>
      </c>
      <c r="I106" s="22">
        <v>4.541666666666667</v>
      </c>
      <c r="J106" s="22">
        <v>6.208333333333333</v>
      </c>
      <c r="K106">
        <f t="shared" si="0"/>
        <v>10.159254166666667</v>
      </c>
      <c r="L106">
        <f t="shared" si="1"/>
        <v>13.887420833333332</v>
      </c>
    </row>
    <row r="107" spans="1:12" ht="12.75">
      <c r="A107" s="21">
        <v>106</v>
      </c>
      <c r="B107" s="22">
        <v>3.6666666666666665</v>
      </c>
      <c r="C107" s="22">
        <v>4.833333333333333</v>
      </c>
      <c r="D107" s="23">
        <f t="shared" si="6"/>
        <v>8.201966666666666</v>
      </c>
      <c r="E107" s="23">
        <f t="shared" si="7"/>
        <v>10.811683333333333</v>
      </c>
      <c r="H107" s="21">
        <v>140</v>
      </c>
      <c r="I107" s="22">
        <v>4.625</v>
      </c>
      <c r="J107" s="22">
        <v>6.208333333333333</v>
      </c>
      <c r="K107">
        <f t="shared" si="0"/>
        <v>10.3456625</v>
      </c>
      <c r="L107">
        <f t="shared" si="1"/>
        <v>13.887420833333332</v>
      </c>
    </row>
    <row r="108" spans="1:12" ht="12.75">
      <c r="A108" s="21">
        <v>107</v>
      </c>
      <c r="B108" s="22">
        <v>3.7916666666666665</v>
      </c>
      <c r="C108" s="22">
        <v>5.041666666666667</v>
      </c>
      <c r="D108" s="23">
        <f t="shared" si="6"/>
        <v>8.481579166666666</v>
      </c>
      <c r="E108" s="23">
        <f t="shared" si="7"/>
        <v>11.277704166666666</v>
      </c>
      <c r="H108" s="21">
        <v>218</v>
      </c>
      <c r="I108" s="22">
        <v>4.541666666666667</v>
      </c>
      <c r="J108" s="22">
        <v>6.208333333333333</v>
      </c>
      <c r="K108">
        <f t="shared" si="0"/>
        <v>10.159254166666667</v>
      </c>
      <c r="L108">
        <f t="shared" si="1"/>
        <v>13.887420833333332</v>
      </c>
    </row>
    <row r="109" spans="1:12" ht="12.75">
      <c r="A109" s="21">
        <v>108</v>
      </c>
      <c r="B109" s="22">
        <v>4</v>
      </c>
      <c r="C109" s="22">
        <v>5.291666666666667</v>
      </c>
      <c r="D109" s="23">
        <f t="shared" si="6"/>
        <v>8.9476</v>
      </c>
      <c r="E109" s="23">
        <f t="shared" si="7"/>
        <v>11.836929166666668</v>
      </c>
      <c r="H109" s="21">
        <v>255</v>
      </c>
      <c r="I109" s="22">
        <v>4.75</v>
      </c>
      <c r="J109" s="22">
        <v>6.208333333333333</v>
      </c>
      <c r="K109">
        <f t="shared" si="0"/>
        <v>10.625275</v>
      </c>
      <c r="L109">
        <f t="shared" si="1"/>
        <v>13.887420833333332</v>
      </c>
    </row>
    <row r="110" spans="1:12" ht="12.75">
      <c r="A110" s="21">
        <v>109</v>
      </c>
      <c r="B110" s="22">
        <v>2.625</v>
      </c>
      <c r="C110" s="22">
        <v>3.4166666666666665</v>
      </c>
      <c r="D110" s="23">
        <f t="shared" si="6"/>
        <v>5.8718625</v>
      </c>
      <c r="E110" s="23">
        <f t="shared" si="7"/>
        <v>7.642741666666666</v>
      </c>
      <c r="H110" s="21">
        <v>66</v>
      </c>
      <c r="I110" s="22">
        <v>5.166666666666667</v>
      </c>
      <c r="J110" s="22">
        <v>6.166666666666667</v>
      </c>
      <c r="K110">
        <f t="shared" si="0"/>
        <v>11.557316666666667</v>
      </c>
      <c r="L110">
        <f t="shared" si="1"/>
        <v>13.794216666666667</v>
      </c>
    </row>
    <row r="111" spans="1:12" ht="12.75">
      <c r="A111" s="21">
        <v>110</v>
      </c>
      <c r="B111" s="22">
        <v>4</v>
      </c>
      <c r="C111" s="22">
        <v>5.375</v>
      </c>
      <c r="D111" s="23">
        <f t="shared" si="6"/>
        <v>8.9476</v>
      </c>
      <c r="E111" s="23">
        <f t="shared" si="7"/>
        <v>12.0233375</v>
      </c>
      <c r="H111" s="21">
        <v>154</v>
      </c>
      <c r="I111" s="22">
        <v>4.541666666666667</v>
      </c>
      <c r="J111" s="22">
        <v>6.166666666666667</v>
      </c>
      <c r="K111">
        <f t="shared" si="0"/>
        <v>10.159254166666667</v>
      </c>
      <c r="L111">
        <f t="shared" si="1"/>
        <v>13.794216666666667</v>
      </c>
    </row>
    <row r="112" spans="1:12" ht="12.75">
      <c r="A112" s="21">
        <v>111</v>
      </c>
      <c r="B112" s="22">
        <v>4.833333333333333</v>
      </c>
      <c r="C112" s="22">
        <v>6.416666666666667</v>
      </c>
      <c r="D112" s="23">
        <f t="shared" si="6"/>
        <v>10.811683333333333</v>
      </c>
      <c r="E112" s="23">
        <f t="shared" si="7"/>
        <v>14.353441666666667</v>
      </c>
      <c r="H112" s="21">
        <v>287</v>
      </c>
      <c r="I112" s="22">
        <v>4.208333333333333</v>
      </c>
      <c r="J112" s="22">
        <v>6.166666666666667</v>
      </c>
      <c r="K112">
        <f t="shared" si="0"/>
        <v>9.413620833333333</v>
      </c>
      <c r="L112">
        <f t="shared" si="1"/>
        <v>13.794216666666667</v>
      </c>
    </row>
    <row r="113" spans="1:12" ht="12.75">
      <c r="A113" s="21">
        <v>112</v>
      </c>
      <c r="B113" s="22">
        <v>4.875</v>
      </c>
      <c r="C113" s="22">
        <v>6</v>
      </c>
      <c r="D113" s="23">
        <f t="shared" si="6"/>
        <v>10.9048875</v>
      </c>
      <c r="E113" s="23">
        <f t="shared" si="7"/>
        <v>13.421399999999998</v>
      </c>
      <c r="H113" s="21">
        <v>301</v>
      </c>
      <c r="I113" s="22">
        <v>4.708333333333333</v>
      </c>
      <c r="J113" s="22">
        <v>6.166666666666667</v>
      </c>
      <c r="K113">
        <f t="shared" si="0"/>
        <v>10.532070833333332</v>
      </c>
      <c r="L113">
        <f t="shared" si="1"/>
        <v>13.794216666666667</v>
      </c>
    </row>
    <row r="114" spans="1:12" ht="12.75">
      <c r="A114" s="21">
        <v>113</v>
      </c>
      <c r="B114" s="22">
        <v>7.708333333333333</v>
      </c>
      <c r="C114" s="22">
        <v>9.708333333333334</v>
      </c>
      <c r="D114" s="23">
        <f t="shared" si="6"/>
        <v>17.24277083333333</v>
      </c>
      <c r="E114" s="23">
        <f t="shared" si="7"/>
        <v>21.716570833333332</v>
      </c>
      <c r="H114" s="21">
        <v>336</v>
      </c>
      <c r="I114" s="22">
        <v>4.5</v>
      </c>
      <c r="J114" s="22">
        <v>6.166666666666667</v>
      </c>
      <c r="K114">
        <f t="shared" si="0"/>
        <v>10.066049999999999</v>
      </c>
      <c r="L114">
        <f t="shared" si="1"/>
        <v>13.794216666666667</v>
      </c>
    </row>
    <row r="115" spans="1:12" ht="12.75">
      <c r="A115" s="21">
        <v>114</v>
      </c>
      <c r="B115" s="22">
        <v>4.583333333333333</v>
      </c>
      <c r="C115" s="22">
        <v>5.583333333333333</v>
      </c>
      <c r="D115" s="23">
        <f t="shared" si="6"/>
        <v>10.252458333333331</v>
      </c>
      <c r="E115" s="23">
        <f t="shared" si="7"/>
        <v>12.489358333333332</v>
      </c>
      <c r="H115" s="21">
        <v>11</v>
      </c>
      <c r="I115" s="22">
        <v>4.708333333333333</v>
      </c>
      <c r="J115" s="22">
        <v>6.125</v>
      </c>
      <c r="K115">
        <f t="shared" si="0"/>
        <v>10.532070833333332</v>
      </c>
      <c r="L115">
        <f t="shared" si="1"/>
        <v>13.7010125</v>
      </c>
    </row>
    <row r="116" spans="1:12" ht="12.75">
      <c r="A116" s="21">
        <v>115</v>
      </c>
      <c r="B116" s="22">
        <v>4.041666666666667</v>
      </c>
      <c r="C116" s="22">
        <v>5.416666666666667</v>
      </c>
      <c r="D116" s="23">
        <f t="shared" si="6"/>
        <v>9.040804166666668</v>
      </c>
      <c r="E116" s="23">
        <f t="shared" si="7"/>
        <v>12.116541666666667</v>
      </c>
      <c r="H116" s="21">
        <v>182</v>
      </c>
      <c r="I116" s="22">
        <v>4.583333333333333</v>
      </c>
      <c r="J116" s="22">
        <v>6.125</v>
      </c>
      <c r="K116">
        <f t="shared" si="0"/>
        <v>10.252458333333331</v>
      </c>
      <c r="L116">
        <f t="shared" si="1"/>
        <v>13.7010125</v>
      </c>
    </row>
    <row r="117" spans="1:12" ht="12.75">
      <c r="A117" s="21">
        <v>116</v>
      </c>
      <c r="B117" s="22">
        <v>3.6666666666666665</v>
      </c>
      <c r="C117" s="22">
        <v>4.833333333333333</v>
      </c>
      <c r="D117" s="23">
        <f t="shared" si="6"/>
        <v>8.201966666666666</v>
      </c>
      <c r="E117" s="23">
        <f t="shared" si="7"/>
        <v>10.811683333333333</v>
      </c>
      <c r="H117" s="21">
        <v>50</v>
      </c>
      <c r="I117" s="22">
        <v>4.625</v>
      </c>
      <c r="J117" s="22">
        <v>6.083333333333333</v>
      </c>
      <c r="K117">
        <f t="shared" si="0"/>
        <v>10.3456625</v>
      </c>
      <c r="L117">
        <f t="shared" si="1"/>
        <v>13.607808333333333</v>
      </c>
    </row>
    <row r="118" spans="1:12" ht="12.75">
      <c r="A118" s="21">
        <v>117</v>
      </c>
      <c r="B118" s="22">
        <v>2.2916666666666665</v>
      </c>
      <c r="C118" s="22">
        <v>3.125</v>
      </c>
      <c r="D118" s="23">
        <f t="shared" si="6"/>
        <v>5.126229166666666</v>
      </c>
      <c r="E118" s="23">
        <f t="shared" si="7"/>
        <v>6.9903125</v>
      </c>
      <c r="H118" s="21">
        <v>80</v>
      </c>
      <c r="I118" s="22">
        <v>4.5</v>
      </c>
      <c r="J118" s="22">
        <v>6.083333333333333</v>
      </c>
      <c r="K118">
        <f t="shared" si="0"/>
        <v>10.066049999999999</v>
      </c>
      <c r="L118">
        <f t="shared" si="1"/>
        <v>13.607808333333333</v>
      </c>
    </row>
    <row r="119" spans="1:12" ht="12.75">
      <c r="A119" s="21">
        <v>118</v>
      </c>
      <c r="B119" s="22">
        <v>5.125</v>
      </c>
      <c r="C119" s="22">
        <v>6.5</v>
      </c>
      <c r="D119" s="23">
        <f t="shared" si="6"/>
        <v>11.464112499999999</v>
      </c>
      <c r="E119" s="23">
        <f t="shared" si="7"/>
        <v>14.53985</v>
      </c>
      <c r="H119" s="21">
        <v>274</v>
      </c>
      <c r="I119" s="22">
        <v>4.5</v>
      </c>
      <c r="J119" s="22">
        <v>6.083333333333333</v>
      </c>
      <c r="K119">
        <f t="shared" si="0"/>
        <v>10.066049999999999</v>
      </c>
      <c r="L119">
        <f t="shared" si="1"/>
        <v>13.607808333333333</v>
      </c>
    </row>
    <row r="120" spans="1:12" ht="12.75">
      <c r="A120" s="21">
        <v>119</v>
      </c>
      <c r="B120" s="22">
        <v>6.166666666666667</v>
      </c>
      <c r="C120" s="22">
        <v>7.583333333333333</v>
      </c>
      <c r="D120" s="23">
        <f t="shared" si="6"/>
        <v>13.794216666666667</v>
      </c>
      <c r="E120" s="23">
        <f t="shared" si="7"/>
        <v>16.963158333333332</v>
      </c>
      <c r="H120" s="21">
        <v>340</v>
      </c>
      <c r="I120" s="22">
        <v>4.5</v>
      </c>
      <c r="J120" s="22">
        <v>6.083333333333333</v>
      </c>
      <c r="K120">
        <f t="shared" si="0"/>
        <v>10.066049999999999</v>
      </c>
      <c r="L120">
        <f t="shared" si="1"/>
        <v>13.607808333333333</v>
      </c>
    </row>
    <row r="121" spans="1:12" ht="12.75">
      <c r="A121" s="21">
        <v>120</v>
      </c>
      <c r="B121" s="22">
        <v>7.625</v>
      </c>
      <c r="C121" s="22">
        <v>9.416666666666666</v>
      </c>
      <c r="D121" s="23">
        <f t="shared" si="6"/>
        <v>17.0563625</v>
      </c>
      <c r="E121" s="23">
        <f t="shared" si="7"/>
        <v>21.064141666666664</v>
      </c>
      <c r="H121" s="21">
        <v>351</v>
      </c>
      <c r="I121" s="22">
        <v>4.333333333333333</v>
      </c>
      <c r="J121" s="22">
        <v>6.083333333333333</v>
      </c>
      <c r="K121">
        <f t="shared" si="0"/>
        <v>9.693233333333332</v>
      </c>
      <c r="L121">
        <f t="shared" si="1"/>
        <v>13.607808333333333</v>
      </c>
    </row>
    <row r="122" spans="1:12" ht="12.75">
      <c r="A122" s="21">
        <v>121</v>
      </c>
      <c r="B122" s="22">
        <v>6.208333333333333</v>
      </c>
      <c r="C122" s="22">
        <v>8</v>
      </c>
      <c r="D122" s="23">
        <f t="shared" si="6"/>
        <v>13.887420833333332</v>
      </c>
      <c r="E122" s="23">
        <f t="shared" si="7"/>
        <v>17.8952</v>
      </c>
      <c r="H122" s="21">
        <v>157</v>
      </c>
      <c r="I122" s="22">
        <v>4.291666666666667</v>
      </c>
      <c r="J122" s="22">
        <v>6.041666666666667</v>
      </c>
      <c r="K122">
        <f t="shared" si="0"/>
        <v>9.600029166666667</v>
      </c>
      <c r="L122">
        <f t="shared" si="1"/>
        <v>13.514604166666667</v>
      </c>
    </row>
    <row r="123" spans="1:12" ht="12.75">
      <c r="A123" s="21">
        <v>122</v>
      </c>
      <c r="B123" s="22">
        <v>5.458333333333333</v>
      </c>
      <c r="C123" s="22">
        <v>7.208333333333333</v>
      </c>
      <c r="D123" s="23">
        <f t="shared" si="6"/>
        <v>12.209745833333333</v>
      </c>
      <c r="E123" s="23">
        <f t="shared" si="7"/>
        <v>16.124320833333332</v>
      </c>
      <c r="H123" s="21">
        <v>180</v>
      </c>
      <c r="I123" s="22">
        <v>4.583333333333333</v>
      </c>
      <c r="J123" s="22">
        <v>6.041666666666667</v>
      </c>
      <c r="K123">
        <f t="shared" si="0"/>
        <v>10.252458333333331</v>
      </c>
      <c r="L123">
        <f t="shared" si="1"/>
        <v>13.514604166666667</v>
      </c>
    </row>
    <row r="124" spans="1:12" ht="12.75">
      <c r="A124" s="21">
        <v>123</v>
      </c>
      <c r="B124" s="22">
        <v>4.541666666666667</v>
      </c>
      <c r="C124" s="22">
        <v>6.25</v>
      </c>
      <c r="D124" s="23">
        <f t="shared" si="6"/>
        <v>10.159254166666667</v>
      </c>
      <c r="E124" s="23">
        <f t="shared" si="7"/>
        <v>13.980625</v>
      </c>
      <c r="H124" s="21">
        <v>361</v>
      </c>
      <c r="I124" s="22">
        <v>4.375</v>
      </c>
      <c r="J124" s="22">
        <v>6.041666666666667</v>
      </c>
      <c r="K124">
        <f t="shared" si="0"/>
        <v>9.7864375</v>
      </c>
      <c r="L124">
        <f t="shared" si="1"/>
        <v>13.514604166666667</v>
      </c>
    </row>
    <row r="125" spans="1:12" ht="12.75">
      <c r="A125" s="21">
        <v>124</v>
      </c>
      <c r="B125" s="22">
        <v>6.25</v>
      </c>
      <c r="C125" s="22">
        <v>8.208333333333334</v>
      </c>
      <c r="D125" s="23">
        <f t="shared" si="6"/>
        <v>13.980625</v>
      </c>
      <c r="E125" s="23">
        <f t="shared" si="7"/>
        <v>18.361220833333334</v>
      </c>
      <c r="H125" s="21">
        <v>112</v>
      </c>
      <c r="I125" s="22">
        <v>4.875</v>
      </c>
      <c r="J125" s="22">
        <v>6</v>
      </c>
      <c r="K125">
        <f t="shared" si="0"/>
        <v>10.9048875</v>
      </c>
      <c r="L125">
        <f t="shared" si="1"/>
        <v>13.421399999999998</v>
      </c>
    </row>
    <row r="126" spans="1:12" ht="12.75">
      <c r="A126" s="21">
        <v>125</v>
      </c>
      <c r="B126" s="22">
        <v>4.208333333333333</v>
      </c>
      <c r="C126" s="22">
        <v>5.416666666666667</v>
      </c>
      <c r="D126" s="23">
        <f t="shared" si="6"/>
        <v>9.413620833333333</v>
      </c>
      <c r="E126" s="23">
        <f t="shared" si="7"/>
        <v>12.116541666666667</v>
      </c>
      <c r="H126" s="21">
        <v>161</v>
      </c>
      <c r="I126" s="22">
        <v>4.541666666666667</v>
      </c>
      <c r="J126" s="22">
        <v>5.958333333333333</v>
      </c>
      <c r="K126">
        <f t="shared" si="0"/>
        <v>10.159254166666667</v>
      </c>
      <c r="L126">
        <f t="shared" si="1"/>
        <v>13.328195833333332</v>
      </c>
    </row>
    <row r="127" spans="1:12" ht="12.75">
      <c r="A127" s="21">
        <v>126</v>
      </c>
      <c r="B127" s="22">
        <v>3.9583333333333335</v>
      </c>
      <c r="C127" s="22">
        <v>5.166666666666667</v>
      </c>
      <c r="D127" s="23">
        <f t="shared" si="6"/>
        <v>8.854395833333333</v>
      </c>
      <c r="E127" s="23">
        <f t="shared" si="7"/>
        <v>11.557316666666667</v>
      </c>
      <c r="H127" s="21">
        <v>177</v>
      </c>
      <c r="I127" s="22">
        <v>4.333333333333333</v>
      </c>
      <c r="J127" s="22">
        <v>5.958333333333333</v>
      </c>
      <c r="K127">
        <f t="shared" si="0"/>
        <v>9.693233333333332</v>
      </c>
      <c r="L127">
        <f t="shared" si="1"/>
        <v>13.328195833333332</v>
      </c>
    </row>
    <row r="128" spans="1:12" ht="12.75">
      <c r="A128" s="21">
        <v>127</v>
      </c>
      <c r="B128" s="22">
        <v>3.125</v>
      </c>
      <c r="C128" s="22">
        <v>4.083333333333333</v>
      </c>
      <c r="D128" s="23">
        <f t="shared" si="6"/>
        <v>6.9903125</v>
      </c>
      <c r="E128" s="23">
        <f t="shared" si="7"/>
        <v>9.134008333333332</v>
      </c>
      <c r="H128" s="21">
        <v>290</v>
      </c>
      <c r="I128" s="22">
        <v>4.416666666666667</v>
      </c>
      <c r="J128" s="22">
        <v>5.958333333333333</v>
      </c>
      <c r="K128">
        <f t="shared" si="0"/>
        <v>9.879641666666666</v>
      </c>
      <c r="L128">
        <f t="shared" si="1"/>
        <v>13.328195833333332</v>
      </c>
    </row>
    <row r="129" spans="1:12" ht="12.75">
      <c r="A129" s="21">
        <v>128</v>
      </c>
      <c r="B129" s="22">
        <v>3.3333333333333335</v>
      </c>
      <c r="C129" s="22">
        <v>4.5</v>
      </c>
      <c r="D129" s="23">
        <f t="shared" si="6"/>
        <v>7.456333333333333</v>
      </c>
      <c r="E129" s="23">
        <f t="shared" si="7"/>
        <v>10.066049999999999</v>
      </c>
      <c r="H129" s="21">
        <v>20</v>
      </c>
      <c r="I129" s="22">
        <v>4.375</v>
      </c>
      <c r="J129" s="22">
        <v>5.916666666666667</v>
      </c>
      <c r="K129">
        <f t="shared" si="0"/>
        <v>9.7864375</v>
      </c>
      <c r="L129">
        <f t="shared" si="1"/>
        <v>13.234991666666666</v>
      </c>
    </row>
    <row r="130" spans="1:12" ht="12.75">
      <c r="A130" s="21">
        <v>129</v>
      </c>
      <c r="B130" s="22">
        <v>5.333333333333333</v>
      </c>
      <c r="C130" s="22">
        <v>7.125</v>
      </c>
      <c r="D130" s="23">
        <f t="shared" si="6"/>
        <v>11.930133333333332</v>
      </c>
      <c r="E130" s="23">
        <f t="shared" si="7"/>
        <v>15.9379125</v>
      </c>
      <c r="H130" s="21">
        <v>210</v>
      </c>
      <c r="I130" s="22">
        <v>4.416666666666667</v>
      </c>
      <c r="J130" s="22">
        <v>5.916666666666667</v>
      </c>
      <c r="K130">
        <f t="shared" si="0"/>
        <v>9.879641666666666</v>
      </c>
      <c r="L130">
        <f t="shared" si="1"/>
        <v>13.234991666666666</v>
      </c>
    </row>
    <row r="131" spans="1:12" ht="12.75">
      <c r="A131" s="21">
        <v>130</v>
      </c>
      <c r="B131" s="22">
        <v>4.083333333333333</v>
      </c>
      <c r="C131" s="22">
        <v>5.583333333333333</v>
      </c>
      <c r="D131" s="23">
        <f aca="true" t="shared" si="8" ref="D131:D194">B131*2.2369</f>
        <v>9.134008333333332</v>
      </c>
      <c r="E131" s="23">
        <f aca="true" t="shared" si="9" ref="E131:E194">C131*2.2369</f>
        <v>12.489358333333332</v>
      </c>
      <c r="H131" s="21">
        <v>17</v>
      </c>
      <c r="I131" s="22">
        <v>4.541666666666667</v>
      </c>
      <c r="J131" s="22">
        <v>5.875</v>
      </c>
      <c r="K131">
        <f aca="true" t="shared" si="10" ref="K131:K194">I131*2.2369</f>
        <v>10.159254166666667</v>
      </c>
      <c r="L131">
        <f aca="true" t="shared" si="11" ref="L131:L194">J131*2.2369</f>
        <v>13.1417875</v>
      </c>
    </row>
    <row r="132" spans="1:12" ht="12.75">
      <c r="A132" s="21">
        <v>131</v>
      </c>
      <c r="B132" s="22">
        <v>5.083333333333333</v>
      </c>
      <c r="C132" s="22">
        <v>6.5</v>
      </c>
      <c r="D132" s="23">
        <f t="shared" si="8"/>
        <v>11.370908333333333</v>
      </c>
      <c r="E132" s="23">
        <f t="shared" si="9"/>
        <v>14.53985</v>
      </c>
      <c r="H132" s="21">
        <v>92</v>
      </c>
      <c r="I132" s="22">
        <v>4.541666666666667</v>
      </c>
      <c r="J132" s="22">
        <v>5.875</v>
      </c>
      <c r="K132">
        <f t="shared" si="10"/>
        <v>10.159254166666667</v>
      </c>
      <c r="L132">
        <f t="shared" si="11"/>
        <v>13.1417875</v>
      </c>
    </row>
    <row r="133" spans="1:12" ht="12.75">
      <c r="A133" s="21">
        <v>132</v>
      </c>
      <c r="B133" s="22">
        <v>2.875</v>
      </c>
      <c r="C133" s="22">
        <v>3.75</v>
      </c>
      <c r="D133" s="23">
        <f t="shared" si="8"/>
        <v>6.431087499999999</v>
      </c>
      <c r="E133" s="23">
        <f t="shared" si="9"/>
        <v>8.388375</v>
      </c>
      <c r="H133" s="21">
        <v>44</v>
      </c>
      <c r="I133" s="22">
        <v>4.384615384615385</v>
      </c>
      <c r="J133" s="22">
        <v>5.846153846153846</v>
      </c>
      <c r="K133">
        <f t="shared" si="10"/>
        <v>9.807946153846155</v>
      </c>
      <c r="L133">
        <f t="shared" si="11"/>
        <v>13.077261538461537</v>
      </c>
    </row>
    <row r="134" spans="1:12" ht="12.75">
      <c r="A134" s="21">
        <v>133</v>
      </c>
      <c r="B134" s="22">
        <v>6.958333333333333</v>
      </c>
      <c r="C134" s="22">
        <v>8.916666666666666</v>
      </c>
      <c r="D134" s="23">
        <f t="shared" si="8"/>
        <v>15.565095833333332</v>
      </c>
      <c r="E134" s="23">
        <f t="shared" si="9"/>
        <v>19.945691666666665</v>
      </c>
      <c r="H134" s="21">
        <v>227</v>
      </c>
      <c r="I134" s="22">
        <v>4.166666666666667</v>
      </c>
      <c r="J134" s="22">
        <v>5.833333333333333</v>
      </c>
      <c r="K134">
        <f t="shared" si="10"/>
        <v>9.320416666666667</v>
      </c>
      <c r="L134">
        <f t="shared" si="11"/>
        <v>13.048583333333331</v>
      </c>
    </row>
    <row r="135" spans="1:12" ht="12.75">
      <c r="A135" s="21">
        <v>134</v>
      </c>
      <c r="B135" s="22">
        <v>4.625</v>
      </c>
      <c r="C135" s="22">
        <v>6.458333333333333</v>
      </c>
      <c r="D135" s="23">
        <f t="shared" si="8"/>
        <v>10.3456625</v>
      </c>
      <c r="E135" s="23">
        <f t="shared" si="9"/>
        <v>14.446645833333331</v>
      </c>
      <c r="H135" s="21">
        <v>194</v>
      </c>
      <c r="I135" s="22">
        <v>4.208333333333333</v>
      </c>
      <c r="J135" s="22">
        <v>5.791666666666667</v>
      </c>
      <c r="K135">
        <f t="shared" si="10"/>
        <v>9.413620833333333</v>
      </c>
      <c r="L135">
        <f t="shared" si="11"/>
        <v>12.955379166666667</v>
      </c>
    </row>
    <row r="136" spans="1:12" ht="12.75">
      <c r="A136" s="21">
        <v>135</v>
      </c>
      <c r="B136" s="22">
        <v>3.9583333333333335</v>
      </c>
      <c r="C136" s="22">
        <v>5.5</v>
      </c>
      <c r="D136" s="23">
        <f t="shared" si="8"/>
        <v>8.854395833333333</v>
      </c>
      <c r="E136" s="23">
        <f t="shared" si="9"/>
        <v>12.30295</v>
      </c>
      <c r="H136" s="21">
        <v>243</v>
      </c>
      <c r="I136" s="22">
        <v>4.625</v>
      </c>
      <c r="J136" s="22">
        <v>5.791666666666667</v>
      </c>
      <c r="K136">
        <f t="shared" si="10"/>
        <v>10.3456625</v>
      </c>
      <c r="L136">
        <f t="shared" si="11"/>
        <v>12.955379166666667</v>
      </c>
    </row>
    <row r="137" spans="1:12" ht="12.75">
      <c r="A137" s="21">
        <v>136</v>
      </c>
      <c r="B137" s="22">
        <v>3.5</v>
      </c>
      <c r="C137" s="22">
        <v>4.916666666666667</v>
      </c>
      <c r="D137" s="23">
        <f t="shared" si="8"/>
        <v>7.829149999999999</v>
      </c>
      <c r="E137" s="23">
        <f t="shared" si="9"/>
        <v>10.998091666666667</v>
      </c>
      <c r="H137" s="21">
        <v>300</v>
      </c>
      <c r="I137" s="22">
        <v>3.75</v>
      </c>
      <c r="J137" s="22">
        <v>5.791666666666667</v>
      </c>
      <c r="K137">
        <f t="shared" si="10"/>
        <v>8.388375</v>
      </c>
      <c r="L137">
        <f t="shared" si="11"/>
        <v>12.955379166666667</v>
      </c>
    </row>
    <row r="138" spans="1:12" ht="12.75">
      <c r="A138" s="21">
        <v>137</v>
      </c>
      <c r="B138" s="22">
        <v>5.458333333333333</v>
      </c>
      <c r="C138" s="22">
        <v>7.5</v>
      </c>
      <c r="D138" s="23">
        <f t="shared" si="8"/>
        <v>12.209745833333333</v>
      </c>
      <c r="E138" s="23">
        <f t="shared" si="9"/>
        <v>16.77675</v>
      </c>
      <c r="H138" s="21">
        <v>178</v>
      </c>
      <c r="I138" s="22">
        <v>4.25</v>
      </c>
      <c r="J138" s="22">
        <v>5.75</v>
      </c>
      <c r="K138">
        <f t="shared" si="10"/>
        <v>9.506825</v>
      </c>
      <c r="L138">
        <f t="shared" si="11"/>
        <v>12.862174999999999</v>
      </c>
    </row>
    <row r="139" spans="1:12" ht="12.75">
      <c r="A139" s="21">
        <v>138</v>
      </c>
      <c r="B139" s="22">
        <v>4.208333333333333</v>
      </c>
      <c r="C139" s="22">
        <v>5.5</v>
      </c>
      <c r="D139" s="23">
        <f t="shared" si="8"/>
        <v>9.413620833333333</v>
      </c>
      <c r="E139" s="23">
        <f t="shared" si="9"/>
        <v>12.30295</v>
      </c>
      <c r="H139" s="21">
        <v>285</v>
      </c>
      <c r="I139" s="22">
        <v>4</v>
      </c>
      <c r="J139" s="22">
        <v>5.75</v>
      </c>
      <c r="K139">
        <f t="shared" si="10"/>
        <v>8.9476</v>
      </c>
      <c r="L139">
        <f t="shared" si="11"/>
        <v>12.862174999999999</v>
      </c>
    </row>
    <row r="140" spans="1:12" ht="12.75">
      <c r="A140" s="21">
        <v>139</v>
      </c>
      <c r="B140" s="22">
        <v>6.666666666666667</v>
      </c>
      <c r="C140" s="22">
        <v>9</v>
      </c>
      <c r="D140" s="23">
        <f t="shared" si="8"/>
        <v>14.912666666666667</v>
      </c>
      <c r="E140" s="23">
        <f t="shared" si="9"/>
        <v>20.132099999999998</v>
      </c>
      <c r="H140" s="21">
        <v>313</v>
      </c>
      <c r="I140" s="22">
        <v>4.25</v>
      </c>
      <c r="J140" s="22">
        <v>5.75</v>
      </c>
      <c r="K140">
        <f t="shared" si="10"/>
        <v>9.506825</v>
      </c>
      <c r="L140">
        <f t="shared" si="11"/>
        <v>12.862174999999999</v>
      </c>
    </row>
    <row r="141" spans="1:12" ht="12.75">
      <c r="A141" s="21">
        <v>140</v>
      </c>
      <c r="B141" s="22">
        <v>4.625</v>
      </c>
      <c r="C141" s="22">
        <v>6.208333333333333</v>
      </c>
      <c r="D141" s="23">
        <f t="shared" si="8"/>
        <v>10.3456625</v>
      </c>
      <c r="E141" s="23">
        <f t="shared" si="9"/>
        <v>13.887420833333332</v>
      </c>
      <c r="H141" s="21">
        <v>14</v>
      </c>
      <c r="I141" s="22">
        <v>4.75</v>
      </c>
      <c r="J141" s="22">
        <v>5.708333333333333</v>
      </c>
      <c r="K141">
        <f t="shared" si="10"/>
        <v>10.625275</v>
      </c>
      <c r="L141">
        <f t="shared" si="11"/>
        <v>12.768970833333332</v>
      </c>
    </row>
    <row r="142" spans="1:12" ht="12.75">
      <c r="A142" s="21">
        <v>141</v>
      </c>
      <c r="B142" s="22">
        <v>3.9583333333333335</v>
      </c>
      <c r="C142" s="22">
        <v>5.041666666666667</v>
      </c>
      <c r="D142" s="23">
        <f t="shared" si="8"/>
        <v>8.854395833333333</v>
      </c>
      <c r="E142" s="23">
        <f t="shared" si="9"/>
        <v>11.277704166666666</v>
      </c>
      <c r="H142" s="21">
        <v>52</v>
      </c>
      <c r="I142" s="22">
        <v>4.416666666666667</v>
      </c>
      <c r="J142" s="22">
        <v>5.708333333333333</v>
      </c>
      <c r="K142">
        <f t="shared" si="10"/>
        <v>9.879641666666666</v>
      </c>
      <c r="L142">
        <f t="shared" si="11"/>
        <v>12.768970833333332</v>
      </c>
    </row>
    <row r="143" spans="1:12" ht="12.75">
      <c r="A143" s="21">
        <v>142</v>
      </c>
      <c r="B143" s="22">
        <v>4.083333333333333</v>
      </c>
      <c r="C143" s="22">
        <v>5.583333333333333</v>
      </c>
      <c r="D143" s="23">
        <f t="shared" si="8"/>
        <v>9.134008333333332</v>
      </c>
      <c r="E143" s="23">
        <f t="shared" si="9"/>
        <v>12.489358333333332</v>
      </c>
      <c r="H143" s="21">
        <v>344</v>
      </c>
      <c r="I143" s="22">
        <v>4.083333333333333</v>
      </c>
      <c r="J143" s="22">
        <v>5.708333333333333</v>
      </c>
      <c r="K143">
        <f t="shared" si="10"/>
        <v>9.134008333333332</v>
      </c>
      <c r="L143">
        <f t="shared" si="11"/>
        <v>12.768970833333332</v>
      </c>
    </row>
    <row r="144" spans="1:12" ht="12.75">
      <c r="A144" s="21">
        <v>143</v>
      </c>
      <c r="B144" s="22">
        <v>3.7916666666666665</v>
      </c>
      <c r="C144" s="22">
        <v>5</v>
      </c>
      <c r="D144" s="23">
        <f t="shared" si="8"/>
        <v>8.481579166666666</v>
      </c>
      <c r="E144" s="23">
        <f t="shared" si="9"/>
        <v>11.1845</v>
      </c>
      <c r="H144" s="21">
        <v>179</v>
      </c>
      <c r="I144" s="22">
        <v>4.25</v>
      </c>
      <c r="J144" s="22">
        <v>5.666666666666667</v>
      </c>
      <c r="K144">
        <f t="shared" si="10"/>
        <v>9.506825</v>
      </c>
      <c r="L144">
        <f t="shared" si="11"/>
        <v>12.675766666666666</v>
      </c>
    </row>
    <row r="145" spans="1:12" ht="12.75">
      <c r="A145" s="21">
        <v>144</v>
      </c>
      <c r="B145" s="22">
        <v>3.9583333333333335</v>
      </c>
      <c r="C145" s="22">
        <v>5.416666666666667</v>
      </c>
      <c r="D145" s="23">
        <f t="shared" si="8"/>
        <v>8.854395833333333</v>
      </c>
      <c r="E145" s="23">
        <f t="shared" si="9"/>
        <v>12.116541666666667</v>
      </c>
      <c r="H145" s="21">
        <v>203</v>
      </c>
      <c r="I145" s="22">
        <v>4.291666666666667</v>
      </c>
      <c r="J145" s="22">
        <v>5.666666666666667</v>
      </c>
      <c r="K145">
        <f t="shared" si="10"/>
        <v>9.600029166666667</v>
      </c>
      <c r="L145">
        <f t="shared" si="11"/>
        <v>12.675766666666666</v>
      </c>
    </row>
    <row r="146" spans="1:12" ht="12.75">
      <c r="A146" s="21">
        <v>145</v>
      </c>
      <c r="B146" s="22">
        <v>4.291666666666667</v>
      </c>
      <c r="C146" s="22">
        <v>5.5</v>
      </c>
      <c r="D146" s="23">
        <f t="shared" si="8"/>
        <v>9.600029166666667</v>
      </c>
      <c r="E146" s="23">
        <f t="shared" si="9"/>
        <v>12.30295</v>
      </c>
      <c r="H146" s="21">
        <v>51</v>
      </c>
      <c r="I146" s="22">
        <v>4.5</v>
      </c>
      <c r="J146" s="22">
        <v>5.625</v>
      </c>
      <c r="K146">
        <f t="shared" si="10"/>
        <v>10.066049999999999</v>
      </c>
      <c r="L146">
        <f t="shared" si="11"/>
        <v>12.5825625</v>
      </c>
    </row>
    <row r="147" spans="1:12" ht="12.75">
      <c r="A147" s="21">
        <v>146</v>
      </c>
      <c r="B147" s="22">
        <v>3.3333333333333335</v>
      </c>
      <c r="C147" s="22">
        <v>4.041666666666667</v>
      </c>
      <c r="D147" s="23">
        <f t="shared" si="8"/>
        <v>7.456333333333333</v>
      </c>
      <c r="E147" s="23">
        <f t="shared" si="9"/>
        <v>9.040804166666668</v>
      </c>
      <c r="H147" s="21">
        <v>114</v>
      </c>
      <c r="I147" s="22">
        <v>4.583333333333333</v>
      </c>
      <c r="J147" s="22">
        <v>5.583333333333333</v>
      </c>
      <c r="K147">
        <f t="shared" si="10"/>
        <v>10.252458333333331</v>
      </c>
      <c r="L147">
        <f t="shared" si="11"/>
        <v>12.489358333333332</v>
      </c>
    </row>
    <row r="148" spans="1:12" ht="12.75">
      <c r="A148" s="21">
        <v>147</v>
      </c>
      <c r="B148" s="22">
        <v>1.9166666666666667</v>
      </c>
      <c r="C148" s="22">
        <v>2.5833333333333335</v>
      </c>
      <c r="D148" s="23">
        <f t="shared" si="8"/>
        <v>4.287391666666666</v>
      </c>
      <c r="E148" s="23">
        <f t="shared" si="9"/>
        <v>5.7786583333333335</v>
      </c>
      <c r="H148" s="21">
        <v>130</v>
      </c>
      <c r="I148" s="22">
        <v>4.083333333333333</v>
      </c>
      <c r="J148" s="22">
        <v>5.583333333333333</v>
      </c>
      <c r="K148">
        <f t="shared" si="10"/>
        <v>9.134008333333332</v>
      </c>
      <c r="L148">
        <f t="shared" si="11"/>
        <v>12.489358333333332</v>
      </c>
    </row>
    <row r="149" spans="1:12" ht="12.75">
      <c r="A149" s="21">
        <v>148</v>
      </c>
      <c r="B149" s="22">
        <v>1.875</v>
      </c>
      <c r="C149" s="22">
        <v>2.5</v>
      </c>
      <c r="D149" s="23">
        <f t="shared" si="8"/>
        <v>4.1941875</v>
      </c>
      <c r="E149" s="23">
        <f t="shared" si="9"/>
        <v>5.59225</v>
      </c>
      <c r="H149" s="21">
        <v>142</v>
      </c>
      <c r="I149" s="22">
        <v>4.083333333333333</v>
      </c>
      <c r="J149" s="22">
        <v>5.583333333333333</v>
      </c>
      <c r="K149">
        <f t="shared" si="10"/>
        <v>9.134008333333332</v>
      </c>
      <c r="L149">
        <f t="shared" si="11"/>
        <v>12.489358333333332</v>
      </c>
    </row>
    <row r="150" spans="1:12" ht="12.75">
      <c r="A150" s="21">
        <v>149</v>
      </c>
      <c r="B150" s="22">
        <v>3.75</v>
      </c>
      <c r="C150" s="22">
        <v>5.125</v>
      </c>
      <c r="D150" s="23">
        <f t="shared" si="8"/>
        <v>8.388375</v>
      </c>
      <c r="E150" s="23">
        <f t="shared" si="9"/>
        <v>11.464112499999999</v>
      </c>
      <c r="H150" s="21">
        <v>164</v>
      </c>
      <c r="I150" s="22">
        <v>4.166666666666667</v>
      </c>
      <c r="J150" s="22">
        <v>5.583333333333333</v>
      </c>
      <c r="K150">
        <f t="shared" si="10"/>
        <v>9.320416666666667</v>
      </c>
      <c r="L150">
        <f t="shared" si="11"/>
        <v>12.489358333333332</v>
      </c>
    </row>
    <row r="151" spans="1:12" ht="12.75">
      <c r="A151" s="21">
        <v>150</v>
      </c>
      <c r="B151" s="22">
        <v>3.5</v>
      </c>
      <c r="C151" s="22">
        <v>5</v>
      </c>
      <c r="D151" s="23">
        <f t="shared" si="8"/>
        <v>7.829149999999999</v>
      </c>
      <c r="E151" s="23">
        <f t="shared" si="9"/>
        <v>11.1845</v>
      </c>
      <c r="H151" s="21">
        <v>199</v>
      </c>
      <c r="I151" s="22">
        <v>4.125</v>
      </c>
      <c r="J151" s="22">
        <v>5.583333333333333</v>
      </c>
      <c r="K151">
        <f t="shared" si="10"/>
        <v>9.2272125</v>
      </c>
      <c r="L151">
        <f t="shared" si="11"/>
        <v>12.489358333333332</v>
      </c>
    </row>
    <row r="152" spans="1:12" ht="12.75">
      <c r="A152" s="21">
        <v>151</v>
      </c>
      <c r="B152" s="22">
        <v>2.25</v>
      </c>
      <c r="C152" s="22">
        <v>3.4166666666666665</v>
      </c>
      <c r="D152" s="23">
        <f t="shared" si="8"/>
        <v>5.033024999999999</v>
      </c>
      <c r="E152" s="23">
        <f t="shared" si="9"/>
        <v>7.642741666666666</v>
      </c>
      <c r="H152" s="21">
        <v>260</v>
      </c>
      <c r="I152" s="22">
        <v>4.5</v>
      </c>
      <c r="J152" s="22">
        <v>5.583333333333333</v>
      </c>
      <c r="K152">
        <f t="shared" si="10"/>
        <v>10.066049999999999</v>
      </c>
      <c r="L152">
        <f t="shared" si="11"/>
        <v>12.489358333333332</v>
      </c>
    </row>
    <row r="153" spans="1:12" ht="12.75">
      <c r="A153" s="21">
        <v>152</v>
      </c>
      <c r="B153" s="22">
        <v>3.2083333333333335</v>
      </c>
      <c r="C153" s="22">
        <v>4.375</v>
      </c>
      <c r="D153" s="23">
        <f t="shared" si="8"/>
        <v>7.176720833333333</v>
      </c>
      <c r="E153" s="23">
        <f t="shared" si="9"/>
        <v>9.7864375</v>
      </c>
      <c r="H153" s="21">
        <v>364</v>
      </c>
      <c r="I153" s="22">
        <v>4.041666666666667</v>
      </c>
      <c r="J153" s="22">
        <v>5.583333333333333</v>
      </c>
      <c r="K153">
        <f t="shared" si="10"/>
        <v>9.040804166666668</v>
      </c>
      <c r="L153">
        <f t="shared" si="11"/>
        <v>12.489358333333332</v>
      </c>
    </row>
    <row r="154" spans="1:12" ht="12.75">
      <c r="A154" s="21">
        <v>153</v>
      </c>
      <c r="B154" s="22">
        <v>5.125</v>
      </c>
      <c r="C154" s="22">
        <v>6.625</v>
      </c>
      <c r="D154" s="23">
        <f t="shared" si="8"/>
        <v>11.464112499999999</v>
      </c>
      <c r="E154" s="23">
        <f t="shared" si="9"/>
        <v>14.819462499999998</v>
      </c>
      <c r="H154" s="21">
        <v>64</v>
      </c>
      <c r="I154" s="22">
        <v>4.5</v>
      </c>
      <c r="J154" s="22">
        <v>5.541666666666667</v>
      </c>
      <c r="K154">
        <f t="shared" si="10"/>
        <v>10.066049999999999</v>
      </c>
      <c r="L154">
        <f t="shared" si="11"/>
        <v>12.396154166666667</v>
      </c>
    </row>
    <row r="155" spans="1:12" ht="12.75">
      <c r="A155" s="21">
        <v>154</v>
      </c>
      <c r="B155" s="22">
        <v>4.541666666666667</v>
      </c>
      <c r="C155" s="22">
        <v>6.166666666666667</v>
      </c>
      <c r="D155" s="23">
        <f t="shared" si="8"/>
        <v>10.159254166666667</v>
      </c>
      <c r="E155" s="23">
        <f t="shared" si="9"/>
        <v>13.794216666666667</v>
      </c>
      <c r="H155" s="21">
        <v>296</v>
      </c>
      <c r="I155" s="22">
        <v>3.625</v>
      </c>
      <c r="J155" s="22">
        <v>5.541666666666667</v>
      </c>
      <c r="K155">
        <f t="shared" si="10"/>
        <v>8.1087625</v>
      </c>
      <c r="L155">
        <f t="shared" si="11"/>
        <v>12.396154166666667</v>
      </c>
    </row>
    <row r="156" spans="1:12" ht="12.75">
      <c r="A156" s="21">
        <v>155</v>
      </c>
      <c r="B156" s="22">
        <v>6.666666666666667</v>
      </c>
      <c r="C156" s="22">
        <v>9.208333333333334</v>
      </c>
      <c r="D156" s="23">
        <f t="shared" si="8"/>
        <v>14.912666666666667</v>
      </c>
      <c r="E156" s="23">
        <f t="shared" si="9"/>
        <v>20.598120833333333</v>
      </c>
      <c r="H156" s="21">
        <v>56</v>
      </c>
      <c r="I156" s="22">
        <v>4</v>
      </c>
      <c r="J156" s="22">
        <v>5.5</v>
      </c>
      <c r="K156">
        <f t="shared" si="10"/>
        <v>8.9476</v>
      </c>
      <c r="L156">
        <f t="shared" si="11"/>
        <v>12.30295</v>
      </c>
    </row>
    <row r="157" spans="1:12" ht="12.75">
      <c r="A157" s="21">
        <v>156</v>
      </c>
      <c r="B157" s="22">
        <v>5.083333333333333</v>
      </c>
      <c r="C157" s="22">
        <v>7.041666666666667</v>
      </c>
      <c r="D157" s="23">
        <f t="shared" si="8"/>
        <v>11.370908333333333</v>
      </c>
      <c r="E157" s="23">
        <f t="shared" si="9"/>
        <v>15.751504166666667</v>
      </c>
      <c r="H157" s="21">
        <v>135</v>
      </c>
      <c r="I157" s="22">
        <v>3.9583333333333335</v>
      </c>
      <c r="J157" s="22">
        <v>5.5</v>
      </c>
      <c r="K157">
        <f t="shared" si="10"/>
        <v>8.854395833333333</v>
      </c>
      <c r="L157">
        <f t="shared" si="11"/>
        <v>12.30295</v>
      </c>
    </row>
    <row r="158" spans="1:12" ht="12.75">
      <c r="A158" s="21">
        <v>157</v>
      </c>
      <c r="B158" s="22">
        <v>4.291666666666667</v>
      </c>
      <c r="C158" s="22">
        <v>6.041666666666667</v>
      </c>
      <c r="D158" s="23">
        <f t="shared" si="8"/>
        <v>9.600029166666667</v>
      </c>
      <c r="E158" s="23">
        <f t="shared" si="9"/>
        <v>13.514604166666667</v>
      </c>
      <c r="H158" s="21">
        <v>138</v>
      </c>
      <c r="I158" s="22">
        <v>4.208333333333333</v>
      </c>
      <c r="J158" s="22">
        <v>5.5</v>
      </c>
      <c r="K158">
        <f t="shared" si="10"/>
        <v>9.413620833333333</v>
      </c>
      <c r="L158">
        <f t="shared" si="11"/>
        <v>12.30295</v>
      </c>
    </row>
    <row r="159" spans="1:12" ht="12.75">
      <c r="A159" s="21">
        <v>158</v>
      </c>
      <c r="B159" s="22">
        <v>5.166666666666667</v>
      </c>
      <c r="C159" s="22">
        <v>6.708333333333333</v>
      </c>
      <c r="D159" s="23">
        <f t="shared" si="8"/>
        <v>11.557316666666667</v>
      </c>
      <c r="E159" s="23">
        <f t="shared" si="9"/>
        <v>15.005870833333331</v>
      </c>
      <c r="H159" s="21">
        <v>145</v>
      </c>
      <c r="I159" s="22">
        <v>4.291666666666667</v>
      </c>
      <c r="J159" s="22">
        <v>5.5</v>
      </c>
      <c r="K159">
        <f t="shared" si="10"/>
        <v>9.600029166666667</v>
      </c>
      <c r="L159">
        <f t="shared" si="11"/>
        <v>12.30295</v>
      </c>
    </row>
    <row r="160" spans="1:12" ht="12.75">
      <c r="A160" s="21">
        <v>159</v>
      </c>
      <c r="B160" s="22">
        <v>6.25</v>
      </c>
      <c r="C160" s="22">
        <v>8.5</v>
      </c>
      <c r="D160" s="23">
        <f t="shared" si="8"/>
        <v>13.980625</v>
      </c>
      <c r="E160" s="23">
        <f t="shared" si="9"/>
        <v>19.01365</v>
      </c>
      <c r="H160" s="21">
        <v>191</v>
      </c>
      <c r="I160" s="22">
        <v>4.208333333333333</v>
      </c>
      <c r="J160" s="22">
        <v>5.5</v>
      </c>
      <c r="K160">
        <f t="shared" si="10"/>
        <v>9.413620833333333</v>
      </c>
      <c r="L160">
        <f t="shared" si="11"/>
        <v>12.30295</v>
      </c>
    </row>
    <row r="161" spans="1:12" ht="12.75">
      <c r="A161" s="21">
        <v>160</v>
      </c>
      <c r="B161" s="22">
        <v>4.833333333333333</v>
      </c>
      <c r="C161" s="22">
        <v>6.666666666666667</v>
      </c>
      <c r="D161" s="23">
        <f t="shared" si="8"/>
        <v>10.811683333333333</v>
      </c>
      <c r="E161" s="23">
        <f t="shared" si="9"/>
        <v>14.912666666666667</v>
      </c>
      <c r="H161" s="21">
        <v>212</v>
      </c>
      <c r="I161" s="22">
        <v>4.166666666666667</v>
      </c>
      <c r="J161" s="22">
        <v>5.5</v>
      </c>
      <c r="K161">
        <f t="shared" si="10"/>
        <v>9.320416666666667</v>
      </c>
      <c r="L161">
        <f t="shared" si="11"/>
        <v>12.30295</v>
      </c>
    </row>
    <row r="162" spans="1:12" ht="12.75">
      <c r="A162" s="21">
        <v>161</v>
      </c>
      <c r="B162" s="22">
        <v>4.541666666666667</v>
      </c>
      <c r="C162" s="22">
        <v>5.958333333333333</v>
      </c>
      <c r="D162" s="23">
        <f t="shared" si="8"/>
        <v>10.159254166666667</v>
      </c>
      <c r="E162" s="23">
        <f t="shared" si="9"/>
        <v>13.328195833333332</v>
      </c>
      <c r="H162" s="21">
        <v>15</v>
      </c>
      <c r="I162" s="22">
        <v>4.166666666666667</v>
      </c>
      <c r="J162" s="22">
        <v>5.458333333333333</v>
      </c>
      <c r="K162">
        <f t="shared" si="10"/>
        <v>9.320416666666667</v>
      </c>
      <c r="L162">
        <f t="shared" si="11"/>
        <v>12.209745833333333</v>
      </c>
    </row>
    <row r="163" spans="1:12" ht="12.75">
      <c r="A163" s="21">
        <v>162</v>
      </c>
      <c r="B163" s="22">
        <v>3.7916666666666665</v>
      </c>
      <c r="C163" s="22">
        <v>4.875</v>
      </c>
      <c r="D163" s="23">
        <f t="shared" si="8"/>
        <v>8.481579166666666</v>
      </c>
      <c r="E163" s="23">
        <f t="shared" si="9"/>
        <v>10.9048875</v>
      </c>
      <c r="H163" s="21">
        <v>58</v>
      </c>
      <c r="I163" s="22">
        <v>4.458333333333333</v>
      </c>
      <c r="J163" s="22">
        <v>5.458333333333333</v>
      </c>
      <c r="K163">
        <f t="shared" si="10"/>
        <v>9.972845833333333</v>
      </c>
      <c r="L163">
        <f t="shared" si="11"/>
        <v>12.209745833333333</v>
      </c>
    </row>
    <row r="164" spans="1:12" ht="12.75">
      <c r="A164" s="21">
        <v>163</v>
      </c>
      <c r="B164" s="22">
        <v>3.3333333333333335</v>
      </c>
      <c r="C164" s="22">
        <v>4.458333333333333</v>
      </c>
      <c r="D164" s="23">
        <f t="shared" si="8"/>
        <v>7.456333333333333</v>
      </c>
      <c r="E164" s="23">
        <f t="shared" si="9"/>
        <v>9.972845833333333</v>
      </c>
      <c r="H164" s="21">
        <v>200</v>
      </c>
      <c r="I164" s="22">
        <v>4.208333333333333</v>
      </c>
      <c r="J164" s="22">
        <v>5.458333333333333</v>
      </c>
      <c r="K164">
        <f t="shared" si="10"/>
        <v>9.413620833333333</v>
      </c>
      <c r="L164">
        <f t="shared" si="11"/>
        <v>12.209745833333333</v>
      </c>
    </row>
    <row r="165" spans="1:12" ht="12.75">
      <c r="A165" s="21">
        <v>164</v>
      </c>
      <c r="B165" s="22">
        <v>4.166666666666667</v>
      </c>
      <c r="C165" s="22">
        <v>5.583333333333333</v>
      </c>
      <c r="D165" s="23">
        <f t="shared" si="8"/>
        <v>9.320416666666667</v>
      </c>
      <c r="E165" s="23">
        <f t="shared" si="9"/>
        <v>12.489358333333332</v>
      </c>
      <c r="H165" s="21">
        <v>262</v>
      </c>
      <c r="I165" s="22">
        <v>4.166666666666667</v>
      </c>
      <c r="J165" s="22">
        <v>5.458333333333333</v>
      </c>
      <c r="K165">
        <f t="shared" si="10"/>
        <v>9.320416666666667</v>
      </c>
      <c r="L165">
        <f t="shared" si="11"/>
        <v>12.209745833333333</v>
      </c>
    </row>
    <row r="166" spans="1:12" ht="12.75">
      <c r="A166" s="21">
        <v>165</v>
      </c>
      <c r="B166" s="22">
        <v>2.0416666666666665</v>
      </c>
      <c r="C166" s="22">
        <v>2.8333333333333335</v>
      </c>
      <c r="D166" s="23">
        <f t="shared" si="8"/>
        <v>4.567004166666666</v>
      </c>
      <c r="E166" s="23">
        <f t="shared" si="9"/>
        <v>6.337883333333333</v>
      </c>
      <c r="H166" s="21">
        <v>115</v>
      </c>
      <c r="I166" s="22">
        <v>4.041666666666667</v>
      </c>
      <c r="J166" s="22">
        <v>5.416666666666667</v>
      </c>
      <c r="K166">
        <f t="shared" si="10"/>
        <v>9.040804166666668</v>
      </c>
      <c r="L166">
        <f t="shared" si="11"/>
        <v>12.116541666666667</v>
      </c>
    </row>
    <row r="167" spans="1:12" ht="12.75">
      <c r="A167" s="21">
        <v>166</v>
      </c>
      <c r="B167" s="22">
        <v>3.5416666666666665</v>
      </c>
      <c r="C167" s="22">
        <v>4.708333333333333</v>
      </c>
      <c r="D167" s="23">
        <f t="shared" si="8"/>
        <v>7.922354166666666</v>
      </c>
      <c r="E167" s="23">
        <f t="shared" si="9"/>
        <v>10.532070833333332</v>
      </c>
      <c r="H167" s="21">
        <v>125</v>
      </c>
      <c r="I167" s="22">
        <v>4.208333333333333</v>
      </c>
      <c r="J167" s="22">
        <v>5.416666666666667</v>
      </c>
      <c r="K167">
        <f t="shared" si="10"/>
        <v>9.413620833333333</v>
      </c>
      <c r="L167">
        <f t="shared" si="11"/>
        <v>12.116541666666667</v>
      </c>
    </row>
    <row r="168" spans="1:12" ht="12.75">
      <c r="A168" s="21">
        <v>167</v>
      </c>
      <c r="B168" s="22">
        <v>4.666666666666667</v>
      </c>
      <c r="C168" s="22">
        <v>6.291666666666667</v>
      </c>
      <c r="D168" s="23">
        <f t="shared" si="8"/>
        <v>10.438866666666668</v>
      </c>
      <c r="E168" s="23">
        <f t="shared" si="9"/>
        <v>14.073829166666666</v>
      </c>
      <c r="H168" s="21">
        <v>144</v>
      </c>
      <c r="I168" s="22">
        <v>3.9583333333333335</v>
      </c>
      <c r="J168" s="22">
        <v>5.416666666666667</v>
      </c>
      <c r="K168">
        <f t="shared" si="10"/>
        <v>8.854395833333333</v>
      </c>
      <c r="L168">
        <f t="shared" si="11"/>
        <v>12.116541666666667</v>
      </c>
    </row>
    <row r="169" spans="1:12" ht="12.75">
      <c r="A169" s="21">
        <v>168</v>
      </c>
      <c r="B169" s="22">
        <v>3.5416666666666665</v>
      </c>
      <c r="C169" s="22">
        <v>4.5</v>
      </c>
      <c r="D169" s="23">
        <f t="shared" si="8"/>
        <v>7.922354166666666</v>
      </c>
      <c r="E169" s="23">
        <f t="shared" si="9"/>
        <v>10.066049999999999</v>
      </c>
      <c r="H169" s="21">
        <v>176</v>
      </c>
      <c r="I169" s="22">
        <v>4</v>
      </c>
      <c r="J169" s="22">
        <v>5.416666666666667</v>
      </c>
      <c r="K169">
        <f t="shared" si="10"/>
        <v>8.9476</v>
      </c>
      <c r="L169">
        <f t="shared" si="11"/>
        <v>12.116541666666667</v>
      </c>
    </row>
    <row r="170" spans="1:12" ht="12.75">
      <c r="A170" s="21">
        <v>169</v>
      </c>
      <c r="B170" s="22">
        <v>5.5</v>
      </c>
      <c r="C170" s="22">
        <v>7.541666666666667</v>
      </c>
      <c r="D170" s="23">
        <f t="shared" si="8"/>
        <v>12.30295</v>
      </c>
      <c r="E170" s="23">
        <f t="shared" si="9"/>
        <v>16.869954166666666</v>
      </c>
      <c r="H170" s="21">
        <v>181</v>
      </c>
      <c r="I170" s="22">
        <v>4.166666666666667</v>
      </c>
      <c r="J170" s="22">
        <v>5.416666666666667</v>
      </c>
      <c r="K170">
        <f t="shared" si="10"/>
        <v>9.320416666666667</v>
      </c>
      <c r="L170">
        <f t="shared" si="11"/>
        <v>12.116541666666667</v>
      </c>
    </row>
    <row r="171" spans="1:12" ht="12.75">
      <c r="A171" s="21">
        <v>170</v>
      </c>
      <c r="B171" s="22">
        <v>2.875</v>
      </c>
      <c r="C171" s="22">
        <v>3.9166666666666665</v>
      </c>
      <c r="D171" s="23">
        <f t="shared" si="8"/>
        <v>6.431087499999999</v>
      </c>
      <c r="E171" s="23">
        <f t="shared" si="9"/>
        <v>8.761191666666665</v>
      </c>
      <c r="H171" s="21">
        <v>246</v>
      </c>
      <c r="I171" s="22">
        <v>4.25</v>
      </c>
      <c r="J171" s="22">
        <v>5.416666666666667</v>
      </c>
      <c r="K171">
        <f t="shared" si="10"/>
        <v>9.506825</v>
      </c>
      <c r="L171">
        <f t="shared" si="11"/>
        <v>12.116541666666667</v>
      </c>
    </row>
    <row r="172" spans="1:12" ht="12.75">
      <c r="A172" s="21">
        <v>171</v>
      </c>
      <c r="B172" s="22">
        <v>3.25</v>
      </c>
      <c r="C172" s="22">
        <v>4.458333333333333</v>
      </c>
      <c r="D172" s="23">
        <f t="shared" si="8"/>
        <v>7.269925</v>
      </c>
      <c r="E172" s="23">
        <f t="shared" si="9"/>
        <v>9.972845833333333</v>
      </c>
      <c r="H172" s="21">
        <v>4</v>
      </c>
      <c r="I172" s="22">
        <v>4.291666666666667</v>
      </c>
      <c r="J172" s="22">
        <v>5.375</v>
      </c>
      <c r="K172">
        <f t="shared" si="10"/>
        <v>9.600029166666667</v>
      </c>
      <c r="L172">
        <f t="shared" si="11"/>
        <v>12.0233375</v>
      </c>
    </row>
    <row r="173" spans="1:12" ht="12.75">
      <c r="A173" s="21">
        <v>172</v>
      </c>
      <c r="B173" s="22">
        <v>4</v>
      </c>
      <c r="C173" s="22">
        <v>5.166666666666667</v>
      </c>
      <c r="D173" s="23">
        <f t="shared" si="8"/>
        <v>8.9476</v>
      </c>
      <c r="E173" s="23">
        <f t="shared" si="9"/>
        <v>11.557316666666667</v>
      </c>
      <c r="H173" s="21">
        <v>18</v>
      </c>
      <c r="I173" s="22">
        <v>4.083333333333333</v>
      </c>
      <c r="J173" s="22">
        <v>5.375</v>
      </c>
      <c r="K173">
        <f t="shared" si="10"/>
        <v>9.134008333333332</v>
      </c>
      <c r="L173">
        <f t="shared" si="11"/>
        <v>12.0233375</v>
      </c>
    </row>
    <row r="174" spans="1:12" ht="12.75">
      <c r="A174" s="21">
        <v>173</v>
      </c>
      <c r="B174" s="22">
        <v>5.083333333333333</v>
      </c>
      <c r="C174" s="22">
        <v>6.75</v>
      </c>
      <c r="D174" s="23">
        <f t="shared" si="8"/>
        <v>11.370908333333333</v>
      </c>
      <c r="E174" s="23">
        <f t="shared" si="9"/>
        <v>15.099075</v>
      </c>
      <c r="H174" s="21">
        <v>37</v>
      </c>
      <c r="I174" s="22">
        <v>4.083333333333333</v>
      </c>
      <c r="J174" s="22">
        <v>5.375</v>
      </c>
      <c r="K174">
        <f t="shared" si="10"/>
        <v>9.134008333333332</v>
      </c>
      <c r="L174">
        <f t="shared" si="11"/>
        <v>12.0233375</v>
      </c>
    </row>
    <row r="175" spans="1:12" ht="12.75">
      <c r="A175" s="21">
        <v>174</v>
      </c>
      <c r="B175" s="22">
        <v>3.2083333333333335</v>
      </c>
      <c r="C175" s="22">
        <v>4.25</v>
      </c>
      <c r="D175" s="23">
        <f t="shared" si="8"/>
        <v>7.176720833333333</v>
      </c>
      <c r="E175" s="23">
        <f t="shared" si="9"/>
        <v>9.506825</v>
      </c>
      <c r="H175" s="21">
        <v>48</v>
      </c>
      <c r="I175" s="22">
        <v>4.208333333333333</v>
      </c>
      <c r="J175" s="22">
        <v>5.375</v>
      </c>
      <c r="K175">
        <f t="shared" si="10"/>
        <v>9.413620833333333</v>
      </c>
      <c r="L175">
        <f t="shared" si="11"/>
        <v>12.0233375</v>
      </c>
    </row>
    <row r="176" spans="1:12" ht="12.75">
      <c r="A176" s="21">
        <v>175</v>
      </c>
      <c r="B176" s="22">
        <v>3.4583333333333335</v>
      </c>
      <c r="C176" s="22">
        <v>4.416666666666667</v>
      </c>
      <c r="D176" s="23">
        <f t="shared" si="8"/>
        <v>7.735945833333333</v>
      </c>
      <c r="E176" s="23">
        <f t="shared" si="9"/>
        <v>9.879641666666666</v>
      </c>
      <c r="H176" s="21">
        <v>82</v>
      </c>
      <c r="I176" s="22">
        <v>4.583333333333333</v>
      </c>
      <c r="J176" s="22">
        <v>5.375</v>
      </c>
      <c r="K176">
        <f t="shared" si="10"/>
        <v>10.252458333333331</v>
      </c>
      <c r="L176">
        <f t="shared" si="11"/>
        <v>12.0233375</v>
      </c>
    </row>
    <row r="177" spans="1:12" ht="12.75">
      <c r="A177" s="21">
        <v>176</v>
      </c>
      <c r="B177" s="22">
        <v>4</v>
      </c>
      <c r="C177" s="22">
        <v>5.416666666666667</v>
      </c>
      <c r="D177" s="23">
        <f t="shared" si="8"/>
        <v>8.9476</v>
      </c>
      <c r="E177" s="23">
        <f t="shared" si="9"/>
        <v>12.116541666666667</v>
      </c>
      <c r="H177" s="21">
        <v>110</v>
      </c>
      <c r="I177" s="22">
        <v>4</v>
      </c>
      <c r="J177" s="22">
        <v>5.375</v>
      </c>
      <c r="K177">
        <f t="shared" si="10"/>
        <v>8.9476</v>
      </c>
      <c r="L177">
        <f t="shared" si="11"/>
        <v>12.0233375</v>
      </c>
    </row>
    <row r="178" spans="1:12" ht="12.75">
      <c r="A178" s="21">
        <v>177</v>
      </c>
      <c r="B178" s="22">
        <v>4.333333333333333</v>
      </c>
      <c r="C178" s="22">
        <v>5.958333333333333</v>
      </c>
      <c r="D178" s="23">
        <f t="shared" si="8"/>
        <v>9.693233333333332</v>
      </c>
      <c r="E178" s="23">
        <f t="shared" si="9"/>
        <v>13.328195833333332</v>
      </c>
      <c r="H178" s="21">
        <v>309</v>
      </c>
      <c r="I178" s="22">
        <v>3.9583333333333335</v>
      </c>
      <c r="J178" s="22">
        <v>5.375</v>
      </c>
      <c r="K178">
        <f t="shared" si="10"/>
        <v>8.854395833333333</v>
      </c>
      <c r="L178">
        <f t="shared" si="11"/>
        <v>12.0233375</v>
      </c>
    </row>
    <row r="179" spans="1:12" ht="12.75">
      <c r="A179" s="21">
        <v>178</v>
      </c>
      <c r="B179" s="22">
        <v>4.25</v>
      </c>
      <c r="C179" s="22">
        <v>5.75</v>
      </c>
      <c r="D179" s="23">
        <f t="shared" si="8"/>
        <v>9.506825</v>
      </c>
      <c r="E179" s="23">
        <f t="shared" si="9"/>
        <v>12.862174999999999</v>
      </c>
      <c r="H179" s="21">
        <v>346</v>
      </c>
      <c r="I179" s="22">
        <v>3.9583333333333335</v>
      </c>
      <c r="J179" s="22">
        <v>5.375</v>
      </c>
      <c r="K179">
        <f t="shared" si="10"/>
        <v>8.854395833333333</v>
      </c>
      <c r="L179">
        <f t="shared" si="11"/>
        <v>12.0233375</v>
      </c>
    </row>
    <row r="180" spans="1:12" ht="12.75">
      <c r="A180" s="21">
        <v>179</v>
      </c>
      <c r="B180" s="22">
        <v>4.25</v>
      </c>
      <c r="C180" s="22">
        <v>5.666666666666667</v>
      </c>
      <c r="D180" s="23">
        <f t="shared" si="8"/>
        <v>9.506825</v>
      </c>
      <c r="E180" s="23">
        <f t="shared" si="9"/>
        <v>12.675766666666666</v>
      </c>
      <c r="H180" s="21">
        <v>223</v>
      </c>
      <c r="I180" s="22">
        <v>3.875</v>
      </c>
      <c r="J180" s="22">
        <v>5.333333333333333</v>
      </c>
      <c r="K180">
        <f t="shared" si="10"/>
        <v>8.667987499999999</v>
      </c>
      <c r="L180">
        <f t="shared" si="11"/>
        <v>11.930133333333332</v>
      </c>
    </row>
    <row r="181" spans="1:12" ht="12.75">
      <c r="A181" s="21">
        <v>180</v>
      </c>
      <c r="B181" s="22">
        <v>4.583333333333333</v>
      </c>
      <c r="C181" s="22">
        <v>6.041666666666667</v>
      </c>
      <c r="D181" s="23">
        <f t="shared" si="8"/>
        <v>10.252458333333331</v>
      </c>
      <c r="E181" s="23">
        <f t="shared" si="9"/>
        <v>13.514604166666667</v>
      </c>
      <c r="H181" s="21">
        <v>347</v>
      </c>
      <c r="I181" s="22">
        <v>3.7083333333333335</v>
      </c>
      <c r="J181" s="22">
        <v>5.333333333333333</v>
      </c>
      <c r="K181">
        <f t="shared" si="10"/>
        <v>8.295170833333334</v>
      </c>
      <c r="L181">
        <f t="shared" si="11"/>
        <v>11.930133333333332</v>
      </c>
    </row>
    <row r="182" spans="1:12" ht="12.75">
      <c r="A182" s="21">
        <v>181</v>
      </c>
      <c r="B182" s="22">
        <v>4.166666666666667</v>
      </c>
      <c r="C182" s="22">
        <v>5.416666666666667</v>
      </c>
      <c r="D182" s="23">
        <f t="shared" si="8"/>
        <v>9.320416666666667</v>
      </c>
      <c r="E182" s="23">
        <f t="shared" si="9"/>
        <v>12.116541666666667</v>
      </c>
      <c r="H182" s="21">
        <v>362</v>
      </c>
      <c r="I182" s="22">
        <v>3.5</v>
      </c>
      <c r="J182" s="22">
        <v>5.333333333333333</v>
      </c>
      <c r="K182">
        <f t="shared" si="10"/>
        <v>7.829149999999999</v>
      </c>
      <c r="L182">
        <f t="shared" si="11"/>
        <v>11.930133333333332</v>
      </c>
    </row>
    <row r="183" spans="1:12" ht="12.75">
      <c r="A183" s="21">
        <v>182</v>
      </c>
      <c r="B183" s="22">
        <v>4.583333333333333</v>
      </c>
      <c r="C183" s="22">
        <v>6.125</v>
      </c>
      <c r="D183" s="23">
        <f t="shared" si="8"/>
        <v>10.252458333333331</v>
      </c>
      <c r="E183" s="23">
        <f t="shared" si="9"/>
        <v>13.7010125</v>
      </c>
      <c r="H183" s="21">
        <v>19</v>
      </c>
      <c r="I183" s="22">
        <v>4.25</v>
      </c>
      <c r="J183" s="22">
        <v>5.291666666666667</v>
      </c>
      <c r="K183">
        <f t="shared" si="10"/>
        <v>9.506825</v>
      </c>
      <c r="L183">
        <f t="shared" si="11"/>
        <v>11.836929166666668</v>
      </c>
    </row>
    <row r="184" spans="1:12" ht="12.75">
      <c r="A184" s="21">
        <v>183</v>
      </c>
      <c r="B184" s="22">
        <v>6.458333333333333</v>
      </c>
      <c r="C184" s="22">
        <v>8.666666666666666</v>
      </c>
      <c r="D184" s="23">
        <f t="shared" si="8"/>
        <v>14.446645833333331</v>
      </c>
      <c r="E184" s="23">
        <f t="shared" si="9"/>
        <v>19.386466666666664</v>
      </c>
      <c r="H184" s="21">
        <v>108</v>
      </c>
      <c r="I184" s="22">
        <v>4</v>
      </c>
      <c r="J184" s="22">
        <v>5.291666666666667</v>
      </c>
      <c r="K184">
        <f t="shared" si="10"/>
        <v>8.9476</v>
      </c>
      <c r="L184">
        <f t="shared" si="11"/>
        <v>11.836929166666668</v>
      </c>
    </row>
    <row r="185" spans="1:12" ht="12.75">
      <c r="A185" s="21">
        <v>184</v>
      </c>
      <c r="B185" s="22">
        <v>7.333333333333333</v>
      </c>
      <c r="C185" s="22">
        <v>9.958333333333334</v>
      </c>
      <c r="D185" s="23">
        <f t="shared" si="8"/>
        <v>16.40393333333333</v>
      </c>
      <c r="E185" s="23">
        <f t="shared" si="9"/>
        <v>22.275795833333333</v>
      </c>
      <c r="H185" s="21">
        <v>201</v>
      </c>
      <c r="I185" s="22">
        <v>4.125</v>
      </c>
      <c r="J185" s="22">
        <v>5.291666666666667</v>
      </c>
      <c r="K185">
        <f t="shared" si="10"/>
        <v>9.2272125</v>
      </c>
      <c r="L185">
        <f t="shared" si="11"/>
        <v>11.836929166666668</v>
      </c>
    </row>
    <row r="186" spans="1:12" ht="12.75">
      <c r="A186" s="21">
        <v>185</v>
      </c>
      <c r="B186" s="22">
        <v>6.666666666666667</v>
      </c>
      <c r="C186" s="22">
        <v>8.958333333333334</v>
      </c>
      <c r="D186" s="23">
        <f t="shared" si="8"/>
        <v>14.912666666666667</v>
      </c>
      <c r="E186" s="23">
        <f t="shared" si="9"/>
        <v>20.038895833333335</v>
      </c>
      <c r="H186" s="21">
        <v>337</v>
      </c>
      <c r="I186" s="22">
        <v>3.75</v>
      </c>
      <c r="J186" s="22">
        <v>5.291666666666667</v>
      </c>
      <c r="K186">
        <f t="shared" si="10"/>
        <v>8.388375</v>
      </c>
      <c r="L186">
        <f t="shared" si="11"/>
        <v>11.836929166666668</v>
      </c>
    </row>
    <row r="187" spans="1:12" ht="12.75">
      <c r="A187" s="21">
        <v>186</v>
      </c>
      <c r="B187" s="22">
        <v>5.458333333333333</v>
      </c>
      <c r="C187" s="22">
        <v>7.458333333333333</v>
      </c>
      <c r="D187" s="23">
        <f t="shared" si="8"/>
        <v>12.209745833333333</v>
      </c>
      <c r="E187" s="23">
        <f t="shared" si="9"/>
        <v>16.683545833333334</v>
      </c>
      <c r="H187" s="21">
        <v>16</v>
      </c>
      <c r="I187" s="22">
        <v>3.875</v>
      </c>
      <c r="J187" s="22">
        <v>5.25</v>
      </c>
      <c r="K187">
        <f t="shared" si="10"/>
        <v>8.667987499999999</v>
      </c>
      <c r="L187">
        <f t="shared" si="11"/>
        <v>11.743725</v>
      </c>
    </row>
    <row r="188" spans="1:12" ht="12.75">
      <c r="A188" s="21">
        <v>187</v>
      </c>
      <c r="B188" s="22">
        <v>2.75</v>
      </c>
      <c r="C188" s="22">
        <v>3.6666666666666665</v>
      </c>
      <c r="D188" s="23">
        <f t="shared" si="8"/>
        <v>6.151475</v>
      </c>
      <c r="E188" s="23">
        <f t="shared" si="9"/>
        <v>8.201966666666666</v>
      </c>
      <c r="H188" s="21">
        <v>34</v>
      </c>
      <c r="I188" s="22">
        <v>4.041666666666667</v>
      </c>
      <c r="J188" s="22">
        <v>5.25</v>
      </c>
      <c r="K188">
        <f t="shared" si="10"/>
        <v>9.040804166666668</v>
      </c>
      <c r="L188">
        <f t="shared" si="11"/>
        <v>11.743725</v>
      </c>
    </row>
    <row r="189" spans="1:12" ht="12.75">
      <c r="A189" s="21">
        <v>188</v>
      </c>
      <c r="B189" s="22">
        <v>2.5833333333333335</v>
      </c>
      <c r="C189" s="22">
        <v>3.5416666666666665</v>
      </c>
      <c r="D189" s="23">
        <f t="shared" si="8"/>
        <v>5.7786583333333335</v>
      </c>
      <c r="E189" s="23">
        <f t="shared" si="9"/>
        <v>7.922354166666666</v>
      </c>
      <c r="H189" s="21">
        <v>226</v>
      </c>
      <c r="I189" s="22">
        <v>3.875</v>
      </c>
      <c r="J189" s="22">
        <v>5.25</v>
      </c>
      <c r="K189">
        <f t="shared" si="10"/>
        <v>8.667987499999999</v>
      </c>
      <c r="L189">
        <f t="shared" si="11"/>
        <v>11.743725</v>
      </c>
    </row>
    <row r="190" spans="1:12" ht="12.75">
      <c r="A190" s="21">
        <v>189</v>
      </c>
      <c r="B190" s="22">
        <v>4.583333333333333</v>
      </c>
      <c r="C190" s="22">
        <v>6.25</v>
      </c>
      <c r="D190" s="23">
        <f t="shared" si="8"/>
        <v>10.252458333333331</v>
      </c>
      <c r="E190" s="23">
        <f t="shared" si="9"/>
        <v>13.980625</v>
      </c>
      <c r="H190" s="21">
        <v>245</v>
      </c>
      <c r="I190" s="22">
        <v>4.166666666666667</v>
      </c>
      <c r="J190" s="22">
        <v>5.25</v>
      </c>
      <c r="K190">
        <f t="shared" si="10"/>
        <v>9.320416666666667</v>
      </c>
      <c r="L190">
        <f t="shared" si="11"/>
        <v>11.743725</v>
      </c>
    </row>
    <row r="191" spans="1:12" ht="12.75">
      <c r="A191" s="21">
        <v>190</v>
      </c>
      <c r="B191" s="22">
        <v>3.2083333333333335</v>
      </c>
      <c r="C191" s="22">
        <v>4.416666666666667</v>
      </c>
      <c r="D191" s="23">
        <f t="shared" si="8"/>
        <v>7.176720833333333</v>
      </c>
      <c r="E191" s="23">
        <f t="shared" si="9"/>
        <v>9.879641666666666</v>
      </c>
      <c r="H191" s="21">
        <v>297</v>
      </c>
      <c r="I191" s="22">
        <v>3.7916666666666665</v>
      </c>
      <c r="J191" s="22">
        <v>5.25</v>
      </c>
      <c r="K191">
        <f t="shared" si="10"/>
        <v>8.481579166666666</v>
      </c>
      <c r="L191">
        <f t="shared" si="11"/>
        <v>11.743725</v>
      </c>
    </row>
    <row r="192" spans="1:12" ht="12.75">
      <c r="A192" s="21">
        <v>191</v>
      </c>
      <c r="B192" s="22">
        <v>4.208333333333333</v>
      </c>
      <c r="C192" s="22">
        <v>5.5</v>
      </c>
      <c r="D192" s="23">
        <f t="shared" si="8"/>
        <v>9.413620833333333</v>
      </c>
      <c r="E192" s="23">
        <f t="shared" si="9"/>
        <v>12.30295</v>
      </c>
      <c r="H192" s="21">
        <v>317</v>
      </c>
      <c r="I192" s="22">
        <v>3.3333333333333335</v>
      </c>
      <c r="J192" s="22">
        <v>5.25</v>
      </c>
      <c r="K192">
        <f t="shared" si="10"/>
        <v>7.456333333333333</v>
      </c>
      <c r="L192">
        <f t="shared" si="11"/>
        <v>11.743725</v>
      </c>
    </row>
    <row r="193" spans="1:12" ht="12.75">
      <c r="A193" s="21">
        <v>192</v>
      </c>
      <c r="B193" s="22">
        <v>1.7083333333333333</v>
      </c>
      <c r="C193" s="22">
        <v>2.3333333333333335</v>
      </c>
      <c r="D193" s="23">
        <f t="shared" si="8"/>
        <v>3.821370833333333</v>
      </c>
      <c r="E193" s="23">
        <f t="shared" si="9"/>
        <v>5.219433333333334</v>
      </c>
      <c r="H193" s="21">
        <v>365</v>
      </c>
      <c r="I193" s="22">
        <v>3.5416666666666665</v>
      </c>
      <c r="J193" s="22">
        <v>5.25</v>
      </c>
      <c r="K193">
        <f t="shared" si="10"/>
        <v>7.922354166666666</v>
      </c>
      <c r="L193">
        <f t="shared" si="11"/>
        <v>11.743725</v>
      </c>
    </row>
    <row r="194" spans="1:12" ht="12.75">
      <c r="A194" s="21">
        <v>193</v>
      </c>
      <c r="B194" s="22">
        <v>3.0416666666666665</v>
      </c>
      <c r="C194" s="22">
        <v>4.125</v>
      </c>
      <c r="D194" s="23">
        <f t="shared" si="8"/>
        <v>6.803904166666666</v>
      </c>
      <c r="E194" s="23">
        <f t="shared" si="9"/>
        <v>9.2272125</v>
      </c>
      <c r="H194" s="21">
        <v>363</v>
      </c>
      <c r="I194" s="22">
        <v>3.5416666666666665</v>
      </c>
      <c r="J194" s="22">
        <v>5.208333333333333</v>
      </c>
      <c r="K194">
        <f t="shared" si="10"/>
        <v>7.922354166666666</v>
      </c>
      <c r="L194">
        <f t="shared" si="11"/>
        <v>11.650520833333331</v>
      </c>
    </row>
    <row r="195" spans="1:12" ht="12.75">
      <c r="A195" s="21">
        <v>194</v>
      </c>
      <c r="B195" s="22">
        <v>4.208333333333333</v>
      </c>
      <c r="C195" s="22">
        <v>5.791666666666667</v>
      </c>
      <c r="D195" s="23">
        <f aca="true" t="shared" si="12" ref="D195:D259">B195*2.2369</f>
        <v>9.413620833333333</v>
      </c>
      <c r="E195" s="23">
        <f aca="true" t="shared" si="13" ref="E195:E259">C195*2.2369</f>
        <v>12.955379166666667</v>
      </c>
      <c r="H195" s="21">
        <v>83</v>
      </c>
      <c r="I195" s="22">
        <v>4.083333333333333</v>
      </c>
      <c r="J195" s="22">
        <v>5.166666666666667</v>
      </c>
      <c r="K195">
        <f aca="true" t="shared" si="14" ref="K195:K259">I195*2.2369</f>
        <v>9.134008333333332</v>
      </c>
      <c r="L195">
        <f aca="true" t="shared" si="15" ref="L195:L259">J195*2.2369</f>
        <v>11.557316666666667</v>
      </c>
    </row>
    <row r="196" spans="1:12" ht="12.75">
      <c r="A196" s="21">
        <v>195</v>
      </c>
      <c r="B196" s="22">
        <v>4.875</v>
      </c>
      <c r="C196" s="22">
        <v>6.708333333333333</v>
      </c>
      <c r="D196" s="23">
        <f t="shared" si="12"/>
        <v>10.9048875</v>
      </c>
      <c r="E196" s="23">
        <f t="shared" si="13"/>
        <v>15.005870833333331</v>
      </c>
      <c r="H196" s="21">
        <v>126</v>
      </c>
      <c r="I196" s="22">
        <v>3.9583333333333335</v>
      </c>
      <c r="J196" s="22">
        <v>5.166666666666667</v>
      </c>
      <c r="K196">
        <f t="shared" si="14"/>
        <v>8.854395833333333</v>
      </c>
      <c r="L196">
        <f t="shared" si="15"/>
        <v>11.557316666666667</v>
      </c>
    </row>
    <row r="197" spans="1:12" ht="12.75">
      <c r="A197" s="21">
        <v>196</v>
      </c>
      <c r="B197" s="22">
        <v>5.5</v>
      </c>
      <c r="C197" s="22">
        <v>7.416666666666667</v>
      </c>
      <c r="D197" s="23">
        <f t="shared" si="12"/>
        <v>12.30295</v>
      </c>
      <c r="E197" s="23">
        <f t="shared" si="13"/>
        <v>16.590341666666667</v>
      </c>
      <c r="H197" s="21">
        <v>172</v>
      </c>
      <c r="I197" s="22">
        <v>4</v>
      </c>
      <c r="J197" s="22">
        <v>5.166666666666667</v>
      </c>
      <c r="K197">
        <f t="shared" si="14"/>
        <v>8.9476</v>
      </c>
      <c r="L197">
        <f t="shared" si="15"/>
        <v>11.557316666666667</v>
      </c>
    </row>
    <row r="198" spans="1:12" ht="12.75">
      <c r="A198" s="21">
        <v>197</v>
      </c>
      <c r="B198" s="22">
        <v>4.75</v>
      </c>
      <c r="C198" s="22">
        <v>6.541666666666667</v>
      </c>
      <c r="D198" s="23">
        <f t="shared" si="12"/>
        <v>10.625275</v>
      </c>
      <c r="E198" s="23">
        <f t="shared" si="13"/>
        <v>14.633054166666666</v>
      </c>
      <c r="H198" s="21">
        <v>38</v>
      </c>
      <c r="I198" s="22">
        <v>3.8333333333333335</v>
      </c>
      <c r="J198" s="22">
        <v>5.125</v>
      </c>
      <c r="K198">
        <f t="shared" si="14"/>
        <v>8.574783333333333</v>
      </c>
      <c r="L198">
        <f t="shared" si="15"/>
        <v>11.464112499999999</v>
      </c>
    </row>
    <row r="199" spans="1:12" ht="12.75">
      <c r="A199" s="21">
        <v>198</v>
      </c>
      <c r="B199" s="22">
        <v>3.8333333333333335</v>
      </c>
      <c r="C199" s="22">
        <v>5.083333333333333</v>
      </c>
      <c r="D199" s="23">
        <f t="shared" si="12"/>
        <v>8.574783333333333</v>
      </c>
      <c r="E199" s="23">
        <f t="shared" si="13"/>
        <v>11.370908333333333</v>
      </c>
      <c r="H199" s="21">
        <v>68</v>
      </c>
      <c r="I199" s="22">
        <v>4</v>
      </c>
      <c r="J199" s="22">
        <v>5.125</v>
      </c>
      <c r="K199">
        <f t="shared" si="14"/>
        <v>8.9476</v>
      </c>
      <c r="L199">
        <f t="shared" si="15"/>
        <v>11.464112499999999</v>
      </c>
    </row>
    <row r="200" spans="1:12" ht="12.75">
      <c r="A200" s="21">
        <v>199</v>
      </c>
      <c r="B200" s="22">
        <v>4.125</v>
      </c>
      <c r="C200" s="22">
        <v>5.583333333333333</v>
      </c>
      <c r="D200" s="23">
        <f t="shared" si="12"/>
        <v>9.2272125</v>
      </c>
      <c r="E200" s="23">
        <f t="shared" si="13"/>
        <v>12.489358333333332</v>
      </c>
      <c r="H200" s="21">
        <v>103</v>
      </c>
      <c r="I200" s="22">
        <v>3.9166666666666665</v>
      </c>
      <c r="J200" s="22">
        <v>5.125</v>
      </c>
      <c r="K200">
        <f t="shared" si="14"/>
        <v>8.761191666666665</v>
      </c>
      <c r="L200">
        <f t="shared" si="15"/>
        <v>11.464112499999999</v>
      </c>
    </row>
    <row r="201" spans="1:12" ht="12.75">
      <c r="A201" s="21">
        <v>200</v>
      </c>
      <c r="B201" s="22">
        <v>4.208333333333333</v>
      </c>
      <c r="C201" s="22">
        <v>5.458333333333333</v>
      </c>
      <c r="D201" s="23">
        <f t="shared" si="12"/>
        <v>9.413620833333333</v>
      </c>
      <c r="E201" s="23">
        <f t="shared" si="13"/>
        <v>12.209745833333333</v>
      </c>
      <c r="H201" s="21">
        <v>149</v>
      </c>
      <c r="I201" s="22">
        <v>3.75</v>
      </c>
      <c r="J201" s="22">
        <v>5.125</v>
      </c>
      <c r="K201">
        <f t="shared" si="14"/>
        <v>8.388375</v>
      </c>
      <c r="L201">
        <f t="shared" si="15"/>
        <v>11.464112499999999</v>
      </c>
    </row>
    <row r="202" spans="1:12" ht="12.75">
      <c r="A202" s="21">
        <v>201</v>
      </c>
      <c r="B202" s="22">
        <v>4.125</v>
      </c>
      <c r="C202" s="22">
        <v>5.291666666666667</v>
      </c>
      <c r="D202" s="23">
        <f t="shared" si="12"/>
        <v>9.2272125</v>
      </c>
      <c r="E202" s="23">
        <f t="shared" si="13"/>
        <v>11.836929166666668</v>
      </c>
      <c r="H202" s="21">
        <v>252</v>
      </c>
      <c r="I202" s="22">
        <v>3.9583333333333335</v>
      </c>
      <c r="J202" s="22">
        <v>5.125</v>
      </c>
      <c r="K202">
        <f t="shared" si="14"/>
        <v>8.854395833333333</v>
      </c>
      <c r="L202">
        <f t="shared" si="15"/>
        <v>11.464112499999999</v>
      </c>
    </row>
    <row r="203" spans="1:12" ht="12.75">
      <c r="A203" s="21">
        <v>202</v>
      </c>
      <c r="B203" s="22">
        <v>3.375</v>
      </c>
      <c r="C203" s="22">
        <v>4.291666666666667</v>
      </c>
      <c r="D203" s="23">
        <f t="shared" si="12"/>
        <v>7.5495375</v>
      </c>
      <c r="E203" s="23">
        <f t="shared" si="13"/>
        <v>9.600029166666667</v>
      </c>
      <c r="H203" s="21">
        <v>311</v>
      </c>
      <c r="I203" s="22">
        <v>3.5416666666666665</v>
      </c>
      <c r="J203" s="22">
        <v>5.125</v>
      </c>
      <c r="K203">
        <f t="shared" si="14"/>
        <v>7.922354166666666</v>
      </c>
      <c r="L203">
        <f t="shared" si="15"/>
        <v>11.464112499999999</v>
      </c>
    </row>
    <row r="204" spans="1:12" ht="12.75">
      <c r="A204" s="21">
        <v>203</v>
      </c>
      <c r="B204" s="22">
        <v>4.291666666666667</v>
      </c>
      <c r="C204" s="22">
        <v>5.666666666666667</v>
      </c>
      <c r="D204" s="23">
        <f t="shared" si="12"/>
        <v>9.600029166666667</v>
      </c>
      <c r="E204" s="23">
        <f t="shared" si="13"/>
        <v>12.675766666666666</v>
      </c>
      <c r="H204" s="21">
        <v>198</v>
      </c>
      <c r="I204" s="22">
        <v>3.8333333333333335</v>
      </c>
      <c r="J204" s="22">
        <v>5.083333333333333</v>
      </c>
      <c r="K204">
        <f t="shared" si="14"/>
        <v>8.574783333333333</v>
      </c>
      <c r="L204">
        <f t="shared" si="15"/>
        <v>11.370908333333333</v>
      </c>
    </row>
    <row r="205" spans="1:12" ht="12.75">
      <c r="A205" s="21">
        <v>204</v>
      </c>
      <c r="B205" s="22">
        <v>3.1666666666666665</v>
      </c>
      <c r="C205" s="22">
        <v>4</v>
      </c>
      <c r="D205" s="23">
        <f t="shared" si="12"/>
        <v>7.083516666666666</v>
      </c>
      <c r="E205" s="23">
        <f t="shared" si="13"/>
        <v>8.9476</v>
      </c>
      <c r="H205" s="21">
        <v>250</v>
      </c>
      <c r="I205" s="22">
        <v>3.7916666666666665</v>
      </c>
      <c r="J205" s="22">
        <v>5.083333333333333</v>
      </c>
      <c r="K205">
        <f t="shared" si="14"/>
        <v>8.481579166666666</v>
      </c>
      <c r="L205">
        <f t="shared" si="15"/>
        <v>11.370908333333333</v>
      </c>
    </row>
    <row r="206" spans="1:12" ht="12.75">
      <c r="A206" s="21">
        <v>205</v>
      </c>
      <c r="B206" s="22">
        <v>2.5416666666666665</v>
      </c>
      <c r="C206" s="22">
        <v>3.2916666666666665</v>
      </c>
      <c r="D206" s="23">
        <f t="shared" si="12"/>
        <v>5.685454166666666</v>
      </c>
      <c r="E206" s="23">
        <f t="shared" si="13"/>
        <v>7.363129166666666</v>
      </c>
      <c r="H206" s="21">
        <v>269</v>
      </c>
      <c r="I206" s="22">
        <v>3.7916666666666665</v>
      </c>
      <c r="J206" s="22">
        <v>5.083333333333333</v>
      </c>
      <c r="K206">
        <f t="shared" si="14"/>
        <v>8.481579166666666</v>
      </c>
      <c r="L206">
        <f t="shared" si="15"/>
        <v>11.370908333333333</v>
      </c>
    </row>
    <row r="207" spans="1:12" ht="12.75">
      <c r="A207" s="21">
        <v>206</v>
      </c>
      <c r="B207" s="22">
        <v>3.7083333333333335</v>
      </c>
      <c r="C207" s="22">
        <v>4.875</v>
      </c>
      <c r="D207" s="23">
        <f t="shared" si="12"/>
        <v>8.295170833333334</v>
      </c>
      <c r="E207" s="23">
        <f t="shared" si="13"/>
        <v>10.9048875</v>
      </c>
      <c r="H207" s="21">
        <v>107</v>
      </c>
      <c r="I207" s="22">
        <v>3.7916666666666665</v>
      </c>
      <c r="J207" s="22">
        <v>5.041666666666667</v>
      </c>
      <c r="K207">
        <f t="shared" si="14"/>
        <v>8.481579166666666</v>
      </c>
      <c r="L207">
        <f t="shared" si="15"/>
        <v>11.277704166666666</v>
      </c>
    </row>
    <row r="208" spans="1:12" ht="12.75">
      <c r="A208" s="21">
        <v>207</v>
      </c>
      <c r="B208" s="22">
        <v>3.4583333333333335</v>
      </c>
      <c r="C208" s="22">
        <v>4.583333333333333</v>
      </c>
      <c r="D208" s="23">
        <f t="shared" si="12"/>
        <v>7.735945833333333</v>
      </c>
      <c r="E208" s="23">
        <f t="shared" si="13"/>
        <v>10.252458333333331</v>
      </c>
      <c r="H208" s="21">
        <v>141</v>
      </c>
      <c r="I208" s="22">
        <v>3.9583333333333335</v>
      </c>
      <c r="J208" s="22">
        <v>5.041666666666667</v>
      </c>
      <c r="K208">
        <f t="shared" si="14"/>
        <v>8.854395833333333</v>
      </c>
      <c r="L208">
        <f t="shared" si="15"/>
        <v>11.277704166666666</v>
      </c>
    </row>
    <row r="209" spans="1:12" ht="12.75">
      <c r="A209" s="21">
        <v>208</v>
      </c>
      <c r="B209" s="22">
        <v>2.5833333333333335</v>
      </c>
      <c r="C209" s="22">
        <v>3.375</v>
      </c>
      <c r="D209" s="23">
        <f t="shared" si="12"/>
        <v>5.7786583333333335</v>
      </c>
      <c r="E209" s="23">
        <f t="shared" si="13"/>
        <v>7.5495375</v>
      </c>
      <c r="H209" s="21">
        <v>24</v>
      </c>
      <c r="I209" s="22">
        <v>3.75</v>
      </c>
      <c r="J209" s="22">
        <v>5</v>
      </c>
      <c r="K209">
        <f t="shared" si="14"/>
        <v>8.388375</v>
      </c>
      <c r="L209">
        <f t="shared" si="15"/>
        <v>11.1845</v>
      </c>
    </row>
    <row r="210" spans="1:12" ht="12.75">
      <c r="A210" s="21">
        <v>209</v>
      </c>
      <c r="B210" s="22">
        <v>3.5416666666666665</v>
      </c>
      <c r="C210" s="22">
        <v>4.625</v>
      </c>
      <c r="D210" s="23">
        <f t="shared" si="12"/>
        <v>7.922354166666666</v>
      </c>
      <c r="E210" s="23">
        <f t="shared" si="13"/>
        <v>10.3456625</v>
      </c>
      <c r="H210" s="21">
        <v>143</v>
      </c>
      <c r="I210" s="22">
        <v>3.7916666666666665</v>
      </c>
      <c r="J210" s="22">
        <v>5</v>
      </c>
      <c r="K210">
        <f t="shared" si="14"/>
        <v>8.481579166666666</v>
      </c>
      <c r="L210">
        <f t="shared" si="15"/>
        <v>11.1845</v>
      </c>
    </row>
    <row r="211" spans="1:12" ht="12.75">
      <c r="A211" s="21">
        <v>210</v>
      </c>
      <c r="B211" s="22">
        <v>4.416666666666667</v>
      </c>
      <c r="C211" s="22">
        <v>5.916666666666667</v>
      </c>
      <c r="D211" s="23">
        <f t="shared" si="12"/>
        <v>9.879641666666666</v>
      </c>
      <c r="E211" s="23">
        <f t="shared" si="13"/>
        <v>13.234991666666666</v>
      </c>
      <c r="H211" s="21">
        <v>150</v>
      </c>
      <c r="I211" s="22">
        <v>3.5</v>
      </c>
      <c r="J211" s="22">
        <v>5</v>
      </c>
      <c r="K211">
        <f t="shared" si="14"/>
        <v>7.829149999999999</v>
      </c>
      <c r="L211">
        <f t="shared" si="15"/>
        <v>11.1845</v>
      </c>
    </row>
    <row r="212" spans="1:12" ht="12.75">
      <c r="A212" s="21">
        <v>211</v>
      </c>
      <c r="B212" s="22">
        <v>3.5</v>
      </c>
      <c r="C212" s="22">
        <v>4.75</v>
      </c>
      <c r="D212" s="23">
        <f t="shared" si="12"/>
        <v>7.829149999999999</v>
      </c>
      <c r="E212" s="23">
        <f t="shared" si="13"/>
        <v>10.625275</v>
      </c>
      <c r="H212" s="21">
        <v>259</v>
      </c>
      <c r="I212" s="22">
        <v>4.166666666666667</v>
      </c>
      <c r="J212" s="22">
        <v>5</v>
      </c>
      <c r="K212">
        <f t="shared" si="14"/>
        <v>9.320416666666667</v>
      </c>
      <c r="L212">
        <f t="shared" si="15"/>
        <v>11.1845</v>
      </c>
    </row>
    <row r="213" spans="1:12" ht="12.75">
      <c r="A213" s="21">
        <v>212</v>
      </c>
      <c r="B213" s="22">
        <v>4.166666666666667</v>
      </c>
      <c r="C213" s="22">
        <v>5.5</v>
      </c>
      <c r="D213" s="23">
        <f t="shared" si="12"/>
        <v>9.320416666666667</v>
      </c>
      <c r="E213" s="23">
        <f t="shared" si="13"/>
        <v>12.30295</v>
      </c>
      <c r="H213" s="21">
        <v>349</v>
      </c>
      <c r="I213" s="22">
        <v>3.2083333333333335</v>
      </c>
      <c r="J213" s="22">
        <v>5</v>
      </c>
      <c r="K213">
        <f t="shared" si="14"/>
        <v>7.176720833333333</v>
      </c>
      <c r="L213">
        <f t="shared" si="15"/>
        <v>11.1845</v>
      </c>
    </row>
    <row r="214" spans="1:12" ht="12.75">
      <c r="A214" s="21">
        <v>213</v>
      </c>
      <c r="B214" s="22">
        <v>3.5416666666666665</v>
      </c>
      <c r="C214" s="22">
        <v>4.5</v>
      </c>
      <c r="D214" s="23">
        <f t="shared" si="12"/>
        <v>7.922354166666666</v>
      </c>
      <c r="E214" s="23">
        <f t="shared" si="13"/>
        <v>10.066049999999999</v>
      </c>
      <c r="H214" s="21">
        <v>59</v>
      </c>
      <c r="I214" s="22">
        <v>3.875</v>
      </c>
      <c r="J214" s="22">
        <v>4.958333333333333</v>
      </c>
      <c r="K214">
        <f t="shared" si="14"/>
        <v>8.667987499999999</v>
      </c>
      <c r="L214">
        <f t="shared" si="15"/>
        <v>11.091295833333332</v>
      </c>
    </row>
    <row r="215" spans="1:12" ht="12.75">
      <c r="A215" s="21">
        <v>214</v>
      </c>
      <c r="B215" s="22">
        <v>3</v>
      </c>
      <c r="C215" s="22">
        <v>4.041666666666667</v>
      </c>
      <c r="D215" s="23">
        <f t="shared" si="12"/>
        <v>6.710699999999999</v>
      </c>
      <c r="E215" s="23">
        <f t="shared" si="13"/>
        <v>9.040804166666668</v>
      </c>
      <c r="H215" s="21">
        <v>70</v>
      </c>
      <c r="I215" s="22">
        <v>3.875</v>
      </c>
      <c r="J215" s="22">
        <v>4.958333333333333</v>
      </c>
      <c r="K215">
        <f t="shared" si="14"/>
        <v>8.667987499999999</v>
      </c>
      <c r="L215">
        <f t="shared" si="15"/>
        <v>11.091295833333332</v>
      </c>
    </row>
    <row r="216" spans="1:12" ht="12.75">
      <c r="A216" s="21">
        <v>215</v>
      </c>
      <c r="B216" s="22">
        <v>1.7083333333333333</v>
      </c>
      <c r="C216" s="22">
        <v>2.1666666666666665</v>
      </c>
      <c r="D216" s="23">
        <f t="shared" si="12"/>
        <v>3.821370833333333</v>
      </c>
      <c r="E216" s="23">
        <f t="shared" si="13"/>
        <v>4.846616666666666</v>
      </c>
      <c r="H216" s="21">
        <v>304</v>
      </c>
      <c r="I216" s="22">
        <v>3.4166666666666665</v>
      </c>
      <c r="J216" s="22">
        <v>4.958333333333333</v>
      </c>
      <c r="K216">
        <f t="shared" si="14"/>
        <v>7.642741666666666</v>
      </c>
      <c r="L216">
        <f t="shared" si="15"/>
        <v>11.091295833333332</v>
      </c>
    </row>
    <row r="217" spans="1:12" ht="12.75">
      <c r="A217" s="21">
        <v>216</v>
      </c>
      <c r="B217" s="22">
        <v>2.25</v>
      </c>
      <c r="C217" s="22">
        <v>2.875</v>
      </c>
      <c r="D217" s="23">
        <f t="shared" si="12"/>
        <v>5.033024999999999</v>
      </c>
      <c r="E217" s="23">
        <f t="shared" si="13"/>
        <v>6.431087499999999</v>
      </c>
      <c r="H217" s="21">
        <v>136</v>
      </c>
      <c r="I217" s="22">
        <v>3.5</v>
      </c>
      <c r="J217" s="22">
        <v>4.916666666666667</v>
      </c>
      <c r="K217">
        <f t="shared" si="14"/>
        <v>7.829149999999999</v>
      </c>
      <c r="L217">
        <f t="shared" si="15"/>
        <v>10.998091666666667</v>
      </c>
    </row>
    <row r="218" spans="1:12" ht="12.75">
      <c r="A218" s="21">
        <v>217</v>
      </c>
      <c r="B218" s="22">
        <v>2.5</v>
      </c>
      <c r="C218" s="22">
        <v>3.3333333333333335</v>
      </c>
      <c r="D218" s="23">
        <f t="shared" si="12"/>
        <v>5.59225</v>
      </c>
      <c r="E218" s="23">
        <f t="shared" si="13"/>
        <v>7.456333333333333</v>
      </c>
      <c r="H218" s="21">
        <v>244</v>
      </c>
      <c r="I218" s="22">
        <v>3.8333333333333335</v>
      </c>
      <c r="J218" s="22">
        <v>4.916666666666667</v>
      </c>
      <c r="K218">
        <f t="shared" si="14"/>
        <v>8.574783333333333</v>
      </c>
      <c r="L218">
        <f t="shared" si="15"/>
        <v>10.998091666666667</v>
      </c>
    </row>
    <row r="219" spans="1:12" ht="12.75">
      <c r="A219" s="21">
        <v>218</v>
      </c>
      <c r="B219" s="22">
        <v>4.541666666666667</v>
      </c>
      <c r="C219" s="22">
        <v>6.208333333333333</v>
      </c>
      <c r="D219" s="23">
        <f t="shared" si="12"/>
        <v>10.159254166666667</v>
      </c>
      <c r="E219" s="23">
        <f t="shared" si="13"/>
        <v>13.887420833333332</v>
      </c>
      <c r="H219" s="21">
        <v>276</v>
      </c>
      <c r="I219" s="22">
        <v>3.5416666666666665</v>
      </c>
      <c r="J219" s="22">
        <v>4.916666666666667</v>
      </c>
      <c r="K219">
        <f t="shared" si="14"/>
        <v>7.922354166666666</v>
      </c>
      <c r="L219">
        <f t="shared" si="15"/>
        <v>10.998091666666667</v>
      </c>
    </row>
    <row r="220" spans="1:12" ht="12.75">
      <c r="A220" s="21">
        <v>219</v>
      </c>
      <c r="B220" s="22">
        <v>2.7083333333333335</v>
      </c>
      <c r="C220" s="22">
        <v>3.7083333333333335</v>
      </c>
      <c r="D220" s="23">
        <f t="shared" si="12"/>
        <v>6.058270833333333</v>
      </c>
      <c r="E220" s="23">
        <f t="shared" si="13"/>
        <v>8.295170833333334</v>
      </c>
      <c r="H220" s="21">
        <v>325</v>
      </c>
      <c r="I220" s="22">
        <v>3.5</v>
      </c>
      <c r="J220" s="22">
        <v>4.916666666666667</v>
      </c>
      <c r="K220">
        <f t="shared" si="14"/>
        <v>7.829149999999999</v>
      </c>
      <c r="L220">
        <f t="shared" si="15"/>
        <v>10.998091666666667</v>
      </c>
    </row>
    <row r="221" spans="1:12" ht="12.75">
      <c r="A221" s="21">
        <v>220</v>
      </c>
      <c r="B221" s="22">
        <v>3.1666666666666665</v>
      </c>
      <c r="C221" s="22">
        <v>4.291666666666667</v>
      </c>
      <c r="D221" s="23">
        <f t="shared" si="12"/>
        <v>7.083516666666666</v>
      </c>
      <c r="E221" s="23">
        <f t="shared" si="13"/>
        <v>9.600029166666667</v>
      </c>
      <c r="H221" s="21">
        <v>65</v>
      </c>
      <c r="I221" s="22">
        <v>3.875</v>
      </c>
      <c r="J221" s="22">
        <v>4.875</v>
      </c>
      <c r="K221">
        <f t="shared" si="14"/>
        <v>8.667987499999999</v>
      </c>
      <c r="L221">
        <f t="shared" si="15"/>
        <v>10.9048875</v>
      </c>
    </row>
    <row r="222" spans="1:12" ht="12.75">
      <c r="A222" s="21">
        <v>221</v>
      </c>
      <c r="B222" s="22">
        <v>2.7916666666666665</v>
      </c>
      <c r="C222" s="22">
        <v>3.9583333333333335</v>
      </c>
      <c r="D222" s="23">
        <f t="shared" si="12"/>
        <v>6.244679166666666</v>
      </c>
      <c r="E222" s="23">
        <f t="shared" si="13"/>
        <v>8.854395833333333</v>
      </c>
      <c r="H222" s="21">
        <v>162</v>
      </c>
      <c r="I222" s="22">
        <v>3.7916666666666665</v>
      </c>
      <c r="J222" s="22">
        <v>4.875</v>
      </c>
      <c r="K222">
        <f t="shared" si="14"/>
        <v>8.481579166666666</v>
      </c>
      <c r="L222">
        <f t="shared" si="15"/>
        <v>10.9048875</v>
      </c>
    </row>
    <row r="223" spans="1:12" ht="12.75">
      <c r="A223" s="21">
        <v>222</v>
      </c>
      <c r="B223" s="22">
        <v>2.6666666666666665</v>
      </c>
      <c r="C223" s="22">
        <v>3.75</v>
      </c>
      <c r="D223" s="23">
        <f t="shared" si="12"/>
        <v>5.965066666666666</v>
      </c>
      <c r="E223" s="23">
        <f t="shared" si="13"/>
        <v>8.388375</v>
      </c>
      <c r="H223" s="21">
        <v>206</v>
      </c>
      <c r="I223" s="22">
        <v>3.7083333333333335</v>
      </c>
      <c r="J223" s="22">
        <v>4.875</v>
      </c>
      <c r="K223">
        <f t="shared" si="14"/>
        <v>8.295170833333334</v>
      </c>
      <c r="L223">
        <f t="shared" si="15"/>
        <v>10.9048875</v>
      </c>
    </row>
    <row r="224" spans="1:12" ht="12.75">
      <c r="A224" s="21">
        <v>223</v>
      </c>
      <c r="B224" s="22">
        <v>3.875</v>
      </c>
      <c r="C224" s="22">
        <v>5.333333333333333</v>
      </c>
      <c r="D224" s="23">
        <f t="shared" si="12"/>
        <v>8.667987499999999</v>
      </c>
      <c r="E224" s="23">
        <f t="shared" si="13"/>
        <v>11.930133333333332</v>
      </c>
      <c r="H224" s="21">
        <v>308</v>
      </c>
      <c r="I224" s="22">
        <v>2.75</v>
      </c>
      <c r="J224" s="22">
        <v>4.875</v>
      </c>
      <c r="K224">
        <f t="shared" si="14"/>
        <v>6.151475</v>
      </c>
      <c r="L224">
        <f t="shared" si="15"/>
        <v>10.9048875</v>
      </c>
    </row>
    <row r="225" spans="1:12" ht="12.75">
      <c r="A225" s="21">
        <v>224</v>
      </c>
      <c r="B225" s="22">
        <v>2.7916666666666665</v>
      </c>
      <c r="C225" s="22">
        <v>4</v>
      </c>
      <c r="D225" s="23">
        <f t="shared" si="12"/>
        <v>6.244679166666666</v>
      </c>
      <c r="E225" s="23">
        <f t="shared" si="13"/>
        <v>8.9476</v>
      </c>
      <c r="H225" s="21">
        <v>318</v>
      </c>
      <c r="I225" s="22">
        <v>3.25</v>
      </c>
      <c r="J225" s="22">
        <v>4.875</v>
      </c>
      <c r="K225">
        <f t="shared" si="14"/>
        <v>7.269925</v>
      </c>
      <c r="L225">
        <f t="shared" si="15"/>
        <v>10.9048875</v>
      </c>
    </row>
    <row r="226" spans="1:12" ht="12.75">
      <c r="A226" s="21">
        <v>225</v>
      </c>
      <c r="B226" s="22">
        <v>3</v>
      </c>
      <c r="C226" s="22">
        <v>4.25</v>
      </c>
      <c r="D226" s="23">
        <f t="shared" si="12"/>
        <v>6.710699999999999</v>
      </c>
      <c r="E226" s="23">
        <f t="shared" si="13"/>
        <v>9.506825</v>
      </c>
      <c r="H226" s="21">
        <v>101</v>
      </c>
      <c r="I226" s="22">
        <v>3.75</v>
      </c>
      <c r="J226" s="22">
        <v>4.833333333333333</v>
      </c>
      <c r="K226">
        <f t="shared" si="14"/>
        <v>8.388375</v>
      </c>
      <c r="L226">
        <f t="shared" si="15"/>
        <v>10.811683333333333</v>
      </c>
    </row>
    <row r="227" spans="1:10" ht="12.75">
      <c r="A227" s="21">
        <v>226</v>
      </c>
      <c r="B227" s="22">
        <v>3.875</v>
      </c>
      <c r="C227" s="22">
        <v>5.25</v>
      </c>
      <c r="D227" s="23">
        <f t="shared" si="12"/>
        <v>8.667987499999999</v>
      </c>
      <c r="E227" s="23">
        <f t="shared" si="13"/>
        <v>11.743725</v>
      </c>
      <c r="H227" s="21">
        <v>106</v>
      </c>
      <c r="I227" s="22">
        <v>3.6666666666666665</v>
      </c>
      <c r="J227" s="22">
        <v>4.833333333333333</v>
      </c>
    </row>
    <row r="228" spans="1:12" ht="12.75">
      <c r="A228" s="21">
        <v>227</v>
      </c>
      <c r="B228" s="22">
        <v>4.166666666666667</v>
      </c>
      <c r="C228" s="22">
        <v>5.833333333333333</v>
      </c>
      <c r="D228" s="23">
        <f t="shared" si="12"/>
        <v>9.320416666666667</v>
      </c>
      <c r="E228" s="23">
        <f t="shared" si="13"/>
        <v>13.048583333333331</v>
      </c>
      <c r="H228" s="21">
        <v>116</v>
      </c>
      <c r="I228" s="22">
        <v>3.6666666666666665</v>
      </c>
      <c r="J228" s="22">
        <v>4.833333333333333</v>
      </c>
      <c r="K228">
        <f t="shared" si="14"/>
        <v>8.201966666666666</v>
      </c>
      <c r="L228">
        <f t="shared" si="15"/>
        <v>10.811683333333333</v>
      </c>
    </row>
    <row r="229" spans="1:12" ht="12.75">
      <c r="A229" s="21">
        <v>228</v>
      </c>
      <c r="B229" s="22">
        <v>2.5416666666666665</v>
      </c>
      <c r="C229" s="22">
        <v>3.75</v>
      </c>
      <c r="D229" s="23">
        <f t="shared" si="12"/>
        <v>5.685454166666666</v>
      </c>
      <c r="E229" s="23">
        <f t="shared" si="13"/>
        <v>8.388375</v>
      </c>
      <c r="H229" s="21">
        <v>345</v>
      </c>
      <c r="I229" s="22">
        <v>3.625</v>
      </c>
      <c r="J229" s="22">
        <v>4.833333333333333</v>
      </c>
      <c r="K229">
        <f t="shared" si="14"/>
        <v>8.1087625</v>
      </c>
      <c r="L229">
        <f t="shared" si="15"/>
        <v>10.811683333333333</v>
      </c>
    </row>
    <row r="230" spans="1:12" ht="12.75">
      <c r="A230" s="21">
        <v>229</v>
      </c>
      <c r="B230" s="22">
        <v>3.0833333333333335</v>
      </c>
      <c r="C230" s="22">
        <v>4.041666666666667</v>
      </c>
      <c r="D230" s="23">
        <f t="shared" si="12"/>
        <v>6.897108333333334</v>
      </c>
      <c r="E230" s="23">
        <f t="shared" si="13"/>
        <v>9.040804166666668</v>
      </c>
      <c r="H230" s="21">
        <v>232</v>
      </c>
      <c r="I230" s="22">
        <v>3.375</v>
      </c>
      <c r="J230" s="22">
        <v>4.791666666666667</v>
      </c>
      <c r="K230">
        <f t="shared" si="14"/>
        <v>7.5495375</v>
      </c>
      <c r="L230">
        <f t="shared" si="15"/>
        <v>10.718479166666667</v>
      </c>
    </row>
    <row r="231" spans="1:12" ht="12.75">
      <c r="A231" s="21">
        <v>230</v>
      </c>
      <c r="B231" s="22">
        <v>2.1666666666666665</v>
      </c>
      <c r="C231" s="22">
        <v>3.1666666666666665</v>
      </c>
      <c r="D231" s="23">
        <f t="shared" si="12"/>
        <v>4.846616666666666</v>
      </c>
      <c r="E231" s="23">
        <f t="shared" si="13"/>
        <v>7.083516666666666</v>
      </c>
      <c r="H231" s="21">
        <v>233</v>
      </c>
      <c r="I231" s="22">
        <v>3.25</v>
      </c>
      <c r="J231" s="22">
        <v>4.791666666666667</v>
      </c>
      <c r="K231">
        <f t="shared" si="14"/>
        <v>7.269925</v>
      </c>
      <c r="L231">
        <f t="shared" si="15"/>
        <v>10.718479166666667</v>
      </c>
    </row>
    <row r="232" spans="1:12" ht="12.75">
      <c r="A232" s="21">
        <v>231</v>
      </c>
      <c r="B232" s="22">
        <v>3</v>
      </c>
      <c r="C232" s="22">
        <v>4.208333333333333</v>
      </c>
      <c r="D232" s="23">
        <f t="shared" si="12"/>
        <v>6.710699999999999</v>
      </c>
      <c r="E232" s="23">
        <f t="shared" si="13"/>
        <v>9.413620833333333</v>
      </c>
      <c r="H232" s="21">
        <v>278</v>
      </c>
      <c r="I232" s="22">
        <v>3.625</v>
      </c>
      <c r="J232" s="22">
        <v>4.791666666666667</v>
      </c>
      <c r="K232">
        <f t="shared" si="14"/>
        <v>8.1087625</v>
      </c>
      <c r="L232">
        <f t="shared" si="15"/>
        <v>10.718479166666667</v>
      </c>
    </row>
    <row r="233" spans="1:12" ht="12.75">
      <c r="A233" s="21">
        <v>232</v>
      </c>
      <c r="B233" s="22">
        <v>3.375</v>
      </c>
      <c r="C233" s="22">
        <v>4.791666666666667</v>
      </c>
      <c r="D233" s="23">
        <f t="shared" si="12"/>
        <v>7.5495375</v>
      </c>
      <c r="E233" s="23">
        <f t="shared" si="13"/>
        <v>10.718479166666667</v>
      </c>
      <c r="H233" s="21">
        <v>31</v>
      </c>
      <c r="I233" s="22">
        <v>3.9583333333333335</v>
      </c>
      <c r="J233" s="22">
        <v>4.75</v>
      </c>
      <c r="K233">
        <f t="shared" si="14"/>
        <v>8.854395833333333</v>
      </c>
      <c r="L233">
        <f t="shared" si="15"/>
        <v>10.625275</v>
      </c>
    </row>
    <row r="234" spans="1:12" ht="12.75">
      <c r="A234" s="21">
        <v>233</v>
      </c>
      <c r="B234" s="22">
        <v>3.25</v>
      </c>
      <c r="C234" s="22">
        <v>4.791666666666667</v>
      </c>
      <c r="D234" s="23">
        <f t="shared" si="12"/>
        <v>7.269925</v>
      </c>
      <c r="E234" s="23">
        <f t="shared" si="13"/>
        <v>10.718479166666667</v>
      </c>
      <c r="H234" s="21">
        <v>39</v>
      </c>
      <c r="I234" s="22">
        <v>3.5416666666666665</v>
      </c>
      <c r="J234" s="22">
        <v>4.75</v>
      </c>
      <c r="K234">
        <f t="shared" si="14"/>
        <v>7.922354166666666</v>
      </c>
      <c r="L234">
        <f t="shared" si="15"/>
        <v>10.625275</v>
      </c>
    </row>
    <row r="235" spans="1:12" ht="12.75">
      <c r="A235" s="21">
        <v>234</v>
      </c>
      <c r="B235" s="22">
        <v>2.125</v>
      </c>
      <c r="C235" s="22">
        <v>3.2083333333333335</v>
      </c>
      <c r="D235" s="23">
        <f t="shared" si="12"/>
        <v>4.7534125</v>
      </c>
      <c r="E235" s="23">
        <f t="shared" si="13"/>
        <v>7.176720833333333</v>
      </c>
      <c r="H235" s="21">
        <v>211</v>
      </c>
      <c r="I235" s="22">
        <v>3.5</v>
      </c>
      <c r="J235" s="22">
        <v>4.75</v>
      </c>
      <c r="K235">
        <f t="shared" si="14"/>
        <v>7.829149999999999</v>
      </c>
      <c r="L235">
        <f t="shared" si="15"/>
        <v>10.625275</v>
      </c>
    </row>
    <row r="236" spans="1:12" ht="12.75">
      <c r="A236" s="21">
        <v>235</v>
      </c>
      <c r="B236" s="22">
        <v>2.5833333333333335</v>
      </c>
      <c r="C236" s="22">
        <v>3.9166666666666665</v>
      </c>
      <c r="D236" s="23">
        <f t="shared" si="12"/>
        <v>5.7786583333333335</v>
      </c>
      <c r="E236" s="23">
        <f t="shared" si="13"/>
        <v>8.761191666666665</v>
      </c>
      <c r="H236" s="21">
        <v>266</v>
      </c>
      <c r="I236" s="22">
        <v>3.625</v>
      </c>
      <c r="J236" s="22">
        <v>4.75</v>
      </c>
      <c r="K236">
        <f t="shared" si="14"/>
        <v>8.1087625</v>
      </c>
      <c r="L236">
        <f t="shared" si="15"/>
        <v>10.625275</v>
      </c>
    </row>
    <row r="237" spans="1:12" ht="12.75">
      <c r="A237" s="21">
        <v>236</v>
      </c>
      <c r="B237" s="22">
        <v>1.8333333333333333</v>
      </c>
      <c r="C237" s="22">
        <v>3.0416666666666665</v>
      </c>
      <c r="D237" s="23">
        <f t="shared" si="12"/>
        <v>4.100983333333333</v>
      </c>
      <c r="E237" s="23">
        <f t="shared" si="13"/>
        <v>6.803904166666666</v>
      </c>
      <c r="H237" s="21">
        <v>267</v>
      </c>
      <c r="I237" s="22">
        <v>3.5</v>
      </c>
      <c r="J237" s="22">
        <v>4.75</v>
      </c>
      <c r="K237">
        <f t="shared" si="14"/>
        <v>7.829149999999999</v>
      </c>
      <c r="L237">
        <f t="shared" si="15"/>
        <v>10.625275</v>
      </c>
    </row>
    <row r="238" spans="1:12" ht="12.75">
      <c r="A238" s="21">
        <v>237</v>
      </c>
      <c r="B238" s="22">
        <v>2.9166666666666665</v>
      </c>
      <c r="C238" s="22">
        <v>4.125</v>
      </c>
      <c r="D238" s="23">
        <f t="shared" si="12"/>
        <v>6.524291666666666</v>
      </c>
      <c r="E238" s="23">
        <f t="shared" si="13"/>
        <v>9.2272125</v>
      </c>
      <c r="H238" s="21">
        <v>307</v>
      </c>
      <c r="I238" s="22">
        <v>3.0833333333333335</v>
      </c>
      <c r="J238" s="22">
        <v>4.75</v>
      </c>
      <c r="K238">
        <f t="shared" si="14"/>
        <v>6.897108333333334</v>
      </c>
      <c r="L238">
        <f t="shared" si="15"/>
        <v>10.625275</v>
      </c>
    </row>
    <row r="239" spans="1:12" ht="12.75">
      <c r="A239" s="21">
        <v>238</v>
      </c>
      <c r="B239" s="22">
        <v>3.3333333333333335</v>
      </c>
      <c r="C239" s="22">
        <v>4.291666666666667</v>
      </c>
      <c r="D239" s="23">
        <f t="shared" si="12"/>
        <v>7.456333333333333</v>
      </c>
      <c r="E239" s="23">
        <f t="shared" si="13"/>
        <v>9.600029166666667</v>
      </c>
      <c r="H239" s="21">
        <v>166</v>
      </c>
      <c r="I239" s="22">
        <v>3.5416666666666665</v>
      </c>
      <c r="J239" s="22">
        <v>4.708333333333333</v>
      </c>
      <c r="K239">
        <f t="shared" si="14"/>
        <v>7.922354166666666</v>
      </c>
      <c r="L239">
        <f t="shared" si="15"/>
        <v>10.532070833333332</v>
      </c>
    </row>
    <row r="240" spans="1:12" ht="12.75">
      <c r="A240" s="21">
        <v>239</v>
      </c>
      <c r="B240" s="22">
        <v>2.5416666666666665</v>
      </c>
      <c r="C240" s="22">
        <v>3.5</v>
      </c>
      <c r="D240" s="23">
        <f t="shared" si="12"/>
        <v>5.685454166666666</v>
      </c>
      <c r="E240" s="23">
        <f t="shared" si="13"/>
        <v>7.829149999999999</v>
      </c>
      <c r="H240" s="21">
        <v>293</v>
      </c>
      <c r="I240" s="22">
        <v>2.875</v>
      </c>
      <c r="J240" s="22">
        <v>4.708333333333333</v>
      </c>
      <c r="K240">
        <f t="shared" si="14"/>
        <v>6.431087499999999</v>
      </c>
      <c r="L240">
        <f t="shared" si="15"/>
        <v>10.532070833333332</v>
      </c>
    </row>
    <row r="241" spans="1:12" ht="12.75">
      <c r="A241" s="21">
        <v>240</v>
      </c>
      <c r="B241" s="22">
        <v>2.5833333333333335</v>
      </c>
      <c r="C241" s="22">
        <v>3.5</v>
      </c>
      <c r="D241" s="23">
        <f t="shared" si="12"/>
        <v>5.7786583333333335</v>
      </c>
      <c r="E241" s="23">
        <f t="shared" si="13"/>
        <v>7.829149999999999</v>
      </c>
      <c r="H241" s="21">
        <v>339</v>
      </c>
      <c r="I241" s="22">
        <v>3.2083333333333335</v>
      </c>
      <c r="J241" s="22">
        <v>4.708333333333333</v>
      </c>
      <c r="K241">
        <f t="shared" si="14"/>
        <v>7.176720833333333</v>
      </c>
      <c r="L241">
        <f t="shared" si="15"/>
        <v>10.532070833333332</v>
      </c>
    </row>
    <row r="242" spans="1:12" ht="12.75">
      <c r="A242" s="21">
        <v>241</v>
      </c>
      <c r="B242" s="22">
        <v>2.2916666666666665</v>
      </c>
      <c r="C242" s="22">
        <v>3.25</v>
      </c>
      <c r="D242" s="23">
        <f t="shared" si="12"/>
        <v>5.126229166666666</v>
      </c>
      <c r="E242" s="23">
        <f t="shared" si="13"/>
        <v>7.269925</v>
      </c>
      <c r="H242" s="21">
        <v>341</v>
      </c>
      <c r="I242" s="22">
        <v>3.2083333333333335</v>
      </c>
      <c r="J242" s="22">
        <v>4.708333333333333</v>
      </c>
      <c r="K242">
        <f t="shared" si="14"/>
        <v>7.176720833333333</v>
      </c>
      <c r="L242">
        <f t="shared" si="15"/>
        <v>10.532070833333332</v>
      </c>
    </row>
    <row r="243" spans="1:12" ht="12.75">
      <c r="A243" s="21">
        <v>242</v>
      </c>
      <c r="B243" s="22">
        <v>3.5</v>
      </c>
      <c r="C243" s="22">
        <v>4.458333333333333</v>
      </c>
      <c r="D243" s="23">
        <f t="shared" si="12"/>
        <v>7.829149999999999</v>
      </c>
      <c r="E243" s="23">
        <f t="shared" si="13"/>
        <v>9.972845833333333</v>
      </c>
      <c r="H243" s="21">
        <v>28</v>
      </c>
      <c r="I243" s="22">
        <v>5.208333333333333</v>
      </c>
      <c r="J243" s="22">
        <v>4.666666666666667</v>
      </c>
      <c r="K243">
        <f t="shared" si="14"/>
        <v>11.650520833333331</v>
      </c>
      <c r="L243">
        <f t="shared" si="15"/>
        <v>10.438866666666668</v>
      </c>
    </row>
    <row r="244" spans="1:12" ht="12.75">
      <c r="A244" s="21">
        <v>243</v>
      </c>
      <c r="B244" s="22">
        <v>4.625</v>
      </c>
      <c r="C244" s="22">
        <v>5.791666666666667</v>
      </c>
      <c r="D244" s="23">
        <f t="shared" si="12"/>
        <v>10.3456625</v>
      </c>
      <c r="E244" s="23">
        <f t="shared" si="13"/>
        <v>12.955379166666667</v>
      </c>
      <c r="H244" s="21">
        <v>69</v>
      </c>
      <c r="I244" s="22">
        <v>3.6666666666666665</v>
      </c>
      <c r="J244" s="22">
        <v>4.666666666666667</v>
      </c>
      <c r="K244">
        <f t="shared" si="14"/>
        <v>8.201966666666666</v>
      </c>
      <c r="L244">
        <f t="shared" si="15"/>
        <v>10.438866666666668</v>
      </c>
    </row>
    <row r="245" spans="1:12" ht="12.75">
      <c r="A245" s="21">
        <v>244</v>
      </c>
      <c r="B245" s="22">
        <v>3.8333333333333335</v>
      </c>
      <c r="C245" s="22">
        <v>4.916666666666667</v>
      </c>
      <c r="D245" s="23">
        <f t="shared" si="12"/>
        <v>8.574783333333333</v>
      </c>
      <c r="E245" s="23">
        <f t="shared" si="13"/>
        <v>10.998091666666667</v>
      </c>
      <c r="H245" s="21">
        <v>9</v>
      </c>
      <c r="I245" s="22">
        <v>3.5833333333333335</v>
      </c>
      <c r="J245" s="22">
        <v>4.625</v>
      </c>
      <c r="K245">
        <f t="shared" si="14"/>
        <v>8.015558333333333</v>
      </c>
      <c r="L245">
        <f t="shared" si="15"/>
        <v>10.3456625</v>
      </c>
    </row>
    <row r="246" spans="1:12" ht="12.75">
      <c r="A246" s="21">
        <v>245</v>
      </c>
      <c r="B246" s="22">
        <v>4.166666666666667</v>
      </c>
      <c r="C246" s="22">
        <v>5.25</v>
      </c>
      <c r="D246" s="23">
        <f t="shared" si="12"/>
        <v>9.320416666666667</v>
      </c>
      <c r="E246" s="23">
        <f t="shared" si="13"/>
        <v>11.743725</v>
      </c>
      <c r="H246" s="21">
        <v>209</v>
      </c>
      <c r="I246" s="22">
        <v>3.5416666666666665</v>
      </c>
      <c r="J246" s="22">
        <v>4.625</v>
      </c>
      <c r="K246">
        <f t="shared" si="14"/>
        <v>7.922354166666666</v>
      </c>
      <c r="L246">
        <f t="shared" si="15"/>
        <v>10.3456625</v>
      </c>
    </row>
    <row r="247" spans="1:12" ht="12.75">
      <c r="A247" s="21">
        <v>246</v>
      </c>
      <c r="B247" s="22">
        <v>4.25</v>
      </c>
      <c r="C247" s="22">
        <v>5.416666666666667</v>
      </c>
      <c r="D247" s="23">
        <f t="shared" si="12"/>
        <v>9.506825</v>
      </c>
      <c r="E247" s="23">
        <f t="shared" si="13"/>
        <v>12.116541666666667</v>
      </c>
      <c r="H247" s="21">
        <v>331</v>
      </c>
      <c r="I247" s="22">
        <v>3.0416666666666665</v>
      </c>
      <c r="J247" s="22">
        <v>4.625</v>
      </c>
      <c r="K247">
        <f t="shared" si="14"/>
        <v>6.803904166666666</v>
      </c>
      <c r="L247">
        <f t="shared" si="15"/>
        <v>10.3456625</v>
      </c>
    </row>
    <row r="248" spans="1:12" ht="12.75">
      <c r="A248" s="21">
        <v>247</v>
      </c>
      <c r="B248" s="22">
        <v>3.4583333333333335</v>
      </c>
      <c r="C248" s="22">
        <v>4.375</v>
      </c>
      <c r="D248" s="23">
        <f t="shared" si="12"/>
        <v>7.735945833333333</v>
      </c>
      <c r="E248" s="23">
        <f t="shared" si="13"/>
        <v>9.7864375</v>
      </c>
      <c r="H248" s="21">
        <v>207</v>
      </c>
      <c r="I248" s="22">
        <v>3.4583333333333335</v>
      </c>
      <c r="J248" s="22">
        <v>4.583333333333333</v>
      </c>
      <c r="K248">
        <f t="shared" si="14"/>
        <v>7.735945833333333</v>
      </c>
      <c r="L248">
        <f t="shared" si="15"/>
        <v>10.252458333333331</v>
      </c>
    </row>
    <row r="249" spans="1:12" ht="12.75">
      <c r="A249" s="21">
        <v>248</v>
      </c>
      <c r="B249" s="22">
        <v>3.2916666666666665</v>
      </c>
      <c r="C249" s="22">
        <v>4.125</v>
      </c>
      <c r="D249" s="23">
        <f t="shared" si="12"/>
        <v>7.363129166666666</v>
      </c>
      <c r="E249" s="23">
        <f t="shared" si="13"/>
        <v>9.2272125</v>
      </c>
      <c r="H249" s="21">
        <v>10</v>
      </c>
      <c r="I249" s="22">
        <v>3.5416666666666665</v>
      </c>
      <c r="J249" s="22">
        <v>4.541666666666667</v>
      </c>
      <c r="K249">
        <f t="shared" si="14"/>
        <v>7.922354166666666</v>
      </c>
      <c r="L249">
        <f t="shared" si="15"/>
        <v>10.159254166666667</v>
      </c>
    </row>
    <row r="250" spans="1:12" ht="12.75">
      <c r="A250" s="21">
        <v>249</v>
      </c>
      <c r="B250" s="22">
        <v>3.4583333333333335</v>
      </c>
      <c r="C250" s="22">
        <v>4.291666666666667</v>
      </c>
      <c r="D250" s="23">
        <f t="shared" si="12"/>
        <v>7.735945833333333</v>
      </c>
      <c r="E250" s="23">
        <f t="shared" si="13"/>
        <v>9.600029166666667</v>
      </c>
      <c r="H250" s="21">
        <v>286</v>
      </c>
      <c r="I250" s="22">
        <v>2.875</v>
      </c>
      <c r="J250" s="22">
        <v>4.541666666666667</v>
      </c>
      <c r="K250">
        <f t="shared" si="14"/>
        <v>6.431087499999999</v>
      </c>
      <c r="L250">
        <f t="shared" si="15"/>
        <v>10.159254166666667</v>
      </c>
    </row>
    <row r="251" spans="1:12" ht="12.75">
      <c r="A251" s="21">
        <v>250</v>
      </c>
      <c r="B251" s="22">
        <v>3.7916666666666665</v>
      </c>
      <c r="C251" s="22">
        <v>5.083333333333333</v>
      </c>
      <c r="D251" s="23">
        <f t="shared" si="12"/>
        <v>8.481579166666666</v>
      </c>
      <c r="E251" s="23">
        <f t="shared" si="13"/>
        <v>11.370908333333333</v>
      </c>
      <c r="H251" s="21">
        <v>357</v>
      </c>
      <c r="I251" s="22">
        <v>2.9583333333333335</v>
      </c>
      <c r="J251" s="22">
        <v>4.541666666666667</v>
      </c>
      <c r="K251">
        <f t="shared" si="14"/>
        <v>6.617495833333333</v>
      </c>
      <c r="L251">
        <f t="shared" si="15"/>
        <v>10.159254166666667</v>
      </c>
    </row>
    <row r="252" spans="1:12" ht="12.75">
      <c r="A252" s="21">
        <v>251</v>
      </c>
      <c r="B252" s="22">
        <v>4.791666666666667</v>
      </c>
      <c r="C252" s="22">
        <v>6.25</v>
      </c>
      <c r="D252" s="23">
        <f t="shared" si="12"/>
        <v>10.718479166666667</v>
      </c>
      <c r="E252" s="23">
        <f t="shared" si="13"/>
        <v>13.980625</v>
      </c>
      <c r="H252" s="21">
        <v>47</v>
      </c>
      <c r="I252" s="22">
        <v>3.625</v>
      </c>
      <c r="J252" s="22">
        <v>4.5</v>
      </c>
      <c r="K252">
        <f t="shared" si="14"/>
        <v>8.1087625</v>
      </c>
      <c r="L252">
        <f t="shared" si="15"/>
        <v>10.066049999999999</v>
      </c>
    </row>
    <row r="253" spans="1:12" ht="12.75">
      <c r="A253" s="21">
        <v>252</v>
      </c>
      <c r="B253" s="22">
        <v>3.9583333333333335</v>
      </c>
      <c r="C253" s="22">
        <v>5.125</v>
      </c>
      <c r="D253" s="23">
        <f t="shared" si="12"/>
        <v>8.854395833333333</v>
      </c>
      <c r="E253" s="23">
        <f t="shared" si="13"/>
        <v>11.464112499999999</v>
      </c>
      <c r="H253" s="21">
        <v>128</v>
      </c>
      <c r="I253" s="22">
        <v>3.3333333333333335</v>
      </c>
      <c r="J253" s="22">
        <v>4.5</v>
      </c>
      <c r="K253">
        <f t="shared" si="14"/>
        <v>7.456333333333333</v>
      </c>
      <c r="L253">
        <f t="shared" si="15"/>
        <v>10.066049999999999</v>
      </c>
    </row>
    <row r="254" spans="1:12" ht="12.75">
      <c r="A254" s="21">
        <v>253</v>
      </c>
      <c r="B254" s="22">
        <v>5.291666666666667</v>
      </c>
      <c r="C254" s="22">
        <v>6.708333333333333</v>
      </c>
      <c r="D254" s="23">
        <f t="shared" si="12"/>
        <v>11.836929166666668</v>
      </c>
      <c r="E254" s="23">
        <f t="shared" si="13"/>
        <v>15.005870833333331</v>
      </c>
      <c r="H254" s="21">
        <v>168</v>
      </c>
      <c r="I254" s="22">
        <v>3.5416666666666665</v>
      </c>
      <c r="J254" s="22">
        <v>4.5</v>
      </c>
      <c r="K254">
        <f t="shared" si="14"/>
        <v>7.922354166666666</v>
      </c>
      <c r="L254">
        <f t="shared" si="15"/>
        <v>10.066049999999999</v>
      </c>
    </row>
    <row r="255" spans="1:12" ht="12.75">
      <c r="A255" s="21">
        <v>254</v>
      </c>
      <c r="B255" s="22">
        <v>3.0416666666666665</v>
      </c>
      <c r="C255" s="22">
        <v>3.875</v>
      </c>
      <c r="D255" s="23">
        <f t="shared" si="12"/>
        <v>6.803904166666666</v>
      </c>
      <c r="E255" s="23">
        <f t="shared" si="13"/>
        <v>8.667987499999999</v>
      </c>
      <c r="H255" s="21">
        <v>213</v>
      </c>
      <c r="I255" s="22">
        <v>3.5416666666666665</v>
      </c>
      <c r="J255" s="22">
        <v>4.5</v>
      </c>
      <c r="K255">
        <f t="shared" si="14"/>
        <v>7.922354166666666</v>
      </c>
      <c r="L255">
        <f t="shared" si="15"/>
        <v>10.066049999999999</v>
      </c>
    </row>
    <row r="256" spans="1:12" ht="12.75">
      <c r="A256" s="21">
        <v>255</v>
      </c>
      <c r="B256" s="22">
        <v>4.75</v>
      </c>
      <c r="C256" s="22">
        <v>6.208333333333333</v>
      </c>
      <c r="D256" s="23">
        <f t="shared" si="12"/>
        <v>10.625275</v>
      </c>
      <c r="E256" s="23">
        <f t="shared" si="13"/>
        <v>13.887420833333332</v>
      </c>
      <c r="H256" s="21">
        <v>360</v>
      </c>
      <c r="I256" s="22">
        <v>3.0833333333333335</v>
      </c>
      <c r="J256" s="22">
        <v>4.5</v>
      </c>
      <c r="K256">
        <f t="shared" si="14"/>
        <v>6.897108333333334</v>
      </c>
      <c r="L256">
        <f t="shared" si="15"/>
        <v>10.066049999999999</v>
      </c>
    </row>
    <row r="257" spans="1:12" ht="12.75">
      <c r="A257" s="21">
        <v>256</v>
      </c>
      <c r="B257" s="22">
        <v>3.0833333333333335</v>
      </c>
      <c r="C257" s="22">
        <v>3.8333333333333335</v>
      </c>
      <c r="D257" s="23">
        <f t="shared" si="12"/>
        <v>6.897108333333334</v>
      </c>
      <c r="E257" s="23">
        <f t="shared" si="13"/>
        <v>8.574783333333333</v>
      </c>
      <c r="H257" s="21">
        <v>163</v>
      </c>
      <c r="I257" s="22">
        <v>3.3333333333333335</v>
      </c>
      <c r="J257" s="22">
        <v>4.458333333333333</v>
      </c>
      <c r="K257">
        <f t="shared" si="14"/>
        <v>7.456333333333333</v>
      </c>
      <c r="L257">
        <f t="shared" si="15"/>
        <v>9.972845833333333</v>
      </c>
    </row>
    <row r="258" spans="1:12" ht="12.75">
      <c r="A258" s="21">
        <v>257</v>
      </c>
      <c r="B258" s="22">
        <v>4.875</v>
      </c>
      <c r="C258" s="22">
        <v>6.291666666666667</v>
      </c>
      <c r="D258" s="23">
        <f t="shared" si="12"/>
        <v>10.9048875</v>
      </c>
      <c r="E258" s="23">
        <f t="shared" si="13"/>
        <v>14.073829166666666</v>
      </c>
      <c r="H258" s="21">
        <v>171</v>
      </c>
      <c r="I258" s="22">
        <v>3.25</v>
      </c>
      <c r="J258" s="22">
        <v>4.458333333333333</v>
      </c>
      <c r="K258">
        <f t="shared" si="14"/>
        <v>7.269925</v>
      </c>
      <c r="L258">
        <f t="shared" si="15"/>
        <v>9.972845833333333</v>
      </c>
    </row>
    <row r="259" spans="1:12" ht="12.75">
      <c r="A259" s="21">
        <v>258</v>
      </c>
      <c r="B259" s="22">
        <v>3.375</v>
      </c>
      <c r="C259" s="22">
        <v>4.041666666666667</v>
      </c>
      <c r="D259" s="23">
        <f t="shared" si="12"/>
        <v>7.5495375</v>
      </c>
      <c r="E259" s="23">
        <f t="shared" si="13"/>
        <v>9.040804166666668</v>
      </c>
      <c r="H259" s="21">
        <v>242</v>
      </c>
      <c r="I259" s="22">
        <v>3.5</v>
      </c>
      <c r="J259" s="22">
        <v>4.458333333333333</v>
      </c>
      <c r="K259">
        <f t="shared" si="14"/>
        <v>7.829149999999999</v>
      </c>
      <c r="L259">
        <f t="shared" si="15"/>
        <v>9.972845833333333</v>
      </c>
    </row>
    <row r="260" spans="1:12" ht="12.75">
      <c r="A260" s="21">
        <v>259</v>
      </c>
      <c r="B260" s="22">
        <v>4.166666666666667</v>
      </c>
      <c r="C260" s="22">
        <v>5</v>
      </c>
      <c r="D260" s="23">
        <f aca="true" t="shared" si="16" ref="D260:D323">B260*2.2369</f>
        <v>9.320416666666667</v>
      </c>
      <c r="E260" s="23">
        <f aca="true" t="shared" si="17" ref="E260:E323">C260*2.2369</f>
        <v>11.1845</v>
      </c>
      <c r="H260" s="21">
        <v>23</v>
      </c>
      <c r="I260" s="22">
        <v>3.25</v>
      </c>
      <c r="J260" s="22">
        <v>4.416666666666667</v>
      </c>
      <c r="K260">
        <f aca="true" t="shared" si="18" ref="K260:K323">I260*2.2369</f>
        <v>7.269925</v>
      </c>
      <c r="L260">
        <f aca="true" t="shared" si="19" ref="L260:L323">J260*2.2369</f>
        <v>9.879641666666666</v>
      </c>
    </row>
    <row r="261" spans="1:12" ht="12.75">
      <c r="A261" s="21">
        <v>260</v>
      </c>
      <c r="B261" s="22">
        <v>4.5</v>
      </c>
      <c r="C261" s="22">
        <v>5.583333333333333</v>
      </c>
      <c r="D261" s="23">
        <f t="shared" si="16"/>
        <v>10.066049999999999</v>
      </c>
      <c r="E261" s="23">
        <f t="shared" si="17"/>
        <v>12.489358333333332</v>
      </c>
      <c r="H261" s="21">
        <v>60</v>
      </c>
      <c r="I261" s="22">
        <v>3.375</v>
      </c>
      <c r="J261" s="22">
        <v>4.416666666666667</v>
      </c>
      <c r="K261">
        <f t="shared" si="18"/>
        <v>7.5495375</v>
      </c>
      <c r="L261">
        <f t="shared" si="19"/>
        <v>9.879641666666666</v>
      </c>
    </row>
    <row r="262" spans="1:12" ht="12.75">
      <c r="A262" s="21">
        <v>261</v>
      </c>
      <c r="B262" s="22">
        <v>2.5833333333333335</v>
      </c>
      <c r="C262" s="22">
        <v>3.4166666666666665</v>
      </c>
      <c r="D262" s="23">
        <f t="shared" si="16"/>
        <v>5.7786583333333335</v>
      </c>
      <c r="E262" s="23">
        <f t="shared" si="17"/>
        <v>7.642741666666666</v>
      </c>
      <c r="H262" s="21">
        <v>175</v>
      </c>
      <c r="I262" s="22">
        <v>3.4583333333333335</v>
      </c>
      <c r="J262" s="22">
        <v>4.416666666666667</v>
      </c>
      <c r="K262">
        <f t="shared" si="18"/>
        <v>7.735945833333333</v>
      </c>
      <c r="L262">
        <f t="shared" si="19"/>
        <v>9.879641666666666</v>
      </c>
    </row>
    <row r="263" spans="1:12" ht="12.75">
      <c r="A263" s="21">
        <v>262</v>
      </c>
      <c r="B263" s="22">
        <v>4.166666666666667</v>
      </c>
      <c r="C263" s="22">
        <v>5.458333333333333</v>
      </c>
      <c r="D263" s="23">
        <f t="shared" si="16"/>
        <v>9.320416666666667</v>
      </c>
      <c r="E263" s="23">
        <f t="shared" si="17"/>
        <v>12.209745833333333</v>
      </c>
      <c r="H263" s="21">
        <v>190</v>
      </c>
      <c r="I263" s="22">
        <v>3.2083333333333335</v>
      </c>
      <c r="J263" s="22">
        <v>4.416666666666667</v>
      </c>
      <c r="K263">
        <f t="shared" si="18"/>
        <v>7.176720833333333</v>
      </c>
      <c r="L263">
        <f t="shared" si="19"/>
        <v>9.879641666666666</v>
      </c>
    </row>
    <row r="264" spans="1:12" ht="12.75">
      <c r="A264" s="21">
        <v>263</v>
      </c>
      <c r="B264" s="22">
        <v>5.666666666666667</v>
      </c>
      <c r="C264" s="22">
        <v>7.166666666666667</v>
      </c>
      <c r="D264" s="23">
        <f t="shared" si="16"/>
        <v>12.675766666666666</v>
      </c>
      <c r="E264" s="23">
        <f t="shared" si="17"/>
        <v>16.031116666666666</v>
      </c>
      <c r="H264" s="21">
        <v>306</v>
      </c>
      <c r="I264" s="22">
        <v>2.7083333333333335</v>
      </c>
      <c r="J264" s="22">
        <v>4.416666666666667</v>
      </c>
      <c r="K264">
        <f t="shared" si="18"/>
        <v>6.058270833333333</v>
      </c>
      <c r="L264">
        <f t="shared" si="19"/>
        <v>9.879641666666666</v>
      </c>
    </row>
    <row r="265" spans="1:12" ht="12.75">
      <c r="A265" s="21">
        <v>264</v>
      </c>
      <c r="B265" s="22">
        <v>1.3333333333333333</v>
      </c>
      <c r="C265" s="22">
        <v>2.2916666666666665</v>
      </c>
      <c r="D265" s="23">
        <f t="shared" si="16"/>
        <v>2.982533333333333</v>
      </c>
      <c r="E265" s="23">
        <f t="shared" si="17"/>
        <v>5.126229166666666</v>
      </c>
      <c r="H265" s="21">
        <v>152</v>
      </c>
      <c r="I265" s="22">
        <v>3.2083333333333335</v>
      </c>
      <c r="J265" s="22">
        <v>4.375</v>
      </c>
      <c r="K265">
        <f t="shared" si="18"/>
        <v>7.176720833333333</v>
      </c>
      <c r="L265">
        <f t="shared" si="19"/>
        <v>9.7864375</v>
      </c>
    </row>
    <row r="266" spans="1:12" ht="12.75">
      <c r="A266" s="21">
        <v>265</v>
      </c>
      <c r="B266" s="22">
        <v>2.2083333333333335</v>
      </c>
      <c r="C266" s="22">
        <v>3.3333333333333335</v>
      </c>
      <c r="D266" s="23">
        <f t="shared" si="16"/>
        <v>4.939820833333333</v>
      </c>
      <c r="E266" s="23">
        <f t="shared" si="17"/>
        <v>7.456333333333333</v>
      </c>
      <c r="H266" s="21">
        <v>247</v>
      </c>
      <c r="I266" s="22">
        <v>3.4583333333333335</v>
      </c>
      <c r="J266" s="22">
        <v>4.375</v>
      </c>
      <c r="K266">
        <f t="shared" si="18"/>
        <v>7.735945833333333</v>
      </c>
      <c r="L266">
        <f t="shared" si="19"/>
        <v>9.7864375</v>
      </c>
    </row>
    <row r="267" spans="1:12" ht="12.75">
      <c r="A267" s="21">
        <v>266</v>
      </c>
      <c r="B267" s="22">
        <v>3.625</v>
      </c>
      <c r="C267" s="22">
        <v>4.75</v>
      </c>
      <c r="D267" s="23">
        <f t="shared" si="16"/>
        <v>8.1087625</v>
      </c>
      <c r="E267" s="23">
        <f t="shared" si="17"/>
        <v>10.625275</v>
      </c>
      <c r="H267" s="21">
        <v>326</v>
      </c>
      <c r="I267" s="22">
        <v>3.125</v>
      </c>
      <c r="J267" s="22">
        <v>4.375</v>
      </c>
      <c r="K267">
        <f t="shared" si="18"/>
        <v>6.9903125</v>
      </c>
      <c r="L267">
        <f t="shared" si="19"/>
        <v>9.7864375</v>
      </c>
    </row>
    <row r="268" spans="1:12" ht="12.75">
      <c r="A268" s="21">
        <v>267</v>
      </c>
      <c r="B268" s="22">
        <v>3.5</v>
      </c>
      <c r="C268" s="22">
        <v>4.75</v>
      </c>
      <c r="D268" s="23">
        <f t="shared" si="16"/>
        <v>7.829149999999999</v>
      </c>
      <c r="E268" s="23">
        <f t="shared" si="17"/>
        <v>10.625275</v>
      </c>
      <c r="H268" s="21">
        <v>13</v>
      </c>
      <c r="I268" s="22">
        <v>3.5</v>
      </c>
      <c r="J268" s="22">
        <v>4.333333333333333</v>
      </c>
      <c r="K268">
        <f t="shared" si="18"/>
        <v>7.829149999999999</v>
      </c>
      <c r="L268">
        <f t="shared" si="19"/>
        <v>9.693233333333332</v>
      </c>
    </row>
    <row r="269" spans="1:12" ht="12.75">
      <c r="A269" s="21">
        <v>268</v>
      </c>
      <c r="B269" s="22">
        <v>3</v>
      </c>
      <c r="C269" s="22">
        <v>4.25</v>
      </c>
      <c r="D269" s="23">
        <f t="shared" si="16"/>
        <v>6.710699999999999</v>
      </c>
      <c r="E269" s="23">
        <f t="shared" si="17"/>
        <v>9.506825</v>
      </c>
      <c r="H269" s="21">
        <v>202</v>
      </c>
      <c r="I269" s="22">
        <v>3.375</v>
      </c>
      <c r="J269" s="22">
        <v>4.291666666666667</v>
      </c>
      <c r="K269">
        <f t="shared" si="18"/>
        <v>7.5495375</v>
      </c>
      <c r="L269">
        <f t="shared" si="19"/>
        <v>9.600029166666667</v>
      </c>
    </row>
    <row r="270" spans="1:12" ht="12.75">
      <c r="A270" s="21">
        <v>269</v>
      </c>
      <c r="B270" s="22">
        <v>3.7916666666666665</v>
      </c>
      <c r="C270" s="22">
        <v>5.083333333333333</v>
      </c>
      <c r="D270" s="23">
        <f t="shared" si="16"/>
        <v>8.481579166666666</v>
      </c>
      <c r="E270" s="23">
        <f t="shared" si="17"/>
        <v>11.370908333333333</v>
      </c>
      <c r="H270" s="21">
        <v>220</v>
      </c>
      <c r="I270" s="22">
        <v>3.1666666666666665</v>
      </c>
      <c r="J270" s="22">
        <v>4.291666666666667</v>
      </c>
      <c r="K270">
        <f t="shared" si="18"/>
        <v>7.083516666666666</v>
      </c>
      <c r="L270">
        <f t="shared" si="19"/>
        <v>9.600029166666667</v>
      </c>
    </row>
    <row r="271" spans="1:12" ht="12.75">
      <c r="A271" s="21">
        <v>270</v>
      </c>
      <c r="B271" s="22">
        <v>5.041666666666667</v>
      </c>
      <c r="C271" s="22">
        <v>6.458333333333333</v>
      </c>
      <c r="D271" s="23">
        <f t="shared" si="16"/>
        <v>11.277704166666666</v>
      </c>
      <c r="E271" s="23">
        <f t="shared" si="17"/>
        <v>14.446645833333331</v>
      </c>
      <c r="H271" s="21">
        <v>238</v>
      </c>
      <c r="I271" s="22">
        <v>3.3333333333333335</v>
      </c>
      <c r="J271" s="22">
        <v>4.291666666666667</v>
      </c>
      <c r="K271">
        <f t="shared" si="18"/>
        <v>7.456333333333333</v>
      </c>
      <c r="L271">
        <f t="shared" si="19"/>
        <v>9.600029166666667</v>
      </c>
    </row>
    <row r="272" spans="1:12" ht="12.75">
      <c r="A272" s="21">
        <v>271</v>
      </c>
      <c r="B272" s="22">
        <v>5.166666666666667</v>
      </c>
      <c r="C272" s="22">
        <v>6.875</v>
      </c>
      <c r="D272" s="23">
        <f t="shared" si="16"/>
        <v>11.557316666666667</v>
      </c>
      <c r="E272" s="23">
        <f t="shared" si="17"/>
        <v>15.3786875</v>
      </c>
      <c r="H272" s="21">
        <v>249</v>
      </c>
      <c r="I272" s="22">
        <v>3.4583333333333335</v>
      </c>
      <c r="J272" s="22">
        <v>4.291666666666667</v>
      </c>
      <c r="K272">
        <f t="shared" si="18"/>
        <v>7.735945833333333</v>
      </c>
      <c r="L272">
        <f t="shared" si="19"/>
        <v>9.600029166666667</v>
      </c>
    </row>
    <row r="273" spans="1:12" ht="12.75">
      <c r="A273" s="21">
        <v>272</v>
      </c>
      <c r="B273" s="22">
        <v>3.2083333333333335</v>
      </c>
      <c r="C273" s="22">
        <v>4.291666666666667</v>
      </c>
      <c r="D273" s="23">
        <f t="shared" si="16"/>
        <v>7.176720833333333</v>
      </c>
      <c r="E273" s="23">
        <f t="shared" si="17"/>
        <v>9.600029166666667</v>
      </c>
      <c r="H273" s="21">
        <v>272</v>
      </c>
      <c r="I273" s="22">
        <v>3.2083333333333335</v>
      </c>
      <c r="J273" s="22">
        <v>4.291666666666667</v>
      </c>
      <c r="K273">
        <f t="shared" si="18"/>
        <v>7.176720833333333</v>
      </c>
      <c r="L273">
        <f t="shared" si="19"/>
        <v>9.600029166666667</v>
      </c>
    </row>
    <row r="274" spans="1:12" ht="12.75">
      <c r="A274" s="21">
        <v>273</v>
      </c>
      <c r="B274" s="22">
        <v>3.125</v>
      </c>
      <c r="C274" s="22">
        <v>4.208333333333333</v>
      </c>
      <c r="D274" s="23">
        <f t="shared" si="16"/>
        <v>6.9903125</v>
      </c>
      <c r="E274" s="23">
        <f t="shared" si="17"/>
        <v>9.413620833333333</v>
      </c>
      <c r="H274" s="21">
        <v>55</v>
      </c>
      <c r="I274" s="22">
        <v>3.3333333333333335</v>
      </c>
      <c r="J274" s="22">
        <v>4.25</v>
      </c>
      <c r="K274">
        <f t="shared" si="18"/>
        <v>7.456333333333333</v>
      </c>
      <c r="L274">
        <f t="shared" si="19"/>
        <v>9.506825</v>
      </c>
    </row>
    <row r="275" spans="1:12" ht="12.75">
      <c r="A275" s="21">
        <v>274</v>
      </c>
      <c r="B275" s="22">
        <v>4.5</v>
      </c>
      <c r="C275" s="22">
        <v>6.083333333333333</v>
      </c>
      <c r="D275" s="23">
        <f t="shared" si="16"/>
        <v>10.066049999999999</v>
      </c>
      <c r="E275" s="23">
        <f t="shared" si="17"/>
        <v>13.607808333333333</v>
      </c>
      <c r="H275" s="21">
        <v>174</v>
      </c>
      <c r="I275" s="22">
        <v>3.2083333333333335</v>
      </c>
      <c r="J275" s="22">
        <v>4.25</v>
      </c>
      <c r="K275">
        <f t="shared" si="18"/>
        <v>7.176720833333333</v>
      </c>
      <c r="L275">
        <f t="shared" si="19"/>
        <v>9.506825</v>
      </c>
    </row>
    <row r="276" spans="1:12" ht="12.75">
      <c r="A276" s="21">
        <v>275</v>
      </c>
      <c r="B276" s="22">
        <v>5.458333333333333</v>
      </c>
      <c r="C276" s="22">
        <v>7.208333333333333</v>
      </c>
      <c r="D276" s="23">
        <f t="shared" si="16"/>
        <v>12.209745833333333</v>
      </c>
      <c r="E276" s="23">
        <f t="shared" si="17"/>
        <v>16.124320833333332</v>
      </c>
      <c r="H276" s="21">
        <v>225</v>
      </c>
      <c r="I276" s="22">
        <v>3</v>
      </c>
      <c r="J276" s="22">
        <v>4.25</v>
      </c>
      <c r="K276">
        <f t="shared" si="18"/>
        <v>6.710699999999999</v>
      </c>
      <c r="L276">
        <f t="shared" si="19"/>
        <v>9.506825</v>
      </c>
    </row>
    <row r="277" spans="1:12" ht="12.75">
      <c r="A277" s="21">
        <v>276</v>
      </c>
      <c r="B277" s="22">
        <v>3.5416666666666665</v>
      </c>
      <c r="C277" s="22">
        <v>4.916666666666667</v>
      </c>
      <c r="D277" s="23">
        <f t="shared" si="16"/>
        <v>7.922354166666666</v>
      </c>
      <c r="E277" s="23">
        <f t="shared" si="17"/>
        <v>10.998091666666667</v>
      </c>
      <c r="H277" s="21">
        <v>268</v>
      </c>
      <c r="I277" s="22">
        <v>3</v>
      </c>
      <c r="J277" s="22">
        <v>4.25</v>
      </c>
      <c r="K277">
        <f t="shared" si="18"/>
        <v>6.710699999999999</v>
      </c>
      <c r="L277">
        <f t="shared" si="19"/>
        <v>9.506825</v>
      </c>
    </row>
    <row r="278" spans="1:12" ht="12.75">
      <c r="A278" s="21">
        <v>277</v>
      </c>
      <c r="B278" s="22">
        <v>2.5416666666666665</v>
      </c>
      <c r="C278" s="22">
        <v>3.625</v>
      </c>
      <c r="D278" s="23">
        <f t="shared" si="16"/>
        <v>5.685454166666666</v>
      </c>
      <c r="E278" s="23">
        <f t="shared" si="17"/>
        <v>8.1087625</v>
      </c>
      <c r="H278" s="21">
        <v>231</v>
      </c>
      <c r="I278" s="22">
        <v>3</v>
      </c>
      <c r="J278" s="22">
        <v>4.208333333333333</v>
      </c>
      <c r="K278">
        <f t="shared" si="18"/>
        <v>6.710699999999999</v>
      </c>
      <c r="L278">
        <f t="shared" si="19"/>
        <v>9.413620833333333</v>
      </c>
    </row>
    <row r="279" spans="1:12" ht="12.75">
      <c r="A279" s="21">
        <v>278</v>
      </c>
      <c r="B279" s="22">
        <v>3.625</v>
      </c>
      <c r="C279" s="22">
        <v>4.791666666666667</v>
      </c>
      <c r="D279" s="23">
        <f t="shared" si="16"/>
        <v>8.1087625</v>
      </c>
      <c r="E279" s="23">
        <f t="shared" si="17"/>
        <v>10.718479166666667</v>
      </c>
      <c r="H279" s="21">
        <v>273</v>
      </c>
      <c r="I279" s="22">
        <v>3.125</v>
      </c>
      <c r="J279" s="22">
        <v>4.208333333333333</v>
      </c>
      <c r="K279">
        <f t="shared" si="18"/>
        <v>6.9903125</v>
      </c>
      <c r="L279">
        <f t="shared" si="19"/>
        <v>9.413620833333333</v>
      </c>
    </row>
    <row r="280" spans="1:12" ht="12.75">
      <c r="A280" s="21">
        <v>279</v>
      </c>
      <c r="B280" s="22">
        <v>5.416666666666667</v>
      </c>
      <c r="C280" s="22">
        <v>7.25</v>
      </c>
      <c r="D280" s="23">
        <f t="shared" si="16"/>
        <v>12.116541666666667</v>
      </c>
      <c r="E280" s="23">
        <f t="shared" si="17"/>
        <v>16.217525</v>
      </c>
      <c r="H280" s="21">
        <v>40</v>
      </c>
      <c r="I280" s="22">
        <v>3.0833333333333335</v>
      </c>
      <c r="J280" s="22">
        <v>4.166666666666667</v>
      </c>
      <c r="K280">
        <f t="shared" si="18"/>
        <v>6.897108333333334</v>
      </c>
      <c r="L280">
        <f t="shared" si="19"/>
        <v>9.320416666666667</v>
      </c>
    </row>
    <row r="281" spans="1:12" ht="12.75">
      <c r="A281" s="21">
        <v>280</v>
      </c>
      <c r="B281" s="22">
        <v>5.625</v>
      </c>
      <c r="C281" s="22">
        <v>7.541666666666667</v>
      </c>
      <c r="D281" s="23">
        <f t="shared" si="16"/>
        <v>12.5825625</v>
      </c>
      <c r="E281" s="23">
        <f t="shared" si="17"/>
        <v>16.869954166666666</v>
      </c>
      <c r="H281" s="21">
        <v>323</v>
      </c>
      <c r="I281" s="22">
        <v>2.5416666666666665</v>
      </c>
      <c r="J281" s="22">
        <v>4.166666666666667</v>
      </c>
      <c r="K281">
        <f t="shared" si="18"/>
        <v>5.685454166666666</v>
      </c>
      <c r="L281">
        <f t="shared" si="19"/>
        <v>9.320416666666667</v>
      </c>
    </row>
    <row r="282" spans="1:12" ht="12.75">
      <c r="A282" s="21">
        <v>281</v>
      </c>
      <c r="B282" s="22">
        <v>4.916666666666667</v>
      </c>
      <c r="C282" s="22">
        <v>6.583333333333333</v>
      </c>
      <c r="D282" s="23">
        <f t="shared" si="16"/>
        <v>10.998091666666667</v>
      </c>
      <c r="E282" s="23">
        <f t="shared" si="17"/>
        <v>14.726258333333332</v>
      </c>
      <c r="H282" s="21">
        <v>43</v>
      </c>
      <c r="I282" s="22">
        <v>2.5714285714285716</v>
      </c>
      <c r="J282" s="22">
        <v>4.142857142857143</v>
      </c>
      <c r="K282">
        <f t="shared" si="18"/>
        <v>5.752028571428571</v>
      </c>
      <c r="L282">
        <f t="shared" si="19"/>
        <v>9.267157142857144</v>
      </c>
    </row>
    <row r="283" spans="1:12" ht="12.75">
      <c r="A283" s="21">
        <v>282</v>
      </c>
      <c r="B283" s="22">
        <v>2.0416666666666665</v>
      </c>
      <c r="C283" s="22">
        <v>2.9583333333333335</v>
      </c>
      <c r="D283" s="23">
        <f t="shared" si="16"/>
        <v>4.567004166666666</v>
      </c>
      <c r="E283" s="23">
        <f t="shared" si="17"/>
        <v>6.617495833333333</v>
      </c>
      <c r="H283" s="21">
        <v>193</v>
      </c>
      <c r="I283" s="22">
        <v>3.0416666666666665</v>
      </c>
      <c r="J283" s="22">
        <v>4.125</v>
      </c>
      <c r="K283">
        <f t="shared" si="18"/>
        <v>6.803904166666666</v>
      </c>
      <c r="L283">
        <f t="shared" si="19"/>
        <v>9.2272125</v>
      </c>
    </row>
    <row r="284" spans="1:12" ht="12.75">
      <c r="A284" s="21">
        <v>283</v>
      </c>
      <c r="B284" s="22">
        <v>2.25</v>
      </c>
      <c r="C284" s="22">
        <v>3.5416666666666665</v>
      </c>
      <c r="D284" s="23">
        <f t="shared" si="16"/>
        <v>5.033024999999999</v>
      </c>
      <c r="E284" s="23">
        <f t="shared" si="17"/>
        <v>7.922354166666666</v>
      </c>
      <c r="H284" s="21">
        <v>237</v>
      </c>
      <c r="I284" s="22">
        <v>2.9166666666666665</v>
      </c>
      <c r="J284" s="22">
        <v>4.125</v>
      </c>
      <c r="K284">
        <f t="shared" si="18"/>
        <v>6.524291666666666</v>
      </c>
      <c r="L284">
        <f t="shared" si="19"/>
        <v>9.2272125</v>
      </c>
    </row>
    <row r="285" spans="1:12" ht="12.75">
      <c r="A285" s="21">
        <v>284</v>
      </c>
      <c r="B285" s="22">
        <v>2</v>
      </c>
      <c r="C285" s="22">
        <v>3.8333333333333335</v>
      </c>
      <c r="D285" s="23">
        <f t="shared" si="16"/>
        <v>4.4738</v>
      </c>
      <c r="E285" s="23">
        <f t="shared" si="17"/>
        <v>8.574783333333333</v>
      </c>
      <c r="H285" s="21">
        <v>248</v>
      </c>
      <c r="I285" s="22">
        <v>3.2916666666666665</v>
      </c>
      <c r="J285" s="22">
        <v>4.125</v>
      </c>
      <c r="K285">
        <f t="shared" si="18"/>
        <v>7.363129166666666</v>
      </c>
      <c r="L285">
        <f t="shared" si="19"/>
        <v>9.2272125</v>
      </c>
    </row>
    <row r="286" spans="1:12" ht="12.75">
      <c r="A286" s="21">
        <v>285</v>
      </c>
      <c r="B286" s="22">
        <v>4</v>
      </c>
      <c r="C286" s="22">
        <v>5.75</v>
      </c>
      <c r="D286" s="23">
        <f t="shared" si="16"/>
        <v>8.9476</v>
      </c>
      <c r="E286" s="23">
        <f t="shared" si="17"/>
        <v>12.862174999999999</v>
      </c>
      <c r="H286" s="21">
        <v>127</v>
      </c>
      <c r="I286" s="22">
        <v>3.125</v>
      </c>
      <c r="J286" s="22">
        <v>4.083333333333333</v>
      </c>
      <c r="K286">
        <f t="shared" si="18"/>
        <v>6.9903125</v>
      </c>
      <c r="L286">
        <f t="shared" si="19"/>
        <v>9.134008333333332</v>
      </c>
    </row>
    <row r="287" spans="1:12" ht="12.75">
      <c r="A287" s="21">
        <v>286</v>
      </c>
      <c r="B287" s="22">
        <v>2.875</v>
      </c>
      <c r="C287" s="22">
        <v>4.541666666666667</v>
      </c>
      <c r="D287" s="23">
        <f t="shared" si="16"/>
        <v>6.431087499999999</v>
      </c>
      <c r="E287" s="23">
        <f t="shared" si="17"/>
        <v>10.159254166666667</v>
      </c>
      <c r="H287" s="21">
        <v>146</v>
      </c>
      <c r="I287" s="22">
        <v>3.3333333333333335</v>
      </c>
      <c r="J287" s="22">
        <v>4.041666666666667</v>
      </c>
      <c r="K287">
        <f t="shared" si="18"/>
        <v>7.456333333333333</v>
      </c>
      <c r="L287">
        <f t="shared" si="19"/>
        <v>9.040804166666668</v>
      </c>
    </row>
    <row r="288" spans="1:12" ht="12.75">
      <c r="A288" s="21">
        <v>287</v>
      </c>
      <c r="B288" s="22">
        <v>4.208333333333333</v>
      </c>
      <c r="C288" s="22">
        <v>6.166666666666667</v>
      </c>
      <c r="D288" s="23">
        <f t="shared" si="16"/>
        <v>9.413620833333333</v>
      </c>
      <c r="E288" s="23">
        <f t="shared" si="17"/>
        <v>13.794216666666667</v>
      </c>
      <c r="H288" s="21">
        <v>214</v>
      </c>
      <c r="I288" s="22">
        <v>3</v>
      </c>
      <c r="J288" s="22">
        <v>4.041666666666667</v>
      </c>
      <c r="K288">
        <f t="shared" si="18"/>
        <v>6.710699999999999</v>
      </c>
      <c r="L288">
        <f t="shared" si="19"/>
        <v>9.040804166666668</v>
      </c>
    </row>
    <row r="289" spans="1:12" ht="12.75">
      <c r="A289" s="21">
        <v>288</v>
      </c>
      <c r="B289" s="22">
        <v>5.333333333333333</v>
      </c>
      <c r="C289" s="22">
        <v>7.208333333333333</v>
      </c>
      <c r="D289" s="23">
        <f t="shared" si="16"/>
        <v>11.930133333333332</v>
      </c>
      <c r="E289" s="23">
        <f t="shared" si="17"/>
        <v>16.124320833333332</v>
      </c>
      <c r="H289" s="21">
        <v>229</v>
      </c>
      <c r="I289" s="22">
        <v>3.0833333333333335</v>
      </c>
      <c r="J289" s="22">
        <v>4.041666666666667</v>
      </c>
      <c r="K289">
        <f t="shared" si="18"/>
        <v>6.897108333333334</v>
      </c>
      <c r="L289">
        <f t="shared" si="19"/>
        <v>9.040804166666668</v>
      </c>
    </row>
    <row r="290" spans="1:12" ht="12.75">
      <c r="A290" s="21">
        <v>289</v>
      </c>
      <c r="B290" s="22">
        <v>6.75</v>
      </c>
      <c r="C290" s="22">
        <v>9</v>
      </c>
      <c r="D290" s="23">
        <f t="shared" si="16"/>
        <v>15.099075</v>
      </c>
      <c r="E290" s="23">
        <f t="shared" si="17"/>
        <v>20.132099999999998</v>
      </c>
      <c r="H290" s="21">
        <v>258</v>
      </c>
      <c r="I290" s="22">
        <v>3.375</v>
      </c>
      <c r="J290" s="22">
        <v>4.041666666666667</v>
      </c>
      <c r="K290">
        <f t="shared" si="18"/>
        <v>7.5495375</v>
      </c>
      <c r="L290">
        <f t="shared" si="19"/>
        <v>9.040804166666668</v>
      </c>
    </row>
    <row r="291" spans="1:12" ht="12.75">
      <c r="A291" s="21">
        <v>290</v>
      </c>
      <c r="B291" s="22">
        <v>4.416666666666667</v>
      </c>
      <c r="C291" s="22">
        <v>5.958333333333333</v>
      </c>
      <c r="D291" s="23">
        <f t="shared" si="16"/>
        <v>9.879641666666666</v>
      </c>
      <c r="E291" s="23">
        <f t="shared" si="17"/>
        <v>13.328195833333332</v>
      </c>
      <c r="H291" s="21">
        <v>204</v>
      </c>
      <c r="I291" s="22">
        <v>3.1666666666666665</v>
      </c>
      <c r="J291" s="22">
        <v>4</v>
      </c>
      <c r="K291">
        <f t="shared" si="18"/>
        <v>7.083516666666666</v>
      </c>
      <c r="L291">
        <f t="shared" si="19"/>
        <v>8.9476</v>
      </c>
    </row>
    <row r="292" spans="1:12" ht="12.75">
      <c r="A292" s="21">
        <v>291</v>
      </c>
      <c r="B292" s="22">
        <v>1.375</v>
      </c>
      <c r="C292" s="22">
        <v>2.4583333333333335</v>
      </c>
      <c r="D292" s="23">
        <f t="shared" si="16"/>
        <v>3.0757375</v>
      </c>
      <c r="E292" s="23">
        <f t="shared" si="17"/>
        <v>5.499045833333334</v>
      </c>
      <c r="H292" s="21">
        <v>224</v>
      </c>
      <c r="I292" s="22">
        <v>2.7916666666666665</v>
      </c>
      <c r="J292" s="22">
        <v>4</v>
      </c>
      <c r="K292">
        <f t="shared" si="18"/>
        <v>6.244679166666666</v>
      </c>
      <c r="L292">
        <f t="shared" si="19"/>
        <v>8.9476</v>
      </c>
    </row>
    <row r="293" spans="1:12" ht="12.75">
      <c r="A293" s="21">
        <v>292</v>
      </c>
      <c r="B293" s="22">
        <v>2.0416666666666665</v>
      </c>
      <c r="C293" s="22">
        <v>3.5</v>
      </c>
      <c r="D293" s="23">
        <f t="shared" si="16"/>
        <v>4.567004166666666</v>
      </c>
      <c r="E293" s="23">
        <f t="shared" si="17"/>
        <v>7.829149999999999</v>
      </c>
      <c r="H293" s="21">
        <v>299</v>
      </c>
      <c r="I293" s="22">
        <v>2.1666666666666665</v>
      </c>
      <c r="J293" s="22">
        <v>4</v>
      </c>
      <c r="K293">
        <f t="shared" si="18"/>
        <v>4.846616666666666</v>
      </c>
      <c r="L293">
        <f t="shared" si="19"/>
        <v>8.9476</v>
      </c>
    </row>
    <row r="294" spans="1:12" ht="12.75">
      <c r="A294" s="21">
        <v>293</v>
      </c>
      <c r="B294" s="22">
        <v>2.875</v>
      </c>
      <c r="C294" s="22">
        <v>4.708333333333333</v>
      </c>
      <c r="D294" s="23">
        <f t="shared" si="16"/>
        <v>6.431087499999999</v>
      </c>
      <c r="E294" s="23">
        <f t="shared" si="17"/>
        <v>10.532070833333332</v>
      </c>
      <c r="H294" s="21">
        <v>315</v>
      </c>
      <c r="I294" s="22">
        <v>2.5416666666666665</v>
      </c>
      <c r="J294" s="22">
        <v>4</v>
      </c>
      <c r="K294">
        <f t="shared" si="18"/>
        <v>5.685454166666666</v>
      </c>
      <c r="L294">
        <f t="shared" si="19"/>
        <v>8.9476</v>
      </c>
    </row>
    <row r="295" spans="1:12" ht="12.75">
      <c r="A295" s="21">
        <v>294</v>
      </c>
      <c r="B295" s="22">
        <v>1.625</v>
      </c>
      <c r="C295" s="22">
        <v>3.1666666666666665</v>
      </c>
      <c r="D295" s="23">
        <f t="shared" si="16"/>
        <v>3.6349625</v>
      </c>
      <c r="E295" s="23">
        <f t="shared" si="17"/>
        <v>7.083516666666666</v>
      </c>
      <c r="H295" s="21">
        <v>221</v>
      </c>
      <c r="I295" s="22">
        <v>2.7916666666666665</v>
      </c>
      <c r="J295" s="22">
        <v>3.9583333333333335</v>
      </c>
      <c r="K295">
        <f t="shared" si="18"/>
        <v>6.244679166666666</v>
      </c>
      <c r="L295">
        <f t="shared" si="19"/>
        <v>8.854395833333333</v>
      </c>
    </row>
    <row r="296" spans="1:12" ht="12.75">
      <c r="A296" s="21">
        <v>295</v>
      </c>
      <c r="B296" s="22">
        <v>1.5416666666666667</v>
      </c>
      <c r="C296" s="22">
        <v>3.2083333333333335</v>
      </c>
      <c r="D296" s="23">
        <f t="shared" si="16"/>
        <v>3.448554166666667</v>
      </c>
      <c r="E296" s="23">
        <f t="shared" si="17"/>
        <v>7.176720833333333</v>
      </c>
      <c r="H296" s="21">
        <v>54</v>
      </c>
      <c r="I296" s="22">
        <v>2.9166666666666665</v>
      </c>
      <c r="J296" s="22">
        <v>3.9166666666666665</v>
      </c>
      <c r="K296">
        <f t="shared" si="18"/>
        <v>6.524291666666666</v>
      </c>
      <c r="L296">
        <f t="shared" si="19"/>
        <v>8.761191666666665</v>
      </c>
    </row>
    <row r="297" spans="1:12" ht="12.75">
      <c r="A297" s="21">
        <v>296</v>
      </c>
      <c r="B297" s="22">
        <v>3.625</v>
      </c>
      <c r="C297" s="22">
        <v>5.541666666666667</v>
      </c>
      <c r="D297" s="23">
        <f t="shared" si="16"/>
        <v>8.1087625</v>
      </c>
      <c r="E297" s="23">
        <f t="shared" si="17"/>
        <v>12.396154166666667</v>
      </c>
      <c r="H297" s="21">
        <v>170</v>
      </c>
      <c r="I297" s="22">
        <v>2.875</v>
      </c>
      <c r="J297" s="22">
        <v>3.9166666666666665</v>
      </c>
      <c r="K297">
        <f t="shared" si="18"/>
        <v>6.431087499999999</v>
      </c>
      <c r="L297">
        <f t="shared" si="19"/>
        <v>8.761191666666665</v>
      </c>
    </row>
    <row r="298" spans="1:12" ht="12.75">
      <c r="A298" s="21">
        <v>297</v>
      </c>
      <c r="B298" s="22">
        <v>3.7916666666666665</v>
      </c>
      <c r="C298" s="22">
        <v>5.25</v>
      </c>
      <c r="D298" s="23">
        <f t="shared" si="16"/>
        <v>8.481579166666666</v>
      </c>
      <c r="E298" s="23">
        <f t="shared" si="17"/>
        <v>11.743725</v>
      </c>
      <c r="H298" s="21">
        <v>235</v>
      </c>
      <c r="I298" s="22">
        <v>2.5833333333333335</v>
      </c>
      <c r="J298" s="22">
        <v>3.9166666666666665</v>
      </c>
      <c r="K298">
        <f t="shared" si="18"/>
        <v>5.7786583333333335</v>
      </c>
      <c r="L298">
        <f t="shared" si="19"/>
        <v>8.761191666666665</v>
      </c>
    </row>
    <row r="299" spans="1:12" ht="12.75">
      <c r="A299" s="21">
        <v>298</v>
      </c>
      <c r="B299" s="22">
        <v>2.4166666666666665</v>
      </c>
      <c r="C299" s="22">
        <v>3.75</v>
      </c>
      <c r="D299" s="23">
        <f t="shared" si="16"/>
        <v>5.405841666666666</v>
      </c>
      <c r="E299" s="23">
        <f t="shared" si="17"/>
        <v>8.388375</v>
      </c>
      <c r="H299" s="21">
        <v>7</v>
      </c>
      <c r="I299" s="22">
        <v>3.125</v>
      </c>
      <c r="J299" s="22">
        <v>3.875</v>
      </c>
      <c r="K299">
        <f t="shared" si="18"/>
        <v>6.9903125</v>
      </c>
      <c r="L299">
        <f t="shared" si="19"/>
        <v>8.667987499999999</v>
      </c>
    </row>
    <row r="300" spans="1:12" ht="12.75">
      <c r="A300" s="21">
        <v>299</v>
      </c>
      <c r="B300" s="22">
        <v>2.1666666666666665</v>
      </c>
      <c r="C300" s="22">
        <v>4</v>
      </c>
      <c r="D300" s="23">
        <f t="shared" si="16"/>
        <v>4.846616666666666</v>
      </c>
      <c r="E300" s="23">
        <f t="shared" si="17"/>
        <v>8.9476</v>
      </c>
      <c r="H300" s="21">
        <v>254</v>
      </c>
      <c r="I300" s="22">
        <v>3.0416666666666665</v>
      </c>
      <c r="J300" s="22">
        <v>3.875</v>
      </c>
      <c r="K300">
        <f t="shared" si="18"/>
        <v>6.803904166666666</v>
      </c>
      <c r="L300">
        <f t="shared" si="19"/>
        <v>8.667987499999999</v>
      </c>
    </row>
    <row r="301" spans="1:12" ht="12.75">
      <c r="A301" s="21">
        <v>300</v>
      </c>
      <c r="B301" s="22">
        <v>3.75</v>
      </c>
      <c r="C301" s="22">
        <v>5.791666666666667</v>
      </c>
      <c r="D301" s="23">
        <f t="shared" si="16"/>
        <v>8.388375</v>
      </c>
      <c r="E301" s="23">
        <f t="shared" si="17"/>
        <v>12.955379166666667</v>
      </c>
      <c r="H301" s="21">
        <v>332</v>
      </c>
      <c r="I301" s="22">
        <v>2.75</v>
      </c>
      <c r="J301" s="22">
        <v>3.875</v>
      </c>
      <c r="K301">
        <f t="shared" si="18"/>
        <v>6.151475</v>
      </c>
      <c r="L301">
        <f t="shared" si="19"/>
        <v>8.667987499999999</v>
      </c>
    </row>
    <row r="302" spans="1:12" ht="12.75">
      <c r="A302" s="21">
        <v>301</v>
      </c>
      <c r="B302" s="22">
        <v>4.708333333333333</v>
      </c>
      <c r="C302" s="22">
        <v>6.166666666666667</v>
      </c>
      <c r="D302" s="23">
        <f t="shared" si="16"/>
        <v>10.532070833333332</v>
      </c>
      <c r="E302" s="23">
        <f t="shared" si="17"/>
        <v>13.794216666666667</v>
      </c>
      <c r="H302" s="21">
        <v>355</v>
      </c>
      <c r="I302" s="22">
        <v>3.0416666666666665</v>
      </c>
      <c r="J302" s="22">
        <v>3.875</v>
      </c>
      <c r="K302">
        <f t="shared" si="18"/>
        <v>6.803904166666666</v>
      </c>
      <c r="L302">
        <f t="shared" si="19"/>
        <v>8.667987499999999</v>
      </c>
    </row>
    <row r="303" spans="1:12" ht="12.75">
      <c r="A303" s="21">
        <v>302</v>
      </c>
      <c r="B303" s="22">
        <v>5.666666666666667</v>
      </c>
      <c r="C303" s="22">
        <v>7.291666666666667</v>
      </c>
      <c r="D303" s="23">
        <f t="shared" si="16"/>
        <v>12.675766666666666</v>
      </c>
      <c r="E303" s="23">
        <f t="shared" si="17"/>
        <v>16.31072916666667</v>
      </c>
      <c r="H303" s="21">
        <v>358</v>
      </c>
      <c r="I303" s="22">
        <v>2.5416666666666665</v>
      </c>
      <c r="J303" s="22">
        <v>3.875</v>
      </c>
      <c r="K303">
        <f t="shared" si="18"/>
        <v>5.685454166666666</v>
      </c>
      <c r="L303">
        <f t="shared" si="19"/>
        <v>8.667987499999999</v>
      </c>
    </row>
    <row r="304" spans="1:12" ht="12.75">
      <c r="A304" s="21">
        <v>303</v>
      </c>
      <c r="B304" s="22">
        <v>4.916666666666667</v>
      </c>
      <c r="C304" s="22">
        <v>6.75</v>
      </c>
      <c r="D304" s="23">
        <f t="shared" si="16"/>
        <v>10.998091666666667</v>
      </c>
      <c r="E304" s="23">
        <f t="shared" si="17"/>
        <v>15.099075</v>
      </c>
      <c r="H304" s="21">
        <v>256</v>
      </c>
      <c r="I304" s="22">
        <v>3.0833333333333335</v>
      </c>
      <c r="J304" s="22">
        <v>3.8333333333333335</v>
      </c>
      <c r="K304">
        <f t="shared" si="18"/>
        <v>6.897108333333334</v>
      </c>
      <c r="L304">
        <f t="shared" si="19"/>
        <v>8.574783333333333</v>
      </c>
    </row>
    <row r="305" spans="1:12" ht="12.75">
      <c r="A305" s="21">
        <v>304</v>
      </c>
      <c r="B305" s="22">
        <v>3.4166666666666665</v>
      </c>
      <c r="C305" s="22">
        <v>4.958333333333333</v>
      </c>
      <c r="D305" s="23">
        <f t="shared" si="16"/>
        <v>7.642741666666666</v>
      </c>
      <c r="E305" s="23">
        <f t="shared" si="17"/>
        <v>11.091295833333332</v>
      </c>
      <c r="H305" s="21">
        <v>284</v>
      </c>
      <c r="I305" s="22">
        <v>2</v>
      </c>
      <c r="J305" s="22">
        <v>3.8333333333333335</v>
      </c>
      <c r="K305">
        <f t="shared" si="18"/>
        <v>4.4738</v>
      </c>
      <c r="L305">
        <f t="shared" si="19"/>
        <v>8.574783333333333</v>
      </c>
    </row>
    <row r="306" spans="1:12" ht="12.75">
      <c r="A306" s="21">
        <v>305</v>
      </c>
      <c r="B306" s="22">
        <v>4.958333333333333</v>
      </c>
      <c r="C306" s="22">
        <v>7.333333333333333</v>
      </c>
      <c r="D306" s="23">
        <f t="shared" si="16"/>
        <v>11.091295833333332</v>
      </c>
      <c r="E306" s="23">
        <f t="shared" si="17"/>
        <v>16.40393333333333</v>
      </c>
      <c r="H306" s="21">
        <v>356</v>
      </c>
      <c r="I306" s="22">
        <v>2.75</v>
      </c>
      <c r="J306" s="22">
        <v>3.8333333333333335</v>
      </c>
      <c r="K306">
        <f t="shared" si="18"/>
        <v>6.151475</v>
      </c>
      <c r="L306">
        <f t="shared" si="19"/>
        <v>8.574783333333333</v>
      </c>
    </row>
    <row r="307" spans="1:12" ht="12.75">
      <c r="A307" s="21">
        <v>306</v>
      </c>
      <c r="B307" s="22">
        <v>2.7083333333333335</v>
      </c>
      <c r="C307" s="22">
        <v>4.416666666666667</v>
      </c>
      <c r="D307" s="23">
        <f t="shared" si="16"/>
        <v>6.058270833333333</v>
      </c>
      <c r="E307" s="23">
        <f t="shared" si="17"/>
        <v>9.879641666666666</v>
      </c>
      <c r="H307" s="21">
        <v>320</v>
      </c>
      <c r="I307" s="22">
        <v>2.0833333333333335</v>
      </c>
      <c r="J307" s="22">
        <v>3.7916666666666665</v>
      </c>
      <c r="K307">
        <f t="shared" si="18"/>
        <v>4.660208333333333</v>
      </c>
      <c r="L307">
        <f t="shared" si="19"/>
        <v>8.481579166666666</v>
      </c>
    </row>
    <row r="308" spans="1:12" ht="12.75">
      <c r="A308" s="21">
        <v>307</v>
      </c>
      <c r="B308" s="22">
        <v>3.0833333333333335</v>
      </c>
      <c r="C308" s="22">
        <v>4.75</v>
      </c>
      <c r="D308" s="23">
        <f t="shared" si="16"/>
        <v>6.897108333333334</v>
      </c>
      <c r="E308" s="23">
        <f t="shared" si="17"/>
        <v>10.625275</v>
      </c>
      <c r="H308" s="21">
        <v>329</v>
      </c>
      <c r="I308" s="22">
        <v>2.2083333333333335</v>
      </c>
      <c r="J308" s="22">
        <v>3.7916666666666665</v>
      </c>
      <c r="K308">
        <f t="shared" si="18"/>
        <v>4.939820833333333</v>
      </c>
      <c r="L308">
        <f t="shared" si="19"/>
        <v>8.481579166666666</v>
      </c>
    </row>
    <row r="309" spans="1:12" ht="12.75">
      <c r="A309" s="21">
        <v>308</v>
      </c>
      <c r="B309" s="22">
        <v>2.75</v>
      </c>
      <c r="C309" s="22">
        <v>4.875</v>
      </c>
      <c r="D309" s="23">
        <f t="shared" si="16"/>
        <v>6.151475</v>
      </c>
      <c r="E309" s="23">
        <f t="shared" si="17"/>
        <v>10.9048875</v>
      </c>
      <c r="H309" s="21">
        <v>330</v>
      </c>
      <c r="I309" s="22">
        <v>2.25</v>
      </c>
      <c r="J309" s="22">
        <v>3.7916666666666665</v>
      </c>
      <c r="K309">
        <f t="shared" si="18"/>
        <v>5.033024999999999</v>
      </c>
      <c r="L309">
        <f t="shared" si="19"/>
        <v>8.481579166666666</v>
      </c>
    </row>
    <row r="310" spans="1:12" ht="12.75">
      <c r="A310" s="21">
        <v>309</v>
      </c>
      <c r="B310" s="22">
        <v>3.9583333333333335</v>
      </c>
      <c r="C310" s="22">
        <v>5.375</v>
      </c>
      <c r="D310" s="23">
        <f t="shared" si="16"/>
        <v>8.854395833333333</v>
      </c>
      <c r="E310" s="23">
        <f t="shared" si="17"/>
        <v>12.0233375</v>
      </c>
      <c r="H310" s="21">
        <v>27</v>
      </c>
      <c r="I310" s="22">
        <v>2.7916666666666665</v>
      </c>
      <c r="J310" s="22">
        <v>3.75</v>
      </c>
      <c r="K310">
        <f t="shared" si="18"/>
        <v>6.244679166666666</v>
      </c>
      <c r="L310">
        <f t="shared" si="19"/>
        <v>8.388375</v>
      </c>
    </row>
    <row r="311" spans="1:12" ht="12.75">
      <c r="A311" s="21">
        <v>310</v>
      </c>
      <c r="B311" s="22">
        <v>1.4166666666666667</v>
      </c>
      <c r="C311" s="22">
        <v>3.125</v>
      </c>
      <c r="D311" s="23">
        <f t="shared" si="16"/>
        <v>3.1689416666666665</v>
      </c>
      <c r="E311" s="23">
        <f t="shared" si="17"/>
        <v>6.9903125</v>
      </c>
      <c r="H311" s="21">
        <v>132</v>
      </c>
      <c r="I311" s="22">
        <v>2.875</v>
      </c>
      <c r="J311" s="22">
        <v>3.75</v>
      </c>
      <c r="K311">
        <f t="shared" si="18"/>
        <v>6.431087499999999</v>
      </c>
      <c r="L311">
        <f t="shared" si="19"/>
        <v>8.388375</v>
      </c>
    </row>
    <row r="312" spans="1:12" ht="12.75">
      <c r="A312" s="21">
        <v>311</v>
      </c>
      <c r="B312" s="22">
        <v>3.5416666666666665</v>
      </c>
      <c r="C312" s="22">
        <v>5.125</v>
      </c>
      <c r="D312" s="23">
        <f t="shared" si="16"/>
        <v>7.922354166666666</v>
      </c>
      <c r="E312" s="23">
        <f t="shared" si="17"/>
        <v>11.464112499999999</v>
      </c>
      <c r="H312" s="21">
        <v>222</v>
      </c>
      <c r="I312" s="22">
        <v>2.6666666666666665</v>
      </c>
      <c r="J312" s="22">
        <v>3.75</v>
      </c>
      <c r="K312">
        <f t="shared" si="18"/>
        <v>5.965066666666666</v>
      </c>
      <c r="L312">
        <f t="shared" si="19"/>
        <v>8.388375</v>
      </c>
    </row>
    <row r="313" spans="1:12" ht="12.75">
      <c r="A313" s="21">
        <v>312</v>
      </c>
      <c r="B313" s="22">
        <v>4.875</v>
      </c>
      <c r="C313" s="22">
        <v>6.708333333333333</v>
      </c>
      <c r="D313" s="23">
        <f t="shared" si="16"/>
        <v>10.9048875</v>
      </c>
      <c r="E313" s="23">
        <f t="shared" si="17"/>
        <v>15.005870833333331</v>
      </c>
      <c r="H313" s="21">
        <v>228</v>
      </c>
      <c r="I313" s="22">
        <v>2.5416666666666665</v>
      </c>
      <c r="J313" s="22">
        <v>3.75</v>
      </c>
      <c r="K313">
        <f t="shared" si="18"/>
        <v>5.685454166666666</v>
      </c>
      <c r="L313">
        <f t="shared" si="19"/>
        <v>8.388375</v>
      </c>
    </row>
    <row r="314" spans="1:12" ht="12.75">
      <c r="A314" s="21">
        <v>313</v>
      </c>
      <c r="B314" s="22">
        <v>4.25</v>
      </c>
      <c r="C314" s="22">
        <v>5.75</v>
      </c>
      <c r="D314" s="23">
        <f t="shared" si="16"/>
        <v>9.506825</v>
      </c>
      <c r="E314" s="23">
        <f t="shared" si="17"/>
        <v>12.862174999999999</v>
      </c>
      <c r="H314" s="21">
        <v>298</v>
      </c>
      <c r="I314" s="22">
        <v>2.4166666666666665</v>
      </c>
      <c r="J314" s="22">
        <v>3.75</v>
      </c>
      <c r="K314">
        <f t="shared" si="18"/>
        <v>5.405841666666666</v>
      </c>
      <c r="L314">
        <f t="shared" si="19"/>
        <v>8.388375</v>
      </c>
    </row>
    <row r="315" spans="1:12" ht="12.75">
      <c r="A315" s="21">
        <v>314</v>
      </c>
      <c r="B315" s="22">
        <v>2.0416666666666665</v>
      </c>
      <c r="C315" s="22">
        <v>2.9583333333333335</v>
      </c>
      <c r="D315" s="23">
        <f t="shared" si="16"/>
        <v>4.567004166666666</v>
      </c>
      <c r="E315" s="23">
        <f t="shared" si="17"/>
        <v>6.617495833333333</v>
      </c>
      <c r="H315" s="21">
        <v>219</v>
      </c>
      <c r="I315" s="22">
        <v>2.7083333333333335</v>
      </c>
      <c r="J315" s="22">
        <v>3.7083333333333335</v>
      </c>
      <c r="K315">
        <f t="shared" si="18"/>
        <v>6.058270833333333</v>
      </c>
      <c r="L315">
        <f t="shared" si="19"/>
        <v>8.295170833333334</v>
      </c>
    </row>
    <row r="316" spans="1:12" ht="12.75">
      <c r="A316" s="21">
        <v>315</v>
      </c>
      <c r="B316" s="22">
        <v>2.5416666666666665</v>
      </c>
      <c r="C316" s="22">
        <v>4</v>
      </c>
      <c r="D316" s="23">
        <f t="shared" si="16"/>
        <v>5.685454166666666</v>
      </c>
      <c r="E316" s="23">
        <f t="shared" si="17"/>
        <v>8.9476</v>
      </c>
      <c r="H316" s="21">
        <v>187</v>
      </c>
      <c r="I316" s="22">
        <v>2.75</v>
      </c>
      <c r="J316" s="22">
        <v>3.6666666666666665</v>
      </c>
      <c r="K316">
        <f t="shared" si="18"/>
        <v>6.151475</v>
      </c>
      <c r="L316">
        <f t="shared" si="19"/>
        <v>8.201966666666666</v>
      </c>
    </row>
    <row r="317" spans="1:12" ht="12.75">
      <c r="A317" s="21">
        <v>316</v>
      </c>
      <c r="B317" s="22">
        <v>1.75</v>
      </c>
      <c r="C317" s="22">
        <v>3.3333333333333335</v>
      </c>
      <c r="D317" s="23">
        <f t="shared" si="16"/>
        <v>3.9145749999999997</v>
      </c>
      <c r="E317" s="23">
        <f t="shared" si="17"/>
        <v>7.456333333333333</v>
      </c>
      <c r="H317" s="21">
        <v>25</v>
      </c>
      <c r="I317" s="22">
        <v>3.0416666666666665</v>
      </c>
      <c r="J317" s="22">
        <v>3.625</v>
      </c>
      <c r="K317">
        <f t="shared" si="18"/>
        <v>6.803904166666666</v>
      </c>
      <c r="L317">
        <f t="shared" si="19"/>
        <v>8.1087625</v>
      </c>
    </row>
    <row r="318" spans="1:12" ht="12.75">
      <c r="A318" s="21">
        <v>317</v>
      </c>
      <c r="B318" s="22">
        <v>3.3333333333333335</v>
      </c>
      <c r="C318" s="22">
        <v>5.25</v>
      </c>
      <c r="D318" s="23">
        <f t="shared" si="16"/>
        <v>7.456333333333333</v>
      </c>
      <c r="E318" s="23">
        <f t="shared" si="17"/>
        <v>11.743725</v>
      </c>
      <c r="H318" s="21">
        <v>277</v>
      </c>
      <c r="I318" s="22">
        <v>2.5416666666666665</v>
      </c>
      <c r="J318" s="22">
        <v>3.625</v>
      </c>
      <c r="K318">
        <f t="shared" si="18"/>
        <v>5.685454166666666</v>
      </c>
      <c r="L318">
        <f t="shared" si="19"/>
        <v>8.1087625</v>
      </c>
    </row>
    <row r="319" spans="1:12" ht="12.75">
      <c r="A319" s="21">
        <v>318</v>
      </c>
      <c r="B319" s="22">
        <v>3.25</v>
      </c>
      <c r="C319" s="22">
        <v>4.875</v>
      </c>
      <c r="D319" s="23">
        <f t="shared" si="16"/>
        <v>7.269925</v>
      </c>
      <c r="E319" s="23">
        <f t="shared" si="17"/>
        <v>10.9048875</v>
      </c>
      <c r="H319" s="21">
        <v>5</v>
      </c>
      <c r="I319" s="22">
        <v>2.6666666666666665</v>
      </c>
      <c r="J319" s="22">
        <v>3.5833333333333335</v>
      </c>
      <c r="K319">
        <f t="shared" si="18"/>
        <v>5.965066666666666</v>
      </c>
      <c r="L319">
        <f t="shared" si="19"/>
        <v>8.015558333333333</v>
      </c>
    </row>
    <row r="320" spans="1:12" ht="12.75">
      <c r="A320" s="21">
        <v>319</v>
      </c>
      <c r="B320" s="22">
        <v>1.6666666666666667</v>
      </c>
      <c r="C320" s="22">
        <v>3.0416666666666665</v>
      </c>
      <c r="D320" s="23">
        <f t="shared" si="16"/>
        <v>3.7281666666666666</v>
      </c>
      <c r="E320" s="23">
        <f t="shared" si="17"/>
        <v>6.803904166666666</v>
      </c>
      <c r="H320" s="21">
        <v>84</v>
      </c>
      <c r="I320" s="22">
        <v>2.9583333333333335</v>
      </c>
      <c r="J320" s="22">
        <v>3.5833333333333335</v>
      </c>
      <c r="K320">
        <f t="shared" si="18"/>
        <v>6.617495833333333</v>
      </c>
      <c r="L320">
        <f t="shared" si="19"/>
        <v>8.015558333333333</v>
      </c>
    </row>
    <row r="321" spans="1:12" ht="12.75">
      <c r="A321" s="21">
        <v>320</v>
      </c>
      <c r="B321" s="22">
        <v>2.0833333333333335</v>
      </c>
      <c r="C321" s="22">
        <v>3.7916666666666665</v>
      </c>
      <c r="D321" s="23">
        <f t="shared" si="16"/>
        <v>4.660208333333333</v>
      </c>
      <c r="E321" s="23">
        <f t="shared" si="17"/>
        <v>8.481579166666666</v>
      </c>
      <c r="H321" s="21">
        <v>354</v>
      </c>
      <c r="I321" s="22">
        <v>2.75</v>
      </c>
      <c r="J321" s="22">
        <v>3.5833333333333335</v>
      </c>
      <c r="K321">
        <f t="shared" si="18"/>
        <v>6.151475</v>
      </c>
      <c r="L321">
        <f t="shared" si="19"/>
        <v>8.015558333333333</v>
      </c>
    </row>
    <row r="322" spans="1:12" ht="12.75">
      <c r="A322" s="21">
        <v>321</v>
      </c>
      <c r="B322" s="22">
        <v>4.916666666666667</v>
      </c>
      <c r="C322" s="22">
        <v>6.791666666666667</v>
      </c>
      <c r="D322" s="23">
        <f t="shared" si="16"/>
        <v>10.998091666666667</v>
      </c>
      <c r="E322" s="23">
        <f t="shared" si="17"/>
        <v>15.192279166666667</v>
      </c>
      <c r="H322" s="21">
        <v>188</v>
      </c>
      <c r="I322" s="22">
        <v>2.5833333333333335</v>
      </c>
      <c r="J322" s="22">
        <v>3.5416666666666665</v>
      </c>
      <c r="K322">
        <f t="shared" si="18"/>
        <v>5.7786583333333335</v>
      </c>
      <c r="L322">
        <f t="shared" si="19"/>
        <v>7.922354166666666</v>
      </c>
    </row>
    <row r="323" spans="1:12" ht="12.75">
      <c r="A323" s="21">
        <v>322</v>
      </c>
      <c r="B323" s="22">
        <v>6</v>
      </c>
      <c r="C323" s="22">
        <v>7.875</v>
      </c>
      <c r="D323" s="23">
        <f t="shared" si="16"/>
        <v>13.421399999999998</v>
      </c>
      <c r="E323" s="23">
        <f t="shared" si="17"/>
        <v>17.6155875</v>
      </c>
      <c r="H323" s="21">
        <v>283</v>
      </c>
      <c r="I323" s="22">
        <v>2.25</v>
      </c>
      <c r="J323" s="22">
        <v>3.5416666666666665</v>
      </c>
      <c r="K323">
        <f t="shared" si="18"/>
        <v>5.033024999999999</v>
      </c>
      <c r="L323">
        <f t="shared" si="19"/>
        <v>7.922354166666666</v>
      </c>
    </row>
    <row r="324" spans="1:12" ht="12.75">
      <c r="A324" s="21">
        <v>323</v>
      </c>
      <c r="B324" s="22">
        <v>2.5416666666666665</v>
      </c>
      <c r="C324" s="22">
        <v>4.166666666666667</v>
      </c>
      <c r="D324" s="23">
        <f aca="true" t="shared" si="20" ref="D324:D366">B324*2.2369</f>
        <v>5.685454166666666</v>
      </c>
      <c r="E324" s="23">
        <f aca="true" t="shared" si="21" ref="E324:E366">C324*2.2369</f>
        <v>9.320416666666667</v>
      </c>
      <c r="H324" s="21">
        <v>239</v>
      </c>
      <c r="I324" s="22">
        <v>2.5416666666666665</v>
      </c>
      <c r="J324" s="22">
        <v>3.5</v>
      </c>
      <c r="K324">
        <f aca="true" t="shared" si="22" ref="K324:K366">I324*2.2369</f>
        <v>5.685454166666666</v>
      </c>
      <c r="L324">
        <f aca="true" t="shared" si="23" ref="L324:L366">J324*2.2369</f>
        <v>7.829149999999999</v>
      </c>
    </row>
    <row r="325" spans="1:12" ht="12.75">
      <c r="A325" s="21">
        <v>324</v>
      </c>
      <c r="B325" s="22">
        <v>5.208333333333333</v>
      </c>
      <c r="C325" s="22">
        <v>7.333333333333333</v>
      </c>
      <c r="D325" s="23">
        <f t="shared" si="20"/>
        <v>11.650520833333331</v>
      </c>
      <c r="E325" s="23">
        <f t="shared" si="21"/>
        <v>16.40393333333333</v>
      </c>
      <c r="H325" s="21">
        <v>240</v>
      </c>
      <c r="I325" s="22">
        <v>2.5833333333333335</v>
      </c>
      <c r="J325" s="22">
        <v>3.5</v>
      </c>
      <c r="K325">
        <f t="shared" si="22"/>
        <v>5.7786583333333335</v>
      </c>
      <c r="L325">
        <f t="shared" si="23"/>
        <v>7.829149999999999</v>
      </c>
    </row>
    <row r="326" spans="1:12" ht="12.75">
      <c r="A326" s="21">
        <v>325</v>
      </c>
      <c r="B326" s="22">
        <v>3.5</v>
      </c>
      <c r="C326" s="22">
        <v>4.916666666666667</v>
      </c>
      <c r="D326" s="23">
        <f t="shared" si="20"/>
        <v>7.829149999999999</v>
      </c>
      <c r="E326" s="23">
        <f t="shared" si="21"/>
        <v>10.998091666666667</v>
      </c>
      <c r="H326" s="21">
        <v>292</v>
      </c>
      <c r="I326" s="22">
        <v>2.0416666666666665</v>
      </c>
      <c r="J326" s="22">
        <v>3.5</v>
      </c>
      <c r="K326">
        <f t="shared" si="22"/>
        <v>4.567004166666666</v>
      </c>
      <c r="L326">
        <f t="shared" si="23"/>
        <v>7.829149999999999</v>
      </c>
    </row>
    <row r="327" spans="1:12" ht="12.75">
      <c r="A327" s="21">
        <v>326</v>
      </c>
      <c r="B327" s="22">
        <v>3.125</v>
      </c>
      <c r="C327" s="22">
        <v>4.375</v>
      </c>
      <c r="D327" s="23">
        <f t="shared" si="20"/>
        <v>6.9903125</v>
      </c>
      <c r="E327" s="23">
        <f t="shared" si="21"/>
        <v>9.7864375</v>
      </c>
      <c r="H327" s="21">
        <v>359</v>
      </c>
      <c r="I327" s="22">
        <v>2.3333333333333335</v>
      </c>
      <c r="J327" s="22">
        <v>3.5</v>
      </c>
      <c r="K327">
        <f t="shared" si="22"/>
        <v>5.219433333333334</v>
      </c>
      <c r="L327">
        <f t="shared" si="23"/>
        <v>7.829149999999999</v>
      </c>
    </row>
    <row r="328" spans="1:12" ht="12.75">
      <c r="A328" s="21">
        <v>327</v>
      </c>
      <c r="B328" s="22">
        <v>4.833333333333333</v>
      </c>
      <c r="C328" s="22">
        <v>6.5</v>
      </c>
      <c r="D328" s="23">
        <f t="shared" si="20"/>
        <v>10.811683333333333</v>
      </c>
      <c r="E328" s="23">
        <f t="shared" si="21"/>
        <v>14.53985</v>
      </c>
      <c r="H328" s="21">
        <v>6</v>
      </c>
      <c r="I328" s="22">
        <v>2.2083333333333335</v>
      </c>
      <c r="J328" s="22">
        <v>3.4583333333333335</v>
      </c>
      <c r="K328">
        <f t="shared" si="22"/>
        <v>4.939820833333333</v>
      </c>
      <c r="L328">
        <f t="shared" si="23"/>
        <v>7.735945833333333</v>
      </c>
    </row>
    <row r="329" spans="1:12" ht="12.75">
      <c r="A329" s="21">
        <v>328</v>
      </c>
      <c r="B329" s="22">
        <v>1.375</v>
      </c>
      <c r="C329" s="22">
        <v>2.375</v>
      </c>
      <c r="D329" s="23">
        <f t="shared" si="20"/>
        <v>3.0757375</v>
      </c>
      <c r="E329" s="23">
        <f t="shared" si="21"/>
        <v>5.3126375</v>
      </c>
      <c r="H329" s="21">
        <v>109</v>
      </c>
      <c r="I329" s="22">
        <v>2.625</v>
      </c>
      <c r="J329" s="22">
        <v>3.4166666666666665</v>
      </c>
      <c r="K329">
        <f t="shared" si="22"/>
        <v>5.8718625</v>
      </c>
      <c r="L329">
        <f t="shared" si="23"/>
        <v>7.642741666666666</v>
      </c>
    </row>
    <row r="330" spans="1:12" ht="12.75">
      <c r="A330" s="21">
        <v>329</v>
      </c>
      <c r="B330" s="22">
        <v>2.2083333333333335</v>
      </c>
      <c r="C330" s="22">
        <v>3.7916666666666665</v>
      </c>
      <c r="D330" s="23">
        <f t="shared" si="20"/>
        <v>4.939820833333333</v>
      </c>
      <c r="E330" s="23">
        <f t="shared" si="21"/>
        <v>8.481579166666666</v>
      </c>
      <c r="H330" s="21">
        <v>151</v>
      </c>
      <c r="I330" s="22">
        <v>2.25</v>
      </c>
      <c r="J330" s="22">
        <v>3.4166666666666665</v>
      </c>
      <c r="K330">
        <f t="shared" si="22"/>
        <v>5.033024999999999</v>
      </c>
      <c r="L330">
        <f t="shared" si="23"/>
        <v>7.642741666666666</v>
      </c>
    </row>
    <row r="331" spans="1:12" ht="12.75">
      <c r="A331" s="21">
        <v>330</v>
      </c>
      <c r="B331" s="22">
        <v>2.25</v>
      </c>
      <c r="C331" s="22">
        <v>3.7916666666666665</v>
      </c>
      <c r="D331" s="23">
        <f t="shared" si="20"/>
        <v>5.033024999999999</v>
      </c>
      <c r="E331" s="23">
        <f t="shared" si="21"/>
        <v>8.481579166666666</v>
      </c>
      <c r="H331" s="21">
        <v>261</v>
      </c>
      <c r="I331" s="22">
        <v>2.5833333333333335</v>
      </c>
      <c r="J331" s="22">
        <v>3.4166666666666665</v>
      </c>
      <c r="K331">
        <f t="shared" si="22"/>
        <v>5.7786583333333335</v>
      </c>
      <c r="L331">
        <f t="shared" si="23"/>
        <v>7.642741666666666</v>
      </c>
    </row>
    <row r="332" spans="1:12" ht="12.75">
      <c r="A332" s="21">
        <v>331</v>
      </c>
      <c r="B332" s="22">
        <v>3.0416666666666665</v>
      </c>
      <c r="C332" s="22">
        <v>4.625</v>
      </c>
      <c r="D332" s="23">
        <f t="shared" si="20"/>
        <v>6.803904166666666</v>
      </c>
      <c r="E332" s="23">
        <f t="shared" si="21"/>
        <v>10.3456625</v>
      </c>
      <c r="H332" s="21">
        <v>208</v>
      </c>
      <c r="I332" s="22">
        <v>2.5833333333333335</v>
      </c>
      <c r="J332" s="22">
        <v>3.375</v>
      </c>
      <c r="K332">
        <f t="shared" si="22"/>
        <v>5.7786583333333335</v>
      </c>
      <c r="L332">
        <f t="shared" si="23"/>
        <v>7.5495375</v>
      </c>
    </row>
    <row r="333" spans="1:12" ht="12.75">
      <c r="A333" s="21">
        <v>332</v>
      </c>
      <c r="B333" s="22">
        <v>2.75</v>
      </c>
      <c r="C333" s="22">
        <v>3.875</v>
      </c>
      <c r="D333" s="23">
        <f t="shared" si="20"/>
        <v>6.151475</v>
      </c>
      <c r="E333" s="23">
        <f t="shared" si="21"/>
        <v>8.667987499999999</v>
      </c>
      <c r="H333" s="21">
        <v>217</v>
      </c>
      <c r="I333" s="22">
        <v>2.5</v>
      </c>
      <c r="J333" s="22">
        <v>3.3333333333333335</v>
      </c>
      <c r="K333">
        <f t="shared" si="22"/>
        <v>5.59225</v>
      </c>
      <c r="L333">
        <f t="shared" si="23"/>
        <v>7.456333333333333</v>
      </c>
    </row>
    <row r="334" spans="1:12" ht="12.75">
      <c r="A334" s="21">
        <v>333</v>
      </c>
      <c r="B334" s="22">
        <v>1.875</v>
      </c>
      <c r="C334" s="22">
        <v>3</v>
      </c>
      <c r="D334" s="23">
        <f t="shared" si="20"/>
        <v>4.1941875</v>
      </c>
      <c r="E334" s="23">
        <f t="shared" si="21"/>
        <v>6.710699999999999</v>
      </c>
      <c r="H334" s="21">
        <v>265</v>
      </c>
      <c r="I334" s="22">
        <v>2.2083333333333335</v>
      </c>
      <c r="J334" s="22">
        <v>3.3333333333333335</v>
      </c>
      <c r="K334">
        <f t="shared" si="22"/>
        <v>4.939820833333333</v>
      </c>
      <c r="L334">
        <f t="shared" si="23"/>
        <v>7.456333333333333</v>
      </c>
    </row>
    <row r="335" spans="1:12" ht="12.75">
      <c r="A335" s="21">
        <v>334</v>
      </c>
      <c r="B335" s="22">
        <v>6.166666666666667</v>
      </c>
      <c r="C335" s="22">
        <v>8</v>
      </c>
      <c r="D335" s="23">
        <f t="shared" si="20"/>
        <v>13.794216666666667</v>
      </c>
      <c r="E335" s="23">
        <f t="shared" si="21"/>
        <v>17.8952</v>
      </c>
      <c r="H335" s="21">
        <v>316</v>
      </c>
      <c r="I335" s="22">
        <v>1.75</v>
      </c>
      <c r="J335" s="22">
        <v>3.3333333333333335</v>
      </c>
      <c r="K335">
        <f t="shared" si="22"/>
        <v>3.9145749999999997</v>
      </c>
      <c r="L335">
        <f t="shared" si="23"/>
        <v>7.456333333333333</v>
      </c>
    </row>
    <row r="336" spans="1:12" ht="12.75">
      <c r="A336" s="21">
        <v>335</v>
      </c>
      <c r="B336" s="22">
        <v>6.458333333333333</v>
      </c>
      <c r="C336" s="22">
        <v>8.375</v>
      </c>
      <c r="D336" s="23">
        <f t="shared" si="20"/>
        <v>14.446645833333331</v>
      </c>
      <c r="E336" s="23">
        <f t="shared" si="21"/>
        <v>18.7340375</v>
      </c>
      <c r="H336" s="21">
        <v>88</v>
      </c>
      <c r="I336" s="22">
        <v>2.8333333333333335</v>
      </c>
      <c r="J336" s="22">
        <v>3.2916666666666665</v>
      </c>
      <c r="K336">
        <f t="shared" si="22"/>
        <v>6.337883333333333</v>
      </c>
      <c r="L336">
        <f t="shared" si="23"/>
        <v>7.363129166666666</v>
      </c>
    </row>
    <row r="337" spans="1:12" ht="12.75">
      <c r="A337" s="21">
        <v>336</v>
      </c>
      <c r="B337" s="22">
        <v>4.5</v>
      </c>
      <c r="C337" s="22">
        <v>6.166666666666667</v>
      </c>
      <c r="D337" s="23">
        <f t="shared" si="20"/>
        <v>10.066049999999999</v>
      </c>
      <c r="E337" s="23">
        <f t="shared" si="21"/>
        <v>13.794216666666667</v>
      </c>
      <c r="H337" s="21">
        <v>205</v>
      </c>
      <c r="I337" s="22">
        <v>2.5416666666666665</v>
      </c>
      <c r="J337" s="22">
        <v>3.2916666666666665</v>
      </c>
      <c r="K337">
        <f t="shared" si="22"/>
        <v>5.685454166666666</v>
      </c>
      <c r="L337">
        <f t="shared" si="23"/>
        <v>7.363129166666666</v>
      </c>
    </row>
    <row r="338" spans="1:12" ht="12.75">
      <c r="A338" s="21">
        <v>337</v>
      </c>
      <c r="B338" s="22">
        <v>3.75</v>
      </c>
      <c r="C338" s="22">
        <v>5.291666666666667</v>
      </c>
      <c r="D338" s="23">
        <f t="shared" si="20"/>
        <v>8.388375</v>
      </c>
      <c r="E338" s="23">
        <f t="shared" si="21"/>
        <v>11.836929166666668</v>
      </c>
      <c r="H338" s="21">
        <v>241</v>
      </c>
      <c r="I338" s="22">
        <v>2.2916666666666665</v>
      </c>
      <c r="J338" s="22">
        <v>3.25</v>
      </c>
      <c r="K338">
        <f t="shared" si="22"/>
        <v>5.126229166666666</v>
      </c>
      <c r="L338">
        <f t="shared" si="23"/>
        <v>7.269925</v>
      </c>
    </row>
    <row r="339" spans="1:12" ht="12.75">
      <c r="A339" s="21">
        <v>338</v>
      </c>
      <c r="B339" s="22">
        <v>8.291666666666666</v>
      </c>
      <c r="C339" s="22">
        <v>10.666666666666666</v>
      </c>
      <c r="D339" s="23">
        <f t="shared" si="20"/>
        <v>18.547629166666663</v>
      </c>
      <c r="E339" s="23">
        <f t="shared" si="21"/>
        <v>23.860266666666664</v>
      </c>
      <c r="H339" s="21">
        <v>234</v>
      </c>
      <c r="I339" s="22">
        <v>2.125</v>
      </c>
      <c r="J339" s="22">
        <v>3.2083333333333335</v>
      </c>
      <c r="K339">
        <f t="shared" si="22"/>
        <v>4.7534125</v>
      </c>
      <c r="L339">
        <f t="shared" si="23"/>
        <v>7.176720833333333</v>
      </c>
    </row>
    <row r="340" spans="1:12" ht="12.75">
      <c r="A340" s="21">
        <v>339</v>
      </c>
      <c r="B340" s="22">
        <v>3.2083333333333335</v>
      </c>
      <c r="C340" s="22">
        <v>4.708333333333333</v>
      </c>
      <c r="D340" s="23">
        <f t="shared" si="20"/>
        <v>7.176720833333333</v>
      </c>
      <c r="E340" s="23">
        <f t="shared" si="21"/>
        <v>10.532070833333332</v>
      </c>
      <c r="H340" s="21">
        <v>295</v>
      </c>
      <c r="I340" s="22">
        <v>1.5416666666666667</v>
      </c>
      <c r="J340" s="22">
        <v>3.2083333333333335</v>
      </c>
      <c r="K340">
        <f t="shared" si="22"/>
        <v>3.448554166666667</v>
      </c>
      <c r="L340">
        <f t="shared" si="23"/>
        <v>7.176720833333333</v>
      </c>
    </row>
    <row r="341" spans="1:12" ht="12.75">
      <c r="A341" s="21">
        <v>340</v>
      </c>
      <c r="B341" s="22">
        <v>4.5</v>
      </c>
      <c r="C341" s="22">
        <v>6.083333333333333</v>
      </c>
      <c r="D341" s="23">
        <f t="shared" si="20"/>
        <v>10.066049999999999</v>
      </c>
      <c r="E341" s="23">
        <f t="shared" si="21"/>
        <v>13.607808333333333</v>
      </c>
      <c r="H341" s="21">
        <v>230</v>
      </c>
      <c r="I341" s="22">
        <v>2.1666666666666665</v>
      </c>
      <c r="J341" s="22">
        <v>3.1666666666666665</v>
      </c>
      <c r="K341">
        <f t="shared" si="22"/>
        <v>4.846616666666666</v>
      </c>
      <c r="L341">
        <f t="shared" si="23"/>
        <v>7.083516666666666</v>
      </c>
    </row>
    <row r="342" spans="1:12" ht="12.75">
      <c r="A342" s="21">
        <v>341</v>
      </c>
      <c r="B342" s="22">
        <v>3.2083333333333335</v>
      </c>
      <c r="C342" s="22">
        <v>4.708333333333333</v>
      </c>
      <c r="D342" s="23">
        <f t="shared" si="20"/>
        <v>7.176720833333333</v>
      </c>
      <c r="E342" s="23">
        <f t="shared" si="21"/>
        <v>10.532070833333332</v>
      </c>
      <c r="H342" s="21">
        <v>294</v>
      </c>
      <c r="I342" s="22">
        <v>1.625</v>
      </c>
      <c r="J342" s="22">
        <v>3.1666666666666665</v>
      </c>
      <c r="K342">
        <f t="shared" si="22"/>
        <v>3.6349625</v>
      </c>
      <c r="L342">
        <f t="shared" si="23"/>
        <v>7.083516666666666</v>
      </c>
    </row>
    <row r="343" spans="1:12" ht="12.75">
      <c r="A343" s="21">
        <v>342</v>
      </c>
      <c r="B343" s="22">
        <v>5.083333333333333</v>
      </c>
      <c r="C343" s="22">
        <v>6.75</v>
      </c>
      <c r="D343" s="23">
        <f t="shared" si="20"/>
        <v>11.370908333333333</v>
      </c>
      <c r="E343" s="23">
        <f t="shared" si="21"/>
        <v>15.099075</v>
      </c>
      <c r="H343" s="21">
        <v>3</v>
      </c>
      <c r="I343" s="22">
        <v>2.5416666666666665</v>
      </c>
      <c r="J343" s="22">
        <v>3.125</v>
      </c>
      <c r="K343">
        <f t="shared" si="22"/>
        <v>5.685454166666666</v>
      </c>
      <c r="L343">
        <f t="shared" si="23"/>
        <v>6.9903125</v>
      </c>
    </row>
    <row r="344" spans="1:12" ht="12.75">
      <c r="A344" s="21">
        <v>343</v>
      </c>
      <c r="B344" s="22">
        <v>5.666666666666667</v>
      </c>
      <c r="C344" s="22">
        <v>7.291666666666667</v>
      </c>
      <c r="D344" s="23">
        <f t="shared" si="20"/>
        <v>12.675766666666666</v>
      </c>
      <c r="E344" s="23">
        <f t="shared" si="21"/>
        <v>16.31072916666667</v>
      </c>
      <c r="H344" s="21">
        <v>117</v>
      </c>
      <c r="I344" s="22">
        <v>2.2916666666666665</v>
      </c>
      <c r="J344" s="22">
        <v>3.125</v>
      </c>
      <c r="K344">
        <f t="shared" si="22"/>
        <v>5.126229166666666</v>
      </c>
      <c r="L344">
        <f t="shared" si="23"/>
        <v>6.9903125</v>
      </c>
    </row>
    <row r="345" spans="1:12" ht="12.75">
      <c r="A345" s="21">
        <v>344</v>
      </c>
      <c r="B345" s="22">
        <v>4.083333333333333</v>
      </c>
      <c r="C345" s="22">
        <v>5.708333333333333</v>
      </c>
      <c r="D345" s="23">
        <f t="shared" si="20"/>
        <v>9.134008333333332</v>
      </c>
      <c r="E345" s="23">
        <f t="shared" si="21"/>
        <v>12.768970833333332</v>
      </c>
      <c r="H345" s="21">
        <v>310</v>
      </c>
      <c r="I345" s="22">
        <v>1.4166666666666667</v>
      </c>
      <c r="J345" s="22">
        <v>3.125</v>
      </c>
      <c r="K345">
        <f t="shared" si="22"/>
        <v>3.1689416666666665</v>
      </c>
      <c r="L345">
        <f t="shared" si="23"/>
        <v>6.9903125</v>
      </c>
    </row>
    <row r="346" spans="1:12" ht="12.75">
      <c r="A346" s="21">
        <v>345</v>
      </c>
      <c r="B346" s="22">
        <v>3.625</v>
      </c>
      <c r="C346" s="22">
        <v>4.833333333333333</v>
      </c>
      <c r="D346" s="23">
        <f t="shared" si="20"/>
        <v>8.1087625</v>
      </c>
      <c r="E346" s="23">
        <f t="shared" si="21"/>
        <v>10.811683333333333</v>
      </c>
      <c r="H346" s="21">
        <v>236</v>
      </c>
      <c r="I346" s="22">
        <v>1.8333333333333333</v>
      </c>
      <c r="J346" s="22">
        <v>3.0416666666666665</v>
      </c>
      <c r="K346">
        <f t="shared" si="22"/>
        <v>4.100983333333333</v>
      </c>
      <c r="L346">
        <f t="shared" si="23"/>
        <v>6.803904166666666</v>
      </c>
    </row>
    <row r="347" spans="1:12" ht="12.75">
      <c r="A347" s="21">
        <v>346</v>
      </c>
      <c r="B347" s="22">
        <v>3.9583333333333335</v>
      </c>
      <c r="C347" s="22">
        <v>5.375</v>
      </c>
      <c r="D347" s="23">
        <f t="shared" si="20"/>
        <v>8.854395833333333</v>
      </c>
      <c r="E347" s="23">
        <f t="shared" si="21"/>
        <v>12.0233375</v>
      </c>
      <c r="H347" s="21">
        <v>319</v>
      </c>
      <c r="I347" s="22">
        <v>1.6666666666666667</v>
      </c>
      <c r="J347" s="22">
        <v>3.0416666666666665</v>
      </c>
      <c r="K347">
        <f t="shared" si="22"/>
        <v>3.7281666666666666</v>
      </c>
      <c r="L347">
        <f t="shared" si="23"/>
        <v>6.803904166666666</v>
      </c>
    </row>
    <row r="348" spans="1:12" ht="12.75">
      <c r="A348" s="21">
        <v>347</v>
      </c>
      <c r="B348" s="22">
        <v>3.7083333333333335</v>
      </c>
      <c r="C348" s="22">
        <v>5.333333333333333</v>
      </c>
      <c r="D348" s="23">
        <f t="shared" si="20"/>
        <v>8.295170833333334</v>
      </c>
      <c r="E348" s="23">
        <f t="shared" si="21"/>
        <v>11.930133333333332</v>
      </c>
      <c r="H348" s="21">
        <v>350</v>
      </c>
      <c r="I348" s="22">
        <v>2</v>
      </c>
      <c r="J348" s="22">
        <v>3.0416666666666665</v>
      </c>
      <c r="K348">
        <f t="shared" si="22"/>
        <v>4.4738</v>
      </c>
      <c r="L348">
        <f t="shared" si="23"/>
        <v>6.803904166666666</v>
      </c>
    </row>
    <row r="349" spans="1:12" ht="12.75">
      <c r="A349" s="21">
        <v>348</v>
      </c>
      <c r="B349" s="22">
        <v>7.291666666666667</v>
      </c>
      <c r="C349" s="22">
        <v>9.333333333333334</v>
      </c>
      <c r="D349" s="23">
        <f t="shared" si="20"/>
        <v>16.31072916666667</v>
      </c>
      <c r="E349" s="23">
        <f t="shared" si="21"/>
        <v>20.877733333333335</v>
      </c>
      <c r="H349" s="21">
        <v>333</v>
      </c>
      <c r="I349" s="22">
        <v>1.875</v>
      </c>
      <c r="J349" s="22">
        <v>3</v>
      </c>
      <c r="K349">
        <f t="shared" si="22"/>
        <v>4.1941875</v>
      </c>
      <c r="L349">
        <f t="shared" si="23"/>
        <v>6.710699999999999</v>
      </c>
    </row>
    <row r="350" spans="1:12" ht="12.75">
      <c r="A350" s="21">
        <v>349</v>
      </c>
      <c r="B350" s="22">
        <v>3.2083333333333335</v>
      </c>
      <c r="C350" s="22">
        <v>5</v>
      </c>
      <c r="D350" s="23">
        <f t="shared" si="20"/>
        <v>7.176720833333333</v>
      </c>
      <c r="E350" s="23">
        <f t="shared" si="21"/>
        <v>11.1845</v>
      </c>
      <c r="H350" s="21">
        <v>282</v>
      </c>
      <c r="I350" s="22">
        <v>2.0416666666666665</v>
      </c>
      <c r="J350" s="22">
        <v>2.9583333333333335</v>
      </c>
      <c r="K350">
        <f t="shared" si="22"/>
        <v>4.567004166666666</v>
      </c>
      <c r="L350">
        <f t="shared" si="23"/>
        <v>6.617495833333333</v>
      </c>
    </row>
    <row r="351" spans="1:12" ht="12.75">
      <c r="A351" s="21">
        <v>350</v>
      </c>
      <c r="B351" s="22">
        <v>2</v>
      </c>
      <c r="C351" s="22">
        <v>3.0416666666666665</v>
      </c>
      <c r="D351" s="23">
        <f t="shared" si="20"/>
        <v>4.4738</v>
      </c>
      <c r="E351" s="23">
        <f t="shared" si="21"/>
        <v>6.803904166666666</v>
      </c>
      <c r="H351" s="21">
        <v>314</v>
      </c>
      <c r="I351" s="22">
        <v>2.0416666666666665</v>
      </c>
      <c r="J351" s="22">
        <v>2.9583333333333335</v>
      </c>
      <c r="K351">
        <f t="shared" si="22"/>
        <v>4.567004166666666</v>
      </c>
      <c r="L351">
        <f t="shared" si="23"/>
        <v>6.617495833333333</v>
      </c>
    </row>
    <row r="352" spans="1:12" ht="12.75">
      <c r="A352" s="21">
        <v>351</v>
      </c>
      <c r="B352" s="22">
        <v>4.333333333333333</v>
      </c>
      <c r="C352" s="22">
        <v>6.083333333333333</v>
      </c>
      <c r="D352" s="23">
        <f t="shared" si="20"/>
        <v>9.693233333333332</v>
      </c>
      <c r="E352" s="23">
        <f t="shared" si="21"/>
        <v>13.607808333333333</v>
      </c>
      <c r="H352" s="21">
        <v>216</v>
      </c>
      <c r="I352" s="22">
        <v>2.25</v>
      </c>
      <c r="J352" s="22">
        <v>2.875</v>
      </c>
      <c r="K352">
        <f t="shared" si="22"/>
        <v>5.033024999999999</v>
      </c>
      <c r="L352">
        <f t="shared" si="23"/>
        <v>6.431087499999999</v>
      </c>
    </row>
    <row r="353" spans="1:12" ht="12.75">
      <c r="A353" s="21">
        <v>352</v>
      </c>
      <c r="B353" s="22">
        <v>4.958333333333333</v>
      </c>
      <c r="C353" s="22">
        <v>6.458333333333333</v>
      </c>
      <c r="D353" s="23">
        <f t="shared" si="20"/>
        <v>11.091295833333332</v>
      </c>
      <c r="E353" s="23">
        <f t="shared" si="21"/>
        <v>14.446645833333331</v>
      </c>
      <c r="H353" s="21">
        <v>165</v>
      </c>
      <c r="I353" s="22">
        <v>2.0416666666666665</v>
      </c>
      <c r="J353" s="22">
        <v>2.8333333333333335</v>
      </c>
      <c r="K353">
        <f t="shared" si="22"/>
        <v>4.567004166666666</v>
      </c>
      <c r="L353">
        <f t="shared" si="23"/>
        <v>6.337883333333333</v>
      </c>
    </row>
    <row r="354" spans="1:12" ht="12.75">
      <c r="A354" s="21">
        <v>353</v>
      </c>
      <c r="B354" s="22">
        <v>5.625</v>
      </c>
      <c r="C354" s="22">
        <v>7.541666666666667</v>
      </c>
      <c r="D354" s="23">
        <f t="shared" si="20"/>
        <v>12.5825625</v>
      </c>
      <c r="E354" s="23">
        <f t="shared" si="21"/>
        <v>16.869954166666666</v>
      </c>
      <c r="H354" s="21">
        <v>79</v>
      </c>
      <c r="I354" s="22">
        <v>2.2916666666666665</v>
      </c>
      <c r="J354" s="22">
        <v>2.7916666666666665</v>
      </c>
      <c r="K354">
        <f t="shared" si="22"/>
        <v>5.126229166666666</v>
      </c>
      <c r="L354">
        <f t="shared" si="23"/>
        <v>6.244679166666666</v>
      </c>
    </row>
    <row r="355" spans="1:12" ht="12.75">
      <c r="A355" s="21">
        <v>354</v>
      </c>
      <c r="B355" s="22">
        <v>2.75</v>
      </c>
      <c r="C355" s="22">
        <v>3.5833333333333335</v>
      </c>
      <c r="D355" s="23">
        <f t="shared" si="20"/>
        <v>6.151475</v>
      </c>
      <c r="E355" s="23">
        <f t="shared" si="21"/>
        <v>8.015558333333333</v>
      </c>
      <c r="H355" s="21">
        <v>147</v>
      </c>
      <c r="I355" s="22">
        <v>1.9166666666666667</v>
      </c>
      <c r="J355" s="22">
        <v>2.5833333333333335</v>
      </c>
      <c r="K355">
        <f t="shared" si="22"/>
        <v>4.287391666666666</v>
      </c>
      <c r="L355">
        <f t="shared" si="23"/>
        <v>5.7786583333333335</v>
      </c>
    </row>
    <row r="356" spans="1:12" ht="12.75">
      <c r="A356" s="21">
        <v>355</v>
      </c>
      <c r="B356" s="22">
        <v>3.0416666666666665</v>
      </c>
      <c r="C356" s="22">
        <v>3.875</v>
      </c>
      <c r="D356" s="23">
        <f t="shared" si="20"/>
        <v>6.803904166666666</v>
      </c>
      <c r="E356" s="23">
        <f t="shared" si="21"/>
        <v>8.667987499999999</v>
      </c>
      <c r="H356" s="21">
        <v>148</v>
      </c>
      <c r="I356" s="22">
        <v>1.875</v>
      </c>
      <c r="J356" s="22">
        <v>2.5</v>
      </c>
      <c r="K356">
        <f t="shared" si="22"/>
        <v>4.1941875</v>
      </c>
      <c r="L356">
        <f t="shared" si="23"/>
        <v>5.59225</v>
      </c>
    </row>
    <row r="357" spans="1:12" ht="12.75">
      <c r="A357" s="21">
        <v>356</v>
      </c>
      <c r="B357" s="22">
        <v>2.75</v>
      </c>
      <c r="C357" s="22">
        <v>3.8333333333333335</v>
      </c>
      <c r="D357" s="23">
        <f t="shared" si="20"/>
        <v>6.151475</v>
      </c>
      <c r="E357" s="23">
        <f t="shared" si="21"/>
        <v>8.574783333333333</v>
      </c>
      <c r="H357" s="21">
        <v>30</v>
      </c>
      <c r="I357" s="22">
        <v>3.25</v>
      </c>
      <c r="J357" s="22">
        <v>2.4583333333333335</v>
      </c>
      <c r="K357">
        <f t="shared" si="22"/>
        <v>7.269925</v>
      </c>
      <c r="L357">
        <f t="shared" si="23"/>
        <v>5.499045833333334</v>
      </c>
    </row>
    <row r="358" spans="1:12" ht="12.75">
      <c r="A358" s="21">
        <v>357</v>
      </c>
      <c r="B358" s="22">
        <v>2.9583333333333335</v>
      </c>
      <c r="C358" s="22">
        <v>4.541666666666667</v>
      </c>
      <c r="D358" s="23">
        <f t="shared" si="20"/>
        <v>6.617495833333333</v>
      </c>
      <c r="E358" s="23">
        <f t="shared" si="21"/>
        <v>10.159254166666667</v>
      </c>
      <c r="H358" s="21">
        <v>291</v>
      </c>
      <c r="I358" s="22">
        <v>1.375</v>
      </c>
      <c r="J358" s="22">
        <v>2.4583333333333335</v>
      </c>
      <c r="K358">
        <f t="shared" si="22"/>
        <v>3.0757375</v>
      </c>
      <c r="L358">
        <f t="shared" si="23"/>
        <v>5.499045833333334</v>
      </c>
    </row>
    <row r="359" spans="1:12" ht="12.75">
      <c r="A359" s="21">
        <v>358</v>
      </c>
      <c r="B359" s="22">
        <v>2.5416666666666665</v>
      </c>
      <c r="C359" s="22">
        <v>3.875</v>
      </c>
      <c r="D359" s="23">
        <f t="shared" si="20"/>
        <v>5.685454166666666</v>
      </c>
      <c r="E359" s="23">
        <f t="shared" si="21"/>
        <v>8.667987499999999</v>
      </c>
      <c r="H359" s="21">
        <v>328</v>
      </c>
      <c r="I359" s="22">
        <v>1.375</v>
      </c>
      <c r="J359" s="22">
        <v>2.375</v>
      </c>
      <c r="K359">
        <f t="shared" si="22"/>
        <v>3.0757375</v>
      </c>
      <c r="L359">
        <f t="shared" si="23"/>
        <v>5.3126375</v>
      </c>
    </row>
    <row r="360" spans="1:12" ht="12.75">
      <c r="A360" s="21">
        <v>359</v>
      </c>
      <c r="B360" s="22">
        <v>2.3333333333333335</v>
      </c>
      <c r="C360" s="22">
        <v>3.5</v>
      </c>
      <c r="D360" s="23">
        <f t="shared" si="20"/>
        <v>5.219433333333334</v>
      </c>
      <c r="E360" s="23">
        <f t="shared" si="21"/>
        <v>7.829149999999999</v>
      </c>
      <c r="H360" s="21">
        <v>78</v>
      </c>
      <c r="I360" s="22">
        <v>2</v>
      </c>
      <c r="J360" s="22">
        <v>2.3333333333333335</v>
      </c>
      <c r="K360">
        <f t="shared" si="22"/>
        <v>4.4738</v>
      </c>
      <c r="L360">
        <f t="shared" si="23"/>
        <v>5.219433333333334</v>
      </c>
    </row>
    <row r="361" spans="1:12" ht="12.75">
      <c r="A361" s="21">
        <v>360</v>
      </c>
      <c r="B361" s="22">
        <v>3.0833333333333335</v>
      </c>
      <c r="C361" s="22">
        <v>4.5</v>
      </c>
      <c r="D361" s="23">
        <f t="shared" si="20"/>
        <v>6.897108333333334</v>
      </c>
      <c r="E361" s="23">
        <f t="shared" si="21"/>
        <v>10.066049999999999</v>
      </c>
      <c r="H361" s="21">
        <v>192</v>
      </c>
      <c r="I361" s="22">
        <v>1.7083333333333333</v>
      </c>
      <c r="J361" s="22">
        <v>2.3333333333333335</v>
      </c>
      <c r="K361">
        <f t="shared" si="22"/>
        <v>3.821370833333333</v>
      </c>
      <c r="L361">
        <f t="shared" si="23"/>
        <v>5.219433333333334</v>
      </c>
    </row>
    <row r="362" spans="1:12" ht="12.75">
      <c r="A362" s="21">
        <v>361</v>
      </c>
      <c r="B362" s="22">
        <v>4.375</v>
      </c>
      <c r="C362" s="22">
        <v>6.041666666666667</v>
      </c>
      <c r="D362" s="23">
        <f t="shared" si="20"/>
        <v>9.7864375</v>
      </c>
      <c r="E362" s="23">
        <f t="shared" si="21"/>
        <v>13.514604166666667</v>
      </c>
      <c r="H362" s="21">
        <v>264</v>
      </c>
      <c r="I362" s="22">
        <v>1.3333333333333333</v>
      </c>
      <c r="J362" s="22">
        <v>2.2916666666666665</v>
      </c>
      <c r="K362">
        <f t="shared" si="22"/>
        <v>2.982533333333333</v>
      </c>
      <c r="L362">
        <f t="shared" si="23"/>
        <v>5.126229166666666</v>
      </c>
    </row>
    <row r="363" spans="1:12" ht="12.75">
      <c r="A363" s="21">
        <v>362</v>
      </c>
      <c r="B363" s="22">
        <v>3.5</v>
      </c>
      <c r="C363" s="22">
        <v>5.333333333333333</v>
      </c>
      <c r="D363" s="23">
        <f t="shared" si="20"/>
        <v>7.829149999999999</v>
      </c>
      <c r="E363" s="23">
        <f t="shared" si="21"/>
        <v>11.930133333333332</v>
      </c>
      <c r="H363" s="21">
        <v>215</v>
      </c>
      <c r="I363" s="22">
        <v>1.7083333333333333</v>
      </c>
      <c r="J363" s="22">
        <v>2.1666666666666665</v>
      </c>
      <c r="K363">
        <f t="shared" si="22"/>
        <v>3.821370833333333</v>
      </c>
      <c r="L363">
        <f t="shared" si="23"/>
        <v>4.846616666666666</v>
      </c>
    </row>
    <row r="364" spans="1:12" ht="12.75">
      <c r="A364" s="21">
        <v>363</v>
      </c>
      <c r="B364" s="22">
        <v>3.5416666666666665</v>
      </c>
      <c r="C364" s="22">
        <v>5.208333333333333</v>
      </c>
      <c r="D364" s="23">
        <f t="shared" si="20"/>
        <v>7.922354166666666</v>
      </c>
      <c r="E364" s="23">
        <f t="shared" si="21"/>
        <v>11.650520833333331</v>
      </c>
      <c r="H364" s="21">
        <v>73</v>
      </c>
      <c r="I364" s="22">
        <v>1.9166666666666667</v>
      </c>
      <c r="J364" s="22">
        <v>2.125</v>
      </c>
      <c r="K364">
        <f t="shared" si="22"/>
        <v>4.287391666666666</v>
      </c>
      <c r="L364">
        <f t="shared" si="23"/>
        <v>4.7534125</v>
      </c>
    </row>
    <row r="365" spans="1:12" ht="12.75">
      <c r="A365" s="21">
        <v>364</v>
      </c>
      <c r="B365" s="22">
        <v>4.041666666666667</v>
      </c>
      <c r="C365" s="22">
        <v>5.583333333333333</v>
      </c>
      <c r="D365" s="23">
        <f t="shared" si="20"/>
        <v>9.040804166666668</v>
      </c>
      <c r="E365" s="23">
        <f t="shared" si="21"/>
        <v>12.489358333333332</v>
      </c>
      <c r="H365" s="21">
        <v>71</v>
      </c>
      <c r="I365" s="22">
        <v>0.3333333333333333</v>
      </c>
      <c r="J365" s="22">
        <v>0.4166666666666667</v>
      </c>
      <c r="K365">
        <f t="shared" si="22"/>
        <v>0.7456333333333333</v>
      </c>
      <c r="L365">
        <f t="shared" si="23"/>
        <v>0.9320416666666667</v>
      </c>
    </row>
    <row r="366" spans="1:12" ht="12.75">
      <c r="A366" s="24">
        <v>365</v>
      </c>
      <c r="B366" s="22">
        <v>3.5416666666666665</v>
      </c>
      <c r="C366" s="22">
        <v>5.25</v>
      </c>
      <c r="D366" s="25">
        <f t="shared" si="20"/>
        <v>7.922354166666666</v>
      </c>
      <c r="E366" s="25">
        <f t="shared" si="21"/>
        <v>11.743725</v>
      </c>
      <c r="H366" s="24">
        <v>72</v>
      </c>
      <c r="I366" s="22">
        <v>0</v>
      </c>
      <c r="J366" s="22">
        <v>0</v>
      </c>
      <c r="K366" s="1">
        <f t="shared" si="22"/>
        <v>0</v>
      </c>
      <c r="L366" s="1">
        <f t="shared" si="23"/>
        <v>0</v>
      </c>
    </row>
    <row r="368" spans="1:12" ht="12.75">
      <c r="A368" t="s">
        <v>5</v>
      </c>
      <c r="B368">
        <f>AVERAGE(B2:B366)</f>
        <v>4.08321257497082</v>
      </c>
      <c r="C368">
        <f>AVERAGE(C2:C366)</f>
        <v>5.4406749386145</v>
      </c>
      <c r="D368">
        <f>AVERAGE(D2:D366)</f>
        <v>9.133738208952224</v>
      </c>
      <c r="E368">
        <f>AVERAGE(E2:E366)</f>
        <v>12.170245770186762</v>
      </c>
      <c r="H368" t="s">
        <v>5</v>
      </c>
      <c r="I368">
        <f>AVERAGE(I2:I366)</f>
        <v>4.083212574970818</v>
      </c>
      <c r="J368">
        <f>AVERAGE(J2:J366)</f>
        <v>5.4406749386145</v>
      </c>
      <c r="K368" t="e">
        <f>AVERAGE(K2:K366)</f>
        <v>#VALUE!</v>
      </c>
      <c r="L368" t="e">
        <f>AVERAGE(L2:L366)</f>
        <v>#VALUE!</v>
      </c>
    </row>
    <row r="369" spans="1:12" ht="12.75">
      <c r="A369" t="s">
        <v>6</v>
      </c>
      <c r="B369">
        <f>MAX(B2:B366)</f>
        <v>8.916666666666666</v>
      </c>
      <c r="C369">
        <f>MAX(C2:C366)</f>
        <v>11.208333333333334</v>
      </c>
      <c r="D369">
        <f>MAX(D2:D366)</f>
        <v>19.945691666666665</v>
      </c>
      <c r="E369">
        <f>MAX(E2:E366)</f>
        <v>25.071920833333333</v>
      </c>
      <c r="H369" t="s">
        <v>6</v>
      </c>
      <c r="I369">
        <f>MAX(I2:I366)</f>
        <v>8.916666666666666</v>
      </c>
      <c r="J369">
        <f>MAX(J2:J366)</f>
        <v>11.208333333333334</v>
      </c>
      <c r="K369" t="e">
        <f>MAX(K2:K366)</f>
        <v>#VALUE!</v>
      </c>
      <c r="L369" t="e">
        <f>MAX(L2:L366)</f>
        <v>#VALUE!</v>
      </c>
    </row>
    <row r="370" spans="1:12" ht="12.75">
      <c r="A370" t="s">
        <v>7</v>
      </c>
      <c r="B370">
        <f>MIN(B2:B366)</f>
        <v>0</v>
      </c>
      <c r="C370">
        <f>MIN(C2:C366)</f>
        <v>0</v>
      </c>
      <c r="D370">
        <f>MIN(D2:D366)</f>
        <v>0</v>
      </c>
      <c r="E370">
        <f>MIN(E2:E366)</f>
        <v>0</v>
      </c>
      <c r="H370" t="s">
        <v>7</v>
      </c>
      <c r="I370">
        <f>MIN(I2:I366)</f>
        <v>0</v>
      </c>
      <c r="J370">
        <f>MIN(J2:J366)</f>
        <v>0</v>
      </c>
      <c r="K370" t="e">
        <f>MIN(K2:K366)</f>
        <v>#VALUE!</v>
      </c>
      <c r="L370" t="e">
        <f>MIN(L2:L366)</f>
        <v>#VALUE!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N1"/>
    </sheetView>
  </sheetViews>
  <sheetFormatPr defaultColWidth="9.140625" defaultRowHeight="12.75"/>
  <cols>
    <col min="1" max="16384" width="9.140625" style="2" customWidth="1"/>
  </cols>
  <sheetData>
    <row r="1" spans="1:14" ht="15.7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4" ht="12.75">
      <c r="A3" s="4"/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/>
    </row>
    <row r="4" spans="1:14" ht="12.75">
      <c r="A4" s="7" t="s">
        <v>20</v>
      </c>
      <c r="B4" s="27" t="s">
        <v>22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/>
    </row>
    <row r="5" spans="1:14" ht="12.75">
      <c r="A5" s="9">
        <v>1</v>
      </c>
      <c r="B5" s="10">
        <f>'1999WSAV'!D2</f>
        <v>16.4971375</v>
      </c>
      <c r="C5" s="10">
        <f>'1999WSAV'!D33</f>
        <v>11.370908333333333</v>
      </c>
      <c r="D5" s="10">
        <f>'1999WSAV'!D61</f>
        <v>7.5495375</v>
      </c>
      <c r="E5" s="10">
        <f>'1999WSAV'!D92</f>
        <v>16.40393333333333</v>
      </c>
      <c r="F5" s="10">
        <f>'1999WSAV'!D122</f>
        <v>13.887420833333332</v>
      </c>
      <c r="G5" s="10">
        <f>'1999WSAV'!D153</f>
        <v>7.176720833333333</v>
      </c>
      <c r="H5" s="10">
        <f>'1999WSAV'!D183</f>
        <v>10.252458333333331</v>
      </c>
      <c r="I5" s="10">
        <f>'1999WSAV'!D214</f>
        <v>7.922354166666666</v>
      </c>
      <c r="J5" s="10">
        <f>'1999WSAV'!D245</f>
        <v>8.574783333333333</v>
      </c>
      <c r="K5" s="10">
        <f>'1999WSAV'!D275</f>
        <v>10.066049999999999</v>
      </c>
      <c r="L5" s="10">
        <f>'1999WSAV'!D306</f>
        <v>11.091295833333332</v>
      </c>
      <c r="M5" s="10">
        <f>'1999WSAV'!D336</f>
        <v>14.446645833333331</v>
      </c>
      <c r="N5" s="11"/>
    </row>
    <row r="6" spans="1:14" ht="12.75">
      <c r="A6" s="9">
        <v>2</v>
      </c>
      <c r="B6" s="10">
        <f>'1999WSAV'!D3</f>
        <v>11.930133333333332</v>
      </c>
      <c r="C6" s="10">
        <f>'1999WSAV'!D34</f>
        <v>10.718479166666667</v>
      </c>
      <c r="D6" s="10">
        <f>'1999WSAV'!D62</f>
        <v>15.9379125</v>
      </c>
      <c r="E6" s="10">
        <f>'1999WSAV'!D93</f>
        <v>10.159254166666667</v>
      </c>
      <c r="F6" s="10">
        <f>'1999WSAV'!D123</f>
        <v>12.209745833333333</v>
      </c>
      <c r="G6" s="10">
        <f>'1999WSAV'!D154</f>
        <v>11.464112499999999</v>
      </c>
      <c r="H6" s="10">
        <f>'1999WSAV'!D184</f>
        <v>14.446645833333331</v>
      </c>
      <c r="I6" s="10">
        <f>'1999WSAV'!D215</f>
        <v>6.710699999999999</v>
      </c>
      <c r="J6" s="10">
        <f>'1999WSAV'!D246</f>
        <v>9.320416666666667</v>
      </c>
      <c r="K6" s="10">
        <f>'1999WSAV'!D276</f>
        <v>12.209745833333333</v>
      </c>
      <c r="L6" s="10">
        <f>'1999WSAV'!D307</f>
        <v>6.058270833333333</v>
      </c>
      <c r="M6" s="10">
        <f>'1999WSAV'!D337</f>
        <v>10.066049999999999</v>
      </c>
      <c r="N6" s="11"/>
    </row>
    <row r="7" spans="1:14" ht="12.75">
      <c r="A7" s="9">
        <v>3</v>
      </c>
      <c r="B7" s="10">
        <f>'1999WSAV'!D4</f>
        <v>5.685454166666666</v>
      </c>
      <c r="C7" s="10">
        <f>'1999WSAV'!D35</f>
        <v>9.040804166666668</v>
      </c>
      <c r="D7" s="10">
        <f>'1999WSAV'!D63</f>
        <v>12.30295</v>
      </c>
      <c r="E7" s="10">
        <f>'1999WSAV'!D94</f>
        <v>13.514604166666667</v>
      </c>
      <c r="F7" s="10">
        <f>'1999WSAV'!D124</f>
        <v>10.159254166666667</v>
      </c>
      <c r="G7" s="10">
        <f>'1999WSAV'!D155</f>
        <v>10.159254166666667</v>
      </c>
      <c r="H7" s="10">
        <f>'1999WSAV'!D185</f>
        <v>16.40393333333333</v>
      </c>
      <c r="I7" s="10">
        <f>'1999WSAV'!D216</f>
        <v>3.821370833333333</v>
      </c>
      <c r="J7" s="10">
        <f>'1999WSAV'!D247</f>
        <v>9.506825</v>
      </c>
      <c r="K7" s="10">
        <f>'1999WSAV'!D277</f>
        <v>7.922354166666666</v>
      </c>
      <c r="L7" s="10">
        <f>'1999WSAV'!D308</f>
        <v>6.897108333333334</v>
      </c>
      <c r="M7" s="10">
        <f>'1999WSAV'!D338</f>
        <v>8.388375</v>
      </c>
      <c r="N7" s="11"/>
    </row>
    <row r="8" spans="1:14" ht="12.75">
      <c r="A8" s="9">
        <v>4</v>
      </c>
      <c r="B8" s="10" t="s">
        <v>21</v>
      </c>
      <c r="C8" s="10">
        <f>'1999WSAV'!D36</f>
        <v>10.159254166666667</v>
      </c>
      <c r="D8" s="10">
        <f>'1999WSAV'!D64</f>
        <v>12.489358333333332</v>
      </c>
      <c r="E8" s="10">
        <f>'1999WSAV'!D95</f>
        <v>11.743725</v>
      </c>
      <c r="F8" s="10">
        <f>'1999WSAV'!D125</f>
        <v>13.980625</v>
      </c>
      <c r="G8" s="10">
        <f>'1999WSAV'!D156</f>
        <v>14.912666666666667</v>
      </c>
      <c r="H8" s="10">
        <f>'1999WSAV'!D186</f>
        <v>14.912666666666667</v>
      </c>
      <c r="I8" s="10">
        <f>'1999WSAV'!D217</f>
        <v>5.033024999999999</v>
      </c>
      <c r="J8" s="10">
        <f>'1999WSAV'!D248</f>
        <v>7.735945833333333</v>
      </c>
      <c r="K8" s="10">
        <f>'1999WSAV'!D278</f>
        <v>5.685454166666666</v>
      </c>
      <c r="L8" s="10">
        <f>'1999WSAV'!D309</f>
        <v>6.151475</v>
      </c>
      <c r="M8" s="10">
        <f>'1999WSAV'!D339</f>
        <v>18.547629166666663</v>
      </c>
      <c r="N8" s="11"/>
    </row>
    <row r="9" spans="1:14" ht="12.75">
      <c r="A9" s="12">
        <v>5</v>
      </c>
      <c r="B9" s="13">
        <f>'1999WSAV'!D6</f>
        <v>5.965066666666666</v>
      </c>
      <c r="C9" s="13">
        <f>'1999WSAV'!D37</f>
        <v>13.887420833333332</v>
      </c>
      <c r="D9" s="13">
        <f>'1999WSAV'!D65</f>
        <v>10.066049999999999</v>
      </c>
      <c r="E9" s="13">
        <f>'1999WSAV'!D96</f>
        <v>12.862174999999999</v>
      </c>
      <c r="F9" s="13">
        <f>'1999WSAV'!D126</f>
        <v>9.413620833333333</v>
      </c>
      <c r="G9" s="13">
        <f>'1999WSAV'!D157</f>
        <v>11.370908333333333</v>
      </c>
      <c r="H9" s="13">
        <f>'1999WSAV'!D187</f>
        <v>12.209745833333333</v>
      </c>
      <c r="I9" s="13">
        <f>'1999WSAV'!D218</f>
        <v>5.59225</v>
      </c>
      <c r="J9" s="13">
        <f>'1999WSAV'!D249</f>
        <v>7.363129166666666</v>
      </c>
      <c r="K9" s="13">
        <f>'1999WSAV'!D279</f>
        <v>8.1087625</v>
      </c>
      <c r="L9" s="13">
        <f>'1999WSAV'!D310</f>
        <v>8.854395833333333</v>
      </c>
      <c r="M9" s="13">
        <f>'1999WSAV'!D340</f>
        <v>7.176720833333333</v>
      </c>
      <c r="N9" s="11"/>
    </row>
    <row r="10" spans="1:14" ht="12.75">
      <c r="A10" s="9">
        <v>6</v>
      </c>
      <c r="B10" s="10">
        <f>'1999WSAV'!D7</f>
        <v>4.939820833333333</v>
      </c>
      <c r="C10" s="10">
        <f>'1999WSAV'!D38</f>
        <v>9.134008333333332</v>
      </c>
      <c r="D10" s="10">
        <f>'1999WSAV'!D66</f>
        <v>8.667987499999999</v>
      </c>
      <c r="E10" s="10">
        <f>'1999WSAV'!D97</f>
        <v>11.836929166666668</v>
      </c>
      <c r="F10" s="10">
        <f>'1999WSAV'!D127</f>
        <v>8.854395833333333</v>
      </c>
      <c r="G10" s="10">
        <f>'1999WSAV'!D158</f>
        <v>9.600029166666667</v>
      </c>
      <c r="H10" s="10">
        <f>'1999WSAV'!D188</f>
        <v>6.151475</v>
      </c>
      <c r="I10" s="10">
        <f>'1999WSAV'!D219</f>
        <v>10.159254166666667</v>
      </c>
      <c r="J10" s="10">
        <f>'1999WSAV'!D250</f>
        <v>7.735945833333333</v>
      </c>
      <c r="K10" s="10">
        <f>'1999WSAV'!D280</f>
        <v>12.116541666666667</v>
      </c>
      <c r="L10" s="10">
        <f>'1999WSAV'!D311</f>
        <v>3.1689416666666665</v>
      </c>
      <c r="M10" s="10">
        <f>'1999WSAV'!D341</f>
        <v>10.066049999999999</v>
      </c>
      <c r="N10" s="11"/>
    </row>
    <row r="11" spans="1:14" ht="12.75">
      <c r="A11" s="9">
        <v>7</v>
      </c>
      <c r="B11" s="10">
        <f>'1999WSAV'!D8</f>
        <v>6.9903125</v>
      </c>
      <c r="C11" s="10">
        <f>'1999WSAV'!D39</f>
        <v>8.574783333333333</v>
      </c>
      <c r="D11" s="10">
        <f>'1999WSAV'!D67</f>
        <v>11.557316666666667</v>
      </c>
      <c r="E11" s="10">
        <f>'1999WSAV'!D98</f>
        <v>10.532070833333332</v>
      </c>
      <c r="F11" s="10">
        <f>'1999WSAV'!D128</f>
        <v>6.9903125</v>
      </c>
      <c r="G11" s="10">
        <f>'1999WSAV'!D159</f>
        <v>11.557316666666667</v>
      </c>
      <c r="H11" s="10">
        <f>'1999WSAV'!D189</f>
        <v>5.7786583333333335</v>
      </c>
      <c r="I11" s="10">
        <f>'1999WSAV'!D220</f>
        <v>6.058270833333333</v>
      </c>
      <c r="J11" s="10">
        <f>'1999WSAV'!D251</f>
        <v>8.481579166666666</v>
      </c>
      <c r="K11" s="10">
        <f>'1999WSAV'!D281</f>
        <v>12.5825625</v>
      </c>
      <c r="L11" s="10">
        <f>'1999WSAV'!D312</f>
        <v>7.922354166666666</v>
      </c>
      <c r="M11" s="10">
        <f>'1999WSAV'!D342</f>
        <v>7.176720833333333</v>
      </c>
      <c r="N11" s="11"/>
    </row>
    <row r="12" spans="1:14" ht="12.75">
      <c r="A12" s="9">
        <v>8</v>
      </c>
      <c r="B12" s="10">
        <f>'1999WSAV'!D9</f>
        <v>14.633054166666666</v>
      </c>
      <c r="C12" s="10">
        <f>'1999WSAV'!D40</f>
        <v>7.922354166666666</v>
      </c>
      <c r="D12" s="10">
        <f>'1999WSAV'!D68</f>
        <v>12.209745833333333</v>
      </c>
      <c r="E12" s="10">
        <f>'1999WSAV'!D99</f>
        <v>18.361220833333334</v>
      </c>
      <c r="F12" s="10">
        <f>'1999WSAV'!D129</f>
        <v>7.456333333333333</v>
      </c>
      <c r="G12" s="10">
        <f>'1999WSAV'!D160</f>
        <v>13.980625</v>
      </c>
      <c r="H12" s="10">
        <f>'1999WSAV'!D190</f>
        <v>10.252458333333331</v>
      </c>
      <c r="I12" s="10">
        <f>'1999WSAV'!D221</f>
        <v>7.083516666666666</v>
      </c>
      <c r="J12" s="10">
        <f>'1999WSAV'!D252</f>
        <v>10.718479166666667</v>
      </c>
      <c r="K12" s="10">
        <f>'1999WSAV'!D282</f>
        <v>10.998091666666667</v>
      </c>
      <c r="L12" s="10">
        <f>'1999WSAV'!D313</f>
        <v>10.9048875</v>
      </c>
      <c r="M12" s="10">
        <f>'1999WSAV'!D343</f>
        <v>11.370908333333333</v>
      </c>
      <c r="N12" s="11"/>
    </row>
    <row r="13" spans="1:14" ht="12.75">
      <c r="A13" s="9">
        <v>9</v>
      </c>
      <c r="B13" s="10">
        <f>'1999WSAV'!D10</f>
        <v>8.015558333333333</v>
      </c>
      <c r="C13" s="10">
        <f>'1999WSAV'!D41</f>
        <v>6.897108333333334</v>
      </c>
      <c r="D13" s="10">
        <f>'1999WSAV'!D69</f>
        <v>8.9476</v>
      </c>
      <c r="E13" s="10">
        <f>'1999WSAV'!D100</f>
        <v>12.955379166666667</v>
      </c>
      <c r="F13" s="10">
        <f>'1999WSAV'!D130</f>
        <v>11.930133333333332</v>
      </c>
      <c r="G13" s="10">
        <f>'1999WSAV'!D161</f>
        <v>10.811683333333333</v>
      </c>
      <c r="H13" s="10">
        <f>'1999WSAV'!D191</f>
        <v>7.176720833333333</v>
      </c>
      <c r="I13" s="10">
        <f>'1999WSAV'!D222</f>
        <v>6.244679166666666</v>
      </c>
      <c r="J13" s="10">
        <f>'1999WSAV'!D253</f>
        <v>8.854395833333333</v>
      </c>
      <c r="K13" s="10">
        <f>'1999WSAV'!D283</f>
        <v>4.567004166666666</v>
      </c>
      <c r="L13" s="10">
        <f>'1999WSAV'!D314</f>
        <v>9.506825</v>
      </c>
      <c r="M13" s="10">
        <f>'1999WSAV'!D344</f>
        <v>12.675766666666666</v>
      </c>
      <c r="N13" s="11"/>
    </row>
    <row r="14" spans="1:14" ht="12.75">
      <c r="A14" s="12">
        <v>10</v>
      </c>
      <c r="B14" s="13">
        <f>'1999WSAV'!D11</f>
        <v>7.922354166666666</v>
      </c>
      <c r="C14" s="13">
        <f>'1999WSAV'!D42</f>
        <v>16.590341666666667</v>
      </c>
      <c r="D14" s="13">
        <f>'1999WSAV'!D70</f>
        <v>8.201966666666666</v>
      </c>
      <c r="E14" s="13">
        <f>'1999WSAV'!D101</f>
        <v>11.370908333333333</v>
      </c>
      <c r="F14" s="13">
        <f>'1999WSAV'!D131</f>
        <v>9.134008333333332</v>
      </c>
      <c r="G14" s="13">
        <f>'1999WSAV'!D162</f>
        <v>10.159254166666667</v>
      </c>
      <c r="H14" s="13">
        <f>'1999WSAV'!D192</f>
        <v>9.413620833333333</v>
      </c>
      <c r="I14" s="13">
        <f>'1999WSAV'!D223</f>
        <v>5.965066666666666</v>
      </c>
      <c r="J14" s="13">
        <f>'1999WSAV'!D254</f>
        <v>11.836929166666668</v>
      </c>
      <c r="K14" s="13">
        <f>'1999WSAV'!D284</f>
        <v>5.033024999999999</v>
      </c>
      <c r="L14" s="13">
        <f>'1999WSAV'!D315</f>
        <v>4.567004166666666</v>
      </c>
      <c r="M14" s="13">
        <f>'1999WSAV'!D345</f>
        <v>9.134008333333332</v>
      </c>
      <c r="N14" s="11"/>
    </row>
    <row r="15" spans="1:14" ht="12.75">
      <c r="A15" s="9">
        <v>11</v>
      </c>
      <c r="B15" s="10">
        <f>'1999WSAV'!D12</f>
        <v>10.532070833333332</v>
      </c>
      <c r="C15" s="10">
        <f>'1999WSAV'!D43</f>
        <v>18.7340375</v>
      </c>
      <c r="D15" s="10">
        <f>'1999WSAV'!D71</f>
        <v>8.667987499999999</v>
      </c>
      <c r="E15" s="10">
        <f>'1999WSAV'!D102</f>
        <v>8.388375</v>
      </c>
      <c r="F15" s="10">
        <f>'1999WSAV'!D132</f>
        <v>11.370908333333333</v>
      </c>
      <c r="G15" s="10">
        <f>'1999WSAV'!D163</f>
        <v>8.481579166666666</v>
      </c>
      <c r="H15" s="10">
        <f>'1999WSAV'!D193</f>
        <v>3.821370833333333</v>
      </c>
      <c r="I15" s="10">
        <f>'1999WSAV'!D224</f>
        <v>8.667987499999999</v>
      </c>
      <c r="J15" s="10">
        <f>'1999WSAV'!D255</f>
        <v>6.803904166666666</v>
      </c>
      <c r="K15" s="10">
        <f>'1999WSAV'!D285</f>
        <v>4.4738</v>
      </c>
      <c r="L15" s="10">
        <f>'1999WSAV'!D316</f>
        <v>5.685454166666666</v>
      </c>
      <c r="M15" s="10">
        <f>'1999WSAV'!D346</f>
        <v>8.1087625</v>
      </c>
      <c r="N15" s="11"/>
    </row>
    <row r="16" spans="1:14" ht="12.75">
      <c r="A16" s="9">
        <v>12</v>
      </c>
      <c r="B16" s="10">
        <f>'1999WSAV'!D13</f>
        <v>12.5825625</v>
      </c>
      <c r="C16" s="10">
        <f>'1999WSAV'!D44</f>
        <v>5.752028571428571</v>
      </c>
      <c r="D16" s="10">
        <f>'1999WSAV'!D72</f>
        <v>0.7456333333333333</v>
      </c>
      <c r="E16" s="10">
        <f>'1999WSAV'!D103</f>
        <v>12.30295</v>
      </c>
      <c r="F16" s="10">
        <f>'1999WSAV'!D133</f>
        <v>6.431087499999999</v>
      </c>
      <c r="G16" s="10">
        <f>'1999WSAV'!D164</f>
        <v>7.456333333333333</v>
      </c>
      <c r="H16" s="10">
        <f>'1999WSAV'!D194</f>
        <v>6.803904166666666</v>
      </c>
      <c r="I16" s="10">
        <f>'1999WSAV'!D225</f>
        <v>6.244679166666666</v>
      </c>
      <c r="J16" s="10">
        <f>'1999WSAV'!D256</f>
        <v>10.625275</v>
      </c>
      <c r="K16" s="10">
        <f>'1999WSAV'!D286</f>
        <v>8.9476</v>
      </c>
      <c r="L16" s="10">
        <f>'1999WSAV'!D317</f>
        <v>3.9145749999999997</v>
      </c>
      <c r="M16" s="10">
        <f>'1999WSAV'!D347</f>
        <v>8.854395833333333</v>
      </c>
      <c r="N16" s="11"/>
    </row>
    <row r="17" spans="1:14" ht="12.75">
      <c r="A17" s="9">
        <v>13</v>
      </c>
      <c r="B17" s="10">
        <f>'1999WSAV'!D14</f>
        <v>7.829149999999999</v>
      </c>
      <c r="C17" s="10">
        <f>'1999WSAV'!D45</f>
        <v>9.807946153846155</v>
      </c>
      <c r="D17" s="10">
        <f>'1999WSAV'!D73</f>
        <v>0</v>
      </c>
      <c r="E17" s="10">
        <f>'1999WSAV'!D104</f>
        <v>8.761191666666665</v>
      </c>
      <c r="F17" s="10">
        <f>'1999WSAV'!D134</f>
        <v>15.565095833333332</v>
      </c>
      <c r="G17" s="10">
        <f>'1999WSAV'!D165</f>
        <v>9.320416666666667</v>
      </c>
      <c r="H17" s="10">
        <f>'1999WSAV'!D195</f>
        <v>9.413620833333333</v>
      </c>
      <c r="I17" s="10">
        <f>'1999WSAV'!D226</f>
        <v>6.710699999999999</v>
      </c>
      <c r="J17" s="10">
        <f>'1999WSAV'!D257</f>
        <v>6.897108333333334</v>
      </c>
      <c r="K17" s="10">
        <f>'1999WSAV'!D287</f>
        <v>6.431087499999999</v>
      </c>
      <c r="L17" s="10">
        <f>'1999WSAV'!D318</f>
        <v>7.456333333333333</v>
      </c>
      <c r="M17" s="10">
        <f>'1999WSAV'!D348</f>
        <v>8.295170833333334</v>
      </c>
      <c r="N17" s="11"/>
    </row>
    <row r="18" spans="1:14" ht="12.75">
      <c r="A18" s="9">
        <v>14</v>
      </c>
      <c r="B18" s="10">
        <f>'1999WSAV'!D15</f>
        <v>10.625275</v>
      </c>
      <c r="C18" s="10">
        <f>'1999WSAV'!D46</f>
        <v>12.209745833333333</v>
      </c>
      <c r="D18" s="10">
        <f>'1999WSAV'!D74</f>
        <v>4.287391666666666</v>
      </c>
      <c r="E18" s="10">
        <f>'1999WSAV'!D105</f>
        <v>18.640833333333333</v>
      </c>
      <c r="F18" s="10">
        <f>'1999WSAV'!D135</f>
        <v>10.3456625</v>
      </c>
      <c r="G18" s="10">
        <f>'1999WSAV'!D166</f>
        <v>4.567004166666666</v>
      </c>
      <c r="H18" s="10">
        <f>'1999WSAV'!D196</f>
        <v>10.9048875</v>
      </c>
      <c r="I18" s="10">
        <f>'1999WSAV'!D228</f>
        <v>9.320416666666667</v>
      </c>
      <c r="J18" s="10">
        <f>'1999WSAV'!D258</f>
        <v>10.9048875</v>
      </c>
      <c r="K18" s="10">
        <f>'1999WSAV'!D288</f>
        <v>9.413620833333333</v>
      </c>
      <c r="L18" s="10">
        <f>'1999WSAV'!D319</f>
        <v>7.269925</v>
      </c>
      <c r="M18" s="10">
        <f>'1999WSAV'!D349</f>
        <v>16.31072916666667</v>
      </c>
      <c r="N18" s="11"/>
    </row>
    <row r="19" spans="1:14" ht="12.75">
      <c r="A19" s="12">
        <v>15</v>
      </c>
      <c r="B19" s="13">
        <f>'1999WSAV'!D16</f>
        <v>9.320416666666667</v>
      </c>
      <c r="C19" s="13">
        <f>'1999WSAV'!D47</f>
        <v>12.396154166666667</v>
      </c>
      <c r="D19" s="13">
        <f>'1999WSAV'!D75</f>
        <v>11.557316666666667</v>
      </c>
      <c r="E19" s="13">
        <f>'1999WSAV'!D106</f>
        <v>14.819462499999998</v>
      </c>
      <c r="F19" s="13">
        <f>'1999WSAV'!D136</f>
        <v>8.854395833333333</v>
      </c>
      <c r="G19" s="13">
        <f>'1999WSAV'!D167</f>
        <v>7.922354166666666</v>
      </c>
      <c r="H19" s="13">
        <f>'1999WSAV'!D197</f>
        <v>12.30295</v>
      </c>
      <c r="I19" s="13">
        <f>'1999WSAV'!D229</f>
        <v>5.685454166666666</v>
      </c>
      <c r="J19" s="13">
        <f>'1999WSAV'!D259</f>
        <v>7.5495375</v>
      </c>
      <c r="K19" s="13">
        <f>'1999WSAV'!D289</f>
        <v>11.930133333333332</v>
      </c>
      <c r="L19" s="13">
        <f>'1999WSAV'!D320</f>
        <v>3.7281666666666666</v>
      </c>
      <c r="M19" s="13">
        <f>'1999WSAV'!D350</f>
        <v>7.176720833333333</v>
      </c>
      <c r="N19" s="11"/>
    </row>
    <row r="20" spans="1:14" ht="12.75">
      <c r="A20" s="9">
        <v>16</v>
      </c>
      <c r="B20" s="10">
        <f>'1999WSAV'!D17</f>
        <v>8.667987499999999</v>
      </c>
      <c r="C20" s="10">
        <f>'1999WSAV'!D48</f>
        <v>8.1087625</v>
      </c>
      <c r="D20" s="10">
        <f>'1999WSAV'!D76</f>
        <v>11.1845</v>
      </c>
      <c r="E20" s="10">
        <f>'1999WSAV'!D107</f>
        <v>8.201966666666666</v>
      </c>
      <c r="F20" s="10">
        <f>'1999WSAV'!D137</f>
        <v>7.829149999999999</v>
      </c>
      <c r="G20" s="10">
        <f>'1999WSAV'!D168</f>
        <v>10.438866666666668</v>
      </c>
      <c r="H20" s="10">
        <f>'1999WSAV'!D198</f>
        <v>10.625275</v>
      </c>
      <c r="I20" s="10">
        <f>'1999WSAV'!D230</f>
        <v>6.897108333333334</v>
      </c>
      <c r="J20" s="10">
        <f>'1999WSAV'!D260</f>
        <v>9.320416666666667</v>
      </c>
      <c r="K20" s="10">
        <f>'1999WSAV'!D290</f>
        <v>15.099075</v>
      </c>
      <c r="L20" s="10">
        <f>'1999WSAV'!D321</f>
        <v>4.660208333333333</v>
      </c>
      <c r="M20" s="10">
        <f>'1999WSAV'!D351</f>
        <v>4.4738</v>
      </c>
      <c r="N20" s="11"/>
    </row>
    <row r="21" spans="1:14" ht="12.75">
      <c r="A21" s="9">
        <v>17</v>
      </c>
      <c r="B21" s="10">
        <f>'1999WSAV'!D18</f>
        <v>10.159254166666667</v>
      </c>
      <c r="C21" s="10">
        <f>'1999WSAV'!D49</f>
        <v>9.413620833333333</v>
      </c>
      <c r="D21" s="10">
        <f>'1999WSAV'!D77</f>
        <v>15.471891666666666</v>
      </c>
      <c r="E21" s="10">
        <f>'1999WSAV'!D108</f>
        <v>8.481579166666666</v>
      </c>
      <c r="F21" s="10">
        <f>'1999WSAV'!D138</f>
        <v>12.209745833333333</v>
      </c>
      <c r="G21" s="10">
        <f>'1999WSAV'!D169</f>
        <v>7.922354166666666</v>
      </c>
      <c r="H21" s="10">
        <f>'1999WSAV'!D199</f>
        <v>8.574783333333333</v>
      </c>
      <c r="I21" s="10">
        <f>'1999WSAV'!D231</f>
        <v>4.846616666666666</v>
      </c>
      <c r="J21" s="10">
        <f>'1999WSAV'!D261</f>
        <v>10.066049999999999</v>
      </c>
      <c r="K21" s="10">
        <f>'1999WSAV'!D291</f>
        <v>9.879641666666666</v>
      </c>
      <c r="L21" s="10">
        <f>'1999WSAV'!D322</f>
        <v>10.998091666666667</v>
      </c>
      <c r="M21" s="10">
        <f>'1999WSAV'!D352</f>
        <v>9.693233333333332</v>
      </c>
      <c r="N21" s="11"/>
    </row>
    <row r="22" spans="1:14" ht="12.75">
      <c r="A22" s="9">
        <v>18</v>
      </c>
      <c r="B22" s="10">
        <f>'1999WSAV'!D19</f>
        <v>9.134008333333332</v>
      </c>
      <c r="C22" s="10">
        <f>'1999WSAV'!D50</f>
        <v>12.955379166666667</v>
      </c>
      <c r="D22" s="10">
        <f>'1999WSAV'!D78</f>
        <v>12.862174999999999</v>
      </c>
      <c r="E22" s="10">
        <f>'1999WSAV'!D109</f>
        <v>8.9476</v>
      </c>
      <c r="F22" s="10">
        <f>'1999WSAV'!D139</f>
        <v>9.413620833333333</v>
      </c>
      <c r="G22" s="10">
        <f>'1999WSAV'!D170</f>
        <v>12.30295</v>
      </c>
      <c r="H22" s="10">
        <f>'1999WSAV'!D200</f>
        <v>9.2272125</v>
      </c>
      <c r="I22" s="10">
        <f>'1999WSAV'!D232</f>
        <v>6.710699999999999</v>
      </c>
      <c r="J22" s="10">
        <f>'1999WSAV'!D262</f>
        <v>5.7786583333333335</v>
      </c>
      <c r="K22" s="10">
        <f>'1999WSAV'!D292</f>
        <v>3.0757375</v>
      </c>
      <c r="L22" s="10">
        <f>'1999WSAV'!D323</f>
        <v>13.421399999999998</v>
      </c>
      <c r="M22" s="10">
        <f>'1999WSAV'!D353</f>
        <v>11.091295833333332</v>
      </c>
      <c r="N22" s="11"/>
    </row>
    <row r="23" spans="1:14" ht="12.75">
      <c r="A23" s="9">
        <v>19</v>
      </c>
      <c r="B23" s="10">
        <f>'1999WSAV'!D20</f>
        <v>9.506825</v>
      </c>
      <c r="C23" s="10">
        <f>'1999WSAV'!D51</f>
        <v>10.3456625</v>
      </c>
      <c r="D23" s="10">
        <f>'1999WSAV'!D79</f>
        <v>4.4738</v>
      </c>
      <c r="E23" s="10">
        <f>'1999WSAV'!D110</f>
        <v>5.8718625</v>
      </c>
      <c r="F23" s="10">
        <f>'1999WSAV'!D140</f>
        <v>14.912666666666667</v>
      </c>
      <c r="G23" s="10">
        <f>'1999WSAV'!D171</f>
        <v>6.431087499999999</v>
      </c>
      <c r="H23" s="10">
        <f>'1999WSAV'!D201</f>
        <v>9.413620833333333</v>
      </c>
      <c r="I23" s="10">
        <f>'1999WSAV'!D233</f>
        <v>7.5495375</v>
      </c>
      <c r="J23" s="10">
        <f>'1999WSAV'!D263</f>
        <v>9.320416666666667</v>
      </c>
      <c r="K23" s="10">
        <f>'1999WSAV'!D293</f>
        <v>4.567004166666666</v>
      </c>
      <c r="L23" s="10">
        <f>'1999WSAV'!D324</f>
        <v>5.685454166666666</v>
      </c>
      <c r="M23" s="10">
        <f>'1999WSAV'!D354</f>
        <v>12.5825625</v>
      </c>
      <c r="N23" s="11"/>
    </row>
    <row r="24" spans="1:14" ht="12.75">
      <c r="A24" s="12">
        <v>20</v>
      </c>
      <c r="B24" s="13">
        <f>'1999WSAV'!D21</f>
        <v>9.7864375</v>
      </c>
      <c r="C24" s="13">
        <f>'1999WSAV'!D52</f>
        <v>10.066049999999999</v>
      </c>
      <c r="D24" s="13">
        <f>'1999WSAV'!D80</f>
        <v>5.126229166666666</v>
      </c>
      <c r="E24" s="13">
        <f>'1999WSAV'!D111</f>
        <v>8.9476</v>
      </c>
      <c r="F24" s="13">
        <f>'1999WSAV'!D141</f>
        <v>10.3456625</v>
      </c>
      <c r="G24" s="13">
        <f>'1999WSAV'!D172</f>
        <v>7.269925</v>
      </c>
      <c r="H24" s="13">
        <f>'1999WSAV'!D202</f>
        <v>9.2272125</v>
      </c>
      <c r="I24" s="13">
        <f>'1999WSAV'!D234</f>
        <v>7.269925</v>
      </c>
      <c r="J24" s="13">
        <f>'1999WSAV'!D264</f>
        <v>12.675766666666666</v>
      </c>
      <c r="K24" s="13">
        <f>'1999WSAV'!D294</f>
        <v>6.431087499999999</v>
      </c>
      <c r="L24" s="13">
        <f>'1999WSAV'!D325</f>
        <v>11.650520833333331</v>
      </c>
      <c r="M24" s="13">
        <f>'1999WSAV'!D355</f>
        <v>6.151475</v>
      </c>
      <c r="N24" s="11"/>
    </row>
    <row r="25" spans="1:14" ht="12.75">
      <c r="A25" s="9">
        <v>21</v>
      </c>
      <c r="B25" s="10">
        <f>'1999WSAV'!D22</f>
        <v>14.073829166666666</v>
      </c>
      <c r="C25" s="10">
        <f>'1999WSAV'!D53</f>
        <v>9.879641666666666</v>
      </c>
      <c r="D25" s="10">
        <f>'1999WSAV'!D81</f>
        <v>10.066049999999999</v>
      </c>
      <c r="E25" s="10">
        <f>'1999WSAV'!D112</f>
        <v>10.811683333333333</v>
      </c>
      <c r="F25" s="10">
        <f>'1999WSAV'!D142</f>
        <v>8.854395833333333</v>
      </c>
      <c r="G25" s="10">
        <f>'1999WSAV'!D173</f>
        <v>8.9476</v>
      </c>
      <c r="H25" s="10">
        <f>'1999WSAV'!D203</f>
        <v>7.5495375</v>
      </c>
      <c r="I25" s="10">
        <f>'1999WSAV'!D235</f>
        <v>4.7534125</v>
      </c>
      <c r="J25" s="10">
        <f>'1999WSAV'!D265</f>
        <v>2.982533333333333</v>
      </c>
      <c r="K25" s="10">
        <f>'1999WSAV'!D295</f>
        <v>3.6349625</v>
      </c>
      <c r="L25" s="10">
        <f>'1999WSAV'!D326</f>
        <v>7.829149999999999</v>
      </c>
      <c r="M25" s="26">
        <f>'1999WSAV'!D356</f>
        <v>6.803904166666666</v>
      </c>
      <c r="N25" s="11"/>
    </row>
    <row r="26" spans="1:14" ht="12.75">
      <c r="A26" s="9">
        <v>22</v>
      </c>
      <c r="B26" s="10">
        <f>'1999WSAV'!D23</f>
        <v>19.945691666666665</v>
      </c>
      <c r="C26" s="10">
        <f>'1999WSAV'!D54</f>
        <v>15.658299999999999</v>
      </c>
      <c r="D26" s="10">
        <f>'1999WSAV'!D82</f>
        <v>12.209745833333333</v>
      </c>
      <c r="E26" s="10">
        <f>'1999WSAV'!D113</f>
        <v>10.9048875</v>
      </c>
      <c r="F26" s="10">
        <f>'1999WSAV'!D143</f>
        <v>9.134008333333332</v>
      </c>
      <c r="G26" s="10">
        <f>'1999WSAV'!D174</f>
        <v>11.370908333333333</v>
      </c>
      <c r="H26" s="10">
        <f>'1999WSAV'!D204</f>
        <v>9.600029166666667</v>
      </c>
      <c r="I26" s="10">
        <f>'1999WSAV'!D236</f>
        <v>5.7786583333333335</v>
      </c>
      <c r="J26" s="10">
        <f>'1999WSAV'!D266</f>
        <v>4.939820833333333</v>
      </c>
      <c r="K26" s="10">
        <f>'1999WSAV'!D296</f>
        <v>3.448554166666667</v>
      </c>
      <c r="L26" s="10">
        <f>'1999WSAV'!D327</f>
        <v>6.9903125</v>
      </c>
      <c r="M26" s="26">
        <f>'1999WSAV'!D357</f>
        <v>6.151475</v>
      </c>
      <c r="N26" s="11"/>
    </row>
    <row r="27" spans="1:14" ht="12.75">
      <c r="A27" s="9">
        <v>23</v>
      </c>
      <c r="B27" s="10">
        <f>'1999WSAV'!D24</f>
        <v>7.269925</v>
      </c>
      <c r="C27" s="10">
        <f>'1999WSAV'!D55</f>
        <v>6.524291666666666</v>
      </c>
      <c r="D27" s="10">
        <f>'1999WSAV'!D83</f>
        <v>10.252458333333331</v>
      </c>
      <c r="E27" s="10">
        <f>'1999WSAV'!D114</f>
        <v>17.24277083333333</v>
      </c>
      <c r="F27" s="10">
        <f>'1999WSAV'!D144</f>
        <v>8.481579166666666</v>
      </c>
      <c r="G27" s="10">
        <f>'1999WSAV'!D175</f>
        <v>7.176720833333333</v>
      </c>
      <c r="H27" s="10">
        <f>'1999WSAV'!D205</f>
        <v>7.083516666666666</v>
      </c>
      <c r="I27" s="10">
        <f>'1999WSAV'!D237</f>
        <v>4.100983333333333</v>
      </c>
      <c r="J27" s="10">
        <f>'1999WSAV'!D267</f>
        <v>8.1087625</v>
      </c>
      <c r="K27" s="10">
        <f>'1999WSAV'!D297</f>
        <v>8.1087625</v>
      </c>
      <c r="L27" s="10">
        <f>'1999WSAV'!D328</f>
        <v>10.811683333333333</v>
      </c>
      <c r="M27" s="10">
        <f>'1999WSAV'!D358</f>
        <v>6.617495833333333</v>
      </c>
      <c r="N27" s="11"/>
    </row>
    <row r="28" spans="1:14" ht="12.75">
      <c r="A28" s="9">
        <v>24</v>
      </c>
      <c r="B28" s="10">
        <f>'1999WSAV'!D25</f>
        <v>8.388375</v>
      </c>
      <c r="C28" s="10">
        <f>'1999WSAV'!D56</f>
        <v>7.456333333333333</v>
      </c>
      <c r="D28" s="10">
        <f>'1999WSAV'!D84</f>
        <v>9.134008333333332</v>
      </c>
      <c r="E28" s="10">
        <f>'1999WSAV'!D115</f>
        <v>10.252458333333331</v>
      </c>
      <c r="F28" s="10">
        <f>'1999WSAV'!D145</f>
        <v>8.854395833333333</v>
      </c>
      <c r="G28" s="10">
        <f>'1999WSAV'!D176</f>
        <v>7.735945833333333</v>
      </c>
      <c r="H28" s="10">
        <f>'1999WSAV'!D206</f>
        <v>5.685454166666666</v>
      </c>
      <c r="I28" s="10">
        <f>'1999WSAV'!D238</f>
        <v>6.524291666666666</v>
      </c>
      <c r="J28" s="10">
        <f>'1999WSAV'!D268</f>
        <v>7.829149999999999</v>
      </c>
      <c r="K28" s="10">
        <f>'1999WSAV'!D298</f>
        <v>8.481579166666666</v>
      </c>
      <c r="L28" s="10">
        <f>'1999WSAV'!D329</f>
        <v>3.0757375</v>
      </c>
      <c r="M28" s="10">
        <f>'1999WSAV'!D359</f>
        <v>5.685454166666666</v>
      </c>
      <c r="N28" s="11"/>
    </row>
    <row r="29" spans="1:14" ht="12.75">
      <c r="A29" s="12">
        <v>25</v>
      </c>
      <c r="B29" s="13">
        <f>'1999WSAV'!D26</f>
        <v>6.803904166666666</v>
      </c>
      <c r="C29" s="13">
        <f>'1999WSAV'!D57</f>
        <v>8.9476</v>
      </c>
      <c r="D29" s="13">
        <f>'1999WSAV'!D85</f>
        <v>6.617495833333333</v>
      </c>
      <c r="E29" s="13">
        <f>'1999WSAV'!D116</f>
        <v>9.040804166666668</v>
      </c>
      <c r="F29" s="13">
        <f>'1999WSAV'!D146</f>
        <v>9.600029166666667</v>
      </c>
      <c r="G29" s="13">
        <f>'1999WSAV'!D177</f>
        <v>8.9476</v>
      </c>
      <c r="H29" s="13">
        <f>'1999WSAV'!D207</f>
        <v>8.295170833333334</v>
      </c>
      <c r="I29" s="13">
        <f>'1999WSAV'!D239</f>
        <v>7.456333333333333</v>
      </c>
      <c r="J29" s="13">
        <f>'1999WSAV'!D269</f>
        <v>6.710699999999999</v>
      </c>
      <c r="K29" s="13">
        <f>'1999WSAV'!D299</f>
        <v>5.405841666666666</v>
      </c>
      <c r="L29" s="13">
        <f>'1999WSAV'!D330</f>
        <v>4.939820833333333</v>
      </c>
      <c r="M29" s="13">
        <f>'1999WSAV'!D360</f>
        <v>5.219433333333334</v>
      </c>
      <c r="N29" s="11"/>
    </row>
    <row r="30" spans="1:14" ht="12.75">
      <c r="A30" s="9">
        <v>26</v>
      </c>
      <c r="B30" s="10">
        <f>'1999WSAV'!D27</f>
        <v>14.726258333333332</v>
      </c>
      <c r="C30" s="10">
        <f>'1999WSAV'!D58</f>
        <v>13.328195833333332</v>
      </c>
      <c r="D30" s="10">
        <f>'1999WSAV'!D86</f>
        <v>15.099075</v>
      </c>
      <c r="E30" s="10">
        <f>'1999WSAV'!D117</f>
        <v>8.201966666666666</v>
      </c>
      <c r="F30" s="10">
        <f>'1999WSAV'!D147</f>
        <v>7.456333333333333</v>
      </c>
      <c r="G30" s="10">
        <f>'1999WSAV'!D178</f>
        <v>9.693233333333332</v>
      </c>
      <c r="H30" s="10">
        <f>'1999WSAV'!D208</f>
        <v>7.735945833333333</v>
      </c>
      <c r="I30" s="10">
        <f>'1999WSAV'!D240</f>
        <v>5.685454166666666</v>
      </c>
      <c r="J30" s="10">
        <f>'1999WSAV'!D270</f>
        <v>8.481579166666666</v>
      </c>
      <c r="K30" s="10">
        <f>'1999WSAV'!D300</f>
        <v>4.846616666666666</v>
      </c>
      <c r="L30" s="10">
        <f>'1999WSAV'!D331</f>
        <v>5.033024999999999</v>
      </c>
      <c r="M30" s="10">
        <f>'1999WSAV'!D361</f>
        <v>6.897108333333334</v>
      </c>
      <c r="N30" s="11"/>
    </row>
    <row r="31" spans="1:14" ht="12.75">
      <c r="A31" s="9">
        <v>27</v>
      </c>
      <c r="B31" s="10">
        <f>'1999WSAV'!D28</f>
        <v>6.244679166666666</v>
      </c>
      <c r="C31" s="10">
        <f>'1999WSAV'!D59</f>
        <v>9.972845833333333</v>
      </c>
      <c r="D31" s="10">
        <f>'1999WSAV'!D87</f>
        <v>12.30295</v>
      </c>
      <c r="E31" s="10">
        <f>'1999WSAV'!D118</f>
        <v>5.126229166666666</v>
      </c>
      <c r="F31" s="10">
        <f>'1999WSAV'!D148</f>
        <v>4.287391666666666</v>
      </c>
      <c r="G31" s="10">
        <f>'1999WSAV'!D179</f>
        <v>9.506825</v>
      </c>
      <c r="H31" s="10">
        <f>'1999WSAV'!D209</f>
        <v>5.7786583333333335</v>
      </c>
      <c r="I31" s="10">
        <f>'1999WSAV'!D241</f>
        <v>5.7786583333333335</v>
      </c>
      <c r="J31" s="10">
        <f>'1999WSAV'!D271</f>
        <v>11.277704166666666</v>
      </c>
      <c r="K31" s="10">
        <f>'1999WSAV'!D301</f>
        <v>8.388375</v>
      </c>
      <c r="L31" s="10">
        <f>'1999WSAV'!D332</f>
        <v>6.803904166666666</v>
      </c>
      <c r="M31" s="10">
        <f>'1999WSAV'!D362</f>
        <v>9.7864375</v>
      </c>
      <c r="N31" s="11"/>
    </row>
    <row r="32" spans="1:14" ht="12.75">
      <c r="A32" s="9">
        <v>28</v>
      </c>
      <c r="B32" s="10">
        <f>'1999WSAV'!D29</f>
        <v>11.650520833333331</v>
      </c>
      <c r="C32" s="10">
        <f>'1999WSAV'!D60</f>
        <v>8.667987499999999</v>
      </c>
      <c r="D32" s="10">
        <f>'1999WSAV'!D88</f>
        <v>11.743725</v>
      </c>
      <c r="E32" s="10">
        <f>'1999WSAV'!D119</f>
        <v>11.464112499999999</v>
      </c>
      <c r="F32" s="10">
        <f>'1999WSAV'!D149</f>
        <v>4.1941875</v>
      </c>
      <c r="G32" s="10">
        <f>'1999WSAV'!D180</f>
        <v>9.506825</v>
      </c>
      <c r="H32" s="10">
        <f>'1999WSAV'!D210</f>
        <v>7.922354166666666</v>
      </c>
      <c r="I32" s="10">
        <f>'1999WSAV'!D242</f>
        <v>5.126229166666666</v>
      </c>
      <c r="J32" s="10">
        <f>'1999WSAV'!D272</f>
        <v>11.557316666666667</v>
      </c>
      <c r="K32" s="10">
        <f>'1999WSAV'!D302</f>
        <v>10.532070833333332</v>
      </c>
      <c r="L32" s="10">
        <f>'1999WSAV'!D333</f>
        <v>6.151475</v>
      </c>
      <c r="M32" s="10">
        <f>'1999WSAV'!D363</f>
        <v>7.829149999999999</v>
      </c>
      <c r="N32" s="11"/>
    </row>
    <row r="33" spans="1:14" ht="12.75">
      <c r="A33" s="9">
        <v>29</v>
      </c>
      <c r="B33" s="10" t="str">
        <f>'1999WSAV'!D30</f>
        <v>M</v>
      </c>
      <c r="C33" s="10"/>
      <c r="D33" s="10">
        <f>'1999WSAV'!D89</f>
        <v>6.337883333333333</v>
      </c>
      <c r="E33" s="10">
        <f>'1999WSAV'!D120</f>
        <v>13.794216666666667</v>
      </c>
      <c r="F33" s="10">
        <f>'1999WSAV'!D150</f>
        <v>8.388375</v>
      </c>
      <c r="G33" s="10">
        <f>'1999WSAV'!D181</f>
        <v>10.252458333333331</v>
      </c>
      <c r="H33" s="10">
        <f>'1999WSAV'!D211</f>
        <v>9.879641666666666</v>
      </c>
      <c r="I33" s="10">
        <f>'1999WSAV'!D243</f>
        <v>7.829149999999999</v>
      </c>
      <c r="J33" s="10">
        <f>'1999WSAV'!D273</f>
        <v>7.176720833333333</v>
      </c>
      <c r="K33" s="10">
        <f>'1999WSAV'!D303</f>
        <v>12.675766666666666</v>
      </c>
      <c r="L33" s="10">
        <f>'1999WSAV'!D334</f>
        <v>4.1941875</v>
      </c>
      <c r="M33" s="10">
        <f>'1999WSAV'!D364</f>
        <v>7.922354166666666</v>
      </c>
      <c r="N33" s="11"/>
    </row>
    <row r="34" spans="1:14" ht="12.75">
      <c r="A34" s="12">
        <v>30</v>
      </c>
      <c r="B34" s="13">
        <f>'1999WSAV'!D31</f>
        <v>7.269925</v>
      </c>
      <c r="C34" s="13"/>
      <c r="D34" s="13">
        <f>'1999WSAV'!D90</f>
        <v>15.844708333333331</v>
      </c>
      <c r="E34" s="13">
        <f>'1999WSAV'!D121</f>
        <v>17.0563625</v>
      </c>
      <c r="F34" s="13">
        <f>'1999WSAV'!D151</f>
        <v>7.829149999999999</v>
      </c>
      <c r="G34" s="13">
        <f>'1999WSAV'!D182</f>
        <v>9.320416666666667</v>
      </c>
      <c r="H34" s="13">
        <f>'1999WSAV'!D212</f>
        <v>7.829149999999999</v>
      </c>
      <c r="I34" s="13">
        <f>'1999WSAV'!D244</f>
        <v>10.3456625</v>
      </c>
      <c r="J34" s="13">
        <f>'1999WSAV'!D274</f>
        <v>6.9903125</v>
      </c>
      <c r="K34" s="13">
        <f>'1999WSAV'!D304</f>
        <v>10.998091666666667</v>
      </c>
      <c r="L34" s="13">
        <f>'1999WSAV'!D335</f>
        <v>13.794216666666667</v>
      </c>
      <c r="M34" s="13">
        <f>'1999WSAV'!D365</f>
        <v>9.040804166666668</v>
      </c>
      <c r="N34" s="11"/>
    </row>
    <row r="35" spans="1:14" ht="12.75">
      <c r="A35" s="7">
        <v>31</v>
      </c>
      <c r="B35" s="3">
        <f>'1999WSAV'!D32</f>
        <v>8.854395833333333</v>
      </c>
      <c r="C35" s="3"/>
      <c r="D35" s="3">
        <f>'1999WSAV'!D91</f>
        <v>15.285483333333332</v>
      </c>
      <c r="E35" s="3"/>
      <c r="F35" s="3">
        <f>'1999WSAV'!D152</f>
        <v>5.033024999999999</v>
      </c>
      <c r="G35" s="3"/>
      <c r="H35" s="3">
        <f>'1999WSAV'!D213</f>
        <v>9.320416666666667</v>
      </c>
      <c r="I35" s="3">
        <f>'1999WSAV'!D245</f>
        <v>8.574783333333333</v>
      </c>
      <c r="J35" s="3"/>
      <c r="K35" s="3">
        <f>'1999WSAV'!D305</f>
        <v>7.642741666666666</v>
      </c>
      <c r="L35" s="3"/>
      <c r="M35" s="3">
        <f>'1999WSAV'!D366</f>
        <v>7.922354166666666</v>
      </c>
      <c r="N35" s="8"/>
    </row>
    <row r="36" spans="1:14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4" t="s">
        <v>23</v>
      </c>
    </row>
    <row r="37" spans="1:14" ht="12.75">
      <c r="A37" s="9" t="s">
        <v>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 t="s">
        <v>5</v>
      </c>
    </row>
    <row r="38" spans="1:14" ht="12.75">
      <c r="A38" s="9">
        <v>1999</v>
      </c>
      <c r="B38" s="10">
        <f>AVERAGE(B5:B35)</f>
        <v>9.860358045977012</v>
      </c>
      <c r="C38" s="10">
        <f>AVERAGE(C2:C32)</f>
        <v>10.518573055664573</v>
      </c>
      <c r="D38" s="10">
        <f>AVERAGE(D5:D35)</f>
        <v>9.909707526881718</v>
      </c>
      <c r="E38" s="10">
        <f>AVERAGE(E4:E34)</f>
        <v>11.566637083333331</v>
      </c>
      <c r="F38" s="10">
        <f aca="true" t="shared" si="0" ref="F38:M38">AVERAGE(F5:F35)</f>
        <v>9.464732795698927</v>
      </c>
      <c r="G38" s="10">
        <f t="shared" si="0"/>
        <v>9.525465833333334</v>
      </c>
      <c r="H38" s="10">
        <f t="shared" si="0"/>
        <v>9.161067607526885</v>
      </c>
      <c r="I38" s="10">
        <f t="shared" si="0"/>
        <v>6.659588037634409</v>
      </c>
      <c r="J38" s="10">
        <f t="shared" si="0"/>
        <v>8.537501666666666</v>
      </c>
      <c r="K38" s="10">
        <f t="shared" si="0"/>
        <v>8.183927150537635</v>
      </c>
      <c r="L38" s="10">
        <f t="shared" si="0"/>
        <v>7.307206666666665</v>
      </c>
      <c r="M38" s="10">
        <f t="shared" si="0"/>
        <v>9.085902956989244</v>
      </c>
      <c r="N38" s="16">
        <f>AVERAGE(B38:M38)</f>
        <v>9.148389035575867</v>
      </c>
    </row>
    <row r="39" spans="1:14" ht="12.75">
      <c r="A39" s="7" t="s">
        <v>24</v>
      </c>
      <c r="B39" s="3">
        <v>9.31</v>
      </c>
      <c r="C39" s="3">
        <v>9.57</v>
      </c>
      <c r="D39" s="3">
        <v>10.83</v>
      </c>
      <c r="E39" s="3">
        <v>10.82</v>
      </c>
      <c r="F39" s="3">
        <v>10.66</v>
      </c>
      <c r="G39" s="3">
        <v>10.41</v>
      </c>
      <c r="H39" s="3">
        <v>9.13</v>
      </c>
      <c r="I39" s="3">
        <v>8.44</v>
      </c>
      <c r="J39" s="3">
        <v>8.59</v>
      </c>
      <c r="K39" s="3">
        <v>9.36</v>
      </c>
      <c r="L39" s="3">
        <v>9.7</v>
      </c>
      <c r="M39" s="3">
        <v>9.28</v>
      </c>
      <c r="N39" s="19">
        <f>AVERAGE(B39:M39)</f>
        <v>9.674999999999999</v>
      </c>
    </row>
    <row r="40" ht="12.75">
      <c r="B40" s="2" t="s">
        <v>28</v>
      </c>
    </row>
    <row r="42" spans="3:5" ht="12.75">
      <c r="C42" s="17" t="s">
        <v>25</v>
      </c>
      <c r="D42" s="17">
        <v>19.55</v>
      </c>
      <c r="E42" s="18">
        <v>36593</v>
      </c>
    </row>
    <row r="43" spans="3:5" ht="12.75">
      <c r="C43" s="17" t="s">
        <v>26</v>
      </c>
      <c r="D43" s="17">
        <v>2.36</v>
      </c>
      <c r="E43" s="18">
        <v>36881</v>
      </c>
    </row>
  </sheetData>
  <mergeCells count="2">
    <mergeCell ref="B4:M4"/>
    <mergeCell ref="A1:N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N1"/>
    </sheetView>
  </sheetViews>
  <sheetFormatPr defaultColWidth="9.140625" defaultRowHeight="12.75"/>
  <sheetData>
    <row r="1" spans="1:14" ht="15.7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/>
    </row>
    <row r="4" spans="1:14" ht="12.75">
      <c r="A4" s="7" t="s">
        <v>20</v>
      </c>
      <c r="B4" s="27" t="s">
        <v>22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/>
    </row>
    <row r="5" spans="1:14" ht="12.75">
      <c r="A5" s="9">
        <v>1</v>
      </c>
      <c r="B5" s="10">
        <f>'1999WSAV'!E2</f>
        <v>20.691325</v>
      </c>
      <c r="C5" s="10">
        <f>'1999WSAV'!E33</f>
        <v>15.192279166666667</v>
      </c>
      <c r="D5" s="10">
        <f>'1999WSAV'!E61</f>
        <v>9.879641666666666</v>
      </c>
      <c r="E5" s="10">
        <f>'1999WSAV'!E92</f>
        <v>20.784529166666665</v>
      </c>
      <c r="F5" s="10">
        <f>'1999WSAV'!E122</f>
        <v>17.8952</v>
      </c>
      <c r="G5" s="10">
        <f>'1999WSAV'!E153</f>
        <v>9.7864375</v>
      </c>
      <c r="H5" s="10">
        <f>'1999WSAV'!E183</f>
        <v>13.7010125</v>
      </c>
      <c r="I5" s="10">
        <f>'1999WSAV'!E214</f>
        <v>10.066049999999999</v>
      </c>
      <c r="J5" s="10">
        <f>'1999WSAV'!E245</f>
        <v>10.998091666666667</v>
      </c>
      <c r="K5" s="10">
        <f>'1999WSAV'!E275</f>
        <v>13.607808333333333</v>
      </c>
      <c r="L5" s="10">
        <f>'1999WSAV'!E306</f>
        <v>16.40393333333333</v>
      </c>
      <c r="M5" s="10">
        <f>'1999WSAV'!E336</f>
        <v>18.7340375</v>
      </c>
      <c r="N5" s="11"/>
    </row>
    <row r="6" spans="1:14" ht="12.75">
      <c r="A6" s="9">
        <v>2</v>
      </c>
      <c r="B6" s="10">
        <f>'1999WSAV'!E3</f>
        <v>14.633054166666666</v>
      </c>
      <c r="C6" s="10">
        <f>'1999WSAV'!E34</f>
        <v>13.887420833333332</v>
      </c>
      <c r="D6" s="10">
        <f>'1999WSAV'!E62</f>
        <v>19.666079166666666</v>
      </c>
      <c r="E6" s="10">
        <f>'1999WSAV'!E93</f>
        <v>13.1417875</v>
      </c>
      <c r="F6" s="10">
        <f>'1999WSAV'!E123</f>
        <v>16.124320833333332</v>
      </c>
      <c r="G6" s="10">
        <f>'1999WSAV'!E154</f>
        <v>14.819462499999998</v>
      </c>
      <c r="H6" s="10">
        <f>'1999WSAV'!E184</f>
        <v>19.386466666666664</v>
      </c>
      <c r="I6" s="10">
        <f>'1999WSAV'!E215</f>
        <v>9.040804166666668</v>
      </c>
      <c r="J6" s="10">
        <f>'1999WSAV'!E246</f>
        <v>11.743725</v>
      </c>
      <c r="K6" s="10">
        <f>'1999WSAV'!E276</f>
        <v>16.124320833333332</v>
      </c>
      <c r="L6" s="10">
        <f>'1999WSAV'!E307</f>
        <v>9.879641666666666</v>
      </c>
      <c r="M6" s="10">
        <f>'1999WSAV'!E337</f>
        <v>13.794216666666667</v>
      </c>
      <c r="N6" s="11"/>
    </row>
    <row r="7" spans="1:14" ht="12.75">
      <c r="A7" s="9">
        <v>3</v>
      </c>
      <c r="B7" s="10">
        <f>'1999WSAV'!E4</f>
        <v>6.9903125</v>
      </c>
      <c r="C7" s="10">
        <f>'1999WSAV'!E35</f>
        <v>11.743725</v>
      </c>
      <c r="D7" s="10">
        <f>'1999WSAV'!E63</f>
        <v>15.192279166666667</v>
      </c>
      <c r="E7" s="10">
        <f>'1999WSAV'!E94</f>
        <v>17.801995833333333</v>
      </c>
      <c r="F7" s="10">
        <f>'1999WSAV'!E124</f>
        <v>13.980625</v>
      </c>
      <c r="G7" s="10">
        <f>'1999WSAV'!E155</f>
        <v>13.794216666666667</v>
      </c>
      <c r="H7" s="10">
        <f>'1999WSAV'!E185</f>
        <v>22.275795833333333</v>
      </c>
      <c r="I7" s="10">
        <f>'1999WSAV'!E216</f>
        <v>4.846616666666666</v>
      </c>
      <c r="J7" s="10">
        <f>'1999WSAV'!E247</f>
        <v>12.116541666666667</v>
      </c>
      <c r="K7" s="10">
        <f>'1999WSAV'!E277</f>
        <v>10.998091666666667</v>
      </c>
      <c r="L7" s="10">
        <f>'1999WSAV'!E308</f>
        <v>10.625275</v>
      </c>
      <c r="M7" s="10">
        <f>'1999WSAV'!E338</f>
        <v>11.836929166666668</v>
      </c>
      <c r="N7" s="11"/>
    </row>
    <row r="8" spans="1:14" ht="12.75">
      <c r="A8" s="9">
        <v>4</v>
      </c>
      <c r="B8" s="10">
        <f>'1999WSAV'!E5</f>
        <v>12.0233375</v>
      </c>
      <c r="C8" s="10">
        <f>'1999WSAV'!E36</f>
        <v>13.887420833333332</v>
      </c>
      <c r="D8" s="10">
        <f>'1999WSAV'!E64</f>
        <v>16.217525</v>
      </c>
      <c r="E8" s="10">
        <f>'1999WSAV'!E95</f>
        <v>15.099075</v>
      </c>
      <c r="F8" s="10">
        <f>'1999WSAV'!E125</f>
        <v>18.361220833333334</v>
      </c>
      <c r="G8" s="10">
        <f>'1999WSAV'!E156</f>
        <v>20.598120833333333</v>
      </c>
      <c r="H8" s="10">
        <f>'1999WSAV'!E186</f>
        <v>20.038895833333335</v>
      </c>
      <c r="I8" s="10">
        <f>'1999WSAV'!E217</f>
        <v>6.431087499999999</v>
      </c>
      <c r="J8" s="10">
        <f>'1999WSAV'!E248</f>
        <v>9.7864375</v>
      </c>
      <c r="K8" s="10">
        <f>'1999WSAV'!E278</f>
        <v>8.1087625</v>
      </c>
      <c r="L8" s="10">
        <f>'1999WSAV'!E309</f>
        <v>10.9048875</v>
      </c>
      <c r="M8" s="10">
        <f>'1999WSAV'!E339</f>
        <v>23.860266666666664</v>
      </c>
      <c r="N8" s="11"/>
    </row>
    <row r="9" spans="1:14" ht="12.75">
      <c r="A9" s="12">
        <v>5</v>
      </c>
      <c r="B9" s="13">
        <f>'1999WSAV'!E6</f>
        <v>8.015558333333333</v>
      </c>
      <c r="C9" s="13">
        <f>'1999WSAV'!E37</f>
        <v>17.708791666666666</v>
      </c>
      <c r="D9" s="13">
        <f>'1999WSAV'!E65</f>
        <v>12.396154166666667</v>
      </c>
      <c r="E9" s="13">
        <f>'1999WSAV'!E96</f>
        <v>16.124320833333332</v>
      </c>
      <c r="F9" s="13">
        <f>'1999WSAV'!E126</f>
        <v>12.116541666666667</v>
      </c>
      <c r="G9" s="13">
        <f>'1999WSAV'!E157</f>
        <v>15.751504166666667</v>
      </c>
      <c r="H9" s="13">
        <f>'1999WSAV'!E187</f>
        <v>16.683545833333334</v>
      </c>
      <c r="I9" s="13">
        <f>'1999WSAV'!E218</f>
        <v>7.456333333333333</v>
      </c>
      <c r="J9" s="13">
        <f>'1999WSAV'!E249</f>
        <v>9.2272125</v>
      </c>
      <c r="K9" s="13">
        <f>'1999WSAV'!E279</f>
        <v>10.718479166666667</v>
      </c>
      <c r="L9" s="13">
        <f>'1999WSAV'!E310</f>
        <v>12.0233375</v>
      </c>
      <c r="M9" s="13">
        <f>'1999WSAV'!E340</f>
        <v>10.532070833333332</v>
      </c>
      <c r="N9" s="11"/>
    </row>
    <row r="10" spans="1:14" ht="12.75">
      <c r="A10" s="9">
        <v>6</v>
      </c>
      <c r="B10" s="10">
        <f>'1999WSAV'!E7</f>
        <v>7.735945833333333</v>
      </c>
      <c r="C10" s="10">
        <f>'1999WSAV'!E38</f>
        <v>12.0233375</v>
      </c>
      <c r="D10" s="10">
        <f>'1999WSAV'!E66</f>
        <v>10.9048875</v>
      </c>
      <c r="E10" s="10">
        <f>'1999WSAV'!E97</f>
        <v>15.565095833333332</v>
      </c>
      <c r="F10" s="10">
        <f>'1999WSAV'!E127</f>
        <v>11.557316666666667</v>
      </c>
      <c r="G10" s="10">
        <f>'1999WSAV'!E158</f>
        <v>13.514604166666667</v>
      </c>
      <c r="H10" s="10">
        <f>'1999WSAV'!E188</f>
        <v>8.201966666666666</v>
      </c>
      <c r="I10" s="10">
        <f>'1999WSAV'!E219</f>
        <v>13.887420833333332</v>
      </c>
      <c r="J10" s="10">
        <f>'1999WSAV'!E250</f>
        <v>9.600029166666667</v>
      </c>
      <c r="K10" s="10">
        <f>'1999WSAV'!E280</f>
        <v>16.217525</v>
      </c>
      <c r="L10" s="10">
        <f>'1999WSAV'!E311</f>
        <v>6.9903125</v>
      </c>
      <c r="M10" s="10">
        <f>'1999WSAV'!E341</f>
        <v>13.607808333333333</v>
      </c>
      <c r="N10" s="11"/>
    </row>
    <row r="11" spans="1:14" ht="12.75">
      <c r="A11" s="9">
        <v>7</v>
      </c>
      <c r="B11" s="10">
        <f>'1999WSAV'!E8</f>
        <v>8.667987499999999</v>
      </c>
      <c r="C11" s="10">
        <f>'1999WSAV'!E39</f>
        <v>11.464112499999999</v>
      </c>
      <c r="D11" s="10">
        <f>'1999WSAV'!E67</f>
        <v>13.794216666666667</v>
      </c>
      <c r="E11" s="10">
        <f>'1999WSAV'!E98</f>
        <v>13.980625</v>
      </c>
      <c r="F11" s="10">
        <f>'1999WSAV'!E128</f>
        <v>9.134008333333332</v>
      </c>
      <c r="G11" s="10">
        <f>'1999WSAV'!E159</f>
        <v>15.005870833333331</v>
      </c>
      <c r="H11" s="10">
        <f>'1999WSAV'!E189</f>
        <v>7.922354166666666</v>
      </c>
      <c r="I11" s="10">
        <f>'1999WSAV'!E220</f>
        <v>8.295170833333334</v>
      </c>
      <c r="J11" s="10">
        <f>'1999WSAV'!E251</f>
        <v>11.370908333333333</v>
      </c>
      <c r="K11" s="10">
        <f>'1999WSAV'!E281</f>
        <v>16.869954166666666</v>
      </c>
      <c r="L11" s="10">
        <f>'1999WSAV'!E312</f>
        <v>11.464112499999999</v>
      </c>
      <c r="M11" s="10">
        <f>'1999WSAV'!E342</f>
        <v>10.532070833333332</v>
      </c>
      <c r="N11" s="11"/>
    </row>
    <row r="12" spans="1:14" ht="12.75">
      <c r="A12" s="9">
        <v>8</v>
      </c>
      <c r="B12" s="10">
        <f>'1999WSAV'!E9</f>
        <v>17.8952</v>
      </c>
      <c r="C12" s="10">
        <f>'1999WSAV'!E40</f>
        <v>10.625275</v>
      </c>
      <c r="D12" s="10">
        <f>'1999WSAV'!E68</f>
        <v>15.099075</v>
      </c>
      <c r="E12" s="10">
        <f>'1999WSAV'!E99</f>
        <v>23.394245833333333</v>
      </c>
      <c r="F12" s="10">
        <f>'1999WSAV'!E129</f>
        <v>10.066049999999999</v>
      </c>
      <c r="G12" s="10">
        <f>'1999WSAV'!E160</f>
        <v>19.01365</v>
      </c>
      <c r="H12" s="10">
        <f>'1999WSAV'!E190</f>
        <v>13.980625</v>
      </c>
      <c r="I12" s="10">
        <f>'1999WSAV'!E221</f>
        <v>9.600029166666667</v>
      </c>
      <c r="J12" s="10">
        <f>'1999WSAV'!E252</f>
        <v>13.980625</v>
      </c>
      <c r="K12" s="10">
        <f>'1999WSAV'!E282</f>
        <v>14.726258333333332</v>
      </c>
      <c r="L12" s="10">
        <f>'1999WSAV'!E313</f>
        <v>15.005870833333331</v>
      </c>
      <c r="M12" s="10">
        <f>'1999WSAV'!E343</f>
        <v>15.099075</v>
      </c>
      <c r="N12" s="11"/>
    </row>
    <row r="13" spans="1:14" ht="12.75">
      <c r="A13" s="9">
        <v>9</v>
      </c>
      <c r="B13" s="10">
        <f>'1999WSAV'!E10</f>
        <v>10.3456625</v>
      </c>
      <c r="C13" s="10">
        <f>'1999WSAV'!E41</f>
        <v>9.320416666666667</v>
      </c>
      <c r="D13" s="10">
        <f>'1999WSAV'!E69</f>
        <v>11.464112499999999</v>
      </c>
      <c r="E13" s="10">
        <f>'1999WSAV'!E100</f>
        <v>16.124320833333332</v>
      </c>
      <c r="F13" s="10">
        <f>'1999WSAV'!E130</f>
        <v>15.9379125</v>
      </c>
      <c r="G13" s="10">
        <f>'1999WSAV'!E161</f>
        <v>14.912666666666667</v>
      </c>
      <c r="H13" s="10">
        <f>'1999WSAV'!E191</f>
        <v>9.879641666666666</v>
      </c>
      <c r="I13" s="10">
        <f>'1999WSAV'!E222</f>
        <v>8.854395833333333</v>
      </c>
      <c r="J13" s="10">
        <f>'1999WSAV'!E253</f>
        <v>11.464112499999999</v>
      </c>
      <c r="K13" s="10">
        <f>'1999WSAV'!E283</f>
        <v>6.617495833333333</v>
      </c>
      <c r="L13" s="10">
        <f>'1999WSAV'!E314</f>
        <v>12.862174999999999</v>
      </c>
      <c r="M13" s="10">
        <f>'1999WSAV'!E344</f>
        <v>16.31072916666667</v>
      </c>
      <c r="N13" s="11"/>
    </row>
    <row r="14" spans="1:14" ht="12.75">
      <c r="A14" s="12">
        <v>10</v>
      </c>
      <c r="B14" s="13">
        <f>'1999WSAV'!E11</f>
        <v>10.159254166666667</v>
      </c>
      <c r="C14" s="13">
        <f>'1999WSAV'!E42</f>
        <v>20.877733333333335</v>
      </c>
      <c r="D14" s="13">
        <f>'1999WSAV'!E70</f>
        <v>10.438866666666668</v>
      </c>
      <c r="E14" s="13">
        <f>'1999WSAV'!E101</f>
        <v>14.53985</v>
      </c>
      <c r="F14" s="13">
        <f>'1999WSAV'!E131</f>
        <v>12.489358333333332</v>
      </c>
      <c r="G14" s="13">
        <f>'1999WSAV'!E162</f>
        <v>13.328195833333332</v>
      </c>
      <c r="H14" s="13">
        <f>'1999WSAV'!E192</f>
        <v>12.30295</v>
      </c>
      <c r="I14" s="13">
        <f>'1999WSAV'!E223</f>
        <v>8.388375</v>
      </c>
      <c r="J14" s="13">
        <f>'1999WSAV'!E254</f>
        <v>15.005870833333331</v>
      </c>
      <c r="K14" s="13">
        <f>'1999WSAV'!E284</f>
        <v>7.922354166666666</v>
      </c>
      <c r="L14" s="13">
        <f>'1999WSAV'!E315</f>
        <v>6.617495833333333</v>
      </c>
      <c r="M14" s="13">
        <f>'1999WSAV'!E345</f>
        <v>12.768970833333332</v>
      </c>
      <c r="N14" s="11"/>
    </row>
    <row r="15" spans="1:14" ht="12.75">
      <c r="A15" s="9">
        <v>11</v>
      </c>
      <c r="B15" s="10">
        <f>'1999WSAV'!E12</f>
        <v>13.7010125</v>
      </c>
      <c r="C15" s="10">
        <f>'1999WSAV'!E43</f>
        <v>22.741816666666665</v>
      </c>
      <c r="D15" s="10">
        <f>'1999WSAV'!E71</f>
        <v>11.091295833333332</v>
      </c>
      <c r="E15" s="10">
        <f>'1999WSAV'!E102</f>
        <v>10.811683333333333</v>
      </c>
      <c r="F15" s="10">
        <f>'1999WSAV'!E132</f>
        <v>14.53985</v>
      </c>
      <c r="G15" s="10">
        <f>'1999WSAV'!E163</f>
        <v>10.9048875</v>
      </c>
      <c r="H15" s="10">
        <f>'1999WSAV'!E193</f>
        <v>5.219433333333334</v>
      </c>
      <c r="I15" s="10">
        <f>'1999WSAV'!E224</f>
        <v>11.930133333333332</v>
      </c>
      <c r="J15" s="10">
        <f>'1999WSAV'!E255</f>
        <v>8.667987499999999</v>
      </c>
      <c r="K15" s="10">
        <f>'1999WSAV'!E285</f>
        <v>8.574783333333333</v>
      </c>
      <c r="L15" s="10">
        <f>'1999WSAV'!E316</f>
        <v>8.9476</v>
      </c>
      <c r="M15" s="10">
        <f>'1999WSAV'!E346</f>
        <v>10.811683333333333</v>
      </c>
      <c r="N15" s="11"/>
    </row>
    <row r="16" spans="1:14" ht="12.75">
      <c r="A16" s="9">
        <v>12</v>
      </c>
      <c r="B16" s="10">
        <f>'1999WSAV'!E13</f>
        <v>16.031116666666666</v>
      </c>
      <c r="C16" s="10">
        <f>'1999WSAV'!E44</f>
        <v>9.267157142857144</v>
      </c>
      <c r="D16" s="10">
        <f>'1999WSAV'!E72</f>
        <v>0.9320416666666667</v>
      </c>
      <c r="E16" s="10">
        <f>'1999WSAV'!E103</f>
        <v>15.565095833333332</v>
      </c>
      <c r="F16" s="10">
        <f>'1999WSAV'!E133</f>
        <v>8.388375</v>
      </c>
      <c r="G16" s="10">
        <f>'1999WSAV'!E164</f>
        <v>9.972845833333333</v>
      </c>
      <c r="H16" s="10">
        <f>'1999WSAV'!E194</f>
        <v>9.2272125</v>
      </c>
      <c r="I16" s="10">
        <f>'1999WSAV'!E225</f>
        <v>8.9476</v>
      </c>
      <c r="J16" s="10">
        <f>'1999WSAV'!E256</f>
        <v>13.887420833333332</v>
      </c>
      <c r="K16" s="10">
        <f>'1999WSAV'!E286</f>
        <v>12.862174999999999</v>
      </c>
      <c r="L16" s="10">
        <f>'1999WSAV'!E317</f>
        <v>7.456333333333333</v>
      </c>
      <c r="M16" s="10">
        <f>'1999WSAV'!E347</f>
        <v>12.0233375</v>
      </c>
      <c r="N16" s="11"/>
    </row>
    <row r="17" spans="1:14" ht="12.75">
      <c r="A17" s="9">
        <v>13</v>
      </c>
      <c r="B17" s="10">
        <f>'1999WSAV'!E14</f>
        <v>9.693233333333332</v>
      </c>
      <c r="C17" s="10">
        <f>'1999WSAV'!E45</f>
        <v>13.077261538461537</v>
      </c>
      <c r="D17" s="10">
        <f>'1999WSAV'!E73</f>
        <v>0</v>
      </c>
      <c r="E17" s="10">
        <f>'1999WSAV'!E104</f>
        <v>11.464112499999999</v>
      </c>
      <c r="F17" s="10">
        <f>'1999WSAV'!E134</f>
        <v>19.945691666666665</v>
      </c>
      <c r="G17" s="10">
        <f>'1999WSAV'!E165</f>
        <v>12.489358333333332</v>
      </c>
      <c r="H17" s="10">
        <f>'1999WSAV'!E195</f>
        <v>12.955379166666667</v>
      </c>
      <c r="I17" s="10">
        <f>'1999WSAV'!E226</f>
        <v>9.506825</v>
      </c>
      <c r="J17" s="10">
        <f>'1999WSAV'!E257</f>
        <v>8.574783333333333</v>
      </c>
      <c r="K17" s="10">
        <f>'1999WSAV'!E287</f>
        <v>10.159254166666667</v>
      </c>
      <c r="L17" s="10">
        <f>'1999WSAV'!E318</f>
        <v>11.743725</v>
      </c>
      <c r="M17" s="10">
        <f>'1999WSAV'!E348</f>
        <v>11.930133333333332</v>
      </c>
      <c r="N17" s="11"/>
    </row>
    <row r="18" spans="1:14" ht="12.75">
      <c r="A18" s="9">
        <v>14</v>
      </c>
      <c r="B18" s="10">
        <f>'1999WSAV'!E15</f>
        <v>12.768970833333332</v>
      </c>
      <c r="C18" s="10">
        <f>'1999WSAV'!E46</f>
        <v>16.031116666666666</v>
      </c>
      <c r="D18" s="10">
        <f>'1999WSAV'!E74</f>
        <v>4.7534125</v>
      </c>
      <c r="E18" s="10">
        <f>'1999WSAV'!E105</f>
        <v>23.48745</v>
      </c>
      <c r="F18" s="10">
        <f>'1999WSAV'!E135</f>
        <v>14.446645833333331</v>
      </c>
      <c r="G18" s="10">
        <f>'1999WSAV'!E166</f>
        <v>6.337883333333333</v>
      </c>
      <c r="H18" s="10">
        <f>'1999WSAV'!E196</f>
        <v>15.005870833333331</v>
      </c>
      <c r="I18" s="10">
        <f>'1999WSAV'!E228</f>
        <v>13.048583333333331</v>
      </c>
      <c r="J18" s="10">
        <f>'1999WSAV'!E258</f>
        <v>14.073829166666666</v>
      </c>
      <c r="K18" s="10">
        <f>'1999WSAV'!E288</f>
        <v>13.794216666666667</v>
      </c>
      <c r="L18" s="10">
        <f>'1999WSAV'!E319</f>
        <v>10.9048875</v>
      </c>
      <c r="M18" s="10">
        <f>'1999WSAV'!E349</f>
        <v>20.877733333333335</v>
      </c>
      <c r="N18" s="11"/>
    </row>
    <row r="19" spans="1:14" ht="12.75">
      <c r="A19" s="12">
        <v>15</v>
      </c>
      <c r="B19" s="13">
        <f>'1999WSAV'!E16</f>
        <v>12.209745833333333</v>
      </c>
      <c r="C19" s="13">
        <f>'1999WSAV'!E47</f>
        <v>15.471891666666666</v>
      </c>
      <c r="D19" s="13">
        <f>'1999WSAV'!E75</f>
        <v>15.099075</v>
      </c>
      <c r="E19" s="13">
        <f>'1999WSAV'!E106</f>
        <v>18.361220833333334</v>
      </c>
      <c r="F19" s="13">
        <f>'1999WSAV'!E136</f>
        <v>12.30295</v>
      </c>
      <c r="G19" s="13">
        <f>'1999WSAV'!E167</f>
        <v>10.532070833333332</v>
      </c>
      <c r="H19" s="13">
        <f>'1999WSAV'!E197</f>
        <v>16.590341666666667</v>
      </c>
      <c r="I19" s="13">
        <f>'1999WSAV'!E229</f>
        <v>8.388375</v>
      </c>
      <c r="J19" s="13">
        <f>'1999WSAV'!E259</f>
        <v>9.040804166666668</v>
      </c>
      <c r="K19" s="13">
        <f>'1999WSAV'!E289</f>
        <v>16.124320833333332</v>
      </c>
      <c r="L19" s="13">
        <f>'1999WSAV'!E320</f>
        <v>6.803904166666666</v>
      </c>
      <c r="M19" s="13">
        <f>'1999WSAV'!E350</f>
        <v>11.1845</v>
      </c>
      <c r="N19" s="11"/>
    </row>
    <row r="20" spans="1:14" ht="12.75">
      <c r="A20" s="9">
        <v>16</v>
      </c>
      <c r="B20" s="10">
        <f>'1999WSAV'!E17</f>
        <v>11.743725</v>
      </c>
      <c r="C20" s="10">
        <f>'1999WSAV'!E48</f>
        <v>10.066049999999999</v>
      </c>
      <c r="D20" s="10">
        <f>'1999WSAV'!E76</f>
        <v>14.53985</v>
      </c>
      <c r="E20" s="10">
        <f>'1999WSAV'!E107</f>
        <v>10.811683333333333</v>
      </c>
      <c r="F20" s="10">
        <f>'1999WSAV'!E137</f>
        <v>10.998091666666667</v>
      </c>
      <c r="G20" s="10">
        <f>'1999WSAV'!E168</f>
        <v>14.073829166666666</v>
      </c>
      <c r="H20" s="10">
        <f>'1999WSAV'!E198</f>
        <v>14.633054166666666</v>
      </c>
      <c r="I20" s="10">
        <f>'1999WSAV'!E230</f>
        <v>9.040804166666668</v>
      </c>
      <c r="J20" s="10">
        <f>'1999WSAV'!E260</f>
        <v>11.1845</v>
      </c>
      <c r="K20" s="10">
        <f>'1999WSAV'!E290</f>
        <v>20.132099999999998</v>
      </c>
      <c r="L20" s="10">
        <f>'1999WSAV'!E321</f>
        <v>8.481579166666666</v>
      </c>
      <c r="M20" s="10">
        <f>'1999WSAV'!E351</f>
        <v>6.803904166666666</v>
      </c>
      <c r="N20" s="11"/>
    </row>
    <row r="21" spans="1:14" ht="12.75">
      <c r="A21" s="9">
        <v>17</v>
      </c>
      <c r="B21" s="10">
        <f>'1999WSAV'!E18</f>
        <v>13.1417875</v>
      </c>
      <c r="C21" s="10">
        <f>'1999WSAV'!E49</f>
        <v>12.0233375</v>
      </c>
      <c r="D21" s="10">
        <f>'1999WSAV'!E77</f>
        <v>19.759283333333332</v>
      </c>
      <c r="E21" s="10">
        <f>'1999WSAV'!E108</f>
        <v>11.277704166666666</v>
      </c>
      <c r="F21" s="10">
        <f>'1999WSAV'!E138</f>
        <v>16.77675</v>
      </c>
      <c r="G21" s="10">
        <f>'1999WSAV'!E169</f>
        <v>10.066049999999999</v>
      </c>
      <c r="H21" s="10">
        <f>'1999WSAV'!E199</f>
        <v>11.370908333333333</v>
      </c>
      <c r="I21" s="10">
        <f>'1999WSAV'!E231</f>
        <v>7.083516666666666</v>
      </c>
      <c r="J21" s="10">
        <f>'1999WSAV'!E261</f>
        <v>12.489358333333332</v>
      </c>
      <c r="K21" s="10">
        <f>'1999WSAV'!E291</f>
        <v>13.328195833333332</v>
      </c>
      <c r="L21" s="10">
        <f>'1999WSAV'!E322</f>
        <v>15.192279166666667</v>
      </c>
      <c r="M21" s="10">
        <f>'1999WSAV'!E352</f>
        <v>13.607808333333333</v>
      </c>
      <c r="N21" s="11"/>
    </row>
    <row r="22" spans="1:14" ht="12.75">
      <c r="A22" s="9">
        <v>18</v>
      </c>
      <c r="B22" s="10">
        <f>'1999WSAV'!E19</f>
        <v>12.0233375</v>
      </c>
      <c r="C22" s="10">
        <f>'1999WSAV'!E50</f>
        <v>16.217525</v>
      </c>
      <c r="D22" s="10">
        <f>'1999WSAV'!E78</f>
        <v>14.633054166666666</v>
      </c>
      <c r="E22" s="10">
        <f>'1999WSAV'!E109</f>
        <v>11.836929166666668</v>
      </c>
      <c r="F22" s="10">
        <f>'1999WSAV'!E139</f>
        <v>12.30295</v>
      </c>
      <c r="G22" s="10">
        <f>'1999WSAV'!E170</f>
        <v>16.869954166666666</v>
      </c>
      <c r="H22" s="10">
        <f>'1999WSAV'!E200</f>
        <v>12.489358333333332</v>
      </c>
      <c r="I22" s="10">
        <f>'1999WSAV'!E232</f>
        <v>9.413620833333333</v>
      </c>
      <c r="J22" s="10">
        <f>'1999WSAV'!E262</f>
        <v>7.642741666666666</v>
      </c>
      <c r="K22" s="10">
        <f>'1999WSAV'!E292</f>
        <v>5.499045833333334</v>
      </c>
      <c r="L22" s="10">
        <f>'1999WSAV'!E323</f>
        <v>17.6155875</v>
      </c>
      <c r="M22" s="10">
        <f>'1999WSAV'!E353</f>
        <v>14.446645833333331</v>
      </c>
      <c r="N22" s="11"/>
    </row>
    <row r="23" spans="1:14" ht="12.75">
      <c r="A23" s="9">
        <v>19</v>
      </c>
      <c r="B23" s="10">
        <f>'1999WSAV'!E20</f>
        <v>11.836929166666668</v>
      </c>
      <c r="C23" s="10">
        <f>'1999WSAV'!E51</f>
        <v>13.607808333333333</v>
      </c>
      <c r="D23" s="10">
        <f>'1999WSAV'!E79</f>
        <v>5.219433333333334</v>
      </c>
      <c r="E23" s="10">
        <f>'1999WSAV'!E110</f>
        <v>7.642741666666666</v>
      </c>
      <c r="F23" s="10">
        <f>'1999WSAV'!E140</f>
        <v>20.132099999999998</v>
      </c>
      <c r="G23" s="10">
        <f>'1999WSAV'!E171</f>
        <v>8.761191666666665</v>
      </c>
      <c r="H23" s="10">
        <f>'1999WSAV'!E201</f>
        <v>12.209745833333333</v>
      </c>
      <c r="I23" s="10">
        <f>'1999WSAV'!E233</f>
        <v>10.718479166666667</v>
      </c>
      <c r="J23" s="10">
        <f>'1999WSAV'!E263</f>
        <v>12.209745833333333</v>
      </c>
      <c r="K23" s="10">
        <f>'1999WSAV'!E293</f>
        <v>7.829149999999999</v>
      </c>
      <c r="L23" s="10">
        <f>'1999WSAV'!E324</f>
        <v>9.320416666666667</v>
      </c>
      <c r="M23" s="10">
        <f>'1999WSAV'!E354</f>
        <v>16.869954166666666</v>
      </c>
      <c r="N23" s="11"/>
    </row>
    <row r="24" spans="1:14" ht="12.75">
      <c r="A24" s="12">
        <v>20</v>
      </c>
      <c r="B24" s="13">
        <f>'1999WSAV'!E21</f>
        <v>13.234991666666666</v>
      </c>
      <c r="C24" s="13">
        <f>'1999WSAV'!E52</f>
        <v>12.5825625</v>
      </c>
      <c r="D24" s="13">
        <f>'1999WSAV'!E80</f>
        <v>6.244679166666666</v>
      </c>
      <c r="E24" s="13">
        <f>'1999WSAV'!E111</f>
        <v>12.0233375</v>
      </c>
      <c r="F24" s="13">
        <f>'1999WSAV'!E141</f>
        <v>13.887420833333332</v>
      </c>
      <c r="G24" s="13">
        <f>'1999WSAV'!E172</f>
        <v>9.972845833333333</v>
      </c>
      <c r="H24" s="13">
        <f>'1999WSAV'!E202</f>
        <v>11.836929166666668</v>
      </c>
      <c r="I24" s="13">
        <f>'1999WSAV'!E234</f>
        <v>10.718479166666667</v>
      </c>
      <c r="J24" s="13">
        <f>'1999WSAV'!E264</f>
        <v>16.031116666666666</v>
      </c>
      <c r="K24" s="13">
        <f>'1999WSAV'!E294</f>
        <v>10.532070833333332</v>
      </c>
      <c r="L24" s="13">
        <f>'1999WSAV'!E325</f>
        <v>16.40393333333333</v>
      </c>
      <c r="M24" s="13">
        <f>'1999WSAV'!E355</f>
        <v>8.015558333333333</v>
      </c>
      <c r="N24" s="11"/>
    </row>
    <row r="25" spans="1:14" ht="12.75">
      <c r="A25" s="9">
        <v>21</v>
      </c>
      <c r="B25" s="10">
        <f>'1999WSAV'!E22</f>
        <v>17.335974999999998</v>
      </c>
      <c r="C25" s="10">
        <f>'1999WSAV'!E53</f>
        <v>12.768970833333332</v>
      </c>
      <c r="D25" s="10">
        <f>'1999WSAV'!E81</f>
        <v>13.607808333333333</v>
      </c>
      <c r="E25" s="10">
        <f>'1999WSAV'!E112</f>
        <v>14.353441666666667</v>
      </c>
      <c r="F25" s="10">
        <f>'1999WSAV'!E142</f>
        <v>11.277704166666666</v>
      </c>
      <c r="G25" s="10">
        <f>'1999WSAV'!E173</f>
        <v>11.557316666666667</v>
      </c>
      <c r="H25" s="10">
        <f>'1999WSAV'!E203</f>
        <v>9.600029166666667</v>
      </c>
      <c r="I25" s="10">
        <f>'1999WSAV'!E235</f>
        <v>7.176720833333333</v>
      </c>
      <c r="J25" s="10">
        <f>'1999WSAV'!E265</f>
        <v>5.126229166666666</v>
      </c>
      <c r="K25" s="10">
        <f>'1999WSAV'!E295</f>
        <v>7.083516666666666</v>
      </c>
      <c r="L25" s="10">
        <f>'1999WSAV'!E326</f>
        <v>10.998091666666667</v>
      </c>
      <c r="M25" s="10">
        <f>'1999WSAV'!E356</f>
        <v>8.667987499999999</v>
      </c>
      <c r="N25" s="11"/>
    </row>
    <row r="26" spans="1:14" ht="12.75">
      <c r="A26" s="9">
        <v>22</v>
      </c>
      <c r="B26" s="10">
        <f>'1999WSAV'!E23</f>
        <v>25.071920833333333</v>
      </c>
      <c r="C26" s="10">
        <f>'1999WSAV'!E54</f>
        <v>19.293262499999997</v>
      </c>
      <c r="D26" s="10">
        <f>'1999WSAV'!E82</f>
        <v>14.912666666666667</v>
      </c>
      <c r="E26" s="10">
        <f>'1999WSAV'!E113</f>
        <v>13.421399999999998</v>
      </c>
      <c r="F26" s="10">
        <f>'1999WSAV'!E143</f>
        <v>12.489358333333332</v>
      </c>
      <c r="G26" s="10">
        <f>'1999WSAV'!E174</f>
        <v>15.099075</v>
      </c>
      <c r="H26" s="10">
        <f>'1999WSAV'!E204</f>
        <v>12.675766666666666</v>
      </c>
      <c r="I26" s="10">
        <f>'1999WSAV'!E236</f>
        <v>8.761191666666665</v>
      </c>
      <c r="J26" s="10">
        <f>'1999WSAV'!E266</f>
        <v>7.456333333333333</v>
      </c>
      <c r="K26" s="10">
        <f>'1999WSAV'!E296</f>
        <v>7.176720833333333</v>
      </c>
      <c r="L26" s="10">
        <f>'1999WSAV'!E327</f>
        <v>9.7864375</v>
      </c>
      <c r="M26" s="10">
        <f>'1999WSAV'!E357</f>
        <v>8.574783333333333</v>
      </c>
      <c r="N26" s="11"/>
    </row>
    <row r="27" spans="1:14" ht="12.75">
      <c r="A27" s="9">
        <v>23</v>
      </c>
      <c r="B27" s="10">
        <f>'1999WSAV'!E24</f>
        <v>9.879641666666666</v>
      </c>
      <c r="C27" s="10">
        <f>'1999WSAV'!E55</f>
        <v>8.761191666666665</v>
      </c>
      <c r="D27" s="10">
        <f>'1999WSAV'!E83</f>
        <v>12.0233375</v>
      </c>
      <c r="E27" s="10">
        <f>'1999WSAV'!E114</f>
        <v>21.716570833333332</v>
      </c>
      <c r="F27" s="10">
        <f>'1999WSAV'!E144</f>
        <v>11.1845</v>
      </c>
      <c r="G27" s="10">
        <f>'1999WSAV'!E175</f>
        <v>9.506825</v>
      </c>
      <c r="H27" s="10">
        <f>'1999WSAV'!E205</f>
        <v>8.9476</v>
      </c>
      <c r="I27" s="10">
        <f>'1999WSAV'!E237</f>
        <v>6.803904166666666</v>
      </c>
      <c r="J27" s="10">
        <f>'1999WSAV'!E267</f>
        <v>10.625275</v>
      </c>
      <c r="K27" s="10">
        <f>'1999WSAV'!E297</f>
        <v>12.396154166666667</v>
      </c>
      <c r="L27" s="10">
        <f>'1999WSAV'!E328</f>
        <v>14.53985</v>
      </c>
      <c r="M27" s="10">
        <f>'1999WSAV'!E358</f>
        <v>10.159254166666667</v>
      </c>
      <c r="N27" s="11"/>
    </row>
    <row r="28" spans="1:14" ht="12.75">
      <c r="A28" s="9">
        <v>24</v>
      </c>
      <c r="B28" s="10">
        <f>'1999WSAV'!E25</f>
        <v>11.1845</v>
      </c>
      <c r="C28" s="10">
        <f>'1999WSAV'!E56</f>
        <v>9.506825</v>
      </c>
      <c r="D28" s="10">
        <f>'1999WSAV'!E84</f>
        <v>11.557316666666667</v>
      </c>
      <c r="E28" s="10">
        <f>'1999WSAV'!E115</f>
        <v>12.489358333333332</v>
      </c>
      <c r="F28" s="10">
        <f>'1999WSAV'!E145</f>
        <v>12.116541666666667</v>
      </c>
      <c r="G28" s="10">
        <f>'1999WSAV'!E176</f>
        <v>9.879641666666666</v>
      </c>
      <c r="H28" s="10">
        <f>'1999WSAV'!E206</f>
        <v>7.363129166666666</v>
      </c>
      <c r="I28" s="10">
        <f>'1999WSAV'!E238</f>
        <v>9.2272125</v>
      </c>
      <c r="J28" s="10">
        <f>'1999WSAV'!E268</f>
        <v>10.625275</v>
      </c>
      <c r="K28" s="10">
        <f>'1999WSAV'!E298</f>
        <v>11.743725</v>
      </c>
      <c r="L28" s="10">
        <f>'1999WSAV'!E329</f>
        <v>5.3126375</v>
      </c>
      <c r="M28" s="10">
        <f>'1999WSAV'!E359</f>
        <v>8.667987499999999</v>
      </c>
      <c r="N28" s="11"/>
    </row>
    <row r="29" spans="1:14" ht="12.75">
      <c r="A29" s="12">
        <v>25</v>
      </c>
      <c r="B29" s="13">
        <f>'1999WSAV'!E26</f>
        <v>8.1087625</v>
      </c>
      <c r="C29" s="13">
        <f>'1999WSAV'!E57</f>
        <v>12.30295</v>
      </c>
      <c r="D29" s="13">
        <f>'1999WSAV'!E85</f>
        <v>8.015558333333333</v>
      </c>
      <c r="E29" s="13">
        <f>'1999WSAV'!E116</f>
        <v>12.116541666666667</v>
      </c>
      <c r="F29" s="13">
        <f>'1999WSAV'!E146</f>
        <v>12.30295</v>
      </c>
      <c r="G29" s="13">
        <f>'1999WSAV'!E177</f>
        <v>12.116541666666667</v>
      </c>
      <c r="H29" s="13">
        <f>'1999WSAV'!E207</f>
        <v>10.9048875</v>
      </c>
      <c r="I29" s="13">
        <f>'1999WSAV'!E239</f>
        <v>9.600029166666667</v>
      </c>
      <c r="J29" s="13">
        <f>'1999WSAV'!E269</f>
        <v>9.506825</v>
      </c>
      <c r="K29" s="13">
        <f>'1999WSAV'!E299</f>
        <v>8.388375</v>
      </c>
      <c r="L29" s="13">
        <f>'1999WSAV'!E330</f>
        <v>8.481579166666666</v>
      </c>
      <c r="M29" s="13">
        <f>'1999WSAV'!E360</f>
        <v>7.829149999999999</v>
      </c>
      <c r="N29" s="11"/>
    </row>
    <row r="30" spans="1:14" ht="12.75">
      <c r="A30" s="9">
        <v>26</v>
      </c>
      <c r="B30" s="10">
        <f>'1999WSAV'!E27</f>
        <v>18.7340375</v>
      </c>
      <c r="C30" s="10">
        <f>'1999WSAV'!E58</f>
        <v>17.149566666666665</v>
      </c>
      <c r="D30" s="10">
        <f>'1999WSAV'!E86</f>
        <v>18.454425</v>
      </c>
      <c r="E30" s="10">
        <f>'1999WSAV'!E117</f>
        <v>10.811683333333333</v>
      </c>
      <c r="F30" s="10">
        <f>'1999WSAV'!E147</f>
        <v>9.040804166666668</v>
      </c>
      <c r="G30" s="10">
        <f>'1999WSAV'!E178</f>
        <v>13.328195833333332</v>
      </c>
      <c r="H30" s="10">
        <f>'1999WSAV'!E208</f>
        <v>10.252458333333331</v>
      </c>
      <c r="I30" s="10">
        <f>'1999WSAV'!E240</f>
        <v>7.829149999999999</v>
      </c>
      <c r="J30" s="10">
        <f>'1999WSAV'!E270</f>
        <v>11.370908333333333</v>
      </c>
      <c r="K30" s="10">
        <f>'1999WSAV'!E300</f>
        <v>8.9476</v>
      </c>
      <c r="L30" s="10">
        <f>'1999WSAV'!E331</f>
        <v>8.481579166666666</v>
      </c>
      <c r="M30" s="10">
        <f>'1999WSAV'!E361</f>
        <v>10.066049999999999</v>
      </c>
      <c r="N30" s="11"/>
    </row>
    <row r="31" spans="1:14" ht="12.75">
      <c r="A31" s="9">
        <v>27</v>
      </c>
      <c r="B31" s="10">
        <f>'1999WSAV'!E28</f>
        <v>8.388375</v>
      </c>
      <c r="C31" s="10">
        <f>'1999WSAV'!E59</f>
        <v>12.209745833333333</v>
      </c>
      <c r="D31" s="10">
        <f>'1999WSAV'!E87</f>
        <v>15.471891666666666</v>
      </c>
      <c r="E31" s="10">
        <f>'1999WSAV'!E118</f>
        <v>6.9903125</v>
      </c>
      <c r="F31" s="10">
        <f>'1999WSAV'!E148</f>
        <v>5.7786583333333335</v>
      </c>
      <c r="G31" s="10">
        <f>'1999WSAV'!E179</f>
        <v>12.862174999999999</v>
      </c>
      <c r="H31" s="10">
        <f>'1999WSAV'!E209</f>
        <v>7.5495375</v>
      </c>
      <c r="I31" s="10">
        <f>'1999WSAV'!E241</f>
        <v>7.829149999999999</v>
      </c>
      <c r="J31" s="10">
        <f>'1999WSAV'!E271</f>
        <v>14.446645833333331</v>
      </c>
      <c r="K31" s="10">
        <f>'1999WSAV'!E301</f>
        <v>12.955379166666667</v>
      </c>
      <c r="L31" s="10">
        <f>'1999WSAV'!E332</f>
        <v>10.3456625</v>
      </c>
      <c r="M31" s="10">
        <f>'1999WSAV'!E362</f>
        <v>13.514604166666667</v>
      </c>
      <c r="N31" s="11"/>
    </row>
    <row r="32" spans="1:14" ht="12.75">
      <c r="A32" s="9">
        <v>28</v>
      </c>
      <c r="B32" s="10">
        <f>'1999WSAV'!E29</f>
        <v>10.438866666666668</v>
      </c>
      <c r="C32" s="10">
        <f>'1999WSAV'!E60</f>
        <v>11.091295833333332</v>
      </c>
      <c r="D32" s="10">
        <f>'1999WSAV'!E88</f>
        <v>14.53985</v>
      </c>
      <c r="E32" s="10">
        <f>'1999WSAV'!E119</f>
        <v>14.53985</v>
      </c>
      <c r="F32" s="10">
        <f>'1999WSAV'!E149</f>
        <v>5.59225</v>
      </c>
      <c r="G32" s="10">
        <f>'1999WSAV'!E180</f>
        <v>12.675766666666666</v>
      </c>
      <c r="H32" s="10">
        <f>'1999WSAV'!E210</f>
        <v>10.3456625</v>
      </c>
      <c r="I32" s="10">
        <f>'1999WSAV'!E242</f>
        <v>7.269925</v>
      </c>
      <c r="J32" s="10">
        <f>'1999WSAV'!E272</f>
        <v>15.3786875</v>
      </c>
      <c r="K32" s="10">
        <f>'1999WSAV'!E302</f>
        <v>13.794216666666667</v>
      </c>
      <c r="L32" s="10">
        <f>'1999WSAV'!E333</f>
        <v>8.667987499999999</v>
      </c>
      <c r="M32" s="10">
        <f>'1999WSAV'!E363</f>
        <v>11.930133333333332</v>
      </c>
      <c r="N32" s="11"/>
    </row>
    <row r="33" spans="1:14" ht="12.75">
      <c r="A33" s="9">
        <v>29</v>
      </c>
      <c r="B33" s="10" t="str">
        <f>'1999WSAV'!E30</f>
        <v>M</v>
      </c>
      <c r="C33" s="10"/>
      <c r="D33" s="10">
        <f>'1999WSAV'!E89</f>
        <v>7.363129166666666</v>
      </c>
      <c r="E33" s="10">
        <f>'1999WSAV'!E120</f>
        <v>16.963158333333332</v>
      </c>
      <c r="F33" s="10">
        <f>'1999WSAV'!E150</f>
        <v>11.464112499999999</v>
      </c>
      <c r="G33" s="10">
        <f>'1999WSAV'!E181</f>
        <v>13.514604166666667</v>
      </c>
      <c r="H33" s="10">
        <f>'1999WSAV'!E211</f>
        <v>13.234991666666666</v>
      </c>
      <c r="I33" s="10">
        <f>'1999WSAV'!E243</f>
        <v>9.972845833333333</v>
      </c>
      <c r="J33" s="10">
        <f>'1999WSAV'!E273</f>
        <v>9.600029166666667</v>
      </c>
      <c r="K33" s="10">
        <f>'1999WSAV'!E303</f>
        <v>16.31072916666667</v>
      </c>
      <c r="L33" s="10">
        <f>'1999WSAV'!E334</f>
        <v>6.710699999999999</v>
      </c>
      <c r="M33" s="10">
        <f>'1999WSAV'!E364</f>
        <v>11.650520833333331</v>
      </c>
      <c r="N33" s="11"/>
    </row>
    <row r="34" spans="1:14" ht="12.75">
      <c r="A34" s="12">
        <v>30</v>
      </c>
      <c r="B34" s="13">
        <f>'1999WSAV'!E31</f>
        <v>5.499045833333334</v>
      </c>
      <c r="C34" s="13"/>
      <c r="D34" s="13">
        <f>'1999WSAV'!E90</f>
        <v>19.8524875</v>
      </c>
      <c r="E34" s="13">
        <f>'1999WSAV'!E121</f>
        <v>21.064141666666664</v>
      </c>
      <c r="F34" s="13">
        <f>'1999WSAV'!E151</f>
        <v>11.1845</v>
      </c>
      <c r="G34" s="13">
        <f>'1999WSAV'!E182</f>
        <v>12.116541666666667</v>
      </c>
      <c r="H34" s="13">
        <f>'1999WSAV'!E212</f>
        <v>10.625275</v>
      </c>
      <c r="I34" s="13">
        <f>'1999WSAV'!E244</f>
        <v>12.955379166666667</v>
      </c>
      <c r="J34" s="13">
        <f>'1999WSAV'!E274</f>
        <v>9.413620833333333</v>
      </c>
      <c r="K34" s="13">
        <f>'1999WSAV'!E304</f>
        <v>15.099075</v>
      </c>
      <c r="L34" s="13">
        <f>'1999WSAV'!E335</f>
        <v>17.8952</v>
      </c>
      <c r="M34" s="13">
        <f>'1999WSAV'!E365</f>
        <v>12.489358333333332</v>
      </c>
      <c r="N34" s="11"/>
    </row>
    <row r="35" spans="1:14" ht="12.75">
      <c r="A35" s="7">
        <v>31</v>
      </c>
      <c r="B35" s="3">
        <f>'1999WSAV'!E32</f>
        <v>10.625275</v>
      </c>
      <c r="C35" s="3"/>
      <c r="D35" s="3">
        <f>'1999WSAV'!E91</f>
        <v>19.479670833333333</v>
      </c>
      <c r="E35" s="3"/>
      <c r="F35" s="3">
        <f>'1999WSAV'!E152</f>
        <v>7.642741666666666</v>
      </c>
      <c r="G35" s="3"/>
      <c r="H35" s="3">
        <f>'1999WSAV'!E213</f>
        <v>12.30295</v>
      </c>
      <c r="I35" s="3">
        <f>'1999WSAV'!E245</f>
        <v>10.998091666666667</v>
      </c>
      <c r="J35" s="3"/>
      <c r="K35" s="3">
        <f>'1999WSAV'!E305</f>
        <v>11.091295833333332</v>
      </c>
      <c r="L35" s="3"/>
      <c r="M35" s="3">
        <f>'1999WSAV'!E366</f>
        <v>11.743725</v>
      </c>
      <c r="N35" s="8"/>
    </row>
    <row r="36" spans="1:14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4" t="s">
        <v>23</v>
      </c>
    </row>
    <row r="37" spans="1:14" ht="12.75">
      <c r="A37" s="9" t="s">
        <v>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 t="s">
        <v>5</v>
      </c>
    </row>
    <row r="38" spans="1:14" ht="12.75">
      <c r="A38" s="9">
        <v>1999</v>
      </c>
      <c r="B38" s="10">
        <f>AVERAGE(B5:B35)</f>
        <v>12.293629583333335</v>
      </c>
      <c r="C38" s="10">
        <f>AVERAGE(C2:C32)</f>
        <v>13.603601708856619</v>
      </c>
      <c r="D38" s="10">
        <f>AVERAGE(D5:D35)</f>
        <v>12.34203561827957</v>
      </c>
      <c r="E38" s="10">
        <f>AVERAGE(E4:E34)</f>
        <v>14.810142083333336</v>
      </c>
      <c r="F38" s="10">
        <f aca="true" t="shared" si="0" ref="F38:M38">AVERAGE(F5:F35)</f>
        <v>12.627661290322578</v>
      </c>
      <c r="G38" s="10">
        <f t="shared" si="0"/>
        <v>12.772077638888886</v>
      </c>
      <c r="H38" s="10">
        <f t="shared" si="0"/>
        <v>12.248831451612903</v>
      </c>
      <c r="I38" s="10">
        <f t="shared" si="0"/>
        <v>9.164074193548386</v>
      </c>
      <c r="J38" s="10">
        <f t="shared" si="0"/>
        <v>11.088189027777776</v>
      </c>
      <c r="K38" s="10">
        <f t="shared" si="0"/>
        <v>11.797843548387098</v>
      </c>
      <c r="L38" s="10">
        <f t="shared" si="0"/>
        <v>10.895567083333331</v>
      </c>
      <c r="M38" s="10">
        <f t="shared" si="0"/>
        <v>12.546483467741936</v>
      </c>
      <c r="N38" s="16">
        <f>AVERAGE(B38:M38)</f>
        <v>12.182511391284644</v>
      </c>
    </row>
    <row r="39" spans="1:14" ht="12.75">
      <c r="A39" s="7" t="s">
        <v>27</v>
      </c>
      <c r="B39" s="3">
        <v>12.6</v>
      </c>
      <c r="C39" s="3">
        <v>12.86</v>
      </c>
      <c r="D39" s="3">
        <v>14.14</v>
      </c>
      <c r="E39" s="3">
        <v>14.17</v>
      </c>
      <c r="F39" s="3">
        <v>13.62</v>
      </c>
      <c r="G39" s="3">
        <v>13.07</v>
      </c>
      <c r="H39" s="3">
        <v>12.14</v>
      </c>
      <c r="I39" s="3">
        <v>10.96</v>
      </c>
      <c r="J39" s="3">
        <v>12.06</v>
      </c>
      <c r="K39" s="3">
        <v>12.19</v>
      </c>
      <c r="L39" s="3">
        <v>13.06</v>
      </c>
      <c r="M39" s="3">
        <v>12.49</v>
      </c>
      <c r="N39" s="19">
        <f>AVERAGE(B39:M39)</f>
        <v>12.780000000000001</v>
      </c>
    </row>
    <row r="40" spans="1:14" ht="12.75">
      <c r="A40" s="2"/>
      <c r="B40" s="2" t="s">
        <v>28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17" t="s">
        <v>25</v>
      </c>
      <c r="D42" s="17">
        <v>23.75</v>
      </c>
      <c r="E42" s="18">
        <v>35862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17" t="s">
        <v>26</v>
      </c>
      <c r="D43" s="20">
        <v>5.05</v>
      </c>
      <c r="E43" s="18">
        <v>35832</v>
      </c>
      <c r="F43" s="2"/>
      <c r="G43" s="2"/>
      <c r="H43" s="2"/>
      <c r="I43" s="2"/>
      <c r="J43" s="2"/>
      <c r="K43" s="2"/>
      <c r="L43" s="2"/>
      <c r="M43" s="2"/>
      <c r="N43" s="2"/>
    </row>
  </sheetData>
  <mergeCells count="2">
    <mergeCell ref="A1:N1"/>
    <mergeCell ref="B4:M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Energy</dc:creator>
  <cp:keywords/>
  <dc:description/>
  <cp:lastModifiedBy>Byron Neal</cp:lastModifiedBy>
  <cp:lastPrinted>2000-05-18T21:27:44Z</cp:lastPrinted>
  <dcterms:created xsi:type="dcterms:W3CDTF">2000-01-03T20:13:01Z</dcterms:created>
  <dcterms:modified xsi:type="dcterms:W3CDTF">2005-04-28T18:53:17Z</dcterms:modified>
  <cp:category/>
  <cp:version/>
  <cp:contentType/>
  <cp:contentStatus/>
</cp:coreProperties>
</file>