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8970" activeTab="0"/>
  </bookViews>
  <sheets>
    <sheet name="Beam Experiments 2007" sheetId="1" r:id="rId1"/>
    <sheet name="Beam Experiments 2006" sheetId="2" r:id="rId2"/>
    <sheet name="Beam Experiment 2005" sheetId="3" r:id="rId3"/>
    <sheet name="Others" sheetId="4" r:id="rId4"/>
  </sheets>
  <definedNames>
    <definedName name="_xlnm.Print_Area" localSheetId="1">'Beam Experiments 2006'!$A$1:$J$73</definedName>
  </definedNames>
  <calcPr fullCalcOnLoad="1"/>
</workbook>
</file>

<file path=xl/sharedStrings.xml><?xml version="1.0" encoding="utf-8"?>
<sst xmlns="http://schemas.openxmlformats.org/spreadsheetml/2006/main" count="1974" uniqueCount="901">
  <si>
    <r>
      <t>Status (determined after AEAC review of publications and/or results):</t>
    </r>
  </si>
  <si>
    <t>1-2</t>
  </si>
  <si>
    <t>1.5-2</t>
  </si>
  <si>
    <t>3x2</t>
  </si>
  <si>
    <t>8 (p)</t>
  </si>
  <si>
    <t>4 (p)</t>
  </si>
  <si>
    <t>(2-8 static) + (4-8 ramp)</t>
  </si>
  <si>
    <t>3</t>
  </si>
  <si>
    <t>0 (parasitic to RHIC)</t>
  </si>
  <si>
    <t>3 ramps + (?)</t>
  </si>
  <si>
    <t>3x(2-3)</t>
  </si>
  <si>
    <t>during commission</t>
  </si>
  <si>
    <t>1 per triplet</t>
  </si>
  <si>
    <t>2</t>
  </si>
  <si>
    <t>1</t>
  </si>
  <si>
    <t>32</t>
  </si>
  <si>
    <t>12-16</t>
  </si>
  <si>
    <t>5</t>
  </si>
  <si>
    <t>2x(3 inj. + 3 top)</t>
  </si>
  <si>
    <t>Stochastic cooling feasibility study</t>
  </si>
  <si>
    <t>2x(4) + 2x(8) +</t>
  </si>
  <si>
    <t>0 (parasitic)</t>
  </si>
  <si>
    <t>4 for every optics</t>
  </si>
  <si>
    <t>2-6</t>
  </si>
  <si>
    <t>2x1 + 1</t>
  </si>
  <si>
    <t>6 (p)</t>
  </si>
  <si>
    <t>Requested time</t>
  </si>
  <si>
    <t>B</t>
  </si>
  <si>
    <t>2x2</t>
  </si>
  <si>
    <t>A</t>
  </si>
  <si>
    <t>3x1</t>
  </si>
  <si>
    <t>3+2</t>
  </si>
  <si>
    <t>3x3</t>
  </si>
  <si>
    <t>1+2</t>
  </si>
  <si>
    <t>C</t>
  </si>
  <si>
    <t>A/B</t>
  </si>
  <si>
    <t>Ion or Protons</t>
  </si>
  <si>
    <t>Notes</t>
  </si>
  <si>
    <t>Lifetime and background vs. working point</t>
  </si>
  <si>
    <t>03-35</t>
  </si>
  <si>
    <t>Crystal channeling at flattop</t>
  </si>
  <si>
    <t>03-36</t>
  </si>
  <si>
    <t>Diffusion at flattop</t>
  </si>
  <si>
    <t>03-37</t>
  </si>
  <si>
    <t>Optics and transport for pp2pp</t>
  </si>
  <si>
    <t>Optics test with b*=20 m (pp at 100 GeV)</t>
  </si>
  <si>
    <t>05-04</t>
  </si>
  <si>
    <t>05-05</t>
  </si>
  <si>
    <t>05-06</t>
  </si>
  <si>
    <r>
      <t xml:space="preserve">            B:</t>
    </r>
    <r>
      <rPr>
        <sz val="10"/>
        <rFont val="Arial"/>
        <family val="0"/>
      </rPr>
      <t xml:space="preserve"> has at least two of the above three</t>
    </r>
  </si>
  <si>
    <r>
      <t xml:space="preserve">            C:</t>
    </r>
    <r>
      <rPr>
        <sz val="10"/>
        <rFont val="Arial"/>
        <family val="0"/>
      </rPr>
      <t xml:space="preserve"> has at least one of the above three</t>
    </r>
  </si>
  <si>
    <t>D</t>
  </si>
  <si>
    <t>Classes</t>
  </si>
  <si>
    <t>Benefiting general community</t>
  </si>
  <si>
    <t>Directly benefiting RHIC machine performance</t>
  </si>
  <si>
    <t>Likely to immediately benefit RHIC machine performance, or crucial to RHIC hardware decision-making</t>
  </si>
  <si>
    <t>Tomographic measurement of alpha_1</t>
  </si>
  <si>
    <t>Suppression of synchrotron radiation</t>
  </si>
  <si>
    <t>Optics test with b*=0.5 m (pp at 100 GeV)</t>
  </si>
  <si>
    <t>Beam Scrubbing</t>
  </si>
  <si>
    <t>Beam polarization profile measurement</t>
  </si>
  <si>
    <t>Nonlinear Chromaticity</t>
  </si>
  <si>
    <t>03-23</t>
  </si>
  <si>
    <t>03-24</t>
  </si>
  <si>
    <t>03-25</t>
  </si>
  <si>
    <t>03-26</t>
  </si>
  <si>
    <t>03-27</t>
  </si>
  <si>
    <t>03-28</t>
  </si>
  <si>
    <t>Instabilities in RHIC</t>
  </si>
  <si>
    <t>Notes:</t>
  </si>
  <si>
    <t>Beam Experiment Proposal Listing</t>
  </si>
  <si>
    <t>Exp. No.</t>
  </si>
  <si>
    <r>
      <t>Priority:</t>
    </r>
  </si>
  <si>
    <t>Beta star measurement</t>
  </si>
  <si>
    <t>04-14</t>
  </si>
  <si>
    <t>Beam scraping and pressure rise</t>
  </si>
  <si>
    <t>04-15</t>
  </si>
  <si>
    <t>Solenoid effect on RHIC electron cloud</t>
  </si>
  <si>
    <t>Smart</t>
  </si>
  <si>
    <t>04-16</t>
  </si>
  <si>
    <t>Nonlinear chromaticity</t>
  </si>
  <si>
    <t>Tepikian Ptitsyn</t>
  </si>
  <si>
    <t>04-17</t>
  </si>
  <si>
    <t>Iriso</t>
  </si>
  <si>
    <t>04-18</t>
  </si>
  <si>
    <t>Electron cloud characteristics</t>
  </si>
  <si>
    <t>04-19</t>
  </si>
  <si>
    <t>Linear optics measurement and correction</t>
  </si>
  <si>
    <t>04-20</t>
  </si>
  <si>
    <t>Coupling measurement with AC dipole</t>
  </si>
  <si>
    <t>After test of profile measurements</t>
  </si>
  <si>
    <t>Central frequency measurement</t>
  </si>
  <si>
    <t>04-23</t>
  </si>
  <si>
    <t>Gas desorption from SS under perp. beam impact</t>
  </si>
  <si>
    <t>PAC 2003 RPAG004</t>
  </si>
  <si>
    <t>PAC 2003 TPPB034</t>
  </si>
  <si>
    <t>PAC2003 RPAG006</t>
  </si>
  <si>
    <t>PAC 2003 RPAG003</t>
  </si>
  <si>
    <t>PAC 2003 WPAB072</t>
  </si>
  <si>
    <t>PAC 2003 WPAB073</t>
  </si>
  <si>
    <t>PAC 2003 RPPB007</t>
  </si>
  <si>
    <t>Tomas</t>
  </si>
  <si>
    <t>Skew chromaticity</t>
  </si>
  <si>
    <t>Tepikian</t>
  </si>
  <si>
    <t>Beam based prediction of snapback</t>
  </si>
  <si>
    <t>Bottura, Pilat</t>
  </si>
  <si>
    <t>Schottky chromaticity</t>
  </si>
  <si>
    <t>Cameron</t>
  </si>
  <si>
    <t xml:space="preserve">Lifetimes of non-colliding proton bunches </t>
  </si>
  <si>
    <t xml:space="preserve"> Proposed</t>
  </si>
  <si>
    <t>03 - 01</t>
  </si>
  <si>
    <t>03 - 04</t>
  </si>
  <si>
    <t>03 - 06</t>
  </si>
  <si>
    <t>03 - 12</t>
  </si>
  <si>
    <t>03 - 29</t>
  </si>
  <si>
    <t>03 - 33</t>
  </si>
  <si>
    <t>03 - 40</t>
  </si>
  <si>
    <t>04 - 07</t>
  </si>
  <si>
    <t>04 - 08</t>
  </si>
  <si>
    <t>04 - 22</t>
  </si>
  <si>
    <t>04 - 23</t>
  </si>
  <si>
    <t>05 - 05</t>
  </si>
  <si>
    <t>05 - 08</t>
  </si>
  <si>
    <t>05 - 09</t>
  </si>
  <si>
    <t>05 - 10</t>
  </si>
  <si>
    <t>05 - 18</t>
  </si>
  <si>
    <t>05 - 20</t>
  </si>
  <si>
    <t>05 - 27</t>
  </si>
  <si>
    <t>05 - 28</t>
  </si>
  <si>
    <t>05 - 33</t>
  </si>
  <si>
    <t>05 - 38</t>
  </si>
  <si>
    <t>06 - 01</t>
  </si>
  <si>
    <t>06 - 02</t>
  </si>
  <si>
    <t>06 - 03</t>
  </si>
  <si>
    <t>06 - 04</t>
  </si>
  <si>
    <t>06 - 05</t>
  </si>
  <si>
    <t>06 - 06</t>
  </si>
  <si>
    <t>06 - 07</t>
  </si>
  <si>
    <t>06 - 08</t>
  </si>
  <si>
    <t>06 - 09</t>
  </si>
  <si>
    <t>06 - 10</t>
  </si>
  <si>
    <t>06 - 11</t>
  </si>
  <si>
    <t>06 - 12</t>
  </si>
  <si>
    <t>06 - 13</t>
  </si>
  <si>
    <t>06 - 14</t>
  </si>
  <si>
    <t>06 - 15</t>
  </si>
  <si>
    <t>06 - 16</t>
  </si>
  <si>
    <t>06 - 17</t>
  </si>
  <si>
    <t>06 - 18</t>
  </si>
  <si>
    <t>06 - 19</t>
  </si>
  <si>
    <t>06 - 21</t>
  </si>
  <si>
    <t>06 - 22</t>
  </si>
  <si>
    <t>06 - 23</t>
  </si>
  <si>
    <t>Protons</t>
  </si>
  <si>
    <t>After gradient errors correction</t>
  </si>
  <si>
    <t>Ring
Y/B</t>
  </si>
  <si>
    <t xml:space="preserve">            Not ready: pending for hardware, software, or another experiments</t>
  </si>
  <si>
    <t xml:space="preserve">            Completed: </t>
  </si>
  <si>
    <t xml:space="preserve">            Partly completed/requireing more time: </t>
  </si>
  <si>
    <t>Solenoid effect on electron cloud</t>
  </si>
  <si>
    <t>Head-tail Q' measurement</t>
  </si>
  <si>
    <t>Beam-beam, long bunches &amp; large X-ing angle</t>
  </si>
  <si>
    <t>Beam-beam resonance driving terms</t>
  </si>
  <si>
    <t>Beam-beam: coherent modes</t>
  </si>
  <si>
    <t>Difference between coherent and incoherent tune</t>
  </si>
  <si>
    <t>Cameron, Wilinski</t>
  </si>
  <si>
    <t>2hx3, with Schottky/IPM</t>
  </si>
  <si>
    <t>High Frequency Schottky Calibration</t>
  </si>
  <si>
    <t>Vetter</t>
  </si>
  <si>
    <t>Evaluation of anti-grazing ridge</t>
  </si>
  <si>
    <t>NEG pipe evaluation</t>
  </si>
  <si>
    <t>beam scrubbing</t>
  </si>
  <si>
    <t>8h, p</t>
  </si>
  <si>
    <t>Compensation of the 3rd order resonance at injection</t>
  </si>
  <si>
    <t>Pilat, Ptitsyn</t>
  </si>
  <si>
    <t>3hx2</t>
  </si>
  <si>
    <t>Evaluation of electron Cloud in the RHIC arcs</t>
  </si>
  <si>
    <t>Intrabeam scattering coupling dependence</t>
  </si>
  <si>
    <t>Beam-beam limit with single collision point</t>
  </si>
  <si>
    <t>C. Montag, J. Beebe-Wang, V. Ptitsyn</t>
  </si>
  <si>
    <t>Loss distribution from primary collimators</t>
  </si>
  <si>
    <t>Wei</t>
  </si>
  <si>
    <t>0+1</t>
  </si>
  <si>
    <t>instability study? 1B</t>
  </si>
  <si>
    <t>end of run</t>
  </si>
  <si>
    <t>2h @end</t>
  </si>
  <si>
    <t>resubmitted</t>
  </si>
  <si>
    <t>??</t>
  </si>
  <si>
    <t>(para)+2</t>
  </si>
  <si>
    <t>3+3</t>
  </si>
  <si>
    <t>3 (Cu)+3 (p)</t>
  </si>
  <si>
    <r>
      <t xml:space="preserve">            D:</t>
    </r>
    <r>
      <rPr>
        <sz val="10"/>
        <rFont val="Arial"/>
        <family val="0"/>
      </rPr>
      <t xml:space="preserve"> none of the above</t>
    </r>
  </si>
  <si>
    <t>05-23</t>
  </si>
  <si>
    <t>05-24</t>
  </si>
  <si>
    <t>05-25</t>
  </si>
  <si>
    <t>05-26</t>
  </si>
  <si>
    <t>05-27</t>
  </si>
  <si>
    <t>3+4</t>
  </si>
  <si>
    <t>Recommended 
time</t>
  </si>
  <si>
    <t>Requested 
time</t>
  </si>
  <si>
    <t>both</t>
  </si>
  <si>
    <t>V. Litvinenko &amp; team</t>
  </si>
  <si>
    <t>#</t>
  </si>
  <si>
    <t>2 x 2</t>
  </si>
  <si>
    <t>10 YB + 5B</t>
  </si>
  <si>
    <t>any</t>
  </si>
  <si>
    <t>4 x 2</t>
  </si>
  <si>
    <t>Any</t>
  </si>
  <si>
    <t xml:space="preserve">Suppression of transverse IBS </t>
  </si>
  <si>
    <t>more time likely needed</t>
  </si>
  <si>
    <t>8hx2</t>
  </si>
  <si>
    <t>PAC 2003 WOAB005</t>
  </si>
  <si>
    <t>PAC 2003 TOAA011</t>
  </si>
  <si>
    <t>PAC 2003 TPPB041</t>
  </si>
  <si>
    <t>C-A/AP/118(2003)</t>
  </si>
  <si>
    <t>Interaction Region Correction</t>
  </si>
  <si>
    <t>Measure of multipole strengths from BPM data</t>
  </si>
  <si>
    <t>needs resubmission</t>
  </si>
  <si>
    <t>contingent to availability of high intensity beams and emittance measurements</t>
  </si>
  <si>
    <t>Beam-beam emittance growth vs. transverse offset</t>
  </si>
  <si>
    <t>Pilat</t>
  </si>
  <si>
    <t>Fliller</t>
  </si>
  <si>
    <t>Fischer</t>
  </si>
  <si>
    <t>Bruning, Tepikian</t>
  </si>
  <si>
    <t>Montag</t>
  </si>
  <si>
    <t>Burkhardt, Pilat</t>
  </si>
  <si>
    <t>He</t>
  </si>
  <si>
    <t>Huang</t>
  </si>
  <si>
    <t>Cardona</t>
  </si>
  <si>
    <t>Drees</t>
  </si>
  <si>
    <t>Tepikian, Guryn</t>
  </si>
  <si>
    <t>Satogata, Guryn</t>
  </si>
  <si>
    <t>Cameron, Jones</t>
  </si>
  <si>
    <t>Zhang</t>
  </si>
  <si>
    <t>Blaskiewicz</t>
  </si>
  <si>
    <t>Blaskiewicz, Brennan</t>
  </si>
  <si>
    <t>Ptitsyn</t>
  </si>
  <si>
    <t>Bai</t>
  </si>
  <si>
    <t>Tepikian, Ptitsyn</t>
  </si>
  <si>
    <t>N/A</t>
  </si>
  <si>
    <t>Record</t>
  </si>
  <si>
    <t>during commissionig</t>
  </si>
  <si>
    <t>Transverse echos</t>
  </si>
  <si>
    <t>03-12</t>
  </si>
  <si>
    <t>03-13</t>
  </si>
  <si>
    <t>03-14</t>
  </si>
  <si>
    <t>03-15</t>
  </si>
  <si>
    <t>03-16</t>
  </si>
  <si>
    <t>03-17</t>
  </si>
  <si>
    <t>03-18</t>
  </si>
  <si>
    <t>03-20</t>
  </si>
  <si>
    <t>03-21</t>
  </si>
  <si>
    <t>03-22</t>
  </si>
  <si>
    <t>Electron cloud vs. injection pattern</t>
  </si>
  <si>
    <t>Pressure rise in AtR</t>
  </si>
  <si>
    <t>Recommended time</t>
  </si>
  <si>
    <t>2002-2003 Run record</t>
  </si>
  <si>
    <t>Requested</t>
  </si>
  <si>
    <t>time</t>
  </si>
  <si>
    <t>Recommended</t>
  </si>
  <si>
    <t>C. Montag</t>
  </si>
  <si>
    <t xml:space="preserve">Emittance  growth due to 10 Hz beam jitter </t>
  </si>
  <si>
    <t>Suppression  of transverse IBS</t>
  </si>
  <si>
    <t>V. Litvinenko</t>
  </si>
  <si>
    <t xml:space="preserve">Investigation  of difference between measured coherent and incoherent tune </t>
  </si>
  <si>
    <t>P. Cameron, M. Wilinski</t>
  </si>
  <si>
    <t xml:space="preserve">Intrabeam scattering coupling dependence </t>
  </si>
  <si>
    <t>J. Wei</t>
  </si>
  <si>
    <t xml:space="preserve">Sextupole beam-based alignment </t>
  </si>
  <si>
    <t>T. Satogata</t>
  </si>
  <si>
    <t xml:space="preserve">10  Hz IR orbit feedback test </t>
  </si>
  <si>
    <t>1B</t>
  </si>
  <si>
    <t>1 shift</t>
  </si>
  <si>
    <t>3 x 2</t>
  </si>
  <si>
    <t>Y/B</t>
  </si>
  <si>
    <t>2?</t>
  </si>
  <si>
    <t>1C</t>
  </si>
  <si>
    <t>Ions</t>
  </si>
  <si>
    <t>AC dipole is operational</t>
  </si>
  <si>
    <t>1A</t>
  </si>
  <si>
    <t>depending on finding usable location</t>
  </si>
  <si>
    <t>6+6</t>
  </si>
  <si>
    <t>0A</t>
  </si>
  <si>
    <t>4 x 1</t>
  </si>
  <si>
    <t>1/2  + 2</t>
  </si>
  <si>
    <t xml:space="preserve">BPMs must work </t>
  </si>
  <si>
    <t>2 x 3</t>
  </si>
  <si>
    <t>3 x 4</t>
  </si>
  <si>
    <t>2 x 4</t>
  </si>
  <si>
    <t>0B</t>
  </si>
  <si>
    <t>4 + 4?</t>
  </si>
  <si>
    <t>04-21</t>
  </si>
  <si>
    <t>Vacuum chracteristics of PR and NEG pipes</t>
  </si>
  <si>
    <t>04-22</t>
  </si>
  <si>
    <t xml:space="preserve">Dipole Power Supply Balancing </t>
  </si>
  <si>
    <t>P. Cameron, C. Schultheiss</t>
  </si>
  <si>
    <t xml:space="preserve">BPM intensity measurement study </t>
  </si>
  <si>
    <t>Coherent and incoherent EC tune shifts</t>
  </si>
  <si>
    <t>Luo, Cameron</t>
  </si>
  <si>
    <t>04-24</t>
  </si>
  <si>
    <t>04-25</t>
  </si>
  <si>
    <t>Tune Feedback</t>
  </si>
  <si>
    <t>replaced by 04-24</t>
  </si>
  <si>
    <t>4+8</t>
  </si>
  <si>
    <t>Transition pressure rise vs. bunch pattern</t>
  </si>
  <si>
    <t>2x(3x1)</t>
  </si>
  <si>
    <t>replaced by 04-10</t>
  </si>
  <si>
    <t>Transition Pressure Rise</t>
  </si>
  <si>
    <t>05-01</t>
  </si>
  <si>
    <t>05-02</t>
  </si>
  <si>
    <t>05-03</t>
  </si>
  <si>
    <t>05-14</t>
  </si>
  <si>
    <t>05-15</t>
  </si>
  <si>
    <t>05-16</t>
  </si>
  <si>
    <t>05-17</t>
  </si>
  <si>
    <t>05-18</t>
  </si>
  <si>
    <t>05-19</t>
  </si>
  <si>
    <t>05-20</t>
  </si>
  <si>
    <t>05-21</t>
  </si>
  <si>
    <t>05-22</t>
  </si>
  <si>
    <t>A. Drees</t>
  </si>
  <si>
    <t xml:space="preserve">Stochastic Cooling Demonstration </t>
  </si>
  <si>
    <t>Mike Blaskiewicz, Mike Brennan</t>
  </si>
  <si>
    <t>Measurement and minimization of local coupling at  store using AC dipoles</t>
  </si>
  <si>
    <t>10 Hz beam jitter as function of He flow</t>
  </si>
  <si>
    <r>
      <t>Recommended time:</t>
    </r>
  </si>
  <si>
    <t xml:space="preserve">            Unlikely to succeed:</t>
  </si>
  <si>
    <r>
      <t xml:space="preserve">            0:</t>
    </r>
    <r>
      <rPr>
        <sz val="10"/>
        <rFont val="Arial"/>
        <family val="0"/>
      </rPr>
      <t xml:space="preserve"> likely to immediately benefit RHIC machine performance, or crucial to RHIC hareware decision-making</t>
    </r>
  </si>
  <si>
    <r>
      <t xml:space="preserve">            1:</t>
    </r>
    <r>
      <rPr>
        <sz val="10"/>
        <rFont val="Arial"/>
        <family val="0"/>
      </rPr>
      <t xml:space="preserve"> directly benefiting RHIC machine performance</t>
    </r>
  </si>
  <si>
    <r>
      <t xml:space="preserve">            2:</t>
    </r>
    <r>
      <rPr>
        <sz val="10"/>
        <rFont val="Arial"/>
        <family val="0"/>
      </rPr>
      <t xml:space="preserve"> benefiting general community</t>
    </r>
  </si>
  <si>
    <t>Class</t>
  </si>
  <si>
    <t>03-29</t>
  </si>
  <si>
    <t>03-30</t>
  </si>
  <si>
    <t>03-31</t>
  </si>
  <si>
    <t>03-32</t>
  </si>
  <si>
    <t>03-33</t>
  </si>
  <si>
    <t>03-34</t>
  </si>
  <si>
    <t>Sextupole calibration with Action-Phase</t>
  </si>
  <si>
    <t>AC dipole - coupling</t>
  </si>
  <si>
    <t>AC dipole - optics</t>
  </si>
  <si>
    <t>Incoherent tune spread of EC</t>
  </si>
  <si>
    <t>Nonlinear resonances</t>
  </si>
  <si>
    <t>Beam halo scraping and beam loss</t>
  </si>
  <si>
    <t>Dynamic aperture at flattop</t>
  </si>
  <si>
    <t>more time is conditional to the test results</t>
  </si>
  <si>
    <t>yellow</t>
  </si>
  <si>
    <t>at injection</t>
  </si>
  <si>
    <t>2 + parasitic</t>
  </si>
  <si>
    <t>compare tune in parasitic mode</t>
  </si>
  <si>
    <t>look for transverse coherence as well</t>
  </si>
  <si>
    <t>contingent on availability of polarimeter emittance measurements</t>
  </si>
  <si>
    <t>in parallel with other experiment or an planned scrubbing</t>
  </si>
  <si>
    <t>4+</t>
  </si>
  <si>
    <t>2 x 2 +?</t>
  </si>
  <si>
    <t>send specific req for time</t>
  </si>
  <si>
    <t>PLL coupling measurements must be operational</t>
  </si>
  <si>
    <t>contingent to operational Schottky</t>
  </si>
  <si>
    <t xml:space="preserve">            0: likely to immediately benefit RHIC machine performance, or crucial to RHIC hardware decision-making</t>
  </si>
  <si>
    <t xml:space="preserve">            Partly completed/requiring more time: </t>
  </si>
  <si>
    <t xml:space="preserve">            2: benefiting general community</t>
  </si>
  <si>
    <t>Priority:</t>
  </si>
  <si>
    <t xml:space="preserve">Beam emittance vs. bunch number </t>
  </si>
  <si>
    <t>S.Y. Zhang</t>
  </si>
  <si>
    <t xml:space="preserve">Beam emittance vs. bunch intensity </t>
  </si>
  <si>
    <t xml:space="preserve">Beam emittance with beam scrubbing </t>
  </si>
  <si>
    <t xml:space="preserve">Spin tune and decoherence measurements </t>
  </si>
  <si>
    <t>2 (Cu) +2 (p)</t>
  </si>
  <si>
    <t>8 h x2</t>
  </si>
  <si>
    <t>4+4 (p)</t>
  </si>
  <si>
    <t>FY06</t>
  </si>
  <si>
    <t>end of store</t>
  </si>
  <si>
    <t>1 h x2 End of store</t>
  </si>
  <si>
    <t>need to link with 04-08</t>
  </si>
  <si>
    <t>2+2 (05-26)</t>
  </si>
  <si>
    <t>merge with 05-26</t>
  </si>
  <si>
    <t>merge with 05-14</t>
  </si>
  <si>
    <t>(05-26)</t>
  </si>
  <si>
    <t>2+2 (Cu) 2+2 (p)</t>
  </si>
  <si>
    <t>(para)</t>
  </si>
  <si>
    <t>beam based alignment of sextupole</t>
  </si>
  <si>
    <t>Satogata</t>
  </si>
  <si>
    <t>4.5h</t>
  </si>
  <si>
    <t xml:space="preserve">            1: directly benefiting RHIC machine performance</t>
  </si>
  <si>
    <t>F. Pilat</t>
  </si>
  <si>
    <t>Proposed</t>
  </si>
  <si>
    <t xml:space="preserve">Intrabeam  scattering </t>
  </si>
  <si>
    <t>W. Fischer</t>
  </si>
  <si>
    <t>Running</t>
  </si>
  <si>
    <t xml:space="preserve">Q`  measurement via RF phase modulation and continuous tune measurement </t>
  </si>
  <si>
    <t>Version 05-01 (2004-12-4)</t>
  </si>
  <si>
    <t xml:space="preserve">Test  of optics with betastar=0.5m (pp at 100 GeV) </t>
  </si>
  <si>
    <t>PLL/Schottky coupling measurement</t>
  </si>
  <si>
    <t>Non-linear tune spread</t>
  </si>
  <si>
    <t>Chromaticity feedback</t>
  </si>
  <si>
    <t>Measure of coupling via skew quad modulation</t>
  </si>
  <si>
    <t>Pilat, Luo</t>
  </si>
  <si>
    <t>Pilat, Wittmer</t>
  </si>
  <si>
    <t>Spokesperson</t>
  </si>
  <si>
    <t>Priority</t>
  </si>
  <si>
    <t>Key words</t>
  </si>
  <si>
    <t>Status</t>
  </si>
  <si>
    <t>Diffusion measurements at injection</t>
  </si>
  <si>
    <t>Crystal Channeling at Injection</t>
  </si>
  <si>
    <t>Intrabeam scattering</t>
  </si>
  <si>
    <t>03-11</t>
  </si>
  <si>
    <t>Instabilities in RHIC/impedance measurement</t>
  </si>
  <si>
    <t>1+1</t>
  </si>
  <si>
    <t>4+4</t>
  </si>
  <si>
    <t>2 shift1_shifts</t>
  </si>
  <si>
    <t>04-13</t>
  </si>
  <si>
    <t>8+8</t>
  </si>
  <si>
    <t>Time used</t>
  </si>
  <si>
    <t>Tune scans at injection</t>
  </si>
  <si>
    <t>3x1.5</t>
  </si>
  <si>
    <t>2-3</t>
  </si>
  <si>
    <t>0</t>
  </si>
  <si>
    <t>6</t>
  </si>
  <si>
    <t>5-6</t>
  </si>
  <si>
    <t>12-15</t>
  </si>
  <si>
    <t>4-5</t>
  </si>
  <si>
    <t>3-4</t>
  </si>
  <si>
    <t>parasitic</t>
  </si>
  <si>
    <t>4</t>
  </si>
  <si>
    <t>2 shifts</t>
  </si>
  <si>
    <t>06 - 28</t>
  </si>
  <si>
    <t>Polarization dependence with intensity and source polarization</t>
  </si>
  <si>
    <t>H. Huang</t>
  </si>
  <si>
    <t>K. Brown</t>
  </si>
  <si>
    <t>W. Mackay</t>
  </si>
  <si>
    <t>Completed</t>
  </si>
  <si>
    <t>Runnning</t>
  </si>
  <si>
    <t>Runnig</t>
  </si>
  <si>
    <t xml:space="preserve">Focus on non-linear chromaticity measurement using Schottky  </t>
  </si>
  <si>
    <t>IPM BBQ couling measurement</t>
  </si>
  <si>
    <t>06 - 29</t>
  </si>
  <si>
    <t>06 - 30</t>
  </si>
  <si>
    <t>Measure and localize gradient errors</t>
  </si>
  <si>
    <t>R. Connolly</t>
  </si>
  <si>
    <t>Exp. Title</t>
  </si>
  <si>
    <t>Test of optics with betastar=0.5m (pp at 100 GeV)</t>
  </si>
  <si>
    <t>Resubmit</t>
  </si>
  <si>
    <t>Diffusion Measurements at Injection</t>
  </si>
  <si>
    <t>R. Fliller</t>
  </si>
  <si>
    <t>Ray Fliller</t>
  </si>
  <si>
    <t>Q` measurement via RF phase modulation and continuous tune measurement</t>
  </si>
  <si>
    <t>RHIC electron cloud and vacuum pressure rise characteristics</t>
  </si>
  <si>
    <t>P. He</t>
  </si>
  <si>
    <t>Measurements of triplets roll angles and gradients from Action and Phase Analysis</t>
  </si>
  <si>
    <t>need to do it only if rotators are needed at 31.2 GeV</t>
  </si>
  <si>
    <t>2A</t>
  </si>
  <si>
    <t xml:space="preserve">Injection with Spin Rotators </t>
  </si>
  <si>
    <t>W.W. MacKay</t>
  </si>
  <si>
    <t>Rob Michnoff, Todd Satogata</t>
  </si>
  <si>
    <t xml:space="preserve">Long-range beam-beam effect at store </t>
  </si>
  <si>
    <t xml:space="preserve">Measure DA using AC dipole </t>
  </si>
  <si>
    <t>M. Bai, F. Pilat</t>
  </si>
  <si>
    <t xml:space="preserve">spin tune measurement </t>
  </si>
  <si>
    <t>M. Bai</t>
  </si>
  <si>
    <t>05-07</t>
  </si>
  <si>
    <t>05-08</t>
  </si>
  <si>
    <t>05-09</t>
  </si>
  <si>
    <t>05-10</t>
  </si>
  <si>
    <t>05-11</t>
  </si>
  <si>
    <t>05-12</t>
  </si>
  <si>
    <t>05-13</t>
  </si>
  <si>
    <t>Molecular desorption under perpendicular impact</t>
  </si>
  <si>
    <t>Transverse Echoes</t>
  </si>
  <si>
    <t>Snake Resonance Spectrum</t>
  </si>
  <si>
    <t>Bai, Roser</t>
  </si>
  <si>
    <t>Drees, Jimenez</t>
  </si>
  <si>
    <t>Surviving electrons in gaps</t>
  </si>
  <si>
    <t>10 Hz IR orbit feedback test</t>
  </si>
  <si>
    <t>Emittance growth due to 10 Hz beam jitter</t>
  </si>
  <si>
    <t>Emittance measurement using Schottky</t>
  </si>
  <si>
    <t>Bai, Kurt, Tepikian</t>
  </si>
  <si>
    <r>
      <t xml:space="preserve">            A:</t>
    </r>
    <r>
      <rPr>
        <sz val="10"/>
        <rFont val="Arial"/>
        <family val="0"/>
      </rPr>
      <t xml:space="preserve"> a) benefiting RHIC operation; b) well prepared; and c) likely to succeed</t>
    </r>
  </si>
  <si>
    <t>2x4</t>
  </si>
  <si>
    <t>1+2+2</t>
  </si>
  <si>
    <t>2+2</t>
  </si>
  <si>
    <t>2x1</t>
  </si>
  <si>
    <t>4+2</t>
  </si>
  <si>
    <r>
      <t>Class:</t>
    </r>
  </si>
  <si>
    <t xml:space="preserve">            Ready: hardware/software ready for experiment</t>
  </si>
  <si>
    <t>[hour]</t>
  </si>
  <si>
    <t>Q` measurement via RF phase modulation and PLL</t>
  </si>
  <si>
    <t>RHIC electron cloud and vacuum pressure rise</t>
  </si>
  <si>
    <t>Triplet roll and gradient from Action- Phase</t>
  </si>
  <si>
    <t xml:space="preserve">Feasibility Study of Beam-based Alignment in the </t>
  </si>
  <si>
    <t>Cameron, Kewish</t>
  </si>
  <si>
    <t>2hx3</t>
  </si>
  <si>
    <t xml:space="preserve">Comparison of Schottky tunes and tune spread measurements  to PLL and Artus measurements </t>
  </si>
  <si>
    <t xml:space="preserve">Non-linear chromaticity measurements </t>
  </si>
  <si>
    <t xml:space="preserve">Tune Ripple measurements </t>
  </si>
  <si>
    <t>Beam-based prediction of snapback</t>
  </si>
  <si>
    <t>L.Bottura, F. Pilat</t>
  </si>
  <si>
    <t>Schottky Chromaticity Calibration</t>
  </si>
  <si>
    <t>PLL/Schottky Coupling Measurement Calibration</t>
  </si>
  <si>
    <t>nonlinear tune spread</t>
  </si>
  <si>
    <t>Chromaticity Feedback</t>
  </si>
  <si>
    <t>Measure of coupling via skew quadrupole modulation</t>
  </si>
  <si>
    <t>F. Pilat, W. Wittmer</t>
  </si>
  <si>
    <t>Pressure bumps vs. pumping speed</t>
  </si>
  <si>
    <t>P. Thieberger</t>
  </si>
  <si>
    <t>R. Tomas</t>
  </si>
  <si>
    <t>Beam Scraping and Pressure Rise</t>
  </si>
  <si>
    <t>L. Smart</t>
  </si>
  <si>
    <t>Transition pressure rise vs total beam intensity</t>
  </si>
  <si>
    <t>U. Iriso</t>
  </si>
  <si>
    <t>Electron Cloud characteristics</t>
  </si>
  <si>
    <t>Linear Optics Measurements&amp;Correction</t>
  </si>
  <si>
    <t>Vacuum Characteristics of RHIC Pressure Rise and NEG Coating Pipes</t>
  </si>
  <si>
    <t>P.He</t>
  </si>
  <si>
    <t>Central Frequency Measurement</t>
  </si>
  <si>
    <t>Gas desorption from stainless steel under perpendicular beam impact</t>
  </si>
  <si>
    <t xml:space="preserve">            A: a) benefiting RHIC operation; b) well prepared; and c) likely to succeed</t>
  </si>
  <si>
    <t xml:space="preserve">            B: has at least two of the above three</t>
  </si>
  <si>
    <t xml:space="preserve">Skew Chromaticity III </t>
  </si>
  <si>
    <t>S. Tepikian</t>
  </si>
  <si>
    <t xml:space="preserve">Beam-beam transfer function </t>
  </si>
  <si>
    <t xml:space="preserve">Two collisions parasitic beam-beam compensation </t>
  </si>
  <si>
    <t>V.Ptitsyn</t>
  </si>
  <si>
    <t>Class:</t>
  </si>
  <si>
    <t>link to 05-04</t>
  </si>
  <si>
    <t>need to extend to cold section</t>
  </si>
  <si>
    <t>8h (p)</t>
  </si>
  <si>
    <t>05-28</t>
  </si>
  <si>
    <t xml:space="preserve">Fast  chromaticity measurement via the head-tail technique </t>
  </si>
  <si>
    <t>P. Cameron, R. Jones</t>
  </si>
  <si>
    <t xml:space="preserve">Measurement  of beam-beam resonance driving terms </t>
  </si>
  <si>
    <t xml:space="preserve">Interaction  Regions Corrections </t>
  </si>
  <si>
    <t xml:space="preserve">Chromaticity  Feedback </t>
  </si>
  <si>
    <t>P. Cameron</t>
  </si>
  <si>
    <t>04-01</t>
  </si>
  <si>
    <t>04-02</t>
  </si>
  <si>
    <t>04-03</t>
  </si>
  <si>
    <t>04-04</t>
  </si>
  <si>
    <t>04-05</t>
  </si>
  <si>
    <t>04-06</t>
  </si>
  <si>
    <t>04-07</t>
  </si>
  <si>
    <t>04-08</t>
  </si>
  <si>
    <t>04-09</t>
  </si>
  <si>
    <t>04-10</t>
  </si>
  <si>
    <t>04-11</t>
  </si>
  <si>
    <t>proposed</t>
  </si>
  <si>
    <t>completed</t>
  </si>
  <si>
    <t>running</t>
  </si>
  <si>
    <t>PAC2001</t>
  </si>
  <si>
    <t>03-01</t>
  </si>
  <si>
    <t>03-02</t>
  </si>
  <si>
    <t>03-03</t>
  </si>
  <si>
    <t>03-04</t>
  </si>
  <si>
    <t>03-05</t>
  </si>
  <si>
    <t>03-06</t>
  </si>
  <si>
    <t>03-08</t>
  </si>
  <si>
    <t>03-09</t>
  </si>
  <si>
    <t>runnnig</t>
  </si>
  <si>
    <t>04-12</t>
  </si>
  <si>
    <t>Pressure bump vs.pumping speed</t>
  </si>
  <si>
    <t>Thieberger</t>
  </si>
  <si>
    <t>PAC 2003 MOPA010</t>
  </si>
  <si>
    <t>parasitic/hours</t>
  </si>
  <si>
    <t>03-38</t>
  </si>
  <si>
    <t>03-39</t>
  </si>
  <si>
    <t>03-40</t>
  </si>
  <si>
    <t>03-41</t>
  </si>
  <si>
    <t>Skew quadrupole modulation - coupling</t>
  </si>
  <si>
    <t>?</t>
  </si>
  <si>
    <t>1+1/2</t>
  </si>
  <si>
    <t>Include LHC Luminometry project by Peggs and others</t>
  </si>
  <si>
    <t xml:space="preserve">PHENIX Radiation </t>
  </si>
  <si>
    <t>AC dipole as a longitudinal scraper</t>
  </si>
  <si>
    <t>06 - 25</t>
  </si>
  <si>
    <t>Correlation of sextupole setting with debunching</t>
  </si>
  <si>
    <t>06 - 26</t>
  </si>
  <si>
    <t>06 - 27</t>
  </si>
  <si>
    <t>New working point for PP</t>
  </si>
  <si>
    <t>C. Peters</t>
  </si>
  <si>
    <t>M. Blaskiewicz, M. Brennan</t>
  </si>
  <si>
    <t>Beam Based Sextupole Polarity Check</t>
  </si>
  <si>
    <t>Global decoupling on the RHIC ramp with Turn-by-turn BPM data</t>
  </si>
  <si>
    <t>2/3 resonance measurement and correction at store</t>
  </si>
  <si>
    <t>PHENIX Radiation</t>
  </si>
  <si>
    <t>Comparison of Schottky tunes and tune spread measurements to PLL and Artus measurements</t>
  </si>
  <si>
    <t>Non-linear chromaticity measurements</t>
  </si>
  <si>
    <t>Tune Ripple measurements</t>
  </si>
  <si>
    <t>Kevin Brown</t>
  </si>
  <si>
    <t>Beam emittance vs. bunch number</t>
  </si>
  <si>
    <t>Beam emittance vs. bunch intensity</t>
  </si>
  <si>
    <t>Beam emittance with beam scrubbing</t>
  </si>
  <si>
    <t>Spin tune and decoherence measurements</t>
  </si>
  <si>
    <t>W. MacKay</t>
  </si>
  <si>
    <t>Skew Chromaticity III</t>
  </si>
  <si>
    <t>Global decoupling on the ramp with skew quadrupole scanning</t>
  </si>
  <si>
    <t>Beam-beam transfer function</t>
  </si>
  <si>
    <t>Javier Cardona</t>
  </si>
  <si>
    <t>Sextupole calibration using action and phase analysis on orbit measurements</t>
  </si>
  <si>
    <t>J. Cardona</t>
  </si>
  <si>
    <t>S. Tepikian, V. Ptitsyn</t>
  </si>
  <si>
    <t>Coupling Measurement with the AC dipole</t>
  </si>
  <si>
    <t xml:space="preserve">Integration and Calibration of LHC Lumimonitor </t>
  </si>
  <si>
    <t>4 + ?</t>
  </si>
  <si>
    <t>2 x 8</t>
  </si>
  <si>
    <t xml:space="preserve">Beam Based Sextupole Polarity Check </t>
  </si>
  <si>
    <t>Y. Luo</t>
  </si>
  <si>
    <t xml:space="preserve">Global decoupling on the RHIC ramp with Turn-by-turn BPM  data </t>
  </si>
  <si>
    <t xml:space="preserve">2/3 resonance measurement and correction at injection and  snapback </t>
  </si>
  <si>
    <t>M. Blaskiewicz, J.M. Brennan</t>
  </si>
  <si>
    <t>Measure of dynamic aperture at flat-top</t>
  </si>
  <si>
    <t>Solenoid effect for RHIC electron cloud</t>
  </si>
  <si>
    <t>Fast chromaticity measurement via the head-tail technique</t>
  </si>
  <si>
    <t>Withdrawn</t>
  </si>
  <si>
    <t>Skew Quadrupole Modulations</t>
  </si>
  <si>
    <t>Luo, Pilat</t>
  </si>
  <si>
    <t>PLL phase loop test for global decoupling</t>
  </si>
  <si>
    <t>Cameron, Luo</t>
  </si>
  <si>
    <t>Transverse Impedance Localization</t>
  </si>
  <si>
    <t>MacKay</t>
  </si>
  <si>
    <t>3h x 2 rings</t>
  </si>
  <si>
    <t>2hx4</t>
  </si>
  <si>
    <t>1.5h x 3</t>
  </si>
  <si>
    <t>0.5h</t>
  </si>
  <si>
    <t>8h+8h</t>
  </si>
  <si>
    <t>6h</t>
  </si>
  <si>
    <t>2x6h  @ FY06</t>
  </si>
  <si>
    <t>4h</t>
  </si>
  <si>
    <t>Characterization of Cold Bore Pressure Rise</t>
  </si>
  <si>
    <t>Hseuh</t>
  </si>
  <si>
    <t>Beta star squeeze at store</t>
  </si>
  <si>
    <t>IP optics measurement</t>
  </si>
  <si>
    <t>Luo</t>
  </si>
  <si>
    <t>1.5h parasitic</t>
  </si>
  <si>
    <t>Skew Chromaticity II</t>
  </si>
  <si>
    <t>2h</t>
  </si>
  <si>
    <t>Litvinenko</t>
  </si>
  <si>
    <t>5hx2</t>
  </si>
  <si>
    <t>Test optics for Beta* = 20m, (pp2pp at 100GeV)</t>
  </si>
  <si>
    <t>S. Tepikian, W. Guryn</t>
  </si>
  <si>
    <t>Loss distribution</t>
  </si>
  <si>
    <t>Interaction Regions Corrections</t>
  </si>
  <si>
    <t>Measurement of multipole strengths from BPM data</t>
  </si>
  <si>
    <t>R. Tomas Garcia</t>
  </si>
  <si>
    <t>Skew Chromaticity</t>
  </si>
  <si>
    <t>Study of possible Cooling of Au_77+ in AGS</t>
  </si>
  <si>
    <t>Common Mode Noise Measurement</t>
  </si>
  <si>
    <t>C. Schultheiss</t>
  </si>
  <si>
    <t>DX and D0 Contribution to beam noise.</t>
  </si>
  <si>
    <t>Test of optics with beta* &lt; 0.80m</t>
  </si>
  <si>
    <t>Transition Instability Study</t>
  </si>
  <si>
    <t>V.Ptitsyn, J.Wei</t>
  </si>
  <si>
    <t>Recombination monitor for RHICII</t>
  </si>
  <si>
    <t>Sources of 10Hz tune ripple</t>
  </si>
  <si>
    <t>C. Montag, T. Satogata</t>
  </si>
  <si>
    <t>P. Cameron, A. Marusic</t>
  </si>
  <si>
    <t>Q` measurement via continuous head-tail analysis</t>
  </si>
  <si>
    <t>Q` measurement via RF phase modulation</t>
  </si>
  <si>
    <t>Emittance measurement via Quadrupole Transfer Function</t>
  </si>
  <si>
    <t>Phase-locked beam-beam transfer function for luminosity optimization</t>
  </si>
  <si>
    <t>P. Cameron, A. Drees</t>
  </si>
  <si>
    <t>07-23 L</t>
  </si>
  <si>
    <t>03-07</t>
  </si>
  <si>
    <t>04-26</t>
  </si>
  <si>
    <t>05-29</t>
  </si>
  <si>
    <t>05-30</t>
  </si>
  <si>
    <t>05-31</t>
  </si>
  <si>
    <t>05-32</t>
  </si>
  <si>
    <t>05-33</t>
  </si>
  <si>
    <t>Coherent and incoherent E-cloud induced tune shifts measurement</t>
  </si>
  <si>
    <t>ATR-RHIC matching studies with IPM</t>
  </si>
  <si>
    <t>Measurement and minimization of local coupling at store using AC dipoles</t>
  </si>
  <si>
    <t xml:space="preserve">            C: has at least one of the above three</t>
  </si>
  <si>
    <t xml:space="preserve">            D: none of the above</t>
  </si>
  <si>
    <t>Recommended time:</t>
  </si>
  <si>
    <t>Status (determined after AEAC review of publications and/or results):</t>
  </si>
  <si>
    <t>O.Bruning and S. Tepikian</t>
  </si>
  <si>
    <t xml:space="preserve">Suppression  of synchrotron radiation </t>
  </si>
  <si>
    <t>H. Burkhardt</t>
  </si>
  <si>
    <t>Investigation of difference between measured coherent and incoherent tune</t>
  </si>
  <si>
    <t>K. Vetter</t>
  </si>
  <si>
    <t>F.Pilat, V.Ptitsyn</t>
  </si>
  <si>
    <t>Sextupole beam-based alignment</t>
  </si>
  <si>
    <t>Long-range beam-beam effect at injection</t>
  </si>
  <si>
    <t xml:space="preserve">Instabilities  in RHIC </t>
  </si>
  <si>
    <t>M. Blaskiewicz</t>
  </si>
  <si>
    <t xml:space="preserve">Central  Frequency Measurement </t>
  </si>
  <si>
    <t>Coherent  and incoherent E-cloud induced tune shifts measurement</t>
  </si>
  <si>
    <t>Y. Luo, SY.Zhang</t>
  </si>
  <si>
    <t xml:space="preserve">Molecular  desorption under perpendicular impact </t>
  </si>
  <si>
    <t xml:space="preserve">Surviving  electrons in gaps </t>
  </si>
  <si>
    <t>A. Drees, M. Jimenez</t>
  </si>
  <si>
    <t>will submit new proposal</t>
  </si>
  <si>
    <t>needs ions</t>
  </si>
  <si>
    <t>06 - 24</t>
  </si>
  <si>
    <t>resubmit proposal</t>
  </si>
  <si>
    <t>please include STAR</t>
  </si>
  <si>
    <t>parasitic mode</t>
  </si>
  <si>
    <t>also, use end of stores</t>
  </si>
  <si>
    <t>Spin Tune Measurement</t>
  </si>
  <si>
    <t>Long-range beam-beam effect at store</t>
  </si>
  <si>
    <t>Measure DA using AC dipole</t>
  </si>
  <si>
    <t>Spin tune measurement</t>
  </si>
  <si>
    <t>Injection with Spin Rotators</t>
  </si>
  <si>
    <t>Integration and Calibration of LHC Lumimonitor</t>
  </si>
  <si>
    <t>Stochastic Cooling Demonstration</t>
  </si>
  <si>
    <t>06-20</t>
  </si>
  <si>
    <t>06-21</t>
  </si>
  <si>
    <t>06-22</t>
  </si>
  <si>
    <t>06-23</t>
  </si>
  <si>
    <t>06-24</t>
  </si>
  <si>
    <t>06-25</t>
  </si>
  <si>
    <t>06-26</t>
  </si>
  <si>
    <t>06-27</t>
  </si>
  <si>
    <t>06-28</t>
  </si>
  <si>
    <t>06-29</t>
  </si>
  <si>
    <t>06-30</t>
  </si>
  <si>
    <t>06-31</t>
  </si>
  <si>
    <t>07-01</t>
  </si>
  <si>
    <t>07-02</t>
  </si>
  <si>
    <t>07-03</t>
  </si>
  <si>
    <t>07-04</t>
  </si>
  <si>
    <t>07-05</t>
  </si>
  <si>
    <t>07-06</t>
  </si>
  <si>
    <t>07-07</t>
  </si>
  <si>
    <t>07-08</t>
  </si>
  <si>
    <t>Must do</t>
  </si>
  <si>
    <t xml:space="preserve">Compelling </t>
  </si>
  <si>
    <t>Legitimate</t>
  </si>
  <si>
    <t>Flawed</t>
  </si>
  <si>
    <t>1-A</t>
  </si>
  <si>
    <t>Include the base measurements</t>
  </si>
  <si>
    <t>0-B</t>
  </si>
  <si>
    <t>0-A</t>
  </si>
  <si>
    <t>delay discussions</t>
  </si>
  <si>
    <t>up-date</t>
  </si>
  <si>
    <t>1-B</t>
  </si>
  <si>
    <t>First look in 
parasitic mode</t>
  </si>
  <si>
    <t>Are ions OK?</t>
  </si>
  <si>
    <t>Y or B</t>
  </si>
  <si>
    <t>2 x 6</t>
  </si>
  <si>
    <t>pending clarification</t>
  </si>
  <si>
    <t>2-</t>
  </si>
  <si>
    <t>Both</t>
  </si>
  <si>
    <t>1-D</t>
  </si>
  <si>
    <t>would it work with ions?</t>
  </si>
  <si>
    <t>protons?</t>
  </si>
  <si>
    <t>protons</t>
  </si>
  <si>
    <t>8-12</t>
  </si>
  <si>
    <t>2-4</t>
  </si>
  <si>
    <t>AGS</t>
  </si>
  <si>
    <t>3 x2</t>
  </si>
  <si>
    <t xml:space="preserve"> </t>
  </si>
  <si>
    <t xml:space="preserve">injection </t>
  </si>
  <si>
    <t>reassess after parasitic tests</t>
  </si>
  <si>
    <t>???</t>
  </si>
  <si>
    <t>NEED INPUT</t>
  </si>
  <si>
    <t>3 x 3</t>
  </si>
  <si>
    <t>2-B</t>
  </si>
  <si>
    <t>3 x 3 ?</t>
  </si>
  <si>
    <t>Y</t>
  </si>
  <si>
    <t>8 +4</t>
  </si>
  <si>
    <t>1-C</t>
  </si>
  <si>
    <t>AC dipole ???</t>
  </si>
  <si>
    <t>Two collisions parasitic beam-beam compensation</t>
  </si>
  <si>
    <t>Lifetimes of non-colliding proton bunches</t>
  </si>
  <si>
    <t>IPM-BBQ coupling measurements</t>
  </si>
  <si>
    <t>Measure and localize_gradient errors</t>
  </si>
  <si>
    <t>Linear Optics Measurements w. AC dipole</t>
  </si>
  <si>
    <t>Incoherent tune spread of EC vs. beam-beam, chromatic and octupolar effect</t>
  </si>
  <si>
    <t>Nonlinear resonance measurements and corrections</t>
  </si>
  <si>
    <t>V. Ptitsyn</t>
  </si>
  <si>
    <t>Beam halo scraping and beam loss effect</t>
  </si>
  <si>
    <t>Vertical synchrobetatron coupling in AGS</t>
  </si>
  <si>
    <t>W. W. MacKay</t>
  </si>
  <si>
    <t>Beam Based Alignment</t>
  </si>
  <si>
    <t>J. Niedziela, T. Satogata</t>
  </si>
  <si>
    <t>Nonlinear chromaticity correction with off-momentum tune response matrix</t>
  </si>
  <si>
    <t>Beam-beam, Emittance growth withtransverse offsets</t>
  </si>
  <si>
    <t>Measurements of beam-beam tune shifts with long bunches and large crossing</t>
  </si>
  <si>
    <t>Beam-beam: Coherent mode generation and suppression</t>
  </si>
  <si>
    <t>Measurement of beam-beam resonance driving terms</t>
  </si>
  <si>
    <t>Beam-beam: Beam lifetime and background as a function of working point</t>
  </si>
  <si>
    <t>Crystal Channeling at Store</t>
  </si>
  <si>
    <t>Diffusion Measurements at Store</t>
  </si>
  <si>
    <t>Optics and Transport for pp2pp</t>
  </si>
  <si>
    <t>T. Satogata, W. Guryn</t>
  </si>
  <si>
    <t>Test of thermo-acoustic oscillations at triplets</t>
  </si>
  <si>
    <t>C. Montag, J. Tuozzolo</t>
  </si>
  <si>
    <t>Skew Chromaticity IV</t>
  </si>
  <si>
    <t>Heavy-ion beam profile measurement with the carbon CNI polarimeter.</t>
  </si>
  <si>
    <t>A.Zelenski, H.Huang</t>
  </si>
  <si>
    <t>Synchrotron radiation suppression</t>
  </si>
  <si>
    <t>High frequency transverse BTF</t>
  </si>
  <si>
    <t>AC Dipole as a Longitudinal Scraper</t>
  </si>
  <si>
    <t>Correlation of sextupole setting with de-bunching</t>
  </si>
  <si>
    <t>RHIC Orbit Response Matrix at Store</t>
  </si>
  <si>
    <t>Test of near-integer working point</t>
  </si>
  <si>
    <t>Linear Gradient Error Correction using AC dipole</t>
  </si>
  <si>
    <t>Measure driven coherent spin precession</t>
  </si>
  <si>
    <t>Criteria for evaluation:</t>
  </si>
  <si>
    <t>a) relevance to RHIC performance and operation</t>
  </si>
  <si>
    <t>b) scientific merit</t>
  </si>
  <si>
    <t>c) level of preparedness</t>
  </si>
  <si>
    <t>A – must do</t>
  </si>
  <si>
    <t>B – recommended</t>
  </si>
  <si>
    <t>C – considered for inclusion</t>
  </si>
  <si>
    <t>D - declined</t>
  </si>
  <si>
    <t>Effect of parallel wire-lens on Au beam</t>
  </si>
  <si>
    <t>Beta-Beat &amp; Dispersion Beat Correction</t>
  </si>
  <si>
    <t>R. Calaga</t>
  </si>
  <si>
    <t>High intensity Au beams</t>
  </si>
  <si>
    <t>S.Y. Zhang, H. Huang, H.C. Hseuh</t>
  </si>
  <si>
    <t>Au beam emittance growth at the injection and ramp</t>
  </si>
  <si>
    <t>S.Y. Zhang, V. Ptitsyn, R. Connolly</t>
  </si>
  <si>
    <t>Tune Ripple Measurements</t>
  </si>
  <si>
    <t>Au beam intensity lifetime, emittance growth vs. collisions</t>
  </si>
  <si>
    <t>S.Y. Zhang, V. Ptitsyn</t>
  </si>
  <si>
    <t>New grades:</t>
  </si>
  <si>
    <t>Previous grades:</t>
  </si>
  <si>
    <t>M. Bai, V. Kurt, S. Tepikian</t>
  </si>
  <si>
    <t>M. Bai, T. Roser</t>
  </si>
  <si>
    <t>Y.Luo, F. Pilat</t>
  </si>
  <si>
    <t>W W MacKay</t>
  </si>
  <si>
    <t>H.C. Hseuh</t>
  </si>
  <si>
    <t>Suppression of transverse IBS</t>
  </si>
  <si>
    <t>Feasibility Study of Beam-based Alignment in the e-cooling solenoid</t>
  </si>
  <si>
    <t>P. Cameron, J. Kewish</t>
  </si>
  <si>
    <t>07-09</t>
  </si>
  <si>
    <t>07-10</t>
  </si>
  <si>
    <t>07-11</t>
  </si>
  <si>
    <t>07-12</t>
  </si>
  <si>
    <t>07-13</t>
  </si>
  <si>
    <t>07-14</t>
  </si>
  <si>
    <t>07-15</t>
  </si>
  <si>
    <t>07-16</t>
  </si>
  <si>
    <t>07-17</t>
  </si>
  <si>
    <t>07-18</t>
  </si>
  <si>
    <t>07-19</t>
  </si>
  <si>
    <t>07-20</t>
  </si>
  <si>
    <t>07-21</t>
  </si>
  <si>
    <t>07-22</t>
  </si>
  <si>
    <t>07-24</t>
  </si>
  <si>
    <t>07-25</t>
  </si>
  <si>
    <t>07-26</t>
  </si>
  <si>
    <t>07-27</t>
  </si>
  <si>
    <t>07-28</t>
  </si>
  <si>
    <t>07-29</t>
  </si>
  <si>
    <t>Maximum dynamic pressure estimate</t>
  </si>
  <si>
    <t>Loss Maps</t>
  </si>
  <si>
    <t>Precision measurement of the optics and transport at IP2</t>
  </si>
  <si>
    <t>K. Yip &amp; S. Tepikian</t>
  </si>
  <si>
    <t>Dipole Power Supply Balancing</t>
  </si>
  <si>
    <t>beam transfer function in simple bucket</t>
  </si>
  <si>
    <t>Dispersion function at store</t>
  </si>
  <si>
    <t>Beam profile monitor form optical excitations of the Jet from proton-jet interactions</t>
  </si>
  <si>
    <t>D. Trbojevic</t>
  </si>
  <si>
    <t>pc2pc</t>
  </si>
  <si>
    <t>A. Bravar</t>
  </si>
  <si>
    <t>BPM intensity measurement study</t>
  </si>
  <si>
    <t>R. Michnoff, T. Satogata</t>
  </si>
  <si>
    <t>05-34</t>
  </si>
  <si>
    <t>05-35</t>
  </si>
  <si>
    <t>05-36</t>
  </si>
  <si>
    <t>05-37</t>
  </si>
  <si>
    <t>05-38</t>
  </si>
  <si>
    <t>05-39</t>
  </si>
  <si>
    <t>06-01</t>
  </si>
  <si>
    <t>06-02</t>
  </si>
  <si>
    <t>06-03</t>
  </si>
  <si>
    <t>06-04</t>
  </si>
  <si>
    <t>06-05</t>
  </si>
  <si>
    <t>06-06</t>
  </si>
  <si>
    <t>06-07</t>
  </si>
  <si>
    <t>06-08</t>
  </si>
  <si>
    <t>06-09</t>
  </si>
  <si>
    <t>06-10</t>
  </si>
  <si>
    <t>06-11</t>
  </si>
  <si>
    <t>06-12</t>
  </si>
  <si>
    <t>06-13</t>
  </si>
  <si>
    <t>06-14</t>
  </si>
  <si>
    <t>06-15</t>
  </si>
  <si>
    <t>06-16</t>
  </si>
  <si>
    <t>06-17</t>
  </si>
  <si>
    <t>06-18</t>
  </si>
  <si>
    <t>06-19</t>
  </si>
  <si>
    <t>07-30</t>
  </si>
  <si>
    <t xml:space="preserve">DX-D0 steering correction </t>
  </si>
  <si>
    <t>W. MacKay, T. Satogata</t>
  </si>
  <si>
    <t>07-31</t>
  </si>
  <si>
    <t>Disengage Replay Ramping mode</t>
  </si>
  <si>
    <t>A. Marusic</t>
  </si>
  <si>
    <t>07-32</t>
  </si>
  <si>
    <t>Noise Ramps</t>
  </si>
  <si>
    <t>07-33</t>
  </si>
  <si>
    <t>Tune and chromaticity drift at injection</t>
  </si>
  <si>
    <t>A. Marusic, W. Fischer</t>
  </si>
  <si>
    <t>07-34</t>
  </si>
  <si>
    <t>Tungstaen stripping foil</t>
  </si>
  <si>
    <t>N. Tsoupas</t>
  </si>
  <si>
    <t>AtR</t>
  </si>
  <si>
    <t>07-35</t>
  </si>
  <si>
    <t>RHIC Repeatability</t>
  </si>
  <si>
    <t>V. Ptitsyn, V. Litvinenko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</si>
</sst>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</numFmts>
  <fonts count="3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44"/>
      <name val="Arial"/>
      <family val="2"/>
    </font>
    <font>
      <sz val="10"/>
      <color indexed="4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0"/>
    </font>
    <font>
      <b/>
      <sz val="14"/>
      <color indexed="10"/>
      <name val="Times New Roman"/>
      <family val="0"/>
    </font>
    <font>
      <b/>
      <sz val="14"/>
      <color indexed="18"/>
      <name val="Times New Roman"/>
      <family val="0"/>
    </font>
    <font>
      <b/>
      <sz val="14"/>
      <color indexed="17"/>
      <name val="Times New Roman"/>
      <family val="0"/>
    </font>
    <font>
      <sz val="14"/>
      <name val="Times New Roman"/>
      <family val="0"/>
    </font>
    <font>
      <u val="single"/>
      <sz val="14"/>
      <color indexed="12"/>
      <name val="Times New Roman"/>
      <family val="0"/>
    </font>
    <font>
      <i/>
      <sz val="14"/>
      <name val="Times New Roman"/>
      <family val="0"/>
    </font>
    <font>
      <i/>
      <u val="single"/>
      <sz val="14"/>
      <color indexed="12"/>
      <name val="Times New Roman"/>
      <family val="0"/>
    </font>
    <font>
      <sz val="14"/>
      <color indexed="10"/>
      <name val="Times New Roman"/>
      <family val="0"/>
    </font>
    <font>
      <b/>
      <sz val="14"/>
      <color indexed="14"/>
      <name val="Times New Roman"/>
      <family val="0"/>
    </font>
    <font>
      <b/>
      <i/>
      <sz val="14"/>
      <color indexed="14"/>
      <name val="Times New Roman"/>
      <family val="0"/>
    </font>
    <font>
      <i/>
      <sz val="14"/>
      <color indexed="14"/>
      <name val="Times New Roman"/>
      <family val="1"/>
    </font>
    <font>
      <sz val="14"/>
      <color indexed="14"/>
      <name val="Times New Roman"/>
      <family val="1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"/>
      <family val="0"/>
    </font>
    <font>
      <sz val="12"/>
      <color indexed="10"/>
      <name val="Times New Roman"/>
      <family val="0"/>
    </font>
    <font>
      <sz val="12"/>
      <color indexed="14"/>
      <name val="Times New Roman"/>
      <family val="0"/>
    </font>
    <font>
      <i/>
      <sz val="12"/>
      <name val="Times"/>
      <family val="0"/>
    </font>
    <font>
      <b/>
      <sz val="12"/>
      <color indexed="10"/>
      <name val="Times New Roman"/>
      <family val="0"/>
    </font>
    <font>
      <b/>
      <sz val="14"/>
      <color indexed="10"/>
      <name val="Times"/>
      <family val="0"/>
    </font>
    <font>
      <b/>
      <sz val="12"/>
      <color indexed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20" applyFont="1" applyAlignment="1">
      <alignment/>
    </xf>
    <xf numFmtId="0" fontId="15" fillId="0" borderId="0" xfId="2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20" fontId="14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center"/>
    </xf>
    <xf numFmtId="49" fontId="12" fillId="0" borderId="0" xfId="0" applyNumberFormat="1" applyFont="1" applyAlignment="1">
      <alignment/>
    </xf>
    <xf numFmtId="0" fontId="13" fillId="0" borderId="0" xfId="2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20" fillId="0" borderId="0" xfId="0" applyFont="1" applyAlignment="1">
      <alignment/>
    </xf>
    <xf numFmtId="0" fontId="13" fillId="0" borderId="0" xfId="20" applyFont="1" applyAlignment="1">
      <alignment horizontal="left"/>
    </xf>
    <xf numFmtId="49" fontId="21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wrapText="1"/>
    </xf>
    <xf numFmtId="0" fontId="23" fillId="0" borderId="0" xfId="20" applyFont="1" applyAlignment="1">
      <alignment wrapText="1"/>
    </xf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49" fontId="25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9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3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2" fillId="2" borderId="0" xfId="0" applyFont="1" applyFill="1" applyAlignment="1">
      <alignment wrapText="1"/>
    </xf>
    <xf numFmtId="0" fontId="22" fillId="3" borderId="0" xfId="0" applyFont="1" applyFill="1" applyAlignment="1">
      <alignment/>
    </xf>
    <xf numFmtId="49" fontId="22" fillId="3" borderId="0" xfId="0" applyNumberFormat="1" applyFont="1" applyFill="1" applyAlignment="1">
      <alignment wrapText="1"/>
    </xf>
    <xf numFmtId="0" fontId="23" fillId="3" borderId="0" xfId="20" applyFont="1" applyFill="1" applyAlignment="1">
      <alignment wrapText="1"/>
    </xf>
    <xf numFmtId="0" fontId="22" fillId="3" borderId="0" xfId="0" applyFont="1" applyFill="1" applyAlignment="1">
      <alignment wrapText="1"/>
    </xf>
    <xf numFmtId="0" fontId="22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49" fontId="22" fillId="3" borderId="0" xfId="0" applyNumberFormat="1" applyFont="1" applyFill="1" applyAlignment="1">
      <alignment horizontal="center"/>
    </xf>
    <xf numFmtId="0" fontId="22" fillId="3" borderId="0" xfId="0" applyFont="1" applyFill="1" applyAlignment="1">
      <alignment/>
    </xf>
    <xf numFmtId="0" fontId="22" fillId="4" borderId="0" xfId="0" applyFont="1" applyFill="1" applyAlignment="1">
      <alignment/>
    </xf>
    <xf numFmtId="49" fontId="22" fillId="4" borderId="0" xfId="0" applyNumberFormat="1" applyFont="1" applyFill="1" applyAlignment="1">
      <alignment wrapText="1"/>
    </xf>
    <xf numFmtId="0" fontId="23" fillId="4" borderId="0" xfId="20" applyFont="1" applyFill="1" applyAlignment="1">
      <alignment wrapText="1"/>
    </xf>
    <xf numFmtId="0" fontId="22" fillId="4" borderId="0" xfId="0" applyFont="1" applyFill="1" applyAlignment="1">
      <alignment wrapText="1"/>
    </xf>
    <xf numFmtId="0" fontId="22" fillId="4" borderId="0" xfId="0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49" fontId="22" fillId="4" borderId="0" xfId="0" applyNumberFormat="1" applyFont="1" applyFill="1" applyAlignment="1">
      <alignment horizontal="center"/>
    </xf>
    <xf numFmtId="0" fontId="22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-ad.bnl.gov/BeamEx/details.asp?index=85" TargetMode="External" /><Relationship Id="rId2" Type="http://schemas.openxmlformats.org/officeDocument/2006/relationships/hyperlink" Target="http://www.c-ad.bnl.gov/BeamEx/details.asp?index=96" TargetMode="External" /><Relationship Id="rId3" Type="http://schemas.openxmlformats.org/officeDocument/2006/relationships/hyperlink" Target="http://www.c-ad.bnl.gov/BeamEx/details.asp?index=105" TargetMode="External" /><Relationship Id="rId4" Type="http://schemas.openxmlformats.org/officeDocument/2006/relationships/hyperlink" Target="http://www.c-ad.bnl.gov/BeamEx/details.asp?index=111" TargetMode="External" /><Relationship Id="rId5" Type="http://schemas.openxmlformats.org/officeDocument/2006/relationships/hyperlink" Target="http://www.c-ad.bnl.gov/BeamEx/details.asp?index=116" TargetMode="External" /><Relationship Id="rId6" Type="http://schemas.openxmlformats.org/officeDocument/2006/relationships/hyperlink" Target="http://www.c-ad.bnl.gov/BeamEx/details.asp?index=119" TargetMode="External" /><Relationship Id="rId7" Type="http://schemas.openxmlformats.org/officeDocument/2006/relationships/hyperlink" Target="http://www.c-ad.bnl.gov/BeamEx/details.asp?index=121" TargetMode="External" /><Relationship Id="rId8" Type="http://schemas.openxmlformats.org/officeDocument/2006/relationships/hyperlink" Target="http://www.c-ad.bnl.gov/BeamEx/details.asp?index=122" TargetMode="External" /><Relationship Id="rId9" Type="http://schemas.openxmlformats.org/officeDocument/2006/relationships/hyperlink" Target="http://www.c-ad.bnl.gov/BeamEx/details.asp?index=126" TargetMode="External" /><Relationship Id="rId10" Type="http://schemas.openxmlformats.org/officeDocument/2006/relationships/hyperlink" Target="http://www.c-ad.bnl.gov/BeamEx/details.asp?index=128" TargetMode="External" /><Relationship Id="rId11" Type="http://schemas.openxmlformats.org/officeDocument/2006/relationships/hyperlink" Target="http://www.c-ad.bnl.gov/BeamEx/details.asp?index=129" TargetMode="External" /><Relationship Id="rId12" Type="http://schemas.openxmlformats.org/officeDocument/2006/relationships/hyperlink" Target="http://www.c-ad.bnl.gov/BeamEx/details.asp?index=134" TargetMode="External" /><Relationship Id="rId13" Type="http://schemas.openxmlformats.org/officeDocument/2006/relationships/hyperlink" Target="http://www.c-ad.bnl.gov/BeamEx/details.asp?index=135" TargetMode="External" /><Relationship Id="rId14" Type="http://schemas.openxmlformats.org/officeDocument/2006/relationships/hyperlink" Target="http://www.c-ad.bnl.gov/BeamEx/details.asp?index=139" TargetMode="External" /><Relationship Id="rId15" Type="http://schemas.openxmlformats.org/officeDocument/2006/relationships/hyperlink" Target="http://www.c-ad.bnl.gov/BeamEx/details.asp?index=140" TargetMode="External" /><Relationship Id="rId16" Type="http://schemas.openxmlformats.org/officeDocument/2006/relationships/hyperlink" Target="http://www.c-ad.bnl.gov/BeamEx/details.asp?index=142" TargetMode="External" /><Relationship Id="rId17" Type="http://schemas.openxmlformats.org/officeDocument/2006/relationships/hyperlink" Target="http://www.c-ad.bnl.gov/BeamEx/details.asp?index=145" TargetMode="External" /><Relationship Id="rId18" Type="http://schemas.openxmlformats.org/officeDocument/2006/relationships/hyperlink" Target="http://www.c-ad.bnl.gov/BeamEx/details.asp?index=147" TargetMode="External" /><Relationship Id="rId19" Type="http://schemas.openxmlformats.org/officeDocument/2006/relationships/hyperlink" Target="http://www.c-ad.bnl.gov/BeamEx/details.asp?index=148" TargetMode="External" /><Relationship Id="rId20" Type="http://schemas.openxmlformats.org/officeDocument/2006/relationships/hyperlink" Target="http://www.c-ad.bnl.gov/BeamEx/details.asp?index=149" TargetMode="External" /><Relationship Id="rId21" Type="http://schemas.openxmlformats.org/officeDocument/2006/relationships/hyperlink" Target="http://www.c-ad.bnl.gov/BeamEx/details.asp?index=150" TargetMode="External" /><Relationship Id="rId22" Type="http://schemas.openxmlformats.org/officeDocument/2006/relationships/hyperlink" Target="http://www.c-ad.bnl.gov/BeamEx/details.asp?index=151" TargetMode="External" /><Relationship Id="rId23" Type="http://schemas.openxmlformats.org/officeDocument/2006/relationships/hyperlink" Target="http://www.c-ad.bnl.gov/BeamEx/details.asp?index=152" TargetMode="External" /><Relationship Id="rId24" Type="http://schemas.openxmlformats.org/officeDocument/2006/relationships/hyperlink" Target="http://www.c-ad.bnl.gov/BeamEx/details.asp?index=155" TargetMode="External" /><Relationship Id="rId25" Type="http://schemas.openxmlformats.org/officeDocument/2006/relationships/hyperlink" Target="http://www.c-ad.bnl.gov/BeamEx/details.asp?index=156" TargetMode="External" /><Relationship Id="rId26" Type="http://schemas.openxmlformats.org/officeDocument/2006/relationships/hyperlink" Target="http://www.c-ad.bnl.gov/BeamEx/details.asp?index=157" TargetMode="External" /><Relationship Id="rId27" Type="http://schemas.openxmlformats.org/officeDocument/2006/relationships/hyperlink" Target="http://www.c-ad.bnl.gov/BeamEx/details.asp?index=158" TargetMode="External" /><Relationship Id="rId28" Type="http://schemas.openxmlformats.org/officeDocument/2006/relationships/hyperlink" Target="http://www.c-ad.bnl.gov/BeamEx/details.asp?index=159" TargetMode="External" /><Relationship Id="rId29" Type="http://schemas.openxmlformats.org/officeDocument/2006/relationships/hyperlink" Target="http://www.c-ad.bnl.gov/BeamEx/details.asp?index=160" TargetMode="External" /><Relationship Id="rId30" Type="http://schemas.openxmlformats.org/officeDocument/2006/relationships/hyperlink" Target="http://www.c-ad.bnl.gov/BeamEx/details.asp?index=161" TargetMode="External" /><Relationship Id="rId31" Type="http://schemas.openxmlformats.org/officeDocument/2006/relationships/hyperlink" Target="http://www.c-ad.bnl.gov/BeamEx/details.asp?index=162" TargetMode="External" /><Relationship Id="rId32" Type="http://schemas.openxmlformats.org/officeDocument/2006/relationships/hyperlink" Target="http://www.c-ad.bnl.gov/BeamEx/details.asp?index=163" TargetMode="External" /><Relationship Id="rId33" Type="http://schemas.openxmlformats.org/officeDocument/2006/relationships/hyperlink" Target="http://www.c-ad.bnl.gov/BeamEx/details.asp?index=164" TargetMode="External" /><Relationship Id="rId34" Type="http://schemas.openxmlformats.org/officeDocument/2006/relationships/hyperlink" Target="http://www.c-ad.bnl.gov/BeamEx/details.asp?index=165" TargetMode="External" /><Relationship Id="rId35" Type="http://schemas.openxmlformats.org/officeDocument/2006/relationships/hyperlink" Target="http://www.c-ad.bnl.gov/BeamEx/details.asp?index=166" TargetMode="External" /><Relationship Id="rId36" Type="http://schemas.openxmlformats.org/officeDocument/2006/relationships/hyperlink" Target="http://www.c-ad.bnl.gov/BeamEx/details.asp?index=167" TargetMode="External" /><Relationship Id="rId37" Type="http://schemas.openxmlformats.org/officeDocument/2006/relationships/hyperlink" Target="http://www.c-ad.bnl.gov/BeamEx/details.asp?index=168" TargetMode="External" /><Relationship Id="rId38" Type="http://schemas.openxmlformats.org/officeDocument/2006/relationships/hyperlink" Target="http://www.c-ad.bnl.gov/BeamEx/details.asp?index=171" TargetMode="External" /><Relationship Id="rId39" Type="http://schemas.openxmlformats.org/officeDocument/2006/relationships/hyperlink" Target="http://www.c-ad.bnl.gov/BeamEx/details.asp?index=172" TargetMode="External" /><Relationship Id="rId40" Type="http://schemas.openxmlformats.org/officeDocument/2006/relationships/hyperlink" Target="http://www.c-ad.bnl.gov/BeamEx/details.asp?index=173" TargetMode="External" /><Relationship Id="rId41" Type="http://schemas.openxmlformats.org/officeDocument/2006/relationships/hyperlink" Target="http://www.c-ad.bnl.gov/BeamEx/details.asp?index=174" TargetMode="External" /><Relationship Id="rId42" Type="http://schemas.openxmlformats.org/officeDocument/2006/relationships/hyperlink" Target="http://www.c-ad.bnl.gov/BeamEx/details.asp?index=175" TargetMode="External" /><Relationship Id="rId43" Type="http://schemas.openxmlformats.org/officeDocument/2006/relationships/hyperlink" Target="http://www.c-ad.bnl.gov/BeamEx/details.asp?index=176" TargetMode="External" /><Relationship Id="rId44" Type="http://schemas.openxmlformats.org/officeDocument/2006/relationships/hyperlink" Target="http://www.c-ad.bnl.gov/BeamEx/details.asp?index=177" TargetMode="External" /><Relationship Id="rId45" Type="http://schemas.openxmlformats.org/officeDocument/2006/relationships/hyperlink" Target="http://www.c-ad.bnl.gov/BeamEx/details.asp?index=178" TargetMode="External" /><Relationship Id="rId46" Type="http://schemas.openxmlformats.org/officeDocument/2006/relationships/hyperlink" Target="http://www.c-ad.bnl.gov/BeamEx/details.asp?index=179" TargetMode="External" /><Relationship Id="rId47" Type="http://schemas.openxmlformats.org/officeDocument/2006/relationships/hyperlink" Target="http://www.c-ad.bnl.gov/BeamEx/details.asp?index=180" TargetMode="External" /><Relationship Id="rId48" Type="http://schemas.openxmlformats.org/officeDocument/2006/relationships/hyperlink" Target="http://www.c-ad.bnl.gov/BeamEx/details.asp?index=181" TargetMode="External" /><Relationship Id="rId4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-ad.bnl.gov/BeamEx/details.asp?index=140" TargetMode="External" /><Relationship Id="rId2" Type="http://schemas.openxmlformats.org/officeDocument/2006/relationships/hyperlink" Target="http://www.c-ad.bnl.gov/BeamEx/details.asp?index=139" TargetMode="External" /><Relationship Id="rId3" Type="http://schemas.openxmlformats.org/officeDocument/2006/relationships/hyperlink" Target="http://www.c-ad.bnl.gov/BeamEx/details.asp?index=138" TargetMode="External" /><Relationship Id="rId4" Type="http://schemas.openxmlformats.org/officeDocument/2006/relationships/hyperlink" Target="http://www.c-ad.bnl.gov/BeamEx/details.asp?index=136" TargetMode="External" /><Relationship Id="rId5" Type="http://schemas.openxmlformats.org/officeDocument/2006/relationships/hyperlink" Target="http://www.c-ad.bnl.gov/BeamEx/details.asp?index=135" TargetMode="External" /><Relationship Id="rId6" Type="http://schemas.openxmlformats.org/officeDocument/2006/relationships/hyperlink" Target="http://www.c-ad.bnl.gov/BeamEx/details.asp?index=134" TargetMode="External" /><Relationship Id="rId7" Type="http://schemas.openxmlformats.org/officeDocument/2006/relationships/hyperlink" Target="http://www.c-ad.bnl.gov/BeamEx/details.asp?index=133" TargetMode="External" /><Relationship Id="rId8" Type="http://schemas.openxmlformats.org/officeDocument/2006/relationships/hyperlink" Target="http://www.c-ad.bnl.gov/BeamEx/details.asp?index=132" TargetMode="External" /><Relationship Id="rId9" Type="http://schemas.openxmlformats.org/officeDocument/2006/relationships/hyperlink" Target="http://www.c-ad.bnl.gov/BeamEx/details.asp?index=131" TargetMode="External" /><Relationship Id="rId10" Type="http://schemas.openxmlformats.org/officeDocument/2006/relationships/hyperlink" Target="http://www.c-ad.bnl.gov/BeamEx/details.asp?index=130" TargetMode="External" /><Relationship Id="rId11" Type="http://schemas.openxmlformats.org/officeDocument/2006/relationships/hyperlink" Target="http://www.c-ad.bnl.gov/BeamEx/details.asp?index=129" TargetMode="External" /><Relationship Id="rId12" Type="http://schemas.openxmlformats.org/officeDocument/2006/relationships/hyperlink" Target="http://www.c-ad.bnl.gov/BeamEx/details.asp?index=128" TargetMode="External" /><Relationship Id="rId13" Type="http://schemas.openxmlformats.org/officeDocument/2006/relationships/hyperlink" Target="http://www.c-ad.bnl.gov/BeamEx/details.asp?index=127" TargetMode="External" /><Relationship Id="rId14" Type="http://schemas.openxmlformats.org/officeDocument/2006/relationships/hyperlink" Target="http://www.c-ad.bnl.gov/BeamEx/details.asp?index=126" TargetMode="External" /><Relationship Id="rId15" Type="http://schemas.openxmlformats.org/officeDocument/2006/relationships/hyperlink" Target="http://www.c-ad.bnl.gov/BeamEx/details.asp?index=125" TargetMode="External" /><Relationship Id="rId16" Type="http://schemas.openxmlformats.org/officeDocument/2006/relationships/hyperlink" Target="http://www.c-ad.bnl.gov/BeamEx/details.asp?index=124" TargetMode="External" /><Relationship Id="rId17" Type="http://schemas.openxmlformats.org/officeDocument/2006/relationships/hyperlink" Target="http://www.c-ad.bnl.gov/BeamEx/details.asp?index=123" TargetMode="External" /><Relationship Id="rId18" Type="http://schemas.openxmlformats.org/officeDocument/2006/relationships/hyperlink" Target="http://www.c-ad.bnl.gov/BeamEx/details.asp?index=122" TargetMode="External" /><Relationship Id="rId19" Type="http://schemas.openxmlformats.org/officeDocument/2006/relationships/hyperlink" Target="http://www.c-ad.bnl.gov/BeamEx/details.asp?index=121" TargetMode="External" /><Relationship Id="rId20" Type="http://schemas.openxmlformats.org/officeDocument/2006/relationships/hyperlink" Target="http://www.c-ad.bnl.gov/BeamEx/details.asp?index=120" TargetMode="External" /><Relationship Id="rId21" Type="http://schemas.openxmlformats.org/officeDocument/2006/relationships/hyperlink" Target="http://www.c-ad.bnl.gov/BeamEx/details.asp?index=119" TargetMode="External" /><Relationship Id="rId22" Type="http://schemas.openxmlformats.org/officeDocument/2006/relationships/hyperlink" Target="http://www.c-ad.bnl.gov/BeamEx/details.asp?index=118" TargetMode="External" /><Relationship Id="rId23" Type="http://schemas.openxmlformats.org/officeDocument/2006/relationships/hyperlink" Target="http://www.c-ad.bnl.gov/BeamEx/details.asp?index=116" TargetMode="External" /><Relationship Id="rId24" Type="http://schemas.openxmlformats.org/officeDocument/2006/relationships/hyperlink" Target="http://www.c-ad.bnl.gov/BeamEx/details.asp?index=111" TargetMode="External" /><Relationship Id="rId25" Type="http://schemas.openxmlformats.org/officeDocument/2006/relationships/hyperlink" Target="http://www.c-ad.bnl.gov/BeamEx/details.asp?index=106" TargetMode="External" /><Relationship Id="rId26" Type="http://schemas.openxmlformats.org/officeDocument/2006/relationships/hyperlink" Target="http://www.c-ad.bnl.gov/BeamEx/details.asp?index=105" TargetMode="External" /><Relationship Id="rId27" Type="http://schemas.openxmlformats.org/officeDocument/2006/relationships/hyperlink" Target="http://www.c-ad.bnl.gov/BeamEx/details.asp?index=98" TargetMode="External" /><Relationship Id="rId28" Type="http://schemas.openxmlformats.org/officeDocument/2006/relationships/hyperlink" Target="http://www.c-ad.bnl.gov/BeamEx/details.asp?index=96" TargetMode="External" /><Relationship Id="rId29" Type="http://schemas.openxmlformats.org/officeDocument/2006/relationships/hyperlink" Target="http://www.c-ad.bnl.gov/BeamEx/details.asp?index=87" TargetMode="External" /><Relationship Id="rId30" Type="http://schemas.openxmlformats.org/officeDocument/2006/relationships/hyperlink" Target="http://www.c-ad.bnl.gov/BeamEx/details.asp?index=86" TargetMode="External" /><Relationship Id="rId31" Type="http://schemas.openxmlformats.org/officeDocument/2006/relationships/hyperlink" Target="http://www.c-ad.bnl.gov/BeamEx/details.asp?index=85" TargetMode="External" /><Relationship Id="rId32" Type="http://schemas.openxmlformats.org/officeDocument/2006/relationships/hyperlink" Target="http://www.c-ad.bnl.gov/BeamEx/details.asp?index=82" TargetMode="External" /><Relationship Id="rId33" Type="http://schemas.openxmlformats.org/officeDocument/2006/relationships/hyperlink" Target="http://www.c-ad.bnl.gov/BeamEx/details.asp?index=75" TargetMode="External" /><Relationship Id="rId34" Type="http://schemas.openxmlformats.org/officeDocument/2006/relationships/hyperlink" Target="http://www.c-ad.bnl.gov/BeamEx/details.asp?index=73" TargetMode="External" /><Relationship Id="rId35" Type="http://schemas.openxmlformats.org/officeDocument/2006/relationships/hyperlink" Target="http://www.c-ad.bnl.gov/BeamEx/details.asp?index=59" TargetMode="External" /><Relationship Id="rId36" Type="http://schemas.openxmlformats.org/officeDocument/2006/relationships/hyperlink" Target="http://www.c-ad.bnl.gov/BeamEx/details.asp?index=58" TargetMode="External" /><Relationship Id="rId37" Type="http://schemas.openxmlformats.org/officeDocument/2006/relationships/hyperlink" Target="http://www.c-ad.bnl.gov/BeamEx/details.asp?index=51" TargetMode="External" /><Relationship Id="rId38" Type="http://schemas.openxmlformats.org/officeDocument/2006/relationships/hyperlink" Target="http://www.c-ad.bnl.gov/BeamEx/details.asp?index=44" TargetMode="External" /><Relationship Id="rId39" Type="http://schemas.openxmlformats.org/officeDocument/2006/relationships/hyperlink" Target="http://www.c-ad.bnl.gov/BeamEx/details.asp?index=40" TargetMode="External" /><Relationship Id="rId40" Type="http://schemas.openxmlformats.org/officeDocument/2006/relationships/hyperlink" Target="http://www.c-ad.bnl.gov/BeamEx/details.asp?index=12" TargetMode="External" /><Relationship Id="rId41" Type="http://schemas.openxmlformats.org/officeDocument/2006/relationships/hyperlink" Target="http://www.c-ad.bnl.gov/BeamEx/details.asp?index=6" TargetMode="External" /><Relationship Id="rId42" Type="http://schemas.openxmlformats.org/officeDocument/2006/relationships/hyperlink" Target="http://www.c-ad.bnl.gov/BeamEx/details.asp?index=4" TargetMode="External" /><Relationship Id="rId43" Type="http://schemas.openxmlformats.org/officeDocument/2006/relationships/hyperlink" Target="http://www.c-ad.bnl.gov/BeamEx/details.asp?index=1" TargetMode="External" /><Relationship Id="rId44" Type="http://schemas.openxmlformats.org/officeDocument/2006/relationships/hyperlink" Target="http://www.c-ad.bnl.gov/BeamEx/details.asp?index=141" TargetMode="External" /><Relationship Id="rId45" Type="http://schemas.openxmlformats.org/officeDocument/2006/relationships/hyperlink" Target="http://www.c-ad.bnl.gov/BeamEx/details.asp?index=144" TargetMode="External" /><Relationship Id="rId46" Type="http://schemas.openxmlformats.org/officeDocument/2006/relationships/hyperlink" Target="http://www.c-ad.bnl.gov/BeamEx/details.asp?index=145" TargetMode="External" /><Relationship Id="rId47" Type="http://schemas.openxmlformats.org/officeDocument/2006/relationships/hyperlink" Target="http://www.c-ad.bnl.gov/BeamEx/details.asp?index=146" TargetMode="External" /><Relationship Id="rId48" Type="http://schemas.openxmlformats.org/officeDocument/2006/relationships/hyperlink" Target="http://www.c-ad.bnl.gov/BeamEx/details.asp?index=147" TargetMode="External" /><Relationship Id="rId49" Type="http://schemas.openxmlformats.org/officeDocument/2006/relationships/hyperlink" Target="http://www.c-ad.bnl.gov/BeamEx/details.asp?index=142" TargetMode="External" /><Relationship Id="rId50" Type="http://schemas.openxmlformats.org/officeDocument/2006/relationships/hyperlink" Target="http://www.c-ad.bnl.gov/BeamEx/details.asp?index=14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-ad.bnl.gov/BeamEx/details.asp?index=1" TargetMode="External" /><Relationship Id="rId2" Type="http://schemas.openxmlformats.org/officeDocument/2006/relationships/hyperlink" Target="http://www.c-ad.bnl.gov/BeamEx/details.asp?index=2" TargetMode="External" /><Relationship Id="rId3" Type="http://schemas.openxmlformats.org/officeDocument/2006/relationships/hyperlink" Target="http://www.c-ad.bnl.gov/BeamEx/details.asp?index=3" TargetMode="External" /><Relationship Id="rId4" Type="http://schemas.openxmlformats.org/officeDocument/2006/relationships/hyperlink" Target="http://www.c-ad.bnl.gov/BeamEx/details.asp?index=4" TargetMode="External" /><Relationship Id="rId5" Type="http://schemas.openxmlformats.org/officeDocument/2006/relationships/hyperlink" Target="http://www.c-ad.bnl.gov/BeamEx/details.asp?index=5" TargetMode="External" /><Relationship Id="rId6" Type="http://schemas.openxmlformats.org/officeDocument/2006/relationships/hyperlink" Target="http://www.c-ad.bnl.gov/BeamEx/details.asp?index=6" TargetMode="External" /><Relationship Id="rId7" Type="http://schemas.openxmlformats.org/officeDocument/2006/relationships/hyperlink" Target="http://www.c-ad.bnl.gov/BeamEx/details.asp?index=8" TargetMode="External" /><Relationship Id="rId8" Type="http://schemas.openxmlformats.org/officeDocument/2006/relationships/hyperlink" Target="http://www.c-ad.bnl.gov/BeamEx/details.asp?index=9" TargetMode="External" /><Relationship Id="rId9" Type="http://schemas.openxmlformats.org/officeDocument/2006/relationships/hyperlink" Target="http://www.c-ad.bnl.gov/BeamEx/details.asp?index=11" TargetMode="External" /><Relationship Id="rId10" Type="http://schemas.openxmlformats.org/officeDocument/2006/relationships/hyperlink" Target="http://www.c-ad.bnl.gov/BeamEx/details.asp?index=12" TargetMode="External" /><Relationship Id="rId11" Type="http://schemas.openxmlformats.org/officeDocument/2006/relationships/hyperlink" Target="http://www.c-ad.bnl.gov/BeamEx/details.asp?index=13" TargetMode="External" /><Relationship Id="rId12" Type="http://schemas.openxmlformats.org/officeDocument/2006/relationships/hyperlink" Target="http://www.c-ad.bnl.gov/BeamEx/details.asp?index=14" TargetMode="External" /><Relationship Id="rId13" Type="http://schemas.openxmlformats.org/officeDocument/2006/relationships/hyperlink" Target="http://www.c-ad.bnl.gov/BeamEx/details.asp?index=15" TargetMode="External" /><Relationship Id="rId14" Type="http://schemas.openxmlformats.org/officeDocument/2006/relationships/hyperlink" Target="http://www.c-ad.bnl.gov/BeamEx/details.asp?index=16" TargetMode="External" /><Relationship Id="rId15" Type="http://schemas.openxmlformats.org/officeDocument/2006/relationships/hyperlink" Target="http://www.c-ad.bnl.gov/BeamEx/details.asp?index=17" TargetMode="External" /><Relationship Id="rId16" Type="http://schemas.openxmlformats.org/officeDocument/2006/relationships/hyperlink" Target="http://www.c-ad.bnl.gov/BeamEx/details.asp?index=21" TargetMode="External" /><Relationship Id="rId17" Type="http://schemas.openxmlformats.org/officeDocument/2006/relationships/hyperlink" Target="http://www.c-ad.bnl.gov/BeamEx/details.asp?index=23" TargetMode="External" /><Relationship Id="rId18" Type="http://schemas.openxmlformats.org/officeDocument/2006/relationships/hyperlink" Target="http://www.c-ad.bnl.gov/BeamEx/details.asp?index=24" TargetMode="External" /><Relationship Id="rId19" Type="http://schemas.openxmlformats.org/officeDocument/2006/relationships/hyperlink" Target="http://www.c-ad.bnl.gov/BeamEx/details.asp?index=25" TargetMode="External" /><Relationship Id="rId20" Type="http://schemas.openxmlformats.org/officeDocument/2006/relationships/hyperlink" Target="http://www.c-ad.bnl.gov/BeamEx/details.asp?index=29" TargetMode="External" /><Relationship Id="rId21" Type="http://schemas.openxmlformats.org/officeDocument/2006/relationships/hyperlink" Target="http://www.c-ad.bnl.gov/BeamEx/details.asp?index=30" TargetMode="External" /><Relationship Id="rId22" Type="http://schemas.openxmlformats.org/officeDocument/2006/relationships/hyperlink" Target="http://www.c-ad.bnl.gov/BeamEx/details.asp?index=31" TargetMode="External" /><Relationship Id="rId23" Type="http://schemas.openxmlformats.org/officeDocument/2006/relationships/hyperlink" Target="http://www.c-ad.bnl.gov/BeamEx/details.asp?index=33" TargetMode="External" /><Relationship Id="rId24" Type="http://schemas.openxmlformats.org/officeDocument/2006/relationships/hyperlink" Target="http://www.c-ad.bnl.gov/BeamEx/details.asp?index=37" TargetMode="External" /><Relationship Id="rId25" Type="http://schemas.openxmlformats.org/officeDocument/2006/relationships/hyperlink" Target="http://www.c-ad.bnl.gov/BeamEx/details.asp?index=39" TargetMode="External" /><Relationship Id="rId26" Type="http://schemas.openxmlformats.org/officeDocument/2006/relationships/hyperlink" Target="http://www.c-ad.bnl.gov/BeamEx/details.asp?index=40" TargetMode="External" /><Relationship Id="rId27" Type="http://schemas.openxmlformats.org/officeDocument/2006/relationships/hyperlink" Target="http://www.c-ad.bnl.gov/BeamEx/details.asp?index=41" TargetMode="External" /><Relationship Id="rId28" Type="http://schemas.openxmlformats.org/officeDocument/2006/relationships/hyperlink" Target="http://www.c-ad.bnl.gov/BeamEx/details.asp?index=42" TargetMode="External" /><Relationship Id="rId29" Type="http://schemas.openxmlformats.org/officeDocument/2006/relationships/hyperlink" Target="http://www.c-ad.bnl.gov/BeamEx/details.asp?index=43" TargetMode="External" /><Relationship Id="rId30" Type="http://schemas.openxmlformats.org/officeDocument/2006/relationships/hyperlink" Target="http://www.c-ad.bnl.gov/BeamEx/details.asp?index=44" TargetMode="External" /><Relationship Id="rId31" Type="http://schemas.openxmlformats.org/officeDocument/2006/relationships/hyperlink" Target="http://www.c-ad.bnl.gov/BeamEx/details.asp?index=45" TargetMode="External" /><Relationship Id="rId32" Type="http://schemas.openxmlformats.org/officeDocument/2006/relationships/hyperlink" Target="http://www.c-ad.bnl.gov/BeamEx/details.asp?index=46" TargetMode="External" /><Relationship Id="rId33" Type="http://schemas.openxmlformats.org/officeDocument/2006/relationships/hyperlink" Target="http://www.c-ad.bnl.gov/BeamEx/details.asp?index=47" TargetMode="External" /><Relationship Id="rId34" Type="http://schemas.openxmlformats.org/officeDocument/2006/relationships/hyperlink" Target="http://www.c-ad.bnl.gov/BeamEx/details.asp?index=48" TargetMode="External" /><Relationship Id="rId35" Type="http://schemas.openxmlformats.org/officeDocument/2006/relationships/hyperlink" Target="http://www.c-ad.bnl.gov/BeamEx/details.asp?index=49" TargetMode="External" /><Relationship Id="rId36" Type="http://schemas.openxmlformats.org/officeDocument/2006/relationships/hyperlink" Target="http://www.c-ad.bnl.gov/BeamEx/details.asp?index=50" TargetMode="External" /><Relationship Id="rId37" Type="http://schemas.openxmlformats.org/officeDocument/2006/relationships/hyperlink" Target="http://www.c-ad.bnl.gov/BeamEx/details.asp?index=51" TargetMode="External" /><Relationship Id="rId38" Type="http://schemas.openxmlformats.org/officeDocument/2006/relationships/hyperlink" Target="http://www.c-ad.bnl.gov/BeamEx/details.asp?index=52" TargetMode="External" /><Relationship Id="rId39" Type="http://schemas.openxmlformats.org/officeDocument/2006/relationships/hyperlink" Target="http://www.c-ad.bnl.gov/BeamEx/details.asp?index=53" TargetMode="External" /><Relationship Id="rId40" Type="http://schemas.openxmlformats.org/officeDocument/2006/relationships/hyperlink" Target="http://www.c-ad.bnl.gov/BeamEx/details.asp?index=54" TargetMode="External" /><Relationship Id="rId41" Type="http://schemas.openxmlformats.org/officeDocument/2006/relationships/hyperlink" Target="http://www.c-ad.bnl.gov/BeamEx/details.asp?index=55" TargetMode="External" /><Relationship Id="rId42" Type="http://schemas.openxmlformats.org/officeDocument/2006/relationships/hyperlink" Target="http://www.c-ad.bnl.gov/BeamEx/details.asp?index=56" TargetMode="External" /><Relationship Id="rId43" Type="http://schemas.openxmlformats.org/officeDocument/2006/relationships/hyperlink" Target="http://www.c-ad.bnl.gov/BeamEx/details.asp?index=57" TargetMode="External" /><Relationship Id="rId44" Type="http://schemas.openxmlformats.org/officeDocument/2006/relationships/hyperlink" Target="http://www.c-ad.bnl.gov/BeamEx/details.asp?index=58" TargetMode="External" /><Relationship Id="rId45" Type="http://schemas.openxmlformats.org/officeDocument/2006/relationships/hyperlink" Target="http://www.c-ad.bnl.gov/BeamEx/details.asp?index=59" TargetMode="External" /><Relationship Id="rId46" Type="http://schemas.openxmlformats.org/officeDocument/2006/relationships/hyperlink" Target="http://www.c-ad.bnl.gov/BeamEx/details.asp?index=60" TargetMode="External" /><Relationship Id="rId47" Type="http://schemas.openxmlformats.org/officeDocument/2006/relationships/hyperlink" Target="http://www.c-ad.bnl.gov/BeamEx/details.asp?index=61" TargetMode="External" /><Relationship Id="rId48" Type="http://schemas.openxmlformats.org/officeDocument/2006/relationships/hyperlink" Target="http://www.c-ad.bnl.gov/BeamEx/details.asp?index=62" TargetMode="External" /><Relationship Id="rId49" Type="http://schemas.openxmlformats.org/officeDocument/2006/relationships/hyperlink" Target="http://www.c-ad.bnl.gov/BeamEx/details.asp?index=63" TargetMode="External" /><Relationship Id="rId50" Type="http://schemas.openxmlformats.org/officeDocument/2006/relationships/hyperlink" Target="http://www.c-ad.bnl.gov/BeamEx/details.asp?index=64" TargetMode="External" /><Relationship Id="rId51" Type="http://schemas.openxmlformats.org/officeDocument/2006/relationships/hyperlink" Target="http://www.c-ad.bnl.gov/BeamEx/details.asp?index=65" TargetMode="External" /><Relationship Id="rId52" Type="http://schemas.openxmlformats.org/officeDocument/2006/relationships/hyperlink" Target="http://www.c-ad.bnl.gov/BeamEx/details.asp?index=66" TargetMode="External" /><Relationship Id="rId53" Type="http://schemas.openxmlformats.org/officeDocument/2006/relationships/hyperlink" Target="http://www.c-ad.bnl.gov/BeamEx/details.asp?index=67" TargetMode="External" /><Relationship Id="rId54" Type="http://schemas.openxmlformats.org/officeDocument/2006/relationships/hyperlink" Target="http://www.c-ad.bnl.gov/BeamEx/details.asp?index=68" TargetMode="External" /><Relationship Id="rId55" Type="http://schemas.openxmlformats.org/officeDocument/2006/relationships/hyperlink" Target="http://www.c-ad.bnl.gov/BeamEx/details.asp?index=69" TargetMode="External" /><Relationship Id="rId56" Type="http://schemas.openxmlformats.org/officeDocument/2006/relationships/hyperlink" Target="http://www.c-ad.bnl.gov/BeamEx/details.asp?index=70" TargetMode="External" /><Relationship Id="rId57" Type="http://schemas.openxmlformats.org/officeDocument/2006/relationships/hyperlink" Target="http://www.c-ad.bnl.gov/BeamEx/details.asp?index=71" TargetMode="External" /><Relationship Id="rId58" Type="http://schemas.openxmlformats.org/officeDocument/2006/relationships/hyperlink" Target="http://www.c-ad.bnl.gov/BeamEx/details.asp?index=72" TargetMode="External" /><Relationship Id="rId59" Type="http://schemas.openxmlformats.org/officeDocument/2006/relationships/hyperlink" Target="http://www.c-ad.bnl.gov/BeamEx/details.asp?index=73" TargetMode="External" /><Relationship Id="rId60" Type="http://schemas.openxmlformats.org/officeDocument/2006/relationships/hyperlink" Target="http://www.c-ad.bnl.gov/BeamEx/details.asp?index=74" TargetMode="External" /><Relationship Id="rId61" Type="http://schemas.openxmlformats.org/officeDocument/2006/relationships/hyperlink" Target="http://www.c-ad.bnl.gov/BeamEx/details.asp?index=75" TargetMode="External" /><Relationship Id="rId62" Type="http://schemas.openxmlformats.org/officeDocument/2006/relationships/hyperlink" Target="http://www.c-ad.bnl.gov/BeamEx/details.asp?index=76" TargetMode="External" /><Relationship Id="rId63" Type="http://schemas.openxmlformats.org/officeDocument/2006/relationships/hyperlink" Target="http://www.c-ad.bnl.gov/BeamEx/details.asp?index=77" TargetMode="External" /><Relationship Id="rId64" Type="http://schemas.openxmlformats.org/officeDocument/2006/relationships/hyperlink" Target="http://www.c-ad.bnl.gov/BeamEx/details.asp?index=78" TargetMode="External" /><Relationship Id="rId65" Type="http://schemas.openxmlformats.org/officeDocument/2006/relationships/hyperlink" Target="http://www.c-ad.bnl.gov/BeamEx/details.asp?index=79" TargetMode="External" /><Relationship Id="rId66" Type="http://schemas.openxmlformats.org/officeDocument/2006/relationships/hyperlink" Target="http://www.c-ad.bnl.gov/BeamEx/details.asp?index=80" TargetMode="External" /><Relationship Id="rId67" Type="http://schemas.openxmlformats.org/officeDocument/2006/relationships/hyperlink" Target="http://www.c-ad.bnl.gov/BeamEx/details.asp?index=81" TargetMode="External" /><Relationship Id="rId68" Type="http://schemas.openxmlformats.org/officeDocument/2006/relationships/hyperlink" Target="http://www.c-ad.bnl.gov/BeamEx/details.asp?index=82" TargetMode="External" /><Relationship Id="rId69" Type="http://schemas.openxmlformats.org/officeDocument/2006/relationships/hyperlink" Target="http://www.c-ad.bnl.gov/BeamEx/details.asp?index=83" TargetMode="External" /><Relationship Id="rId70" Type="http://schemas.openxmlformats.org/officeDocument/2006/relationships/hyperlink" Target="http://www.c-ad.bnl.gov/BeamEx/details.asp?index=84" TargetMode="External" /><Relationship Id="rId71" Type="http://schemas.openxmlformats.org/officeDocument/2006/relationships/hyperlink" Target="http://www.c-ad.bnl.gov/BeamEx/details.asp?index=86" TargetMode="External" /><Relationship Id="rId72" Type="http://schemas.openxmlformats.org/officeDocument/2006/relationships/hyperlink" Target="http://www.c-ad.bnl.gov/BeamEx/details.asp?index=87" TargetMode="External" /><Relationship Id="rId73" Type="http://schemas.openxmlformats.org/officeDocument/2006/relationships/hyperlink" Target="http://www.c-ad.bnl.gov/BeamEx/details.asp?index=88" TargetMode="External" /><Relationship Id="rId74" Type="http://schemas.openxmlformats.org/officeDocument/2006/relationships/hyperlink" Target="http://www.c-ad.bnl.gov/BeamEx/details.asp?index=89" TargetMode="External" /><Relationship Id="rId75" Type="http://schemas.openxmlformats.org/officeDocument/2006/relationships/hyperlink" Target="http://www.c-ad.bnl.gov/BeamEx/details.asp?index=90" TargetMode="External" /><Relationship Id="rId76" Type="http://schemas.openxmlformats.org/officeDocument/2006/relationships/hyperlink" Target="http://www.c-ad.bnl.gov/BeamEx/details.asp?index=92" TargetMode="External" /><Relationship Id="rId77" Type="http://schemas.openxmlformats.org/officeDocument/2006/relationships/hyperlink" Target="http://www.c-ad.bnl.gov/BeamEx/details.asp?index=93" TargetMode="External" /><Relationship Id="rId78" Type="http://schemas.openxmlformats.org/officeDocument/2006/relationships/hyperlink" Target="http://www.c-ad.bnl.gov/BeamEx/details.asp?index=94" TargetMode="External" /><Relationship Id="rId79" Type="http://schemas.openxmlformats.org/officeDocument/2006/relationships/hyperlink" Target="http://www.c-ad.bnl.gov/BeamEx/details.asp?index=95" TargetMode="External" /><Relationship Id="rId80" Type="http://schemas.openxmlformats.org/officeDocument/2006/relationships/hyperlink" Target="http://www.c-ad.bnl.gov/BeamEx/details.asp?index=97" TargetMode="External" /><Relationship Id="rId81" Type="http://schemas.openxmlformats.org/officeDocument/2006/relationships/hyperlink" Target="http://www.c-ad.bnl.gov/BeamEx/details.asp?index=98" TargetMode="External" /><Relationship Id="rId82" Type="http://schemas.openxmlformats.org/officeDocument/2006/relationships/hyperlink" Target="http://www.c-ad.bnl.gov/BeamEx/details.asp?index=99" TargetMode="External" /><Relationship Id="rId83" Type="http://schemas.openxmlformats.org/officeDocument/2006/relationships/hyperlink" Target="http://www.c-ad.bnl.gov/BeamEx/details.asp?index=100" TargetMode="External" /><Relationship Id="rId84" Type="http://schemas.openxmlformats.org/officeDocument/2006/relationships/hyperlink" Target="http://www.c-ad.bnl.gov/BeamEx/details.asp?index=101" TargetMode="External" /><Relationship Id="rId85" Type="http://schemas.openxmlformats.org/officeDocument/2006/relationships/hyperlink" Target="http://www.c-ad.bnl.gov/BeamEx/details.asp?index=102" TargetMode="External" /><Relationship Id="rId86" Type="http://schemas.openxmlformats.org/officeDocument/2006/relationships/hyperlink" Target="http://www.c-ad.bnl.gov/BeamEx/details.asp?index=103" TargetMode="External" /><Relationship Id="rId87" Type="http://schemas.openxmlformats.org/officeDocument/2006/relationships/hyperlink" Target="http://www.c-ad.bnl.gov/BeamEx/details.asp?index=104" TargetMode="External" /><Relationship Id="rId88" Type="http://schemas.openxmlformats.org/officeDocument/2006/relationships/hyperlink" Target="http://www.c-ad.bnl.gov/BeamEx/details.asp?index=106" TargetMode="External" /><Relationship Id="rId89" Type="http://schemas.openxmlformats.org/officeDocument/2006/relationships/hyperlink" Target="http://www.c-ad.bnl.gov/BeamEx/details.asp?index=107" TargetMode="External" /><Relationship Id="rId90" Type="http://schemas.openxmlformats.org/officeDocument/2006/relationships/hyperlink" Target="http://www.c-ad.bnl.gov/BeamEx/details.asp?index=108" TargetMode="External" /><Relationship Id="rId91" Type="http://schemas.openxmlformats.org/officeDocument/2006/relationships/hyperlink" Target="http://www.c-ad.bnl.gov/BeamEx/details.asp?index=109" TargetMode="External" /><Relationship Id="rId92" Type="http://schemas.openxmlformats.org/officeDocument/2006/relationships/hyperlink" Target="http://www.c-ad.bnl.gov/BeamEx/details.asp?index=110" TargetMode="External" /><Relationship Id="rId93" Type="http://schemas.openxmlformats.org/officeDocument/2006/relationships/hyperlink" Target="http://www.c-ad.bnl.gov/BeamEx/details.asp?index=112" TargetMode="External" /><Relationship Id="rId94" Type="http://schemas.openxmlformats.org/officeDocument/2006/relationships/hyperlink" Target="http://www.c-ad.bnl.gov/BeamEx/details.asp?index=113" TargetMode="External" /><Relationship Id="rId95" Type="http://schemas.openxmlformats.org/officeDocument/2006/relationships/hyperlink" Target="http://www.c-ad.bnl.gov/BeamEx/details.asp?index=114" TargetMode="External" /><Relationship Id="rId96" Type="http://schemas.openxmlformats.org/officeDocument/2006/relationships/hyperlink" Target="http://www.c-ad.bnl.gov/BeamEx/details.asp?index=115" TargetMode="External" /><Relationship Id="rId97" Type="http://schemas.openxmlformats.org/officeDocument/2006/relationships/hyperlink" Target="http://www.c-ad.bnl.gov/BeamEx/details.asp?index=117" TargetMode="External" /><Relationship Id="rId98" Type="http://schemas.openxmlformats.org/officeDocument/2006/relationships/hyperlink" Target="http://www.c-ad.bnl.gov/BeamEx/details.asp?index=118" TargetMode="External" /><Relationship Id="rId99" Type="http://schemas.openxmlformats.org/officeDocument/2006/relationships/hyperlink" Target="http://www.c-ad.bnl.gov/BeamEx/details.asp?index=120" TargetMode="External" /><Relationship Id="rId100" Type="http://schemas.openxmlformats.org/officeDocument/2006/relationships/hyperlink" Target="http://www.c-ad.bnl.gov/BeamEx/details.asp?index=123" TargetMode="External" /><Relationship Id="rId101" Type="http://schemas.openxmlformats.org/officeDocument/2006/relationships/hyperlink" Target="http://www.c-ad.bnl.gov/BeamEx/details.asp?index=124" TargetMode="External" /><Relationship Id="rId102" Type="http://schemas.openxmlformats.org/officeDocument/2006/relationships/hyperlink" Target="http://www.c-ad.bnl.gov/BeamEx/details.asp?index=125" TargetMode="External" /><Relationship Id="rId103" Type="http://schemas.openxmlformats.org/officeDocument/2006/relationships/hyperlink" Target="http://www.c-ad.bnl.gov/BeamEx/details.asp?index=127" TargetMode="External" /><Relationship Id="rId104" Type="http://schemas.openxmlformats.org/officeDocument/2006/relationships/hyperlink" Target="http://www.c-ad.bnl.gov/BeamEx/details.asp?index=130" TargetMode="External" /><Relationship Id="rId105" Type="http://schemas.openxmlformats.org/officeDocument/2006/relationships/hyperlink" Target="http://www.c-ad.bnl.gov/BeamEx/details.asp?index=131" TargetMode="External" /><Relationship Id="rId106" Type="http://schemas.openxmlformats.org/officeDocument/2006/relationships/hyperlink" Target="http://www.c-ad.bnl.gov/BeamEx/details.asp?index=132" TargetMode="External" /><Relationship Id="rId107" Type="http://schemas.openxmlformats.org/officeDocument/2006/relationships/hyperlink" Target="http://www.c-ad.bnl.gov/BeamEx/details.asp?index=133" TargetMode="External" /><Relationship Id="rId108" Type="http://schemas.openxmlformats.org/officeDocument/2006/relationships/hyperlink" Target="http://www.c-ad.bnl.gov/BeamEx/details.asp?index=136" TargetMode="External" /><Relationship Id="rId109" Type="http://schemas.openxmlformats.org/officeDocument/2006/relationships/hyperlink" Target="http://www.c-ad.bnl.gov/BeamEx/details.asp?index=137" TargetMode="External" /><Relationship Id="rId110" Type="http://schemas.openxmlformats.org/officeDocument/2006/relationships/hyperlink" Target="http://www.c-ad.bnl.gov/BeamEx/details.asp?index=138" TargetMode="External" /><Relationship Id="rId111" Type="http://schemas.openxmlformats.org/officeDocument/2006/relationships/hyperlink" Target="http://www.c-ad.bnl.gov/BeamEx/details.asp?index=141" TargetMode="External" /><Relationship Id="rId112" Type="http://schemas.openxmlformats.org/officeDocument/2006/relationships/hyperlink" Target="http://www.c-ad.bnl.gov/BeamEx/details.asp?index=143" TargetMode="External" /><Relationship Id="rId113" Type="http://schemas.openxmlformats.org/officeDocument/2006/relationships/hyperlink" Target="http://www.c-ad.bnl.gov/BeamEx/details.asp?index=144" TargetMode="External" /><Relationship Id="rId114" Type="http://schemas.openxmlformats.org/officeDocument/2006/relationships/hyperlink" Target="http://www.c-ad.bnl.gov/BeamEx/details.asp?index=14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workbookViewId="0" topLeftCell="A1">
      <selection activeCell="J48" sqref="J48"/>
    </sheetView>
  </sheetViews>
  <sheetFormatPr defaultColWidth="9.140625" defaultRowHeight="12.75"/>
  <cols>
    <col min="1" max="1" width="4.421875" style="64" customWidth="1"/>
    <col min="2" max="2" width="8.7109375" style="68" bestFit="1" customWidth="1"/>
    <col min="3" max="3" width="37.00390625" style="64" customWidth="1"/>
    <col min="4" max="4" width="23.421875" style="64" customWidth="1"/>
    <col min="5" max="5" width="12.8515625" style="73" bestFit="1" customWidth="1"/>
    <col min="6" max="6" width="8.00390625" style="73" bestFit="1" customWidth="1"/>
    <col min="7" max="7" width="13.140625" style="73" customWidth="1"/>
    <col min="8" max="8" width="6.7109375" style="73" bestFit="1" customWidth="1"/>
    <col min="9" max="9" width="10.140625" style="76" bestFit="1" customWidth="1"/>
    <col min="10" max="10" width="50.28125" style="73" customWidth="1"/>
    <col min="11" max="11" width="10.140625" style="64" bestFit="1" customWidth="1"/>
    <col min="12" max="16384" width="10.8515625" style="64" customWidth="1"/>
  </cols>
  <sheetData>
    <row r="1" spans="1:11" ht="47.25">
      <c r="A1" s="64" t="s">
        <v>202</v>
      </c>
      <c r="B1" s="62" t="s">
        <v>71</v>
      </c>
      <c r="C1" s="63" t="s">
        <v>438</v>
      </c>
      <c r="D1" s="63" t="s">
        <v>397</v>
      </c>
      <c r="E1" s="70" t="s">
        <v>36</v>
      </c>
      <c r="F1" s="71" t="s">
        <v>398</v>
      </c>
      <c r="G1" s="72" t="s">
        <v>198</v>
      </c>
      <c r="H1" s="72" t="s">
        <v>155</v>
      </c>
      <c r="I1" s="75" t="s">
        <v>199</v>
      </c>
      <c r="J1" s="70" t="s">
        <v>37</v>
      </c>
      <c r="K1" s="63" t="s">
        <v>400</v>
      </c>
    </row>
    <row r="2" spans="1:11" ht="15.75">
      <c r="A2" s="64">
        <v>1</v>
      </c>
      <c r="B2" s="99" t="s">
        <v>315</v>
      </c>
      <c r="C2" s="100" t="s">
        <v>822</v>
      </c>
      <c r="D2" s="101" t="s">
        <v>201</v>
      </c>
      <c r="E2" s="102" t="s">
        <v>277</v>
      </c>
      <c r="F2" s="103" t="s">
        <v>727</v>
      </c>
      <c r="G2" s="102">
        <v>4</v>
      </c>
      <c r="H2" s="102" t="s">
        <v>200</v>
      </c>
      <c r="I2" s="104" t="s">
        <v>204</v>
      </c>
      <c r="J2" s="102"/>
      <c r="K2" s="89" t="s">
        <v>387</v>
      </c>
    </row>
    <row r="3" spans="1:11" ht="31.5">
      <c r="A3" s="64">
        <f aca="true" t="shared" si="0" ref="A3:A47">A2+1</f>
        <v>2</v>
      </c>
      <c r="B3" s="65" t="s">
        <v>196</v>
      </c>
      <c r="C3" s="66" t="s">
        <v>177</v>
      </c>
      <c r="D3" s="67" t="s">
        <v>267</v>
      </c>
      <c r="E3" s="73" t="s">
        <v>277</v>
      </c>
      <c r="F3" s="83" t="s">
        <v>727</v>
      </c>
      <c r="G3" s="73">
        <v>6</v>
      </c>
      <c r="H3" s="73" t="s">
        <v>200</v>
      </c>
      <c r="I3" s="76">
        <v>6</v>
      </c>
      <c r="J3" s="82" t="s">
        <v>728</v>
      </c>
      <c r="K3" s="67" t="s">
        <v>387</v>
      </c>
    </row>
    <row r="4" spans="1:11" ht="31.5">
      <c r="A4" s="64">
        <f t="shared" si="0"/>
        <v>3</v>
      </c>
      <c r="B4" s="65" t="s">
        <v>665</v>
      </c>
      <c r="C4" s="66" t="s">
        <v>849</v>
      </c>
      <c r="D4" s="67" t="s">
        <v>295</v>
      </c>
      <c r="E4" s="73" t="s">
        <v>205</v>
      </c>
      <c r="F4" s="83" t="s">
        <v>729</v>
      </c>
      <c r="G4" s="73" t="s">
        <v>421</v>
      </c>
      <c r="H4" s="73" t="s">
        <v>205</v>
      </c>
      <c r="I4" s="76" t="s">
        <v>203</v>
      </c>
      <c r="J4" s="82"/>
      <c r="K4" s="67" t="s">
        <v>387</v>
      </c>
    </row>
    <row r="5" spans="1:11" ht="15.75">
      <c r="A5" s="64">
        <f t="shared" si="0"/>
        <v>4</v>
      </c>
      <c r="B5" s="65" t="s">
        <v>862</v>
      </c>
      <c r="C5" s="66" t="s">
        <v>856</v>
      </c>
      <c r="D5" s="67" t="s">
        <v>857</v>
      </c>
      <c r="E5" s="73" t="s">
        <v>205</v>
      </c>
      <c r="F5" s="83" t="s">
        <v>730</v>
      </c>
      <c r="G5" s="73" t="s">
        <v>421</v>
      </c>
      <c r="H5" s="73" t="s">
        <v>200</v>
      </c>
      <c r="I5" s="76" t="s">
        <v>566</v>
      </c>
      <c r="J5" s="82"/>
      <c r="K5" s="67" t="s">
        <v>387</v>
      </c>
    </row>
    <row r="6" spans="1:11" ht="15.75">
      <c r="A6" s="64">
        <f t="shared" si="0"/>
        <v>5</v>
      </c>
      <c r="B6" s="65" t="s">
        <v>867</v>
      </c>
      <c r="C6" s="66" t="s">
        <v>700</v>
      </c>
      <c r="D6" s="67" t="s">
        <v>451</v>
      </c>
      <c r="E6" s="73" t="s">
        <v>153</v>
      </c>
      <c r="F6" s="83"/>
      <c r="H6" s="73" t="s">
        <v>200</v>
      </c>
      <c r="I6" s="76" t="s">
        <v>288</v>
      </c>
      <c r="J6" s="82" t="s">
        <v>731</v>
      </c>
      <c r="K6" s="67" t="s">
        <v>387</v>
      </c>
    </row>
    <row r="7" spans="1:11" ht="31.5">
      <c r="A7" s="64">
        <f t="shared" si="0"/>
        <v>6</v>
      </c>
      <c r="B7" s="65" t="s">
        <v>872</v>
      </c>
      <c r="C7" s="66" t="s">
        <v>580</v>
      </c>
      <c r="D7" s="67" t="s">
        <v>603</v>
      </c>
      <c r="E7" s="73" t="s">
        <v>205</v>
      </c>
      <c r="F7" s="83" t="s">
        <v>733</v>
      </c>
      <c r="G7" s="73" t="s">
        <v>203</v>
      </c>
      <c r="H7" s="73" t="s">
        <v>736</v>
      </c>
      <c r="I7" s="76" t="s">
        <v>206</v>
      </c>
      <c r="J7" s="82" t="s">
        <v>732</v>
      </c>
      <c r="K7" s="67" t="s">
        <v>387</v>
      </c>
    </row>
    <row r="8" spans="1:11" ht="47.25">
      <c r="A8" s="64">
        <f t="shared" si="0"/>
        <v>7</v>
      </c>
      <c r="B8" s="65" t="s">
        <v>874</v>
      </c>
      <c r="C8" s="66" t="s">
        <v>582</v>
      </c>
      <c r="D8" s="67" t="s">
        <v>427</v>
      </c>
      <c r="E8" s="73" t="s">
        <v>566</v>
      </c>
      <c r="F8" s="83" t="s">
        <v>730</v>
      </c>
      <c r="G8" s="74" t="s">
        <v>734</v>
      </c>
      <c r="H8" s="73" t="s">
        <v>205</v>
      </c>
      <c r="I8" s="76" t="s">
        <v>288</v>
      </c>
      <c r="J8" s="82"/>
      <c r="K8" s="67" t="s">
        <v>387</v>
      </c>
    </row>
    <row r="9" spans="1:11" ht="31.5">
      <c r="A9" s="64">
        <f t="shared" si="0"/>
        <v>8</v>
      </c>
      <c r="B9" s="65" t="s">
        <v>881</v>
      </c>
      <c r="C9" s="66" t="s">
        <v>589</v>
      </c>
      <c r="D9" s="67" t="s">
        <v>590</v>
      </c>
      <c r="E9" s="73" t="s">
        <v>153</v>
      </c>
      <c r="F9" s="83"/>
      <c r="I9" s="76" t="s">
        <v>275</v>
      </c>
      <c r="J9" s="82"/>
      <c r="K9" s="67" t="s">
        <v>387</v>
      </c>
    </row>
    <row r="10" spans="1:11" ht="15.75">
      <c r="A10" s="90">
        <f t="shared" si="0"/>
        <v>9</v>
      </c>
      <c r="B10" s="91" t="s">
        <v>714</v>
      </c>
      <c r="C10" s="92" t="s">
        <v>793</v>
      </c>
      <c r="D10" s="93" t="s">
        <v>269</v>
      </c>
      <c r="E10" s="94" t="s">
        <v>207</v>
      </c>
      <c r="F10" s="95" t="s">
        <v>730</v>
      </c>
      <c r="G10" s="94">
        <v>3</v>
      </c>
      <c r="H10" s="94" t="s">
        <v>200</v>
      </c>
      <c r="I10" s="96">
        <v>3</v>
      </c>
      <c r="J10" s="97"/>
      <c r="K10" s="93" t="s">
        <v>387</v>
      </c>
    </row>
    <row r="11" spans="1:11" ht="15.75">
      <c r="A11" s="64">
        <f t="shared" si="0"/>
        <v>10</v>
      </c>
      <c r="B11" s="65" t="s">
        <v>459</v>
      </c>
      <c r="C11" s="66" t="s">
        <v>470</v>
      </c>
      <c r="D11" s="67" t="s">
        <v>320</v>
      </c>
      <c r="E11" s="73" t="s">
        <v>205</v>
      </c>
      <c r="F11" s="83" t="s">
        <v>727</v>
      </c>
      <c r="G11" s="73">
        <v>6</v>
      </c>
      <c r="H11" s="73" t="s">
        <v>736</v>
      </c>
      <c r="I11" s="76" t="s">
        <v>737</v>
      </c>
      <c r="J11" s="82" t="s">
        <v>735</v>
      </c>
      <c r="K11" s="67" t="s">
        <v>384</v>
      </c>
    </row>
    <row r="12" spans="1:11" ht="15.75">
      <c r="A12" s="64">
        <f t="shared" si="0"/>
        <v>11</v>
      </c>
      <c r="B12" s="65" t="s">
        <v>865</v>
      </c>
      <c r="C12" s="66" t="s">
        <v>698</v>
      </c>
      <c r="D12" s="67" t="s">
        <v>455</v>
      </c>
      <c r="E12" s="73" t="s">
        <v>205</v>
      </c>
      <c r="F12" s="83" t="s">
        <v>727</v>
      </c>
      <c r="G12" s="73">
        <v>6</v>
      </c>
      <c r="H12" s="73" t="s">
        <v>736</v>
      </c>
      <c r="I12" s="76" t="s">
        <v>737</v>
      </c>
      <c r="J12" s="82"/>
      <c r="K12" s="67" t="s">
        <v>384</v>
      </c>
    </row>
    <row r="13" spans="1:11" ht="31.5">
      <c r="A13" s="98">
        <f t="shared" si="0"/>
        <v>12</v>
      </c>
      <c r="B13" s="99" t="s">
        <v>868</v>
      </c>
      <c r="C13" s="100" t="s">
        <v>701</v>
      </c>
      <c r="D13" s="101" t="s">
        <v>320</v>
      </c>
      <c r="E13" s="102"/>
      <c r="F13" s="103" t="s">
        <v>739</v>
      </c>
      <c r="G13" s="102"/>
      <c r="H13" s="102" t="s">
        <v>200</v>
      </c>
      <c r="I13" s="104"/>
      <c r="J13" s="105" t="s">
        <v>738</v>
      </c>
      <c r="K13" s="101" t="s">
        <v>384</v>
      </c>
    </row>
    <row r="14" spans="1:11" ht="15.75">
      <c r="A14" s="64">
        <f t="shared" si="0"/>
        <v>13</v>
      </c>
      <c r="B14" s="65" t="s">
        <v>875</v>
      </c>
      <c r="C14" s="66" t="s">
        <v>583</v>
      </c>
      <c r="D14" s="67" t="s">
        <v>427</v>
      </c>
      <c r="F14" s="83" t="s">
        <v>741</v>
      </c>
      <c r="I14" s="76" t="s">
        <v>288</v>
      </c>
      <c r="J14" s="82"/>
      <c r="K14" s="67" t="s">
        <v>384</v>
      </c>
    </row>
    <row r="15" spans="1:11" ht="15.75">
      <c r="A15" s="64">
        <f t="shared" si="0"/>
        <v>14</v>
      </c>
      <c r="B15" s="65" t="s">
        <v>880</v>
      </c>
      <c r="C15" s="66" t="s">
        <v>588</v>
      </c>
      <c r="D15" s="67" t="s">
        <v>362</v>
      </c>
      <c r="E15" s="73" t="s">
        <v>743</v>
      </c>
      <c r="F15" s="83"/>
      <c r="J15" s="82" t="s">
        <v>742</v>
      </c>
      <c r="K15" s="67" t="s">
        <v>384</v>
      </c>
    </row>
    <row r="16" spans="1:11" ht="31.5">
      <c r="A16" s="64">
        <f t="shared" si="0"/>
        <v>15</v>
      </c>
      <c r="B16" s="65" t="s">
        <v>705</v>
      </c>
      <c r="C16" s="66" t="s">
        <v>761</v>
      </c>
      <c r="D16" s="67" t="s">
        <v>520</v>
      </c>
      <c r="E16" s="73" t="s">
        <v>743</v>
      </c>
      <c r="F16" s="83"/>
      <c r="J16" s="81"/>
      <c r="K16" s="67" t="s">
        <v>384</v>
      </c>
    </row>
    <row r="17" spans="1:11" ht="31.5">
      <c r="A17" s="64">
        <f t="shared" si="0"/>
        <v>16</v>
      </c>
      <c r="B17" s="65" t="s">
        <v>706</v>
      </c>
      <c r="C17" s="66" t="s">
        <v>762</v>
      </c>
      <c r="D17" s="67" t="s">
        <v>386</v>
      </c>
      <c r="E17" s="73" t="s">
        <v>744</v>
      </c>
      <c r="F17" s="83"/>
      <c r="J17" s="81"/>
      <c r="K17" s="67" t="s">
        <v>384</v>
      </c>
    </row>
    <row r="18" spans="1:11" ht="15.75">
      <c r="A18" s="64">
        <f t="shared" si="0"/>
        <v>17</v>
      </c>
      <c r="B18" s="65" t="s">
        <v>708</v>
      </c>
      <c r="C18" s="66" t="s">
        <v>763</v>
      </c>
      <c r="D18" s="67" t="s">
        <v>437</v>
      </c>
      <c r="E18" s="73" t="s">
        <v>205</v>
      </c>
      <c r="F18" s="83" t="s">
        <v>730</v>
      </c>
      <c r="G18" s="73">
        <v>1</v>
      </c>
      <c r="H18" s="73" t="s">
        <v>736</v>
      </c>
      <c r="I18" s="76" t="s">
        <v>1</v>
      </c>
      <c r="J18" s="81"/>
      <c r="K18" s="67" t="s">
        <v>384</v>
      </c>
    </row>
    <row r="19" spans="1:11" ht="31.5">
      <c r="A19" s="64">
        <f t="shared" si="0"/>
        <v>18</v>
      </c>
      <c r="B19" s="65" t="s">
        <v>711</v>
      </c>
      <c r="C19" s="66" t="s">
        <v>792</v>
      </c>
      <c r="D19" s="67" t="s">
        <v>457</v>
      </c>
      <c r="E19" s="73" t="s">
        <v>744</v>
      </c>
      <c r="F19" s="83"/>
      <c r="J19" s="81"/>
      <c r="K19" s="67" t="s">
        <v>384</v>
      </c>
    </row>
    <row r="20" spans="1:11" ht="15.75">
      <c r="A20" s="64">
        <f t="shared" si="0"/>
        <v>19</v>
      </c>
      <c r="B20" s="99" t="s">
        <v>715</v>
      </c>
      <c r="C20" s="100" t="s">
        <v>794</v>
      </c>
      <c r="D20" s="101" t="s">
        <v>260</v>
      </c>
      <c r="E20" s="102" t="s">
        <v>205</v>
      </c>
      <c r="F20" s="103" t="s">
        <v>727</v>
      </c>
      <c r="G20" s="102">
        <v>4</v>
      </c>
      <c r="H20" s="102" t="s">
        <v>736</v>
      </c>
      <c r="I20" s="104" t="s">
        <v>745</v>
      </c>
      <c r="J20" s="81"/>
      <c r="K20" s="67" t="s">
        <v>384</v>
      </c>
    </row>
    <row r="21" spans="1:11" ht="31.5">
      <c r="A21" s="64">
        <f t="shared" si="0"/>
        <v>20</v>
      </c>
      <c r="B21" s="99" t="s">
        <v>716</v>
      </c>
      <c r="C21" s="100" t="s">
        <v>795</v>
      </c>
      <c r="D21" s="101" t="s">
        <v>457</v>
      </c>
      <c r="E21" s="102" t="s">
        <v>205</v>
      </c>
      <c r="F21" s="103" t="s">
        <v>730</v>
      </c>
      <c r="G21" s="102">
        <v>2</v>
      </c>
      <c r="H21" s="102" t="s">
        <v>736</v>
      </c>
      <c r="I21" s="104" t="s">
        <v>746</v>
      </c>
      <c r="J21" s="81"/>
      <c r="K21" s="67" t="s">
        <v>384</v>
      </c>
    </row>
    <row r="22" spans="1:11" ht="15.75">
      <c r="A22" s="64">
        <f t="shared" si="0"/>
        <v>21</v>
      </c>
      <c r="B22" s="65" t="s">
        <v>717</v>
      </c>
      <c r="C22" s="66" t="s">
        <v>796</v>
      </c>
      <c r="D22" s="67" t="s">
        <v>457</v>
      </c>
      <c r="E22" s="73" t="s">
        <v>744</v>
      </c>
      <c r="F22" s="83"/>
      <c r="J22" s="81"/>
      <c r="K22" s="67" t="s">
        <v>384</v>
      </c>
    </row>
    <row r="23" spans="1:11" ht="31.5">
      <c r="A23" s="64">
        <f t="shared" si="0"/>
        <v>22</v>
      </c>
      <c r="B23" s="65" t="s">
        <v>718</v>
      </c>
      <c r="C23" s="66" t="s">
        <v>770</v>
      </c>
      <c r="D23" s="67" t="s">
        <v>771</v>
      </c>
      <c r="E23" s="73" t="s">
        <v>747</v>
      </c>
      <c r="F23" s="83" t="s">
        <v>733</v>
      </c>
      <c r="G23" s="74">
        <v>8</v>
      </c>
      <c r="I23" s="76" t="s">
        <v>423</v>
      </c>
      <c r="J23" s="81"/>
      <c r="K23" s="67" t="s">
        <v>384</v>
      </c>
    </row>
    <row r="24" spans="1:11" ht="15.75">
      <c r="A24" s="64">
        <f t="shared" si="0"/>
        <v>23</v>
      </c>
      <c r="B24" s="99" t="s">
        <v>719</v>
      </c>
      <c r="C24" s="100" t="s">
        <v>772</v>
      </c>
      <c r="D24" s="101" t="s">
        <v>773</v>
      </c>
      <c r="E24" s="102" t="s">
        <v>205</v>
      </c>
      <c r="F24" s="103" t="s">
        <v>730</v>
      </c>
      <c r="G24" s="102">
        <v>2</v>
      </c>
      <c r="H24" s="102" t="s">
        <v>736</v>
      </c>
      <c r="I24" s="104" t="s">
        <v>1</v>
      </c>
      <c r="J24" s="81"/>
      <c r="K24" s="67" t="s">
        <v>384</v>
      </c>
    </row>
    <row r="25" spans="1:11" ht="31.5">
      <c r="A25" s="64">
        <f t="shared" si="0"/>
        <v>24</v>
      </c>
      <c r="B25" s="91" t="s">
        <v>720</v>
      </c>
      <c r="C25" s="92" t="s">
        <v>774</v>
      </c>
      <c r="D25" s="93" t="s">
        <v>603</v>
      </c>
      <c r="E25" s="94" t="s">
        <v>205</v>
      </c>
      <c r="F25" s="95" t="s">
        <v>730</v>
      </c>
      <c r="G25" s="94">
        <v>6</v>
      </c>
      <c r="H25" s="94" t="s">
        <v>736</v>
      </c>
      <c r="I25" s="96" t="s">
        <v>748</v>
      </c>
      <c r="J25" s="81"/>
      <c r="K25" s="67" t="s">
        <v>384</v>
      </c>
    </row>
    <row r="26" spans="1:11" ht="15.75">
      <c r="A26" s="64">
        <f t="shared" si="0"/>
        <v>25</v>
      </c>
      <c r="B26" s="99" t="s">
        <v>721</v>
      </c>
      <c r="C26" s="100" t="s">
        <v>805</v>
      </c>
      <c r="D26" s="101" t="s">
        <v>386</v>
      </c>
      <c r="E26" s="102" t="s">
        <v>205</v>
      </c>
      <c r="F26" s="103" t="s">
        <v>727</v>
      </c>
      <c r="G26" s="102" t="s">
        <v>28</v>
      </c>
      <c r="H26" s="102" t="s">
        <v>200</v>
      </c>
      <c r="I26" s="104" t="s">
        <v>206</v>
      </c>
      <c r="J26" s="81"/>
      <c r="K26" s="67" t="s">
        <v>384</v>
      </c>
    </row>
    <row r="27" spans="1:11" ht="31.5">
      <c r="A27" s="64">
        <f t="shared" si="0"/>
        <v>26</v>
      </c>
      <c r="B27" s="91" t="s">
        <v>722</v>
      </c>
      <c r="C27" s="92" t="s">
        <v>806</v>
      </c>
      <c r="D27" s="93" t="s">
        <v>807</v>
      </c>
      <c r="E27" s="94" t="s">
        <v>205</v>
      </c>
      <c r="F27" s="95" t="s">
        <v>730</v>
      </c>
      <c r="G27" s="94" t="s">
        <v>28</v>
      </c>
      <c r="H27" s="94" t="s">
        <v>736</v>
      </c>
      <c r="I27" s="96" t="s">
        <v>203</v>
      </c>
      <c r="J27" s="81" t="s">
        <v>750</v>
      </c>
      <c r="K27" s="67" t="s">
        <v>384</v>
      </c>
    </row>
    <row r="28" spans="1:11" ht="31.5">
      <c r="A28" s="64">
        <f t="shared" si="0"/>
        <v>27</v>
      </c>
      <c r="B28" s="65" t="s">
        <v>825</v>
      </c>
      <c r="C28" s="66" t="s">
        <v>808</v>
      </c>
      <c r="D28" s="67" t="s">
        <v>809</v>
      </c>
      <c r="E28" s="73" t="s">
        <v>277</v>
      </c>
      <c r="F28" s="83" t="s">
        <v>727</v>
      </c>
      <c r="G28" s="73">
        <v>4</v>
      </c>
      <c r="H28" s="73" t="s">
        <v>200</v>
      </c>
      <c r="I28" s="76" t="s">
        <v>422</v>
      </c>
      <c r="J28" s="81"/>
      <c r="K28" s="67" t="s">
        <v>384</v>
      </c>
    </row>
    <row r="29" spans="1:11" ht="31.5">
      <c r="A29" s="64">
        <f t="shared" si="0"/>
        <v>28</v>
      </c>
      <c r="B29" s="65" t="s">
        <v>826</v>
      </c>
      <c r="C29" s="66" t="s">
        <v>810</v>
      </c>
      <c r="D29" s="67" t="s">
        <v>811</v>
      </c>
      <c r="E29" s="73" t="s">
        <v>277</v>
      </c>
      <c r="F29" s="83" t="s">
        <v>727</v>
      </c>
      <c r="G29" s="73">
        <v>4</v>
      </c>
      <c r="H29" s="73" t="s">
        <v>200</v>
      </c>
      <c r="I29" s="76" t="s">
        <v>422</v>
      </c>
      <c r="J29" s="81"/>
      <c r="K29" s="67" t="s">
        <v>384</v>
      </c>
    </row>
    <row r="30" spans="1:11" ht="15.75">
      <c r="A30" s="64">
        <f t="shared" si="0"/>
        <v>29</v>
      </c>
      <c r="B30" s="65" t="s">
        <v>827</v>
      </c>
      <c r="C30" s="66" t="s">
        <v>812</v>
      </c>
      <c r="D30" s="67" t="s">
        <v>427</v>
      </c>
      <c r="F30" s="83"/>
      <c r="J30" s="81" t="s">
        <v>751</v>
      </c>
      <c r="K30" s="67" t="s">
        <v>384</v>
      </c>
    </row>
    <row r="31" spans="1:11" ht="31.5">
      <c r="A31" s="64">
        <f t="shared" si="0"/>
        <v>30</v>
      </c>
      <c r="B31" s="65" t="s">
        <v>828</v>
      </c>
      <c r="C31" s="66" t="s">
        <v>813</v>
      </c>
      <c r="D31" s="67" t="s">
        <v>814</v>
      </c>
      <c r="F31" s="83" t="s">
        <v>752</v>
      </c>
      <c r="J31" s="81" t="s">
        <v>753</v>
      </c>
      <c r="K31" s="67" t="s">
        <v>384</v>
      </c>
    </row>
    <row r="32" spans="1:11" ht="31.5">
      <c r="A32" s="64">
        <f t="shared" si="0"/>
        <v>31</v>
      </c>
      <c r="B32" s="99" t="s">
        <v>829</v>
      </c>
      <c r="C32" s="100" t="s">
        <v>784</v>
      </c>
      <c r="D32" s="101" t="s">
        <v>785</v>
      </c>
      <c r="E32" s="102" t="s">
        <v>207</v>
      </c>
      <c r="F32" s="103" t="s">
        <v>730</v>
      </c>
      <c r="G32" s="102">
        <v>1</v>
      </c>
      <c r="H32" s="102" t="s">
        <v>200</v>
      </c>
      <c r="I32" s="104"/>
      <c r="J32" s="81"/>
      <c r="K32" s="67" t="s">
        <v>384</v>
      </c>
    </row>
    <row r="33" spans="1:11" ht="15.75">
      <c r="A33" s="64">
        <f t="shared" si="0"/>
        <v>32</v>
      </c>
      <c r="B33" s="65" t="s">
        <v>830</v>
      </c>
      <c r="C33" s="66" t="s">
        <v>786</v>
      </c>
      <c r="D33" s="67" t="s">
        <v>517</v>
      </c>
      <c r="E33" s="73" t="s">
        <v>207</v>
      </c>
      <c r="F33" s="83" t="s">
        <v>733</v>
      </c>
      <c r="G33" s="73">
        <v>3</v>
      </c>
      <c r="H33" s="73" t="s">
        <v>200</v>
      </c>
      <c r="I33" s="76" t="s">
        <v>7</v>
      </c>
      <c r="J33" s="81"/>
      <c r="K33" s="67" t="s">
        <v>384</v>
      </c>
    </row>
    <row r="34" spans="1:11" ht="31.5">
      <c r="A34" s="64">
        <f t="shared" si="0"/>
        <v>33</v>
      </c>
      <c r="B34" s="65" t="s">
        <v>831</v>
      </c>
      <c r="C34" s="66" t="s">
        <v>787</v>
      </c>
      <c r="D34" s="67" t="s">
        <v>788</v>
      </c>
      <c r="E34" s="73" t="s">
        <v>277</v>
      </c>
      <c r="F34" s="83" t="s">
        <v>733</v>
      </c>
      <c r="G34" s="73">
        <v>1</v>
      </c>
      <c r="H34" s="73" t="s">
        <v>736</v>
      </c>
      <c r="I34" s="76" t="s">
        <v>14</v>
      </c>
      <c r="J34" s="81"/>
      <c r="K34" s="67" t="s">
        <v>384</v>
      </c>
    </row>
    <row r="35" spans="1:11" ht="15.75">
      <c r="A35" s="64">
        <f t="shared" si="0"/>
        <v>34</v>
      </c>
      <c r="B35" s="99" t="s">
        <v>832</v>
      </c>
      <c r="C35" s="100" t="s">
        <v>789</v>
      </c>
      <c r="D35" s="101" t="s">
        <v>386</v>
      </c>
      <c r="E35" s="102" t="s">
        <v>277</v>
      </c>
      <c r="F35" s="103" t="s">
        <v>755</v>
      </c>
      <c r="G35" s="102">
        <v>3</v>
      </c>
      <c r="H35" s="102" t="s">
        <v>736</v>
      </c>
      <c r="I35" s="104" t="s">
        <v>754</v>
      </c>
      <c r="J35" s="81"/>
      <c r="K35" s="67" t="s">
        <v>384</v>
      </c>
    </row>
    <row r="36" spans="1:11" ht="15.75">
      <c r="A36" s="64">
        <f t="shared" si="0"/>
        <v>35</v>
      </c>
      <c r="B36" s="65" t="s">
        <v>833</v>
      </c>
      <c r="C36" s="66" t="s">
        <v>790</v>
      </c>
      <c r="D36" s="67" t="s">
        <v>682</v>
      </c>
      <c r="E36" s="73" t="s">
        <v>277</v>
      </c>
      <c r="F36" s="83" t="s">
        <v>727</v>
      </c>
      <c r="H36" s="73" t="s">
        <v>736</v>
      </c>
      <c r="I36" s="76" t="s">
        <v>756</v>
      </c>
      <c r="J36" s="81" t="s">
        <v>751</v>
      </c>
      <c r="K36" s="67" t="s">
        <v>384</v>
      </c>
    </row>
    <row r="37" spans="1:11" ht="31.5">
      <c r="A37" s="64">
        <f t="shared" si="0"/>
        <v>36</v>
      </c>
      <c r="B37" s="99" t="s">
        <v>834</v>
      </c>
      <c r="C37" s="100" t="s">
        <v>642</v>
      </c>
      <c r="D37" s="101" t="s">
        <v>853</v>
      </c>
      <c r="E37" s="102" t="s">
        <v>277</v>
      </c>
      <c r="F37" s="103" t="s">
        <v>755</v>
      </c>
      <c r="G37" s="102" t="s">
        <v>566</v>
      </c>
      <c r="H37" s="102" t="s">
        <v>200</v>
      </c>
      <c r="I37" s="104" t="s">
        <v>752</v>
      </c>
      <c r="J37" s="81"/>
      <c r="K37" s="67" t="s">
        <v>384</v>
      </c>
    </row>
    <row r="38" spans="1:11" ht="15.75">
      <c r="A38" s="64">
        <f t="shared" si="0"/>
        <v>37</v>
      </c>
      <c r="B38" s="91" t="s">
        <v>835</v>
      </c>
      <c r="C38" s="92" t="s">
        <v>643</v>
      </c>
      <c r="D38" s="93" t="s">
        <v>644</v>
      </c>
      <c r="E38" s="94" t="s">
        <v>207</v>
      </c>
      <c r="F38" s="95" t="s">
        <v>730</v>
      </c>
      <c r="G38" s="94">
        <v>2</v>
      </c>
      <c r="H38" s="94" t="s">
        <v>757</v>
      </c>
      <c r="I38" s="96" t="s">
        <v>13</v>
      </c>
      <c r="J38" s="81"/>
      <c r="K38" s="67" t="s">
        <v>384</v>
      </c>
    </row>
    <row r="39" spans="1:11" ht="15.75">
      <c r="A39" s="64">
        <f t="shared" si="0"/>
        <v>38</v>
      </c>
      <c r="B39" s="65" t="s">
        <v>836</v>
      </c>
      <c r="C39" s="66" t="s">
        <v>645</v>
      </c>
      <c r="D39" s="67" t="s">
        <v>644</v>
      </c>
      <c r="E39" s="73" t="s">
        <v>207</v>
      </c>
      <c r="F39" s="83" t="s">
        <v>730</v>
      </c>
      <c r="G39" s="73">
        <v>4</v>
      </c>
      <c r="H39" s="73" t="s">
        <v>740</v>
      </c>
      <c r="I39" s="76" t="s">
        <v>422</v>
      </c>
      <c r="J39" s="81"/>
      <c r="K39" s="67" t="s">
        <v>384</v>
      </c>
    </row>
    <row r="40" spans="1:11" ht="15.75">
      <c r="A40" s="64">
        <f t="shared" si="0"/>
        <v>39</v>
      </c>
      <c r="B40" s="99" t="s">
        <v>837</v>
      </c>
      <c r="C40" s="100" t="s">
        <v>646</v>
      </c>
      <c r="D40" s="101" t="s">
        <v>383</v>
      </c>
      <c r="E40" s="102" t="s">
        <v>277</v>
      </c>
      <c r="F40" s="103" t="s">
        <v>730</v>
      </c>
      <c r="G40" s="102">
        <v>4</v>
      </c>
      <c r="H40" s="102" t="s">
        <v>740</v>
      </c>
      <c r="I40" s="104" t="s">
        <v>758</v>
      </c>
      <c r="J40" s="81"/>
      <c r="K40" s="67" t="s">
        <v>384</v>
      </c>
    </row>
    <row r="41" spans="1:11" ht="15.75">
      <c r="A41" s="64">
        <f t="shared" si="0"/>
        <v>40</v>
      </c>
      <c r="B41" s="91" t="s">
        <v>838</v>
      </c>
      <c r="C41" s="92" t="s">
        <v>647</v>
      </c>
      <c r="D41" s="93" t="s">
        <v>648</v>
      </c>
      <c r="E41" s="94" t="s">
        <v>277</v>
      </c>
      <c r="F41" s="95" t="s">
        <v>730</v>
      </c>
      <c r="G41" s="94">
        <v>6</v>
      </c>
      <c r="H41" s="94" t="s">
        <v>740</v>
      </c>
      <c r="I41" s="96" t="s">
        <v>416</v>
      </c>
      <c r="J41" s="81"/>
      <c r="K41" s="67" t="s">
        <v>384</v>
      </c>
    </row>
    <row r="42" spans="1:11" ht="15.75">
      <c r="A42" s="64">
        <f t="shared" si="0"/>
        <v>41</v>
      </c>
      <c r="B42" s="65" t="s">
        <v>658</v>
      </c>
      <c r="C42" s="66" t="s">
        <v>649</v>
      </c>
      <c r="D42" s="67" t="s">
        <v>531</v>
      </c>
      <c r="E42" s="73" t="s">
        <v>277</v>
      </c>
      <c r="F42" s="83" t="s">
        <v>759</v>
      </c>
      <c r="G42" s="73">
        <v>4</v>
      </c>
      <c r="H42" s="73" t="s">
        <v>736</v>
      </c>
      <c r="I42" s="76" t="s">
        <v>203</v>
      </c>
      <c r="J42" s="81"/>
      <c r="K42" s="67" t="s">
        <v>384</v>
      </c>
    </row>
    <row r="43" spans="1:11" ht="15.75">
      <c r="A43" s="64">
        <f t="shared" si="0"/>
        <v>42</v>
      </c>
      <c r="B43" s="65" t="s">
        <v>839</v>
      </c>
      <c r="C43" s="66" t="s">
        <v>650</v>
      </c>
      <c r="D43" s="67" t="s">
        <v>651</v>
      </c>
      <c r="E43" s="73" t="s">
        <v>207</v>
      </c>
      <c r="F43" s="83" t="s">
        <v>749</v>
      </c>
      <c r="H43" s="73" t="s">
        <v>740</v>
      </c>
      <c r="I43" s="76" t="s">
        <v>7</v>
      </c>
      <c r="J43" s="81" t="s">
        <v>760</v>
      </c>
      <c r="K43" s="67" t="s">
        <v>384</v>
      </c>
    </row>
    <row r="44" spans="1:11" ht="15.75">
      <c r="A44" s="64">
        <f t="shared" si="0"/>
        <v>43</v>
      </c>
      <c r="B44" s="65" t="s">
        <v>840</v>
      </c>
      <c r="C44" s="66" t="s">
        <v>498</v>
      </c>
      <c r="D44" s="67" t="s">
        <v>652</v>
      </c>
      <c r="E44" s="73" t="s">
        <v>207</v>
      </c>
      <c r="F44" s="83" t="s">
        <v>730</v>
      </c>
      <c r="G44" s="73">
        <v>3</v>
      </c>
      <c r="H44" s="73" t="s">
        <v>736</v>
      </c>
      <c r="I44" s="76" t="s">
        <v>7</v>
      </c>
      <c r="J44" s="81"/>
      <c r="K44" s="67" t="s">
        <v>384</v>
      </c>
    </row>
    <row r="45" spans="1:11" ht="31.5">
      <c r="A45" s="64">
        <f t="shared" si="0"/>
        <v>44</v>
      </c>
      <c r="B45" s="65" t="s">
        <v>841</v>
      </c>
      <c r="C45" s="66" t="s">
        <v>653</v>
      </c>
      <c r="D45" s="67" t="s">
        <v>531</v>
      </c>
      <c r="E45" s="73" t="s">
        <v>207</v>
      </c>
      <c r="F45" s="83" t="s">
        <v>727</v>
      </c>
      <c r="G45" s="73">
        <v>2</v>
      </c>
      <c r="H45" s="73" t="s">
        <v>736</v>
      </c>
      <c r="I45" s="76" t="s">
        <v>478</v>
      </c>
      <c r="J45" s="81"/>
      <c r="K45" s="67" t="s">
        <v>384</v>
      </c>
    </row>
    <row r="46" spans="1:11" ht="31.5">
      <c r="A46" s="64">
        <f t="shared" si="0"/>
        <v>45</v>
      </c>
      <c r="B46" s="65" t="s">
        <v>842</v>
      </c>
      <c r="C46" s="66" t="s">
        <v>654</v>
      </c>
      <c r="D46" s="67" t="s">
        <v>531</v>
      </c>
      <c r="E46" s="73" t="s">
        <v>207</v>
      </c>
      <c r="F46" s="83" t="s">
        <v>733</v>
      </c>
      <c r="G46" s="73">
        <v>2</v>
      </c>
      <c r="I46" s="76" t="s">
        <v>478</v>
      </c>
      <c r="J46" s="81"/>
      <c r="K46" s="67" t="s">
        <v>384</v>
      </c>
    </row>
    <row r="47" spans="1:11" ht="31.5">
      <c r="A47" s="64">
        <f t="shared" si="0"/>
        <v>46</v>
      </c>
      <c r="B47" s="65" t="s">
        <v>843</v>
      </c>
      <c r="C47" s="66" t="s">
        <v>655</v>
      </c>
      <c r="D47" s="67" t="s">
        <v>531</v>
      </c>
      <c r="E47" s="73" t="s">
        <v>207</v>
      </c>
      <c r="F47" s="83" t="s">
        <v>759</v>
      </c>
      <c r="G47" s="73" t="s">
        <v>421</v>
      </c>
      <c r="J47" s="81"/>
      <c r="K47" s="67" t="s">
        <v>384</v>
      </c>
    </row>
    <row r="48" spans="1:11" ht="31.5">
      <c r="A48" s="64">
        <f>A47+1</f>
        <v>47</v>
      </c>
      <c r="B48" s="91" t="s">
        <v>844</v>
      </c>
      <c r="C48" s="92" t="s">
        <v>656</v>
      </c>
      <c r="D48" s="93" t="s">
        <v>657</v>
      </c>
      <c r="E48" s="94" t="s">
        <v>207</v>
      </c>
      <c r="F48" s="95" t="s">
        <v>730</v>
      </c>
      <c r="G48" s="94" t="s">
        <v>421</v>
      </c>
      <c r="H48" s="94"/>
      <c r="I48" s="96"/>
      <c r="J48" s="81"/>
      <c r="K48" s="67" t="s">
        <v>384</v>
      </c>
    </row>
    <row r="49" spans="2:11" ht="31.5">
      <c r="B49" s="65" t="s">
        <v>883</v>
      </c>
      <c r="C49" s="66" t="s">
        <v>884</v>
      </c>
      <c r="D49" s="67" t="s">
        <v>885</v>
      </c>
      <c r="E49" s="73" t="s">
        <v>740</v>
      </c>
      <c r="F49" s="83"/>
      <c r="J49" s="81"/>
      <c r="K49" s="67"/>
    </row>
    <row r="50" spans="2:11" ht="15.75">
      <c r="B50" s="91" t="s">
        <v>886</v>
      </c>
      <c r="C50" s="92" t="s">
        <v>887</v>
      </c>
      <c r="D50" s="93" t="s">
        <v>888</v>
      </c>
      <c r="E50" s="94" t="s">
        <v>740</v>
      </c>
      <c r="F50" s="95" t="s">
        <v>730</v>
      </c>
      <c r="G50" s="94"/>
      <c r="H50" s="94"/>
      <c r="I50" s="96"/>
      <c r="J50" s="81"/>
      <c r="K50" s="67"/>
    </row>
    <row r="51" spans="2:11" ht="15.75">
      <c r="B51" s="99" t="s">
        <v>889</v>
      </c>
      <c r="C51" s="100" t="s">
        <v>890</v>
      </c>
      <c r="D51" s="101" t="s">
        <v>531</v>
      </c>
      <c r="E51" s="102" t="s">
        <v>740</v>
      </c>
      <c r="F51" s="103" t="s">
        <v>730</v>
      </c>
      <c r="G51" s="102"/>
      <c r="H51" s="102"/>
      <c r="I51" s="104"/>
      <c r="J51" s="81"/>
      <c r="K51" s="67"/>
    </row>
    <row r="52" spans="2:11" ht="15.75">
      <c r="B52" s="99" t="s">
        <v>891</v>
      </c>
      <c r="C52" s="100" t="s">
        <v>892</v>
      </c>
      <c r="D52" s="101" t="s">
        <v>893</v>
      </c>
      <c r="E52" s="102" t="s">
        <v>740</v>
      </c>
      <c r="F52" s="103" t="s">
        <v>730</v>
      </c>
      <c r="G52" s="102"/>
      <c r="H52" s="102"/>
      <c r="I52" s="104"/>
      <c r="J52" s="81"/>
      <c r="K52" s="67"/>
    </row>
    <row r="53" spans="2:11" ht="15.75">
      <c r="B53" s="91" t="s">
        <v>894</v>
      </c>
      <c r="C53" s="92" t="s">
        <v>895</v>
      </c>
      <c r="D53" s="93" t="s">
        <v>896</v>
      </c>
      <c r="E53" s="94" t="s">
        <v>897</v>
      </c>
      <c r="F53" s="95" t="s">
        <v>730</v>
      </c>
      <c r="G53" s="94" t="s">
        <v>421</v>
      </c>
      <c r="H53" s="94"/>
      <c r="I53" s="96"/>
      <c r="J53" s="81"/>
      <c r="K53" s="67"/>
    </row>
    <row r="54" spans="2:11" ht="15.75">
      <c r="B54" s="65" t="s">
        <v>898</v>
      </c>
      <c r="C54" s="66" t="s">
        <v>899</v>
      </c>
      <c r="D54" s="67" t="s">
        <v>900</v>
      </c>
      <c r="E54" s="73" t="s">
        <v>740</v>
      </c>
      <c r="F54" s="83" t="s">
        <v>730</v>
      </c>
      <c r="J54" s="81"/>
      <c r="K54" s="67"/>
    </row>
    <row r="55" spans="2:11" ht="15.75">
      <c r="B55" s="65"/>
      <c r="C55" s="66"/>
      <c r="D55" s="67"/>
      <c r="F55" s="83"/>
      <c r="J55" s="81"/>
      <c r="K55" s="67"/>
    </row>
    <row r="56" spans="2:11" ht="15.75">
      <c r="B56" s="65"/>
      <c r="C56" s="63" t="s">
        <v>440</v>
      </c>
      <c r="D56" s="67"/>
      <c r="J56" s="81"/>
      <c r="K56" s="67"/>
    </row>
    <row r="57" ht="15.75">
      <c r="J57" s="81"/>
    </row>
    <row r="58" ht="15.75">
      <c r="J58" s="81"/>
    </row>
    <row r="59" spans="3:10" ht="15.75">
      <c r="C59" s="69" t="s">
        <v>797</v>
      </c>
      <c r="J59" s="81"/>
    </row>
    <row r="60" spans="3:10" ht="15.75">
      <c r="C60" s="69"/>
      <c r="J60" s="81"/>
    </row>
    <row r="61" spans="3:10" ht="15.75">
      <c r="C61" s="69" t="s">
        <v>798</v>
      </c>
      <c r="J61" s="81"/>
    </row>
    <row r="62" spans="3:10" ht="15.75">
      <c r="C62" s="69" t="s">
        <v>799</v>
      </c>
      <c r="J62" s="81"/>
    </row>
    <row r="63" spans="3:10" ht="15.75">
      <c r="C63" s="69" t="s">
        <v>800</v>
      </c>
      <c r="J63" s="81"/>
    </row>
    <row r="64" spans="3:10" ht="15.75">
      <c r="C64" s="69"/>
      <c r="J64" s="81"/>
    </row>
    <row r="65" spans="3:7" ht="18.75">
      <c r="C65" s="80" t="s">
        <v>815</v>
      </c>
      <c r="G65" s="77" t="s">
        <v>816</v>
      </c>
    </row>
    <row r="66" spans="3:7" ht="15.75">
      <c r="C66" s="78"/>
      <c r="G66" s="77"/>
    </row>
    <row r="67" spans="2:7" ht="15.75">
      <c r="B67" s="79" t="s">
        <v>29</v>
      </c>
      <c r="C67" s="78" t="s">
        <v>723</v>
      </c>
      <c r="G67" s="77" t="s">
        <v>801</v>
      </c>
    </row>
    <row r="68" spans="2:7" ht="15.75">
      <c r="B68" s="79" t="s">
        <v>27</v>
      </c>
      <c r="C68" s="78" t="s">
        <v>724</v>
      </c>
      <c r="G68" s="77" t="s">
        <v>802</v>
      </c>
    </row>
    <row r="69" spans="2:7" ht="15.75">
      <c r="B69" s="79" t="s">
        <v>34</v>
      </c>
      <c r="C69" s="78" t="s">
        <v>725</v>
      </c>
      <c r="G69" s="77" t="s">
        <v>803</v>
      </c>
    </row>
    <row r="70" spans="2:7" ht="15.75">
      <c r="B70" s="79" t="s">
        <v>51</v>
      </c>
      <c r="C70" s="78" t="s">
        <v>726</v>
      </c>
      <c r="G70" s="77" t="s">
        <v>804</v>
      </c>
    </row>
    <row r="72" ht="18.75">
      <c r="C72" s="29" t="s">
        <v>52</v>
      </c>
    </row>
    <row r="73" spans="2:3" ht="18.75">
      <c r="B73" s="79" t="s">
        <v>415</v>
      </c>
      <c r="C73" s="29" t="s">
        <v>55</v>
      </c>
    </row>
    <row r="74" spans="2:3" ht="18.75">
      <c r="B74" s="79" t="s">
        <v>14</v>
      </c>
      <c r="C74" s="29" t="s">
        <v>54</v>
      </c>
    </row>
    <row r="75" spans="2:3" ht="18.75">
      <c r="B75" s="79" t="s">
        <v>13</v>
      </c>
      <c r="C75" s="29" t="s">
        <v>53</v>
      </c>
    </row>
    <row r="194" spans="2:11" ht="31.5">
      <c r="B194" s="65" t="s">
        <v>713</v>
      </c>
      <c r="C194" s="66" t="s">
        <v>425</v>
      </c>
      <c r="D194" s="67" t="s">
        <v>426</v>
      </c>
      <c r="K194" s="67" t="s">
        <v>429</v>
      </c>
    </row>
  </sheetData>
  <hyperlinks>
    <hyperlink ref="C11" r:id="rId1" display="http://www.c-ad.bnl.gov/BeamEx/details.asp?index=85"/>
    <hyperlink ref="C2" r:id="rId2" display="http://www.c-ad.bnl.gov/BeamEx/details.asp?index=96"/>
    <hyperlink ref="C3" r:id="rId3" display="http://www.c-ad.bnl.gov/BeamEx/details.asp?index=105"/>
    <hyperlink ref="C4" r:id="rId4" display="http://www.c-ad.bnl.gov/BeamEx/details.asp?index=111"/>
    <hyperlink ref="C5" r:id="rId5" display="http://www.c-ad.bnl.gov/BeamEx/details.asp?index=116"/>
    <hyperlink ref="C12" r:id="rId6" display="http://www.c-ad.bnl.gov/BeamEx/details.asp?index=119"/>
    <hyperlink ref="C6" r:id="rId7" display="http://www.c-ad.bnl.gov/BeamEx/details.asp?index=121"/>
    <hyperlink ref="C13" r:id="rId8" display="http://www.c-ad.bnl.gov/BeamEx/details.asp?index=122"/>
    <hyperlink ref="C7" r:id="rId9" display="http://www.c-ad.bnl.gov/BeamEx/details.asp?index=126"/>
    <hyperlink ref="C8" r:id="rId10" display="http://www.c-ad.bnl.gov/BeamEx/details.asp?index=128"/>
    <hyperlink ref="C14" r:id="rId11" display="http://www.c-ad.bnl.gov/BeamEx/details.asp?index=129"/>
    <hyperlink ref="C15" r:id="rId12" display="http://www.c-ad.bnl.gov/BeamEx/details.asp?index=134"/>
    <hyperlink ref="C9" r:id="rId13" display="http://www.c-ad.bnl.gov/BeamEx/details.asp?index=135"/>
    <hyperlink ref="C16" r:id="rId14" display="http://www.c-ad.bnl.gov/BeamEx/details.asp?index=139"/>
    <hyperlink ref="C17" r:id="rId15" display="http://www.c-ad.bnl.gov/BeamEx/details.asp?index=140"/>
    <hyperlink ref="C18" r:id="rId16" display="http://www.c-ad.bnl.gov/BeamEx/details.asp?index=142"/>
    <hyperlink ref="C19" r:id="rId17" display="http://www.c-ad.bnl.gov/BeamEx/details.asp?index=145"/>
    <hyperlink ref="C194" r:id="rId18" display="http://www.c-ad.bnl.gov/BeamEx/details.asp?index=147"/>
    <hyperlink ref="C10" r:id="rId19" display="http://www.c-ad.bnl.gov/BeamEx/details.asp?index=148"/>
    <hyperlink ref="C20" r:id="rId20" display="http://www.c-ad.bnl.gov/BeamEx/details.asp?index=149"/>
    <hyperlink ref="C21" r:id="rId21" display="http://www.c-ad.bnl.gov/BeamEx/details.asp?index=150"/>
    <hyperlink ref="C22" r:id="rId22" display="http://www.c-ad.bnl.gov/BeamEx/details.asp?index=151"/>
    <hyperlink ref="C23" r:id="rId23" display="http://www.c-ad.bnl.gov/BeamEx/details.asp?index=152"/>
    <hyperlink ref="C24" r:id="rId24" display="http://www.c-ad.bnl.gov/BeamEx/details.asp?index=155"/>
    <hyperlink ref="C25" r:id="rId25" display="http://www.c-ad.bnl.gov/BeamEx/details.asp?index=156"/>
    <hyperlink ref="C26" r:id="rId26" display="http://www.c-ad.bnl.gov/BeamEx/details.asp?index=157"/>
    <hyperlink ref="C27" r:id="rId27" display="http://www.c-ad.bnl.gov/BeamEx/details.asp?index=158"/>
    <hyperlink ref="C28" r:id="rId28" display="http://www.c-ad.bnl.gov/BeamEx/details.asp?index=159"/>
    <hyperlink ref="C29" r:id="rId29" display="http://www.c-ad.bnl.gov/BeamEx/details.asp?index=160"/>
    <hyperlink ref="C30" r:id="rId30" display="http://www.c-ad.bnl.gov/BeamEx/details.asp?index=161"/>
    <hyperlink ref="C31" r:id="rId31" display="http://www.c-ad.bnl.gov/BeamEx/details.asp?index=162"/>
    <hyperlink ref="C32" r:id="rId32" display="http://www.c-ad.bnl.gov/BeamEx/details.asp?index=163"/>
    <hyperlink ref="C33" r:id="rId33" display="http://www.c-ad.bnl.gov/BeamEx/details.asp?index=164"/>
    <hyperlink ref="C34" r:id="rId34" display="http://www.c-ad.bnl.gov/BeamEx/details.asp?index=165"/>
    <hyperlink ref="C35" r:id="rId35" display="http://www.c-ad.bnl.gov/BeamEx/details.asp?index=166"/>
    <hyperlink ref="C36" r:id="rId36" display="http://www.c-ad.bnl.gov/BeamEx/details.asp?index=167"/>
    <hyperlink ref="C37" r:id="rId37" display="http://www.c-ad.bnl.gov/BeamEx/details.asp?index=168"/>
    <hyperlink ref="C38" r:id="rId38" display="http://www.c-ad.bnl.gov/BeamEx/details.asp?index=171"/>
    <hyperlink ref="C39" r:id="rId39" display="http://www.c-ad.bnl.gov/BeamEx/details.asp?index=172"/>
    <hyperlink ref="C40" r:id="rId40" display="http://www.c-ad.bnl.gov/BeamEx/details.asp?index=173"/>
    <hyperlink ref="C41" r:id="rId41" display="http://www.c-ad.bnl.gov/BeamEx/details.asp?index=174"/>
    <hyperlink ref="C42" r:id="rId42" display="http://www.c-ad.bnl.gov/BeamEx/details.asp?index=175"/>
    <hyperlink ref="C43" r:id="rId43" display="http://www.c-ad.bnl.gov/BeamEx/details.asp?index=176"/>
    <hyperlink ref="C44" r:id="rId44" display="http://www.c-ad.bnl.gov/BeamEx/details.asp?index=177"/>
    <hyperlink ref="C45" r:id="rId45" display="http://www.c-ad.bnl.gov/BeamEx/details.asp?index=178"/>
    <hyperlink ref="C46" r:id="rId46" display="http://www.c-ad.bnl.gov/BeamEx/details.asp?index=179"/>
    <hyperlink ref="C47" r:id="rId47" display="http://www.c-ad.bnl.gov/BeamEx/details.asp?index=180"/>
    <hyperlink ref="C48" r:id="rId48" display="http://www.c-ad.bnl.gov/BeamEx/details.asp?index=181"/>
  </hyperlinks>
  <printOptions/>
  <pageMargins left="0.75" right="0.75" top="1" bottom="1" header="0.5" footer="0.5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40">
      <selection activeCell="B58" sqref="B58:B60"/>
    </sheetView>
  </sheetViews>
  <sheetFormatPr defaultColWidth="9.140625" defaultRowHeight="12.75"/>
  <cols>
    <col min="1" max="1" width="10.8515625" style="49" customWidth="1"/>
    <col min="2" max="2" width="78.28125" style="34" bestFit="1" customWidth="1"/>
    <col min="3" max="3" width="32.00390625" style="34" bestFit="1" customWidth="1"/>
    <col min="4" max="4" width="12.8515625" style="34" customWidth="1"/>
    <col min="5" max="5" width="15.8515625" style="39" bestFit="1" customWidth="1"/>
    <col min="6" max="6" width="10.8515625" style="47" customWidth="1"/>
    <col min="7" max="7" width="16.00390625" style="39" bestFit="1" customWidth="1"/>
    <col min="8" max="8" width="7.421875" style="39" bestFit="1" customWidth="1"/>
    <col min="9" max="9" width="11.421875" style="39" bestFit="1" customWidth="1"/>
    <col min="10" max="10" width="72.7109375" style="34" bestFit="1" customWidth="1"/>
    <col min="11" max="16384" width="10.8515625" style="34" customWidth="1"/>
  </cols>
  <sheetData>
    <row r="1" spans="1:10" s="29" customFormat="1" ht="18.75">
      <c r="A1" s="33" t="s">
        <v>71</v>
      </c>
      <c r="B1" s="29" t="s">
        <v>399</v>
      </c>
      <c r="C1" s="29" t="s">
        <v>397</v>
      </c>
      <c r="D1" s="29" t="s">
        <v>400</v>
      </c>
      <c r="E1" s="38" t="s">
        <v>36</v>
      </c>
      <c r="F1" s="47" t="s">
        <v>398</v>
      </c>
      <c r="G1" s="41" t="s">
        <v>259</v>
      </c>
      <c r="H1" s="41" t="s">
        <v>274</v>
      </c>
      <c r="I1" s="41" t="s">
        <v>257</v>
      </c>
      <c r="J1" s="29" t="s">
        <v>37</v>
      </c>
    </row>
    <row r="2" spans="1:14" s="29" customFormat="1" ht="18.75">
      <c r="A2" s="33"/>
      <c r="D2" s="32"/>
      <c r="E2" s="38"/>
      <c r="F2" s="47"/>
      <c r="G2" s="41" t="s">
        <v>258</v>
      </c>
      <c r="H2" s="41"/>
      <c r="I2" s="41" t="s">
        <v>258</v>
      </c>
      <c r="L2" s="33"/>
      <c r="N2" s="32"/>
    </row>
    <row r="3" spans="1:12" s="29" customFormat="1" ht="18.75">
      <c r="A3" s="33"/>
      <c r="D3" s="32"/>
      <c r="E3" s="38"/>
      <c r="F3" s="47"/>
      <c r="G3" s="41" t="s">
        <v>483</v>
      </c>
      <c r="H3" s="41"/>
      <c r="I3" s="41" t="s">
        <v>483</v>
      </c>
      <c r="L3" s="33"/>
    </row>
    <row r="5" spans="1:10" ht="15" customHeight="1">
      <c r="A5" s="49" t="s">
        <v>110</v>
      </c>
      <c r="B5" s="35" t="s">
        <v>390</v>
      </c>
      <c r="C5" s="34" t="s">
        <v>383</v>
      </c>
      <c r="D5" s="34" t="s">
        <v>384</v>
      </c>
      <c r="E5" s="39" t="s">
        <v>153</v>
      </c>
      <c r="F5" s="47" t="s">
        <v>271</v>
      </c>
      <c r="G5" s="39" t="s">
        <v>407</v>
      </c>
      <c r="H5" s="39">
        <v>2</v>
      </c>
      <c r="I5" s="39" t="s">
        <v>272</v>
      </c>
      <c r="J5" s="34" t="s">
        <v>154</v>
      </c>
    </row>
    <row r="6" spans="1:10" ht="18.75">
      <c r="A6" s="49" t="s">
        <v>111</v>
      </c>
      <c r="B6" s="35" t="s">
        <v>385</v>
      </c>
      <c r="C6" s="34" t="s">
        <v>386</v>
      </c>
      <c r="D6" s="34" t="s">
        <v>387</v>
      </c>
      <c r="E6" s="39" t="s">
        <v>153</v>
      </c>
      <c r="F6" s="47" t="s">
        <v>271</v>
      </c>
      <c r="G6" s="39" t="s">
        <v>478</v>
      </c>
      <c r="H6" s="39" t="s">
        <v>275</v>
      </c>
      <c r="I6" s="39" t="s">
        <v>273</v>
      </c>
      <c r="J6" s="34" t="s">
        <v>90</v>
      </c>
    </row>
    <row r="7" spans="1:9" ht="18.75">
      <c r="A7" s="49" t="s">
        <v>112</v>
      </c>
      <c r="B7" s="35" t="s">
        <v>388</v>
      </c>
      <c r="C7" s="34" t="s">
        <v>673</v>
      </c>
      <c r="D7" s="34" t="s">
        <v>387</v>
      </c>
      <c r="E7" s="39" t="s">
        <v>153</v>
      </c>
      <c r="F7" s="47" t="s">
        <v>276</v>
      </c>
      <c r="G7" s="39">
        <v>2</v>
      </c>
      <c r="H7" s="39">
        <v>1</v>
      </c>
      <c r="I7" s="39">
        <v>2</v>
      </c>
    </row>
    <row r="8" spans="1:10" s="37" customFormat="1" ht="18.75">
      <c r="A8" s="56" t="s">
        <v>113</v>
      </c>
      <c r="B8" s="57" t="s">
        <v>674</v>
      </c>
      <c r="C8" s="58" t="s">
        <v>675</v>
      </c>
      <c r="D8" s="58" t="s">
        <v>384</v>
      </c>
      <c r="E8" s="59" t="s">
        <v>277</v>
      </c>
      <c r="F8" s="55">
        <v>2</v>
      </c>
      <c r="G8" s="59"/>
      <c r="H8" s="59"/>
      <c r="I8" s="59"/>
      <c r="J8" s="58" t="s">
        <v>690</v>
      </c>
    </row>
    <row r="9" spans="1:10" ht="18.75">
      <c r="A9" s="49" t="s">
        <v>114</v>
      </c>
      <c r="B9" s="35" t="s">
        <v>526</v>
      </c>
      <c r="C9" s="34" t="s">
        <v>527</v>
      </c>
      <c r="D9" s="34" t="s">
        <v>387</v>
      </c>
      <c r="E9" s="39" t="s">
        <v>153</v>
      </c>
      <c r="F9" s="47" t="s">
        <v>271</v>
      </c>
      <c r="J9" s="34" t="s">
        <v>694</v>
      </c>
    </row>
    <row r="10" spans="1:10" ht="18.75">
      <c r="A10" s="49" t="s">
        <v>115</v>
      </c>
      <c r="B10" s="35" t="s">
        <v>528</v>
      </c>
      <c r="C10" s="34" t="s">
        <v>386</v>
      </c>
      <c r="D10" s="34" t="s">
        <v>384</v>
      </c>
      <c r="E10" s="39" t="s">
        <v>153</v>
      </c>
      <c r="F10" s="47" t="s">
        <v>271</v>
      </c>
      <c r="G10" s="39">
        <v>3</v>
      </c>
      <c r="J10" s="34" t="s">
        <v>278</v>
      </c>
    </row>
    <row r="11" spans="1:9" ht="18.75">
      <c r="A11" s="49" t="s">
        <v>116</v>
      </c>
      <c r="B11" s="35" t="s">
        <v>529</v>
      </c>
      <c r="C11" s="34" t="s">
        <v>383</v>
      </c>
      <c r="D11" s="34" t="s">
        <v>387</v>
      </c>
      <c r="E11" s="39" t="s">
        <v>153</v>
      </c>
      <c r="F11" s="47" t="s">
        <v>279</v>
      </c>
      <c r="G11" s="39">
        <v>4</v>
      </c>
      <c r="H11" s="39">
        <v>2</v>
      </c>
      <c r="I11" s="39">
        <v>4</v>
      </c>
    </row>
    <row r="12" spans="1:10" s="37" customFormat="1" ht="19.5">
      <c r="A12" s="50" t="s">
        <v>117</v>
      </c>
      <c r="B12" s="36" t="s">
        <v>530</v>
      </c>
      <c r="C12" s="37" t="s">
        <v>531</v>
      </c>
      <c r="D12" s="37" t="s">
        <v>384</v>
      </c>
      <c r="E12" s="40" t="s">
        <v>153</v>
      </c>
      <c r="F12" s="48" t="s">
        <v>279</v>
      </c>
      <c r="G12" s="40" t="s">
        <v>406</v>
      </c>
      <c r="H12" s="40">
        <v>1</v>
      </c>
      <c r="I12" s="52">
        <v>0.10416666666666667</v>
      </c>
      <c r="J12" s="54" t="s">
        <v>692</v>
      </c>
    </row>
    <row r="13" spans="1:10" s="37" customFormat="1" ht="19.5">
      <c r="A13" s="50" t="s">
        <v>118</v>
      </c>
      <c r="B13" s="36" t="s">
        <v>681</v>
      </c>
      <c r="C13" s="37" t="s">
        <v>682</v>
      </c>
      <c r="D13" s="37" t="s">
        <v>384</v>
      </c>
      <c r="E13" s="39" t="s">
        <v>153</v>
      </c>
      <c r="F13" s="48"/>
      <c r="G13" s="40"/>
      <c r="H13" s="40"/>
      <c r="I13" s="40"/>
      <c r="J13" s="54" t="s">
        <v>689</v>
      </c>
    </row>
    <row r="14" spans="1:9" ht="18.75">
      <c r="A14" s="49" t="s">
        <v>119</v>
      </c>
      <c r="B14" s="35" t="s">
        <v>683</v>
      </c>
      <c r="C14" s="34" t="s">
        <v>531</v>
      </c>
      <c r="D14" s="34" t="s">
        <v>387</v>
      </c>
      <c r="E14" s="39" t="s">
        <v>153</v>
      </c>
      <c r="F14" s="47" t="s">
        <v>276</v>
      </c>
      <c r="G14" s="39" t="s">
        <v>406</v>
      </c>
      <c r="H14" s="39">
        <v>1</v>
      </c>
      <c r="I14" s="39" t="s">
        <v>406</v>
      </c>
    </row>
    <row r="15" spans="1:10" ht="18.75">
      <c r="A15" s="49" t="s">
        <v>120</v>
      </c>
      <c r="B15" s="35" t="s">
        <v>684</v>
      </c>
      <c r="C15" s="34" t="s">
        <v>685</v>
      </c>
      <c r="D15" s="34" t="s">
        <v>384</v>
      </c>
      <c r="E15" s="39" t="s">
        <v>153</v>
      </c>
      <c r="F15" s="47" t="s">
        <v>276</v>
      </c>
      <c r="G15" s="39">
        <v>0</v>
      </c>
      <c r="J15" s="34" t="s">
        <v>694</v>
      </c>
    </row>
    <row r="16" spans="1:10" ht="18.75">
      <c r="A16" s="49" t="s">
        <v>121</v>
      </c>
      <c r="B16" s="35" t="s">
        <v>686</v>
      </c>
      <c r="C16" s="34" t="s">
        <v>386</v>
      </c>
      <c r="D16" s="34" t="s">
        <v>387</v>
      </c>
      <c r="E16" s="39" t="s">
        <v>153</v>
      </c>
      <c r="F16" s="47" t="s">
        <v>271</v>
      </c>
      <c r="G16" s="39">
        <v>2</v>
      </c>
      <c r="H16" s="39" t="s">
        <v>275</v>
      </c>
      <c r="I16" s="39">
        <v>2</v>
      </c>
      <c r="J16" s="34" t="s">
        <v>280</v>
      </c>
    </row>
    <row r="17" spans="1:9" ht="18.75">
      <c r="A17" s="49" t="s">
        <v>122</v>
      </c>
      <c r="B17" s="35" t="s">
        <v>687</v>
      </c>
      <c r="C17" s="34" t="s">
        <v>688</v>
      </c>
      <c r="D17" s="34" t="s">
        <v>387</v>
      </c>
      <c r="E17" s="39" t="s">
        <v>153</v>
      </c>
      <c r="F17" s="47" t="s">
        <v>279</v>
      </c>
      <c r="G17" s="39" t="s">
        <v>281</v>
      </c>
      <c r="H17" s="39">
        <v>2</v>
      </c>
      <c r="I17" s="39" t="s">
        <v>281</v>
      </c>
    </row>
    <row r="18" spans="1:9" ht="18.75">
      <c r="A18" s="49" t="s">
        <v>123</v>
      </c>
      <c r="B18" s="35" t="s">
        <v>270</v>
      </c>
      <c r="C18" s="34" t="s">
        <v>260</v>
      </c>
      <c r="D18" s="34" t="s">
        <v>429</v>
      </c>
      <c r="E18" s="39" t="s">
        <v>153</v>
      </c>
      <c r="F18" s="47" t="s">
        <v>282</v>
      </c>
      <c r="G18" s="39">
        <v>4</v>
      </c>
      <c r="H18" s="39">
        <v>2</v>
      </c>
      <c r="I18" s="39">
        <v>4</v>
      </c>
    </row>
    <row r="19" spans="1:10" ht="18.75">
      <c r="A19" s="49" t="s">
        <v>124</v>
      </c>
      <c r="B19" s="35" t="s">
        <v>261</v>
      </c>
      <c r="C19" s="34" t="s">
        <v>260</v>
      </c>
      <c r="D19" s="34" t="s">
        <v>387</v>
      </c>
      <c r="E19" s="39" t="s">
        <v>153</v>
      </c>
      <c r="F19" s="47" t="s">
        <v>279</v>
      </c>
      <c r="G19" s="39" t="s">
        <v>283</v>
      </c>
      <c r="J19" s="34" t="s">
        <v>695</v>
      </c>
    </row>
    <row r="20" spans="1:10" s="37" customFormat="1" ht="18.75">
      <c r="A20" s="56" t="s">
        <v>125</v>
      </c>
      <c r="B20" s="57" t="s">
        <v>262</v>
      </c>
      <c r="C20" s="58" t="s">
        <v>263</v>
      </c>
      <c r="D20" s="58" t="s">
        <v>387</v>
      </c>
      <c r="E20" s="59" t="s">
        <v>277</v>
      </c>
      <c r="F20" s="55"/>
      <c r="G20" s="59"/>
      <c r="H20" s="59"/>
      <c r="I20" s="59"/>
      <c r="J20" s="58" t="s">
        <v>690</v>
      </c>
    </row>
    <row r="21" spans="1:10" s="37" customFormat="1" ht="19.5">
      <c r="A21" s="50" t="s">
        <v>126</v>
      </c>
      <c r="B21" s="36" t="s">
        <v>264</v>
      </c>
      <c r="C21" s="37" t="s">
        <v>265</v>
      </c>
      <c r="D21" s="37" t="s">
        <v>384</v>
      </c>
      <c r="E21" s="39" t="s">
        <v>153</v>
      </c>
      <c r="F21" s="48"/>
      <c r="G21" s="40"/>
      <c r="H21" s="40"/>
      <c r="I21" s="40"/>
      <c r="J21" s="54" t="s">
        <v>692</v>
      </c>
    </row>
    <row r="22" spans="1:10" s="37" customFormat="1" ht="18.75">
      <c r="A22" s="50" t="s">
        <v>127</v>
      </c>
      <c r="B22" s="57" t="s">
        <v>266</v>
      </c>
      <c r="C22" s="58" t="s">
        <v>267</v>
      </c>
      <c r="D22" s="58" t="s">
        <v>387</v>
      </c>
      <c r="E22" s="59" t="s">
        <v>277</v>
      </c>
      <c r="F22" s="55"/>
      <c r="G22" s="59"/>
      <c r="H22" s="59"/>
      <c r="I22" s="59"/>
      <c r="J22" s="58" t="s">
        <v>690</v>
      </c>
    </row>
    <row r="23" spans="1:10" ht="18.75">
      <c r="A23" s="49" t="s">
        <v>128</v>
      </c>
      <c r="B23" s="35" t="s">
        <v>268</v>
      </c>
      <c r="C23" s="34" t="s">
        <v>269</v>
      </c>
      <c r="D23" s="34" t="s">
        <v>387</v>
      </c>
      <c r="E23" s="39" t="s">
        <v>153</v>
      </c>
      <c r="F23" s="47" t="s">
        <v>279</v>
      </c>
      <c r="G23" s="39" t="s">
        <v>284</v>
      </c>
      <c r="H23" s="39">
        <v>2</v>
      </c>
      <c r="J23" s="34" t="s">
        <v>285</v>
      </c>
    </row>
    <row r="24" spans="1:7" ht="18.75">
      <c r="A24" s="49" t="s">
        <v>129</v>
      </c>
      <c r="B24" s="35" t="s">
        <v>294</v>
      </c>
      <c r="C24" s="34" t="s">
        <v>295</v>
      </c>
      <c r="D24" s="34" t="s">
        <v>384</v>
      </c>
      <c r="E24" s="39" t="s">
        <v>153</v>
      </c>
      <c r="F24" s="47" t="s">
        <v>282</v>
      </c>
      <c r="G24" s="39" t="s">
        <v>421</v>
      </c>
    </row>
    <row r="25" spans="1:10" s="37" customFormat="1" ht="18.75">
      <c r="A25" s="50" t="s">
        <v>130</v>
      </c>
      <c r="B25" s="57" t="s">
        <v>296</v>
      </c>
      <c r="C25" s="58" t="s">
        <v>452</v>
      </c>
      <c r="D25" s="58" t="s">
        <v>429</v>
      </c>
      <c r="E25" s="59" t="s">
        <v>153</v>
      </c>
      <c r="F25" s="55" t="s">
        <v>282</v>
      </c>
      <c r="G25" s="59">
        <v>4</v>
      </c>
      <c r="H25" s="59"/>
      <c r="I25" s="59"/>
      <c r="J25" s="60"/>
    </row>
    <row r="26" spans="1:7" ht="18.75">
      <c r="A26" s="49" t="s">
        <v>131</v>
      </c>
      <c r="B26" s="35" t="s">
        <v>453</v>
      </c>
      <c r="C26" s="34" t="s">
        <v>386</v>
      </c>
      <c r="D26" s="34" t="s">
        <v>430</v>
      </c>
      <c r="E26" s="39" t="s">
        <v>153</v>
      </c>
      <c r="F26" s="47" t="s">
        <v>282</v>
      </c>
      <c r="G26" s="39" t="s">
        <v>286</v>
      </c>
    </row>
    <row r="27" spans="1:9" ht="18.75">
      <c r="A27" s="49" t="s">
        <v>132</v>
      </c>
      <c r="B27" s="35" t="s">
        <v>454</v>
      </c>
      <c r="C27" s="34" t="s">
        <v>455</v>
      </c>
      <c r="D27" s="34" t="s">
        <v>384</v>
      </c>
      <c r="E27" s="39" t="s">
        <v>153</v>
      </c>
      <c r="F27" s="47" t="s">
        <v>279</v>
      </c>
      <c r="G27" s="39" t="s">
        <v>288</v>
      </c>
      <c r="I27" s="39" t="s">
        <v>287</v>
      </c>
    </row>
    <row r="28" spans="1:7" ht="18.75">
      <c r="A28" s="49" t="s">
        <v>133</v>
      </c>
      <c r="B28" s="35" t="s">
        <v>456</v>
      </c>
      <c r="C28" s="34" t="s">
        <v>457</v>
      </c>
      <c r="D28" s="34" t="s">
        <v>387</v>
      </c>
      <c r="E28" s="39" t="s">
        <v>153</v>
      </c>
      <c r="F28" s="47" t="s">
        <v>289</v>
      </c>
      <c r="G28" s="39" t="s">
        <v>290</v>
      </c>
    </row>
    <row r="29" spans="1:10" ht="18.75">
      <c r="A29" s="49" t="s">
        <v>134</v>
      </c>
      <c r="B29" s="35" t="s">
        <v>450</v>
      </c>
      <c r="C29" s="34" t="s">
        <v>451</v>
      </c>
      <c r="D29" s="34" t="s">
        <v>387</v>
      </c>
      <c r="E29" s="39" t="s">
        <v>153</v>
      </c>
      <c r="F29" s="47" t="s">
        <v>271</v>
      </c>
      <c r="G29" s="39">
        <v>2</v>
      </c>
      <c r="J29" s="34" t="s">
        <v>448</v>
      </c>
    </row>
    <row r="30" spans="1:10" ht="18.75">
      <c r="A30" s="49" t="s">
        <v>135</v>
      </c>
      <c r="B30" s="35" t="s">
        <v>599</v>
      </c>
      <c r="C30" s="34" t="s">
        <v>320</v>
      </c>
      <c r="D30" s="34" t="s">
        <v>384</v>
      </c>
      <c r="E30" s="39" t="s">
        <v>153</v>
      </c>
      <c r="F30" s="47" t="s">
        <v>449</v>
      </c>
      <c r="G30" s="39" t="s">
        <v>286</v>
      </c>
      <c r="J30" s="34" t="s">
        <v>568</v>
      </c>
    </row>
    <row r="31" spans="1:10" ht="18.75">
      <c r="A31" s="49" t="s">
        <v>136</v>
      </c>
      <c r="B31" s="35" t="s">
        <v>321</v>
      </c>
      <c r="C31" s="34" t="s">
        <v>322</v>
      </c>
      <c r="D31" s="34" t="s">
        <v>429</v>
      </c>
      <c r="E31" s="39" t="s">
        <v>153</v>
      </c>
      <c r="F31" s="47" t="s">
        <v>289</v>
      </c>
      <c r="G31" s="39" t="s">
        <v>600</v>
      </c>
      <c r="H31" s="39" t="s">
        <v>345</v>
      </c>
      <c r="I31" s="39" t="s">
        <v>601</v>
      </c>
      <c r="J31" s="34" t="s">
        <v>344</v>
      </c>
    </row>
    <row r="32" spans="1:9" ht="18.75">
      <c r="A32" s="49" t="s">
        <v>137</v>
      </c>
      <c r="B32" s="35" t="s">
        <v>602</v>
      </c>
      <c r="C32" s="34" t="s">
        <v>603</v>
      </c>
      <c r="D32" s="34" t="s">
        <v>429</v>
      </c>
      <c r="E32" s="39" t="s">
        <v>153</v>
      </c>
      <c r="F32" s="47" t="s">
        <v>289</v>
      </c>
      <c r="G32" s="39" t="s">
        <v>33</v>
      </c>
      <c r="H32" s="39">
        <v>2</v>
      </c>
      <c r="I32" s="39" t="s">
        <v>33</v>
      </c>
    </row>
    <row r="33" spans="1:7" ht="18.75">
      <c r="A33" s="49" t="s">
        <v>138</v>
      </c>
      <c r="B33" s="35" t="s">
        <v>604</v>
      </c>
      <c r="C33" s="34" t="s">
        <v>603</v>
      </c>
      <c r="D33" s="34" t="s">
        <v>384</v>
      </c>
      <c r="E33" s="39" t="s">
        <v>153</v>
      </c>
      <c r="F33" s="47" t="s">
        <v>289</v>
      </c>
      <c r="G33" s="39" t="s">
        <v>421</v>
      </c>
    </row>
    <row r="34" spans="1:10" ht="18.75">
      <c r="A34" s="49" t="s">
        <v>139</v>
      </c>
      <c r="B34" s="35" t="s">
        <v>605</v>
      </c>
      <c r="C34" s="34" t="s">
        <v>603</v>
      </c>
      <c r="D34" s="34" t="s">
        <v>387</v>
      </c>
      <c r="E34" s="39" t="s">
        <v>153</v>
      </c>
      <c r="F34" s="47" t="s">
        <v>289</v>
      </c>
      <c r="G34" s="39" t="s">
        <v>273</v>
      </c>
      <c r="H34" s="39">
        <v>1</v>
      </c>
      <c r="J34" s="34" t="s">
        <v>346</v>
      </c>
    </row>
    <row r="35" spans="1:10" s="37" customFormat="1" ht="18.75">
      <c r="A35" s="56" t="s">
        <v>140</v>
      </c>
      <c r="B35" s="57" t="s">
        <v>569</v>
      </c>
      <c r="C35" s="58" t="s">
        <v>320</v>
      </c>
      <c r="D35" s="58" t="s">
        <v>429</v>
      </c>
      <c r="E35" s="59" t="s">
        <v>153</v>
      </c>
      <c r="F35" s="55" t="s">
        <v>289</v>
      </c>
      <c r="G35" s="59">
        <v>4</v>
      </c>
      <c r="H35" s="59"/>
      <c r="I35" s="59"/>
      <c r="J35" s="58" t="s">
        <v>693</v>
      </c>
    </row>
    <row r="36" spans="1:10" ht="18.75">
      <c r="A36" s="49" t="s">
        <v>141</v>
      </c>
      <c r="B36" s="35" t="s">
        <v>490</v>
      </c>
      <c r="C36" s="34" t="s">
        <v>427</v>
      </c>
      <c r="D36" s="34" t="s">
        <v>387</v>
      </c>
      <c r="E36" s="39" t="s">
        <v>153</v>
      </c>
      <c r="F36" s="47" t="s">
        <v>289</v>
      </c>
      <c r="G36" s="39" t="s">
        <v>347</v>
      </c>
      <c r="J36" s="34" t="s">
        <v>348</v>
      </c>
    </row>
    <row r="37" spans="1:10" ht="18.75">
      <c r="A37" s="49" t="s">
        <v>142</v>
      </c>
      <c r="B37" s="35" t="s">
        <v>491</v>
      </c>
      <c r="C37" s="34" t="s">
        <v>427</v>
      </c>
      <c r="D37" s="34" t="s">
        <v>384</v>
      </c>
      <c r="E37" s="39" t="s">
        <v>153</v>
      </c>
      <c r="F37" s="47" t="s">
        <v>289</v>
      </c>
      <c r="G37" s="39" t="s">
        <v>421</v>
      </c>
      <c r="J37" s="51" t="s">
        <v>432</v>
      </c>
    </row>
    <row r="38" spans="1:9" ht="18.75">
      <c r="A38" s="49" t="s">
        <v>143</v>
      </c>
      <c r="B38" s="35" t="s">
        <v>492</v>
      </c>
      <c r="C38" s="34" t="s">
        <v>427</v>
      </c>
      <c r="D38" s="34" t="s">
        <v>387</v>
      </c>
      <c r="E38" s="39" t="s">
        <v>153</v>
      </c>
      <c r="F38" s="47" t="s">
        <v>271</v>
      </c>
      <c r="G38" s="39">
        <v>3</v>
      </c>
      <c r="I38" s="39">
        <v>4</v>
      </c>
    </row>
    <row r="39" spans="1:10" ht="18.75">
      <c r="A39" s="49" t="s">
        <v>144</v>
      </c>
      <c r="B39" s="35" t="s">
        <v>178</v>
      </c>
      <c r="C39" s="34" t="s">
        <v>179</v>
      </c>
      <c r="D39" s="34" t="s">
        <v>429</v>
      </c>
      <c r="E39" s="39" t="s">
        <v>153</v>
      </c>
      <c r="F39" s="47" t="s">
        <v>271</v>
      </c>
      <c r="G39" s="39">
        <v>3</v>
      </c>
      <c r="H39" s="39">
        <v>2</v>
      </c>
      <c r="J39" s="34" t="s">
        <v>218</v>
      </c>
    </row>
    <row r="40" spans="1:10" ht="18.75">
      <c r="A40" s="49" t="s">
        <v>145</v>
      </c>
      <c r="B40" s="35" t="s">
        <v>361</v>
      </c>
      <c r="C40" s="34" t="s">
        <v>362</v>
      </c>
      <c r="D40" s="34" t="s">
        <v>387</v>
      </c>
      <c r="E40" s="39" t="s">
        <v>153</v>
      </c>
      <c r="F40" s="47" t="s">
        <v>271</v>
      </c>
      <c r="G40" s="39">
        <v>2</v>
      </c>
      <c r="H40" s="39">
        <v>2</v>
      </c>
      <c r="J40" s="34" t="s">
        <v>349</v>
      </c>
    </row>
    <row r="41" spans="1:10" ht="18.75">
      <c r="A41" s="49" t="s">
        <v>146</v>
      </c>
      <c r="B41" s="35" t="s">
        <v>363</v>
      </c>
      <c r="C41" s="34" t="s">
        <v>362</v>
      </c>
      <c r="D41" s="34" t="s">
        <v>387</v>
      </c>
      <c r="E41" s="39" t="s">
        <v>153</v>
      </c>
      <c r="F41" s="47" t="s">
        <v>271</v>
      </c>
      <c r="G41" s="39">
        <v>3</v>
      </c>
      <c r="J41" s="34" t="s">
        <v>350</v>
      </c>
    </row>
    <row r="42" spans="1:10" ht="18.75">
      <c r="A42" s="49" t="s">
        <v>147</v>
      </c>
      <c r="B42" s="35" t="s">
        <v>364</v>
      </c>
      <c r="C42" s="34" t="s">
        <v>362</v>
      </c>
      <c r="D42" s="34" t="s">
        <v>384</v>
      </c>
      <c r="E42" s="39" t="s">
        <v>153</v>
      </c>
      <c r="F42" s="47" t="s">
        <v>271</v>
      </c>
      <c r="G42" s="39" t="s">
        <v>352</v>
      </c>
      <c r="H42" s="39">
        <v>1</v>
      </c>
      <c r="J42" s="34" t="s">
        <v>351</v>
      </c>
    </row>
    <row r="43" spans="1:10" ht="18.75">
      <c r="A43" s="49" t="s">
        <v>148</v>
      </c>
      <c r="B43" s="35" t="s">
        <v>365</v>
      </c>
      <c r="C43" s="34" t="s">
        <v>428</v>
      </c>
      <c r="D43" s="34" t="s">
        <v>387</v>
      </c>
      <c r="E43" s="39" t="s">
        <v>153</v>
      </c>
      <c r="F43" s="47" t="s">
        <v>271</v>
      </c>
      <c r="G43" s="39" t="s">
        <v>353</v>
      </c>
      <c r="H43" s="39">
        <v>1</v>
      </c>
      <c r="J43" s="34" t="s">
        <v>354</v>
      </c>
    </row>
    <row r="44" spans="1:10" ht="18.75">
      <c r="A44" s="49" t="s">
        <v>149</v>
      </c>
      <c r="B44" s="35" t="s">
        <v>516</v>
      </c>
      <c r="C44" s="34" t="s">
        <v>517</v>
      </c>
      <c r="D44" s="34" t="s">
        <v>431</v>
      </c>
      <c r="E44" s="39" t="s">
        <v>153</v>
      </c>
      <c r="F44" s="47" t="s">
        <v>271</v>
      </c>
      <c r="G44" s="39">
        <v>3</v>
      </c>
      <c r="H44" s="39">
        <v>1</v>
      </c>
      <c r="J44" s="34" t="s">
        <v>355</v>
      </c>
    </row>
    <row r="45" spans="1:7" ht="18.75">
      <c r="A45" s="49" t="s">
        <v>150</v>
      </c>
      <c r="B45" s="35" t="s">
        <v>518</v>
      </c>
      <c r="C45" s="34" t="s">
        <v>531</v>
      </c>
      <c r="D45" s="34" t="s">
        <v>429</v>
      </c>
      <c r="E45" s="39" t="s">
        <v>153</v>
      </c>
      <c r="F45" s="47" t="s">
        <v>276</v>
      </c>
      <c r="G45" s="39" t="s">
        <v>421</v>
      </c>
    </row>
    <row r="46" spans="1:10" ht="18.75">
      <c r="A46" s="49" t="s">
        <v>151</v>
      </c>
      <c r="B46" s="35" t="s">
        <v>519</v>
      </c>
      <c r="C46" s="34" t="s">
        <v>520</v>
      </c>
      <c r="D46" s="34" t="s">
        <v>384</v>
      </c>
      <c r="E46" s="39" t="s">
        <v>153</v>
      </c>
      <c r="F46" s="47" t="s">
        <v>276</v>
      </c>
      <c r="G46" s="39">
        <v>2</v>
      </c>
      <c r="J46" s="34" t="s">
        <v>356</v>
      </c>
    </row>
    <row r="47" spans="1:10" ht="18.75">
      <c r="A47" s="49" t="s">
        <v>152</v>
      </c>
      <c r="B47" s="35" t="s">
        <v>108</v>
      </c>
      <c r="C47" s="34" t="s">
        <v>386</v>
      </c>
      <c r="D47" s="34" t="s">
        <v>384</v>
      </c>
      <c r="E47" s="39" t="s">
        <v>153</v>
      </c>
      <c r="F47" s="47" t="s">
        <v>271</v>
      </c>
      <c r="G47" s="39">
        <v>2.5</v>
      </c>
      <c r="J47" s="34" t="s">
        <v>350</v>
      </c>
    </row>
    <row r="48" spans="1:10" ht="18.75">
      <c r="A48" s="49" t="s">
        <v>691</v>
      </c>
      <c r="B48" s="61" t="s">
        <v>467</v>
      </c>
      <c r="C48" s="53" t="s">
        <v>457</v>
      </c>
      <c r="D48" s="53" t="s">
        <v>429</v>
      </c>
      <c r="E48" s="39" t="s">
        <v>153</v>
      </c>
      <c r="F48" s="47" t="s">
        <v>279</v>
      </c>
      <c r="G48" s="39">
        <v>8</v>
      </c>
      <c r="H48" s="53"/>
      <c r="I48" s="53"/>
      <c r="J48" s="53"/>
    </row>
    <row r="49" spans="1:10" ht="18.75">
      <c r="A49" s="49" t="s">
        <v>571</v>
      </c>
      <c r="B49" s="61" t="s">
        <v>433</v>
      </c>
      <c r="C49" s="53" t="s">
        <v>437</v>
      </c>
      <c r="D49" s="53" t="s">
        <v>384</v>
      </c>
      <c r="E49" s="39" t="s">
        <v>153</v>
      </c>
      <c r="H49" s="53"/>
      <c r="I49" s="53"/>
      <c r="J49" s="53"/>
    </row>
    <row r="50" spans="1:10" ht="18.75">
      <c r="A50" s="49" t="s">
        <v>573</v>
      </c>
      <c r="B50" s="61" t="s">
        <v>436</v>
      </c>
      <c r="C50" s="53" t="s">
        <v>457</v>
      </c>
      <c r="D50" s="53" t="s">
        <v>384</v>
      </c>
      <c r="E50" s="39" t="s">
        <v>153</v>
      </c>
      <c r="H50" s="53"/>
      <c r="I50" s="53"/>
      <c r="J50" s="53"/>
    </row>
    <row r="51" spans="1:5" ht="18.75">
      <c r="A51" s="49" t="s">
        <v>574</v>
      </c>
      <c r="B51" s="61" t="s">
        <v>570</v>
      </c>
      <c r="C51" s="53" t="s">
        <v>576</v>
      </c>
      <c r="D51" s="53" t="s">
        <v>384</v>
      </c>
      <c r="E51" s="39" t="s">
        <v>153</v>
      </c>
    </row>
    <row r="52" spans="1:5" ht="18.75">
      <c r="A52" s="49" t="s">
        <v>424</v>
      </c>
      <c r="B52" s="61" t="s">
        <v>572</v>
      </c>
      <c r="C52" s="53" t="s">
        <v>457</v>
      </c>
      <c r="D52" s="53" t="s">
        <v>384</v>
      </c>
      <c r="E52" s="39" t="s">
        <v>153</v>
      </c>
    </row>
    <row r="53" spans="1:5" ht="18.75">
      <c r="A53" s="49" t="s">
        <v>434</v>
      </c>
      <c r="B53" s="61" t="s">
        <v>575</v>
      </c>
      <c r="C53" s="53" t="s">
        <v>260</v>
      </c>
      <c r="D53" s="53" t="s">
        <v>384</v>
      </c>
      <c r="E53" s="39" t="s">
        <v>153</v>
      </c>
    </row>
    <row r="54" spans="1:5" ht="18.75">
      <c r="A54" s="49" t="s">
        <v>435</v>
      </c>
      <c r="B54" s="61" t="s">
        <v>425</v>
      </c>
      <c r="C54" s="53" t="s">
        <v>426</v>
      </c>
      <c r="D54" s="53" t="s">
        <v>384</v>
      </c>
      <c r="E54" s="39" t="s">
        <v>153</v>
      </c>
    </row>
    <row r="55" spans="2:4" ht="18.75">
      <c r="B55" s="61"/>
      <c r="C55" s="39"/>
      <c r="D55" s="39"/>
    </row>
    <row r="56" ht="18.75">
      <c r="B56" s="34" t="s">
        <v>109</v>
      </c>
    </row>
    <row r="57" ht="18.75">
      <c r="B57" s="28" t="s">
        <v>521</v>
      </c>
    </row>
    <row r="58" ht="18.75">
      <c r="B58" s="29" t="s">
        <v>357</v>
      </c>
    </row>
    <row r="59" ht="18.75">
      <c r="B59" s="29" t="s">
        <v>382</v>
      </c>
    </row>
    <row r="60" ht="18.75">
      <c r="B60" s="29" t="s">
        <v>359</v>
      </c>
    </row>
    <row r="61" ht="18.75">
      <c r="B61" s="28" t="s">
        <v>360</v>
      </c>
    </row>
    <row r="62" ht="18.75">
      <c r="B62" s="30" t="s">
        <v>514</v>
      </c>
    </row>
    <row r="63" ht="18.75">
      <c r="B63" s="30" t="s">
        <v>515</v>
      </c>
    </row>
    <row r="64" ht="18.75">
      <c r="B64" s="30" t="s">
        <v>669</v>
      </c>
    </row>
    <row r="65" ht="18.75">
      <c r="B65" s="30" t="s">
        <v>670</v>
      </c>
    </row>
    <row r="66" ht="18.75">
      <c r="B66" s="28" t="s">
        <v>671</v>
      </c>
    </row>
    <row r="67" ht="18.75">
      <c r="B67" s="28" t="s">
        <v>672</v>
      </c>
    </row>
    <row r="68" ht="18.75">
      <c r="B68" s="31" t="s">
        <v>157</v>
      </c>
    </row>
    <row r="69" ht="18.75">
      <c r="B69" s="31" t="s">
        <v>358</v>
      </c>
    </row>
    <row r="70" ht="18.75">
      <c r="B70" s="31" t="s">
        <v>326</v>
      </c>
    </row>
    <row r="71" ht="18.75">
      <c r="B71" s="31" t="s">
        <v>156</v>
      </c>
    </row>
    <row r="72" ht="18.75">
      <c r="B72" s="31" t="s">
        <v>482</v>
      </c>
    </row>
  </sheetData>
  <hyperlinks>
    <hyperlink ref="B47" r:id="rId1" display="http://www.c-ad.bnl.gov/BeamEx/details.asp?index=140"/>
    <hyperlink ref="B46" r:id="rId2" display="http://www.c-ad.bnl.gov/BeamEx/details.asp?index=139"/>
    <hyperlink ref="B45" r:id="rId3" display="http://www.c-ad.bnl.gov/BeamEx/details.asp?index=138"/>
    <hyperlink ref="B44" r:id="rId4" display="http://www.c-ad.bnl.gov/BeamEx/details.asp?index=136"/>
    <hyperlink ref="B43" r:id="rId5" display="http://www.c-ad.bnl.gov/BeamEx/details.asp?index=135"/>
    <hyperlink ref="B42" r:id="rId6" display="http://www.c-ad.bnl.gov/BeamEx/details.asp?index=134"/>
    <hyperlink ref="B41" r:id="rId7" display="http://www.c-ad.bnl.gov/BeamEx/details.asp?index=133"/>
    <hyperlink ref="B40" r:id="rId8" display="http://www.c-ad.bnl.gov/BeamEx/details.asp?index=132"/>
    <hyperlink ref="B39" r:id="rId9" display="http://www.c-ad.bnl.gov/BeamEx/details.asp?index=131"/>
    <hyperlink ref="B38" r:id="rId10" display="http://www.c-ad.bnl.gov/BeamEx/details.asp?index=130"/>
    <hyperlink ref="B37" r:id="rId11" display="http://www.c-ad.bnl.gov/BeamEx/details.asp?index=129"/>
    <hyperlink ref="B36" r:id="rId12" display="http://www.c-ad.bnl.gov/BeamEx/details.asp?index=128"/>
    <hyperlink ref="B35" r:id="rId13" display="PHENIX Radiation "/>
    <hyperlink ref="B34" r:id="rId14" display="http://www.c-ad.bnl.gov/BeamEx/details.asp?index=126"/>
    <hyperlink ref="B33" r:id="rId15" display="http://www.c-ad.bnl.gov/BeamEx/details.asp?index=125"/>
    <hyperlink ref="B32" r:id="rId16" display="http://www.c-ad.bnl.gov/BeamEx/details.asp?index=124"/>
    <hyperlink ref="B31" r:id="rId17" display="http://www.c-ad.bnl.gov/BeamEx/details.asp?index=123"/>
    <hyperlink ref="B30" r:id="rId18" display="http://www.c-ad.bnl.gov/BeamEx/details.asp?index=122"/>
    <hyperlink ref="B29" r:id="rId19" display="http://www.c-ad.bnl.gov/BeamEx/details.asp?index=121"/>
    <hyperlink ref="B28" r:id="rId20" display="http://www.c-ad.bnl.gov/BeamEx/details.asp?index=120"/>
    <hyperlink ref="B27" r:id="rId21" display="http://www.c-ad.bnl.gov/BeamEx/details.asp?index=119"/>
    <hyperlink ref="B26" r:id="rId22" display="http://www.c-ad.bnl.gov/BeamEx/details.asp?index=118"/>
    <hyperlink ref="B25" r:id="rId23" display="http://www.c-ad.bnl.gov/BeamEx/details.asp?index=116"/>
    <hyperlink ref="B24" r:id="rId24" display="http://www.c-ad.bnl.gov/BeamEx/details.asp?index=111"/>
    <hyperlink ref="B23" r:id="rId25" display="http://www.c-ad.bnl.gov/BeamEx/details.asp?index=106"/>
    <hyperlink ref="B22" r:id="rId26" display="http://www.c-ad.bnl.gov/BeamEx/details.asp?index=105"/>
    <hyperlink ref="B21" r:id="rId27" display="http://www.c-ad.bnl.gov/BeamEx/details.asp?index=98"/>
    <hyperlink ref="B20" r:id="rId28" display="http://www.c-ad.bnl.gov/BeamEx/details.asp?index=96"/>
    <hyperlink ref="B19" r:id="rId29" display="http://www.c-ad.bnl.gov/BeamEx/details.asp?index=87"/>
    <hyperlink ref="B18" r:id="rId30" display="http://www.c-ad.bnl.gov/BeamEx/details.asp?index=86"/>
    <hyperlink ref="B17" r:id="rId31" display="http://www.c-ad.bnl.gov/BeamEx/details.asp?index=85"/>
    <hyperlink ref="B16" r:id="rId32" display="http://www.c-ad.bnl.gov/BeamEx/details.asp?index=82"/>
    <hyperlink ref="B15" r:id="rId33" display="http://www.c-ad.bnl.gov/BeamEx/details.asp?index=75"/>
    <hyperlink ref="B14" r:id="rId34" display="http://www.c-ad.bnl.gov/BeamEx/details.asp?index=73"/>
    <hyperlink ref="B13" r:id="rId35" display="http://www.c-ad.bnl.gov/BeamEx/details.asp?index=59"/>
    <hyperlink ref="B12" r:id="rId36" display="http://www.c-ad.bnl.gov/BeamEx/details.asp?index=58"/>
    <hyperlink ref="B11" r:id="rId37" display="http://www.c-ad.bnl.gov/BeamEx/details.asp?index=51"/>
    <hyperlink ref="B10" r:id="rId38" display="http://www.c-ad.bnl.gov/BeamEx/details.asp?index=44"/>
    <hyperlink ref="B9" r:id="rId39" display="http://www.c-ad.bnl.gov/BeamEx/details.asp?index=40"/>
    <hyperlink ref="B8" r:id="rId40" display="http://www.c-ad.bnl.gov/BeamEx/details.asp?index=12"/>
    <hyperlink ref="B7" r:id="rId41" display="http://www.c-ad.bnl.gov/BeamEx/details.asp?index=6"/>
    <hyperlink ref="B6" r:id="rId42" display="http://www.c-ad.bnl.gov/BeamEx/details.asp?index=4"/>
    <hyperlink ref="B5" r:id="rId43" display="http://www.c-ad.bnl.gov/BeamEx/details.asp?index=1"/>
    <hyperlink ref="B48" r:id="rId44" display="Snake Resonance Spectrum"/>
    <hyperlink ref="B51" r:id="rId45" display="AC dipole as a longitudinal scraper"/>
    <hyperlink ref="B52" r:id="rId46" display="Correlation of sextupole setting with debunching"/>
    <hyperlink ref="B53" r:id="rId47" display="New working point for PP"/>
    <hyperlink ref="B54" r:id="rId48" display="Polarization dependence with intensity and source polarization"/>
    <hyperlink ref="B49" r:id="rId49" display="IPM BBQ couling measurement"/>
    <hyperlink ref="B50" r:id="rId50" display="Measure and localize gradient errors"/>
  </hyperlinks>
  <printOptions/>
  <pageMargins left="0.75" right="0.75" top="1" bottom="1" header="0.5" footer="0.5"/>
  <pageSetup fitToHeight="1" fitToWidth="1" orientation="landscape" scale="38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zoomScale="130" zoomScaleNormal="130" workbookViewId="0" topLeftCell="A78">
      <selection activeCell="E87" sqref="E87"/>
    </sheetView>
  </sheetViews>
  <sheetFormatPr defaultColWidth="9.140625" defaultRowHeight="12.75"/>
  <cols>
    <col min="1" max="1" width="12.28125" style="1" customWidth="1"/>
    <col min="2" max="2" width="44.421875" style="0" customWidth="1"/>
    <col min="3" max="3" width="19.00390625" style="0" customWidth="1"/>
    <col min="4" max="4" width="5.421875" style="6" customWidth="1"/>
    <col min="5" max="5" width="6.8515625" style="6" customWidth="1"/>
    <col min="6" max="6" width="10.421875" style="6" customWidth="1"/>
    <col min="7" max="7" width="15.28125" style="7" customWidth="1"/>
    <col min="8" max="8" width="11.421875" style="0" customWidth="1"/>
    <col min="9" max="9" width="26.8515625" style="0" customWidth="1"/>
    <col min="10" max="10" width="5.421875" style="0" customWidth="1"/>
    <col min="11" max="11" width="6.8515625" style="0" customWidth="1"/>
    <col min="12" max="12" width="9.140625" style="17" customWidth="1"/>
    <col min="13" max="13" width="11.140625" style="0" customWidth="1"/>
    <col min="14" max="14" width="15.28125" style="7" customWidth="1"/>
    <col min="15" max="16384" width="8.8515625" style="0" customWidth="1"/>
  </cols>
  <sheetData>
    <row r="1" spans="1:8" ht="12.75">
      <c r="A1" s="84" t="s">
        <v>70</v>
      </c>
      <c r="B1" s="86"/>
      <c r="C1" s="86"/>
      <c r="D1" s="86"/>
      <c r="E1" s="86"/>
      <c r="F1" s="86"/>
      <c r="G1" s="86"/>
      <c r="H1" s="86"/>
    </row>
    <row r="2" spans="1:14" ht="12.75">
      <c r="A2" s="84" t="s">
        <v>389</v>
      </c>
      <c r="B2" s="85"/>
      <c r="C2" s="5"/>
      <c r="G2" s="6"/>
      <c r="H2" s="5"/>
      <c r="J2" s="88" t="s">
        <v>256</v>
      </c>
      <c r="K2" s="88"/>
      <c r="L2" s="88"/>
      <c r="M2" s="88"/>
      <c r="N2" s="88"/>
    </row>
    <row r="3" spans="1:14" ht="12.75">
      <c r="A3" s="13"/>
      <c r="B3" s="14"/>
      <c r="C3" s="5"/>
      <c r="G3" s="6"/>
      <c r="H3" s="5"/>
      <c r="J3" s="18"/>
      <c r="K3" s="18"/>
      <c r="L3" s="18"/>
      <c r="M3" s="18"/>
      <c r="N3" s="18"/>
    </row>
    <row r="4" spans="1:14" ht="12.75">
      <c r="A4" s="1" t="s">
        <v>71</v>
      </c>
      <c r="B4" s="19" t="s">
        <v>399</v>
      </c>
      <c r="C4" s="19" t="s">
        <v>397</v>
      </c>
      <c r="D4" s="21" t="s">
        <v>330</v>
      </c>
      <c r="E4" s="21" t="s">
        <v>398</v>
      </c>
      <c r="F4" s="21" t="s">
        <v>259</v>
      </c>
      <c r="G4" s="20" t="s">
        <v>257</v>
      </c>
      <c r="H4" s="19" t="s">
        <v>400</v>
      </c>
      <c r="I4" s="19" t="s">
        <v>240</v>
      </c>
      <c r="J4" t="s">
        <v>330</v>
      </c>
      <c r="K4" t="s">
        <v>398</v>
      </c>
      <c r="L4" s="17" t="s">
        <v>411</v>
      </c>
      <c r="M4" t="s">
        <v>255</v>
      </c>
      <c r="N4" s="12" t="s">
        <v>26</v>
      </c>
    </row>
    <row r="5" spans="2:14" ht="12.75">
      <c r="B5" s="19"/>
      <c r="C5" s="19"/>
      <c r="D5" s="21"/>
      <c r="E5" s="21"/>
      <c r="F5" s="21" t="s">
        <v>258</v>
      </c>
      <c r="G5" s="20" t="s">
        <v>258</v>
      </c>
      <c r="H5" s="19"/>
      <c r="I5" s="19"/>
      <c r="N5" s="12"/>
    </row>
    <row r="6" spans="6:14" ht="12.75">
      <c r="F6" s="6" t="s">
        <v>483</v>
      </c>
      <c r="G6" s="7" t="s">
        <v>483</v>
      </c>
      <c r="M6" t="s">
        <v>483</v>
      </c>
      <c r="N6" s="7" t="s">
        <v>483</v>
      </c>
    </row>
    <row r="7" spans="1:14" ht="12.75" hidden="1">
      <c r="A7" s="1" t="s">
        <v>547</v>
      </c>
      <c r="B7" t="s">
        <v>58</v>
      </c>
      <c r="C7" t="s">
        <v>220</v>
      </c>
      <c r="D7" s="6">
        <v>1</v>
      </c>
      <c r="E7" s="6" t="s">
        <v>29</v>
      </c>
      <c r="F7" s="6">
        <v>8</v>
      </c>
      <c r="G7" s="15" t="s">
        <v>4</v>
      </c>
      <c r="H7" t="s">
        <v>543</v>
      </c>
      <c r="J7" s="3">
        <v>1</v>
      </c>
      <c r="K7" s="3" t="s">
        <v>29</v>
      </c>
      <c r="L7" s="17">
        <v>0</v>
      </c>
      <c r="M7" s="6">
        <v>8</v>
      </c>
      <c r="N7" s="15" t="s">
        <v>4</v>
      </c>
    </row>
    <row r="8" spans="1:14" s="9" customFormat="1" ht="12.75" hidden="1">
      <c r="A8" s="8" t="s">
        <v>548</v>
      </c>
      <c r="B8" s="9" t="s">
        <v>401</v>
      </c>
      <c r="C8" s="9" t="s">
        <v>221</v>
      </c>
      <c r="D8" s="6"/>
      <c r="E8" s="6"/>
      <c r="F8" s="6"/>
      <c r="G8" s="16"/>
      <c r="H8" s="9" t="s">
        <v>544</v>
      </c>
      <c r="I8" s="9" t="s">
        <v>94</v>
      </c>
      <c r="J8" s="9">
        <v>1</v>
      </c>
      <c r="K8" s="9" t="s">
        <v>27</v>
      </c>
      <c r="L8" s="17"/>
      <c r="M8" s="10">
        <v>2</v>
      </c>
      <c r="N8" s="16" t="s">
        <v>1</v>
      </c>
    </row>
    <row r="9" spans="1:14" s="9" customFormat="1" ht="12.75" hidden="1">
      <c r="A9" s="8" t="s">
        <v>549</v>
      </c>
      <c r="B9" s="9" t="s">
        <v>402</v>
      </c>
      <c r="C9" s="9" t="s">
        <v>221</v>
      </c>
      <c r="D9" s="6"/>
      <c r="E9" s="6"/>
      <c r="F9" s="6"/>
      <c r="G9" s="16"/>
      <c r="H9" s="9" t="s">
        <v>544</v>
      </c>
      <c r="I9" s="9" t="s">
        <v>95</v>
      </c>
      <c r="J9" s="9">
        <v>1</v>
      </c>
      <c r="K9" s="9" t="s">
        <v>27</v>
      </c>
      <c r="L9" s="17"/>
      <c r="M9" s="10" t="s">
        <v>28</v>
      </c>
      <c r="N9" s="16" t="s">
        <v>2</v>
      </c>
    </row>
    <row r="10" spans="1:14" ht="12.75" hidden="1">
      <c r="A10" s="1" t="s">
        <v>550</v>
      </c>
      <c r="B10" t="s">
        <v>403</v>
      </c>
      <c r="C10" t="s">
        <v>222</v>
      </c>
      <c r="D10" s="6">
        <v>1</v>
      </c>
      <c r="E10" s="6" t="s">
        <v>27</v>
      </c>
      <c r="F10" s="6" t="s">
        <v>413</v>
      </c>
      <c r="G10" s="15" t="s">
        <v>413</v>
      </c>
      <c r="H10" t="s">
        <v>545</v>
      </c>
      <c r="I10" t="s">
        <v>546</v>
      </c>
      <c r="J10" s="3">
        <v>1</v>
      </c>
      <c r="K10" s="3" t="s">
        <v>27</v>
      </c>
      <c r="L10" s="17" t="s">
        <v>414</v>
      </c>
      <c r="M10" s="6" t="s">
        <v>3</v>
      </c>
      <c r="N10" s="15" t="s">
        <v>3</v>
      </c>
    </row>
    <row r="11" spans="1:14" ht="12.75" hidden="1">
      <c r="A11" s="1" t="s">
        <v>551</v>
      </c>
      <c r="B11" t="s">
        <v>242</v>
      </c>
      <c r="C11" t="s">
        <v>222</v>
      </c>
      <c r="D11" s="6">
        <v>1</v>
      </c>
      <c r="E11" s="6" t="s">
        <v>27</v>
      </c>
      <c r="F11" s="6" t="s">
        <v>33</v>
      </c>
      <c r="G11" s="15" t="s">
        <v>5</v>
      </c>
      <c r="H11" t="s">
        <v>544</v>
      </c>
      <c r="J11" s="3">
        <v>1</v>
      </c>
      <c r="K11" s="3" t="s">
        <v>27</v>
      </c>
      <c r="L11" s="17">
        <v>0</v>
      </c>
      <c r="M11" s="6" t="s">
        <v>33</v>
      </c>
      <c r="N11" s="15" t="s">
        <v>5</v>
      </c>
    </row>
    <row r="12" spans="1:14" ht="12.75" hidden="1">
      <c r="A12" s="1" t="s">
        <v>552</v>
      </c>
      <c r="B12" t="s">
        <v>484</v>
      </c>
      <c r="C12" t="s">
        <v>223</v>
      </c>
      <c r="D12" s="6">
        <v>1</v>
      </c>
      <c r="E12" s="6" t="s">
        <v>27</v>
      </c>
      <c r="F12" s="6">
        <v>0</v>
      </c>
      <c r="G12" s="15" t="s">
        <v>6</v>
      </c>
      <c r="H12" t="s">
        <v>543</v>
      </c>
      <c r="J12" s="3">
        <v>1</v>
      </c>
      <c r="K12" s="3" t="s">
        <v>27</v>
      </c>
      <c r="L12" s="17">
        <v>0</v>
      </c>
      <c r="M12" s="6"/>
      <c r="N12" s="15" t="s">
        <v>6</v>
      </c>
    </row>
    <row r="13" spans="1:14" s="9" customFormat="1" ht="12.75" hidden="1">
      <c r="A13" s="8" t="s">
        <v>553</v>
      </c>
      <c r="B13" s="9" t="s">
        <v>253</v>
      </c>
      <c r="C13" s="9" t="s">
        <v>222</v>
      </c>
      <c r="D13" s="6"/>
      <c r="E13" s="6"/>
      <c r="F13" s="6"/>
      <c r="G13" s="16"/>
      <c r="H13" s="9" t="s">
        <v>544</v>
      </c>
      <c r="I13" s="9" t="s">
        <v>214</v>
      </c>
      <c r="J13" s="9">
        <v>1</v>
      </c>
      <c r="K13" s="9" t="s">
        <v>29</v>
      </c>
      <c r="L13" s="17"/>
      <c r="M13" s="10">
        <v>3</v>
      </c>
      <c r="N13" s="16" t="s">
        <v>7</v>
      </c>
    </row>
    <row r="14" spans="1:14" ht="12.75" hidden="1">
      <c r="A14" s="1" t="s">
        <v>554</v>
      </c>
      <c r="B14" t="s">
        <v>254</v>
      </c>
      <c r="C14" t="s">
        <v>222</v>
      </c>
      <c r="D14" s="6">
        <v>1</v>
      </c>
      <c r="E14" s="6" t="s">
        <v>34</v>
      </c>
      <c r="F14" s="6">
        <v>0</v>
      </c>
      <c r="G14" s="15" t="s">
        <v>8</v>
      </c>
      <c r="H14" t="s">
        <v>543</v>
      </c>
      <c r="J14" s="3">
        <v>1</v>
      </c>
      <c r="K14" s="3" t="s">
        <v>34</v>
      </c>
      <c r="L14" s="17">
        <v>0</v>
      </c>
      <c r="M14" s="6">
        <v>0</v>
      </c>
      <c r="N14" s="15" t="s">
        <v>8</v>
      </c>
    </row>
    <row r="15" spans="1:14" s="9" customFormat="1" ht="12.75" hidden="1">
      <c r="A15" s="8" t="s">
        <v>404</v>
      </c>
      <c r="B15" s="9" t="s">
        <v>56</v>
      </c>
      <c r="C15" s="9" t="s">
        <v>224</v>
      </c>
      <c r="D15" s="6"/>
      <c r="E15" s="6"/>
      <c r="F15" s="6"/>
      <c r="G15" s="16"/>
      <c r="H15" s="9" t="s">
        <v>544</v>
      </c>
      <c r="I15" s="9" t="s">
        <v>96</v>
      </c>
      <c r="J15" s="9">
        <v>1</v>
      </c>
      <c r="K15" s="9" t="s">
        <v>29</v>
      </c>
      <c r="L15" s="17"/>
      <c r="M15" s="10" t="s">
        <v>30</v>
      </c>
      <c r="N15" s="16" t="s">
        <v>9</v>
      </c>
    </row>
    <row r="16" spans="1:14" ht="12.75" hidden="1">
      <c r="A16" s="1" t="s">
        <v>243</v>
      </c>
      <c r="B16" t="s">
        <v>57</v>
      </c>
      <c r="C16" t="s">
        <v>225</v>
      </c>
      <c r="D16" s="6">
        <v>2</v>
      </c>
      <c r="E16" s="6" t="s">
        <v>34</v>
      </c>
      <c r="F16" s="6" t="s">
        <v>3</v>
      </c>
      <c r="G16" s="15" t="s">
        <v>10</v>
      </c>
      <c r="H16" t="s">
        <v>543</v>
      </c>
      <c r="J16" s="3">
        <v>2</v>
      </c>
      <c r="K16" s="3" t="s">
        <v>34</v>
      </c>
      <c r="L16" s="17">
        <v>0</v>
      </c>
      <c r="M16" s="6" t="s">
        <v>3</v>
      </c>
      <c r="N16" s="15" t="s">
        <v>10</v>
      </c>
    </row>
    <row r="17" spans="1:14" s="23" customFormat="1" ht="12.75" hidden="1">
      <c r="A17" s="22" t="s">
        <v>244</v>
      </c>
      <c r="B17" s="23" t="s">
        <v>485</v>
      </c>
      <c r="C17" s="23" t="s">
        <v>226</v>
      </c>
      <c r="D17" s="24">
        <v>0</v>
      </c>
      <c r="E17" s="24"/>
      <c r="F17" s="24"/>
      <c r="G17" s="25" t="s">
        <v>3</v>
      </c>
      <c r="H17" s="23" t="s">
        <v>544</v>
      </c>
      <c r="I17" s="23" t="s">
        <v>559</v>
      </c>
      <c r="J17" s="23">
        <v>0</v>
      </c>
      <c r="K17" s="23" t="s">
        <v>29</v>
      </c>
      <c r="L17" s="22">
        <v>8</v>
      </c>
      <c r="M17" s="24" t="s">
        <v>3</v>
      </c>
      <c r="N17" s="25" t="s">
        <v>3</v>
      </c>
    </row>
    <row r="18" spans="1:14" s="23" customFormat="1" ht="12.75" hidden="1">
      <c r="A18" s="22" t="s">
        <v>245</v>
      </c>
      <c r="B18" s="23" t="s">
        <v>59</v>
      </c>
      <c r="C18" s="23" t="s">
        <v>227</v>
      </c>
      <c r="D18" s="24">
        <v>0</v>
      </c>
      <c r="E18" s="24"/>
      <c r="F18" s="24"/>
      <c r="G18" s="25" t="s">
        <v>11</v>
      </c>
      <c r="H18" s="23" t="s">
        <v>544</v>
      </c>
      <c r="J18" s="23">
        <v>0</v>
      </c>
      <c r="K18" s="23" t="s">
        <v>29</v>
      </c>
      <c r="L18" s="22">
        <v>8</v>
      </c>
      <c r="M18" s="24">
        <v>8</v>
      </c>
      <c r="N18" s="25" t="s">
        <v>11</v>
      </c>
    </row>
    <row r="19" spans="1:14" s="9" customFormat="1" ht="12.75" hidden="1">
      <c r="A19" s="8" t="s">
        <v>246</v>
      </c>
      <c r="B19" s="9" t="s">
        <v>486</v>
      </c>
      <c r="C19" s="9" t="s">
        <v>228</v>
      </c>
      <c r="D19" s="6"/>
      <c r="E19" s="6"/>
      <c r="F19" s="6"/>
      <c r="G19" s="16"/>
      <c r="H19" s="9" t="s">
        <v>544</v>
      </c>
      <c r="I19" s="9" t="s">
        <v>97</v>
      </c>
      <c r="J19" s="9">
        <v>1</v>
      </c>
      <c r="K19" s="9" t="s">
        <v>35</v>
      </c>
      <c r="L19" s="17"/>
      <c r="M19" s="10" t="s">
        <v>33</v>
      </c>
      <c r="N19" s="16" t="s">
        <v>12</v>
      </c>
    </row>
    <row r="20" spans="1:14" ht="12.75" hidden="1">
      <c r="A20" s="1" t="s">
        <v>247</v>
      </c>
      <c r="B20" t="s">
        <v>60</v>
      </c>
      <c r="C20" t="s">
        <v>227</v>
      </c>
      <c r="D20" s="6">
        <v>1</v>
      </c>
      <c r="E20" s="6" t="s">
        <v>29</v>
      </c>
      <c r="F20" s="6">
        <v>2</v>
      </c>
      <c r="G20" s="15" t="s">
        <v>13</v>
      </c>
      <c r="H20" t="s">
        <v>545</v>
      </c>
      <c r="J20" s="3">
        <v>1</v>
      </c>
      <c r="K20" s="3" t="s">
        <v>29</v>
      </c>
      <c r="L20" s="17" t="s">
        <v>415</v>
      </c>
      <c r="M20" s="6">
        <v>2</v>
      </c>
      <c r="N20" s="15" t="s">
        <v>13</v>
      </c>
    </row>
    <row r="21" spans="1:14" s="9" customFormat="1" ht="12.75" hidden="1">
      <c r="A21" s="8" t="s">
        <v>248</v>
      </c>
      <c r="B21" s="9" t="s">
        <v>337</v>
      </c>
      <c r="C21" s="9" t="s">
        <v>228</v>
      </c>
      <c r="D21" s="6"/>
      <c r="E21" s="6"/>
      <c r="F21" s="6"/>
      <c r="G21" s="16"/>
      <c r="H21" s="9" t="s">
        <v>544</v>
      </c>
      <c r="I21" s="9" t="s">
        <v>559</v>
      </c>
      <c r="J21" s="9">
        <v>1</v>
      </c>
      <c r="K21" s="9" t="s">
        <v>27</v>
      </c>
      <c r="L21" s="17"/>
      <c r="M21" s="10">
        <v>1</v>
      </c>
      <c r="N21" s="16" t="s">
        <v>14</v>
      </c>
    </row>
    <row r="22" spans="1:14" s="23" customFormat="1" ht="12.75" hidden="1">
      <c r="A22" s="22" t="s">
        <v>249</v>
      </c>
      <c r="B22" s="23" t="s">
        <v>61</v>
      </c>
      <c r="C22" s="23" t="s">
        <v>238</v>
      </c>
      <c r="D22" s="24">
        <v>1</v>
      </c>
      <c r="E22" s="24"/>
      <c r="F22" s="24"/>
      <c r="G22" s="25" t="s">
        <v>13</v>
      </c>
      <c r="H22" s="23" t="s">
        <v>544</v>
      </c>
      <c r="J22" s="23">
        <v>1</v>
      </c>
      <c r="K22" s="23" t="s">
        <v>29</v>
      </c>
      <c r="L22" s="22" t="s">
        <v>416</v>
      </c>
      <c r="M22" s="24">
        <v>2</v>
      </c>
      <c r="N22" s="25" t="s">
        <v>13</v>
      </c>
    </row>
    <row r="23" spans="1:14" s="23" customFormat="1" ht="12.75" hidden="1">
      <c r="A23" s="22" t="s">
        <v>250</v>
      </c>
      <c r="B23" s="23" t="s">
        <v>338</v>
      </c>
      <c r="C23" s="23" t="s">
        <v>237</v>
      </c>
      <c r="D23" s="24">
        <v>1</v>
      </c>
      <c r="E23" s="24"/>
      <c r="F23" s="24"/>
      <c r="G23" s="25" t="s">
        <v>15</v>
      </c>
      <c r="H23" s="23" t="s">
        <v>544</v>
      </c>
      <c r="I23" s="23" t="s">
        <v>99</v>
      </c>
      <c r="J23" s="23">
        <v>1</v>
      </c>
      <c r="K23" s="23" t="s">
        <v>29</v>
      </c>
      <c r="L23" s="22" t="s">
        <v>417</v>
      </c>
      <c r="M23" s="24" t="s">
        <v>31</v>
      </c>
      <c r="N23" s="25" t="s">
        <v>15</v>
      </c>
    </row>
    <row r="24" spans="1:14" s="23" customFormat="1" ht="12.75" hidden="1">
      <c r="A24" s="22" t="s">
        <v>251</v>
      </c>
      <c r="B24" s="23" t="s">
        <v>339</v>
      </c>
      <c r="C24" s="23" t="s">
        <v>237</v>
      </c>
      <c r="D24" s="24">
        <v>1</v>
      </c>
      <c r="E24" s="24"/>
      <c r="F24" s="24"/>
      <c r="G24" s="25" t="s">
        <v>16</v>
      </c>
      <c r="H24" s="23" t="s">
        <v>544</v>
      </c>
      <c r="I24" s="23" t="s">
        <v>98</v>
      </c>
      <c r="J24" s="23">
        <v>1</v>
      </c>
      <c r="K24" s="23" t="s">
        <v>29</v>
      </c>
      <c r="L24" s="22" t="s">
        <v>418</v>
      </c>
      <c r="M24" s="24" t="s">
        <v>31</v>
      </c>
      <c r="N24" s="25" t="s">
        <v>16</v>
      </c>
    </row>
    <row r="25" spans="1:14" s="23" customFormat="1" ht="12.75" hidden="1">
      <c r="A25" s="22" t="s">
        <v>252</v>
      </c>
      <c r="B25" s="23" t="s">
        <v>340</v>
      </c>
      <c r="C25" s="23" t="s">
        <v>233</v>
      </c>
      <c r="D25" s="24">
        <v>1</v>
      </c>
      <c r="E25" s="24"/>
      <c r="F25" s="24"/>
      <c r="G25" s="25" t="s">
        <v>17</v>
      </c>
      <c r="H25" s="23" t="s">
        <v>302</v>
      </c>
      <c r="J25" s="23">
        <v>1</v>
      </c>
      <c r="L25" s="22" t="s">
        <v>415</v>
      </c>
      <c r="M25" s="24"/>
      <c r="N25" s="25" t="s">
        <v>17</v>
      </c>
    </row>
    <row r="26" spans="1:14" ht="12.75" hidden="1">
      <c r="A26" s="1" t="s">
        <v>62</v>
      </c>
      <c r="B26" t="s">
        <v>341</v>
      </c>
      <c r="C26" t="s">
        <v>236</v>
      </c>
      <c r="D26" s="6">
        <v>1</v>
      </c>
      <c r="E26" s="6" t="s">
        <v>566</v>
      </c>
      <c r="F26" s="6" t="s">
        <v>566</v>
      </c>
      <c r="G26" s="15" t="s">
        <v>18</v>
      </c>
      <c r="H26" t="s">
        <v>545</v>
      </c>
      <c r="J26" s="3">
        <v>1</v>
      </c>
      <c r="K26" s="3" t="s">
        <v>27</v>
      </c>
      <c r="L26" s="17" t="s">
        <v>416</v>
      </c>
      <c r="M26" s="6" t="s">
        <v>32</v>
      </c>
      <c r="N26" s="15" t="s">
        <v>18</v>
      </c>
    </row>
    <row r="27" spans="1:14" s="23" customFormat="1" ht="12.75" hidden="1">
      <c r="A27" s="22" t="s">
        <v>63</v>
      </c>
      <c r="B27" s="23" t="s">
        <v>342</v>
      </c>
      <c r="C27" s="23" t="s">
        <v>236</v>
      </c>
      <c r="D27" s="24">
        <v>1</v>
      </c>
      <c r="E27" s="24"/>
      <c r="F27" s="24"/>
      <c r="G27" s="25" t="s">
        <v>7</v>
      </c>
      <c r="H27" s="23" t="s">
        <v>544</v>
      </c>
      <c r="J27" s="23">
        <v>1</v>
      </c>
      <c r="K27" s="23" t="s">
        <v>29</v>
      </c>
      <c r="L27" s="22" t="s">
        <v>13</v>
      </c>
      <c r="M27" s="24">
        <v>3</v>
      </c>
      <c r="N27" s="25" t="s">
        <v>7</v>
      </c>
    </row>
    <row r="28" spans="1:14" s="9" customFormat="1" ht="12.75" hidden="1">
      <c r="A28" s="8" t="s">
        <v>64</v>
      </c>
      <c r="B28" s="9" t="s">
        <v>19</v>
      </c>
      <c r="C28" s="9" t="s">
        <v>235</v>
      </c>
      <c r="D28" s="6"/>
      <c r="E28" s="6"/>
      <c r="F28" s="6"/>
      <c r="G28" s="16"/>
      <c r="H28" s="9" t="s">
        <v>544</v>
      </c>
      <c r="I28" s="9" t="s">
        <v>211</v>
      </c>
      <c r="J28" s="9">
        <v>1</v>
      </c>
      <c r="K28" s="9" t="s">
        <v>29</v>
      </c>
      <c r="L28" s="17"/>
      <c r="M28" s="10" t="s">
        <v>476</v>
      </c>
      <c r="N28" s="16" t="s">
        <v>20</v>
      </c>
    </row>
    <row r="29" spans="1:14" s="9" customFormat="1" ht="12.75" hidden="1">
      <c r="A29" s="8" t="s">
        <v>65</v>
      </c>
      <c r="B29" s="9" t="s">
        <v>68</v>
      </c>
      <c r="C29" s="9" t="s">
        <v>234</v>
      </c>
      <c r="D29" s="6"/>
      <c r="E29" s="6"/>
      <c r="F29" s="6"/>
      <c r="G29" s="16"/>
      <c r="H29" s="9" t="s">
        <v>544</v>
      </c>
      <c r="I29" s="9" t="s">
        <v>100</v>
      </c>
      <c r="J29" s="9">
        <v>1</v>
      </c>
      <c r="K29" s="9" t="s">
        <v>29</v>
      </c>
      <c r="L29" s="17"/>
      <c r="M29" s="10">
        <v>0</v>
      </c>
      <c r="N29" s="16" t="s">
        <v>21</v>
      </c>
    </row>
    <row r="30" spans="1:14" ht="12.75" hidden="1">
      <c r="A30" s="1" t="s">
        <v>66</v>
      </c>
      <c r="B30" t="s">
        <v>343</v>
      </c>
      <c r="C30" t="s">
        <v>220</v>
      </c>
      <c r="D30" s="6">
        <v>1</v>
      </c>
      <c r="E30" s="6" t="s">
        <v>27</v>
      </c>
      <c r="F30" s="6">
        <v>4</v>
      </c>
      <c r="G30" s="15" t="s">
        <v>22</v>
      </c>
      <c r="H30" t="s">
        <v>545</v>
      </c>
      <c r="J30" s="3">
        <v>1</v>
      </c>
      <c r="K30" s="3" t="s">
        <v>27</v>
      </c>
      <c r="L30" s="17" t="s">
        <v>419</v>
      </c>
      <c r="M30" s="6">
        <v>4</v>
      </c>
      <c r="N30" s="15" t="s">
        <v>22</v>
      </c>
    </row>
    <row r="31" spans="1:14" s="23" customFormat="1" ht="12.75" customHeight="1" hidden="1">
      <c r="A31" s="22" t="s">
        <v>67</v>
      </c>
      <c r="B31" s="23" t="s">
        <v>159</v>
      </c>
      <c r="C31" s="23" t="s">
        <v>233</v>
      </c>
      <c r="D31" s="24" t="s">
        <v>566</v>
      </c>
      <c r="E31" s="24"/>
      <c r="F31" s="24"/>
      <c r="G31" s="25" t="s">
        <v>17</v>
      </c>
      <c r="H31" s="23" t="s">
        <v>544</v>
      </c>
      <c r="J31" s="23">
        <v>0</v>
      </c>
      <c r="K31" s="23" t="s">
        <v>29</v>
      </c>
      <c r="L31" s="22" t="s">
        <v>420</v>
      </c>
      <c r="M31" s="24" t="s">
        <v>477</v>
      </c>
      <c r="N31" s="25" t="s">
        <v>17</v>
      </c>
    </row>
    <row r="32" spans="1:14" ht="12.75" hidden="1">
      <c r="A32" s="1" t="s">
        <v>331</v>
      </c>
      <c r="B32" t="s">
        <v>160</v>
      </c>
      <c r="C32" t="s">
        <v>232</v>
      </c>
      <c r="D32" s="6">
        <v>1</v>
      </c>
      <c r="E32" s="6" t="s">
        <v>27</v>
      </c>
      <c r="F32" s="6" t="s">
        <v>566</v>
      </c>
      <c r="G32" s="15" t="s">
        <v>23</v>
      </c>
      <c r="H32" t="s">
        <v>555</v>
      </c>
      <c r="J32" s="3">
        <v>1</v>
      </c>
      <c r="K32" s="3" t="s">
        <v>29</v>
      </c>
      <c r="L32" s="17" t="s">
        <v>421</v>
      </c>
      <c r="M32" s="6" t="s">
        <v>478</v>
      </c>
      <c r="N32" s="15" t="s">
        <v>23</v>
      </c>
    </row>
    <row r="33" spans="1:14" ht="12.75" hidden="1">
      <c r="A33" s="1" t="s">
        <v>332</v>
      </c>
      <c r="B33" s="4" t="s">
        <v>219</v>
      </c>
      <c r="C33" t="s">
        <v>222</v>
      </c>
      <c r="D33" s="6">
        <v>1</v>
      </c>
      <c r="E33" s="6" t="s">
        <v>29</v>
      </c>
      <c r="F33" s="6" t="s">
        <v>479</v>
      </c>
      <c r="G33" s="15" t="s">
        <v>24</v>
      </c>
      <c r="H33" t="s">
        <v>543</v>
      </c>
      <c r="J33" s="3">
        <v>1</v>
      </c>
      <c r="K33" s="3" t="s">
        <v>29</v>
      </c>
      <c r="L33" s="17" t="s">
        <v>415</v>
      </c>
      <c r="M33" s="6" t="s">
        <v>479</v>
      </c>
      <c r="N33" s="15" t="s">
        <v>24</v>
      </c>
    </row>
    <row r="34" spans="1:14" ht="12.75" hidden="1">
      <c r="A34" s="1" t="s">
        <v>333</v>
      </c>
      <c r="B34" s="4" t="s">
        <v>161</v>
      </c>
      <c r="C34" t="s">
        <v>222</v>
      </c>
      <c r="D34" s="6">
        <v>1</v>
      </c>
      <c r="E34" s="6" t="s">
        <v>566</v>
      </c>
      <c r="F34" s="6" t="s">
        <v>566</v>
      </c>
      <c r="G34" s="15" t="s">
        <v>24</v>
      </c>
      <c r="H34" t="s">
        <v>545</v>
      </c>
      <c r="J34" s="3">
        <v>1</v>
      </c>
      <c r="K34" s="3" t="s">
        <v>29</v>
      </c>
      <c r="L34" s="17" t="s">
        <v>1</v>
      </c>
      <c r="M34" s="6" t="s">
        <v>479</v>
      </c>
      <c r="N34" s="15" t="s">
        <v>24</v>
      </c>
    </row>
    <row r="35" spans="1:14" s="9" customFormat="1" ht="12.75" hidden="1">
      <c r="A35" s="8" t="s">
        <v>334</v>
      </c>
      <c r="B35" s="11" t="s">
        <v>163</v>
      </c>
      <c r="C35" s="9" t="s">
        <v>222</v>
      </c>
      <c r="D35" s="6"/>
      <c r="E35" s="6"/>
      <c r="F35" s="6"/>
      <c r="G35" s="16"/>
      <c r="H35" s="9" t="s">
        <v>544</v>
      </c>
      <c r="I35" s="9" t="s">
        <v>212</v>
      </c>
      <c r="J35" s="9">
        <v>1</v>
      </c>
      <c r="K35" s="9" t="s">
        <v>27</v>
      </c>
      <c r="L35" s="17"/>
      <c r="M35" s="10" t="s">
        <v>480</v>
      </c>
      <c r="N35" s="16" t="s">
        <v>25</v>
      </c>
    </row>
    <row r="36" spans="1:14" ht="12.75" hidden="1">
      <c r="A36" s="1" t="s">
        <v>335</v>
      </c>
      <c r="B36" s="4" t="s">
        <v>162</v>
      </c>
      <c r="C36" t="s">
        <v>222</v>
      </c>
      <c r="D36" s="6">
        <v>1</v>
      </c>
      <c r="E36" s="6" t="s">
        <v>27</v>
      </c>
      <c r="F36" s="6">
        <v>3</v>
      </c>
      <c r="G36" s="15" t="s">
        <v>7</v>
      </c>
      <c r="H36" t="s">
        <v>543</v>
      </c>
      <c r="J36" s="3">
        <v>1</v>
      </c>
      <c r="K36" s="3" t="s">
        <v>27</v>
      </c>
      <c r="L36" s="17" t="s">
        <v>415</v>
      </c>
      <c r="M36" s="6">
        <v>3</v>
      </c>
      <c r="N36" s="15" t="s">
        <v>7</v>
      </c>
    </row>
    <row r="37" spans="1:14" s="9" customFormat="1" ht="12.75" hidden="1">
      <c r="A37" s="8" t="s">
        <v>336</v>
      </c>
      <c r="B37" s="11" t="s">
        <v>38</v>
      </c>
      <c r="C37" s="9" t="s">
        <v>222</v>
      </c>
      <c r="D37" s="6"/>
      <c r="E37" s="6"/>
      <c r="F37" s="6"/>
      <c r="G37" s="16"/>
      <c r="H37" s="9" t="s">
        <v>544</v>
      </c>
      <c r="I37" s="9" t="s">
        <v>212</v>
      </c>
      <c r="J37" s="9">
        <v>1</v>
      </c>
      <c r="K37" s="9" t="s">
        <v>29</v>
      </c>
      <c r="L37" s="17"/>
      <c r="M37" s="10">
        <v>3</v>
      </c>
      <c r="N37" s="16" t="s">
        <v>7</v>
      </c>
    </row>
    <row r="38" spans="1:14" s="9" customFormat="1" ht="12.75" hidden="1">
      <c r="A38" s="8" t="s">
        <v>39</v>
      </c>
      <c r="B38" s="11" t="s">
        <v>40</v>
      </c>
      <c r="C38" s="9" t="s">
        <v>221</v>
      </c>
      <c r="D38" s="6"/>
      <c r="E38" s="6"/>
      <c r="F38" s="6"/>
      <c r="G38" s="10"/>
      <c r="H38" s="9" t="s">
        <v>544</v>
      </c>
      <c r="I38" s="9" t="s">
        <v>95</v>
      </c>
      <c r="J38" s="9">
        <v>1</v>
      </c>
      <c r="K38" s="9" t="s">
        <v>27</v>
      </c>
      <c r="L38" s="17"/>
      <c r="M38" s="10">
        <v>2</v>
      </c>
      <c r="N38" s="10">
        <v>1</v>
      </c>
    </row>
    <row r="39" spans="1:14" s="9" customFormat="1" ht="12.75" hidden="1">
      <c r="A39" s="8" t="s">
        <v>41</v>
      </c>
      <c r="B39" s="11" t="s">
        <v>42</v>
      </c>
      <c r="C39" s="9" t="s">
        <v>221</v>
      </c>
      <c r="D39" s="6"/>
      <c r="E39" s="6"/>
      <c r="F39" s="6"/>
      <c r="G39" s="10"/>
      <c r="H39" s="9" t="s">
        <v>544</v>
      </c>
      <c r="I39" s="9" t="s">
        <v>94</v>
      </c>
      <c r="J39" s="9">
        <v>1</v>
      </c>
      <c r="K39" s="9" t="s">
        <v>27</v>
      </c>
      <c r="L39" s="17"/>
      <c r="M39" s="10">
        <v>2</v>
      </c>
      <c r="N39" s="10">
        <v>2</v>
      </c>
    </row>
    <row r="40" spans="1:14" s="9" customFormat="1" ht="12.75" hidden="1">
      <c r="A40" s="8" t="s">
        <v>43</v>
      </c>
      <c r="B40" s="11" t="s">
        <v>44</v>
      </c>
      <c r="C40" s="9" t="s">
        <v>231</v>
      </c>
      <c r="D40" s="6"/>
      <c r="E40" s="6"/>
      <c r="F40" s="6"/>
      <c r="G40" s="10"/>
      <c r="H40" s="9" t="s">
        <v>544</v>
      </c>
      <c r="J40" s="9">
        <v>1</v>
      </c>
      <c r="K40" s="9" t="s">
        <v>27</v>
      </c>
      <c r="L40" s="17"/>
      <c r="M40" s="10">
        <v>2</v>
      </c>
      <c r="N40" s="10" t="s">
        <v>241</v>
      </c>
    </row>
    <row r="41" spans="1:14" ht="12.75" hidden="1">
      <c r="A41" s="1" t="s">
        <v>561</v>
      </c>
      <c r="B41" s="4" t="s">
        <v>45</v>
      </c>
      <c r="C41" t="s">
        <v>230</v>
      </c>
      <c r="D41" s="6" t="s">
        <v>239</v>
      </c>
      <c r="G41" s="12">
        <v>8</v>
      </c>
      <c r="H41" t="s">
        <v>543</v>
      </c>
      <c r="J41" s="3" t="s">
        <v>239</v>
      </c>
      <c r="N41" s="12">
        <v>8</v>
      </c>
    </row>
    <row r="42" spans="1:14" s="9" customFormat="1" ht="12.75" hidden="1">
      <c r="A42" s="8" t="s">
        <v>562</v>
      </c>
      <c r="B42" s="11" t="s">
        <v>180</v>
      </c>
      <c r="C42" s="9" t="s">
        <v>229</v>
      </c>
      <c r="D42" s="6"/>
      <c r="E42" s="6"/>
      <c r="F42" s="6"/>
      <c r="G42" s="10"/>
      <c r="H42" s="9" t="s">
        <v>544</v>
      </c>
      <c r="J42" s="9">
        <v>0</v>
      </c>
      <c r="K42" s="9" t="s">
        <v>29</v>
      </c>
      <c r="L42" s="17"/>
      <c r="M42" s="10">
        <v>4</v>
      </c>
      <c r="N42" s="10">
        <v>4</v>
      </c>
    </row>
    <row r="43" spans="1:14" ht="12.75" hidden="1">
      <c r="A43" s="1" t="s">
        <v>563</v>
      </c>
      <c r="B43" s="4" t="s">
        <v>215</v>
      </c>
      <c r="C43" t="s">
        <v>220</v>
      </c>
      <c r="D43" s="6">
        <v>1</v>
      </c>
      <c r="E43" s="6" t="s">
        <v>29</v>
      </c>
      <c r="F43" s="6">
        <v>4</v>
      </c>
      <c r="G43" s="7">
        <v>4</v>
      </c>
      <c r="H43" t="s">
        <v>545</v>
      </c>
      <c r="I43" t="s">
        <v>213</v>
      </c>
      <c r="J43" s="3">
        <v>1</v>
      </c>
      <c r="K43" s="3" t="s">
        <v>29</v>
      </c>
      <c r="L43" s="17" t="s">
        <v>422</v>
      </c>
      <c r="M43" s="6">
        <v>4</v>
      </c>
      <c r="N43" s="7">
        <v>4</v>
      </c>
    </row>
    <row r="44" spans="1:14" s="23" customFormat="1" ht="12.75" hidden="1">
      <c r="A44" s="22" t="s">
        <v>564</v>
      </c>
      <c r="B44" s="26" t="s">
        <v>565</v>
      </c>
      <c r="C44" s="23" t="s">
        <v>220</v>
      </c>
      <c r="D44" s="24" t="s">
        <v>239</v>
      </c>
      <c r="E44" s="24"/>
      <c r="F44" s="24"/>
      <c r="G44" s="24">
        <v>2</v>
      </c>
      <c r="H44" s="23" t="s">
        <v>306</v>
      </c>
      <c r="J44" s="23">
        <v>1</v>
      </c>
      <c r="K44" s="23" t="s">
        <v>27</v>
      </c>
      <c r="L44" s="22"/>
      <c r="M44" s="24">
        <v>2</v>
      </c>
      <c r="N44" s="24">
        <v>2</v>
      </c>
    </row>
    <row r="45" spans="1:14" ht="12.75" hidden="1">
      <c r="A45" s="1" t="s">
        <v>532</v>
      </c>
      <c r="B45" s="4" t="s">
        <v>216</v>
      </c>
      <c r="C45" t="s">
        <v>101</v>
      </c>
      <c r="D45" s="6">
        <v>1</v>
      </c>
      <c r="E45" s="6" t="s">
        <v>27</v>
      </c>
      <c r="F45" s="6">
        <v>3</v>
      </c>
      <c r="G45" s="7" t="s">
        <v>423</v>
      </c>
      <c r="H45" t="s">
        <v>543</v>
      </c>
      <c r="J45" s="3"/>
      <c r="K45" s="3"/>
      <c r="M45" s="6"/>
      <c r="N45" s="7" t="s">
        <v>408</v>
      </c>
    </row>
    <row r="46" spans="1:14" ht="12.75" hidden="1">
      <c r="A46" s="1" t="s">
        <v>533</v>
      </c>
      <c r="B46" s="4" t="s">
        <v>102</v>
      </c>
      <c r="C46" t="s">
        <v>103</v>
      </c>
      <c r="D46" s="6">
        <v>1</v>
      </c>
      <c r="E46" s="6" t="s">
        <v>27</v>
      </c>
      <c r="F46" s="6">
        <v>3</v>
      </c>
      <c r="G46" s="7">
        <v>2</v>
      </c>
      <c r="H46" t="s">
        <v>543</v>
      </c>
      <c r="N46" s="7">
        <v>2</v>
      </c>
    </row>
    <row r="47" spans="1:14" ht="12.75" hidden="1">
      <c r="A47" s="1" t="s">
        <v>534</v>
      </c>
      <c r="B47" s="4" t="s">
        <v>104</v>
      </c>
      <c r="C47" t="s">
        <v>105</v>
      </c>
      <c r="D47" s="6">
        <v>2</v>
      </c>
      <c r="E47" s="6" t="s">
        <v>27</v>
      </c>
      <c r="F47" s="6" t="s">
        <v>478</v>
      </c>
      <c r="G47" s="7" t="s">
        <v>407</v>
      </c>
      <c r="H47" t="s">
        <v>543</v>
      </c>
      <c r="N47" s="7" t="s">
        <v>407</v>
      </c>
    </row>
    <row r="48" spans="1:14" ht="12.75" hidden="1">
      <c r="A48" s="1" t="s">
        <v>535</v>
      </c>
      <c r="B48" s="4" t="s">
        <v>106</v>
      </c>
      <c r="C48" t="s">
        <v>107</v>
      </c>
      <c r="D48" s="6">
        <v>1</v>
      </c>
      <c r="E48" s="6" t="s">
        <v>29</v>
      </c>
      <c r="F48" s="6">
        <v>3</v>
      </c>
      <c r="G48" s="7">
        <v>3</v>
      </c>
      <c r="H48" t="s">
        <v>543</v>
      </c>
      <c r="N48" s="7">
        <v>3</v>
      </c>
    </row>
    <row r="49" spans="1:14" ht="12.75" hidden="1">
      <c r="A49" s="1" t="s">
        <v>536</v>
      </c>
      <c r="B49" s="4" t="s">
        <v>391</v>
      </c>
      <c r="C49" t="s">
        <v>107</v>
      </c>
      <c r="D49" s="6">
        <v>1</v>
      </c>
      <c r="E49" s="6" t="s">
        <v>27</v>
      </c>
      <c r="F49" s="6">
        <v>2</v>
      </c>
      <c r="G49" s="7" t="s">
        <v>406</v>
      </c>
      <c r="H49" t="s">
        <v>543</v>
      </c>
      <c r="N49" s="7" t="s">
        <v>406</v>
      </c>
    </row>
    <row r="50" spans="1:14" ht="12.75" hidden="1">
      <c r="A50" s="1" t="s">
        <v>537</v>
      </c>
      <c r="B50" s="4" t="s">
        <v>392</v>
      </c>
      <c r="C50" t="s">
        <v>107</v>
      </c>
      <c r="D50" s="6">
        <v>1</v>
      </c>
      <c r="E50" s="6" t="s">
        <v>29</v>
      </c>
      <c r="F50" s="6">
        <v>2</v>
      </c>
      <c r="G50" s="7">
        <v>2</v>
      </c>
      <c r="H50" t="s">
        <v>543</v>
      </c>
      <c r="N50" s="7">
        <v>2</v>
      </c>
    </row>
    <row r="51" spans="1:14" ht="12.75" hidden="1">
      <c r="A51" s="1" t="s">
        <v>538</v>
      </c>
      <c r="B51" s="4" t="s">
        <v>393</v>
      </c>
      <c r="C51" t="s">
        <v>107</v>
      </c>
      <c r="D51" s="6">
        <v>1</v>
      </c>
      <c r="E51" s="6" t="s">
        <v>29</v>
      </c>
      <c r="F51" s="6">
        <v>3</v>
      </c>
      <c r="G51" s="7" t="s">
        <v>567</v>
      </c>
      <c r="H51" t="s">
        <v>543</v>
      </c>
      <c r="N51" s="7" t="s">
        <v>567</v>
      </c>
    </row>
    <row r="52" spans="1:14" ht="12.75" hidden="1">
      <c r="A52" s="1" t="s">
        <v>539</v>
      </c>
      <c r="B52" s="4" t="s">
        <v>405</v>
      </c>
      <c r="C52" t="s">
        <v>234</v>
      </c>
      <c r="D52" s="6">
        <v>1</v>
      </c>
      <c r="E52" s="6" t="s">
        <v>29</v>
      </c>
      <c r="F52" s="6">
        <v>2</v>
      </c>
      <c r="G52" s="7">
        <v>2</v>
      </c>
      <c r="H52" t="s">
        <v>543</v>
      </c>
      <c r="N52" s="7">
        <v>2</v>
      </c>
    </row>
    <row r="53" spans="1:14" ht="12.75" hidden="1">
      <c r="A53" s="1" t="s">
        <v>540</v>
      </c>
      <c r="B53" s="4" t="s">
        <v>19</v>
      </c>
      <c r="C53" t="s">
        <v>235</v>
      </c>
      <c r="D53" s="6">
        <v>1</v>
      </c>
      <c r="E53" s="6" t="s">
        <v>29</v>
      </c>
      <c r="F53" s="6">
        <v>4</v>
      </c>
      <c r="G53" s="7" t="s">
        <v>560</v>
      </c>
      <c r="H53" t="s">
        <v>543</v>
      </c>
      <c r="N53" s="7" t="s">
        <v>560</v>
      </c>
    </row>
    <row r="54" spans="1:14" ht="12.75" hidden="1">
      <c r="A54" s="1" t="s">
        <v>541</v>
      </c>
      <c r="B54" s="4" t="s">
        <v>394</v>
      </c>
      <c r="C54" t="s">
        <v>395</v>
      </c>
      <c r="D54" s="6">
        <v>1</v>
      </c>
      <c r="E54" s="6" t="s">
        <v>27</v>
      </c>
      <c r="F54" s="6">
        <v>4</v>
      </c>
      <c r="G54" s="7" t="s">
        <v>407</v>
      </c>
      <c r="H54" t="s">
        <v>543</v>
      </c>
      <c r="N54" s="7" t="s">
        <v>407</v>
      </c>
    </row>
    <row r="55" spans="1:14" ht="12.75" hidden="1">
      <c r="A55" s="1" t="s">
        <v>542</v>
      </c>
      <c r="B55" s="4" t="s">
        <v>73</v>
      </c>
      <c r="C55" t="s">
        <v>396</v>
      </c>
      <c r="D55" s="6">
        <v>1</v>
      </c>
      <c r="E55" s="6" t="s">
        <v>29</v>
      </c>
      <c r="F55" s="6">
        <v>4</v>
      </c>
      <c r="G55" s="7" t="s">
        <v>303</v>
      </c>
      <c r="H55" t="s">
        <v>543</v>
      </c>
      <c r="N55" s="7" t="s">
        <v>410</v>
      </c>
    </row>
    <row r="56" spans="1:14" ht="12.75" hidden="1">
      <c r="A56" s="1" t="s">
        <v>556</v>
      </c>
      <c r="B56" s="4" t="s">
        <v>557</v>
      </c>
      <c r="C56" t="s">
        <v>558</v>
      </c>
      <c r="D56" s="6">
        <v>1</v>
      </c>
      <c r="E56" s="6" t="s">
        <v>29</v>
      </c>
      <c r="F56" s="6" t="s">
        <v>566</v>
      </c>
      <c r="G56" s="7" t="s">
        <v>566</v>
      </c>
      <c r="H56" t="s">
        <v>543</v>
      </c>
      <c r="N56" s="7" t="s">
        <v>566</v>
      </c>
    </row>
    <row r="57" spans="1:14" ht="12.75" hidden="1">
      <c r="A57" s="1" t="s">
        <v>409</v>
      </c>
      <c r="B57" s="4" t="s">
        <v>412</v>
      </c>
      <c r="C57" t="s">
        <v>101</v>
      </c>
      <c r="D57" s="6">
        <v>1</v>
      </c>
      <c r="E57" s="6" t="s">
        <v>27</v>
      </c>
      <c r="F57" s="6">
        <v>2</v>
      </c>
      <c r="G57" s="7">
        <v>2</v>
      </c>
      <c r="H57" t="s">
        <v>543</v>
      </c>
      <c r="N57" s="7">
        <v>2</v>
      </c>
    </row>
    <row r="58" spans="1:8" ht="12.75" hidden="1">
      <c r="A58" s="1" t="s">
        <v>74</v>
      </c>
      <c r="B58" s="4" t="s">
        <v>75</v>
      </c>
      <c r="C58" t="s">
        <v>227</v>
      </c>
      <c r="D58" s="6">
        <v>0</v>
      </c>
      <c r="E58" s="6" t="s">
        <v>29</v>
      </c>
      <c r="F58" s="6" t="s">
        <v>478</v>
      </c>
      <c r="G58" s="7" t="s">
        <v>478</v>
      </c>
      <c r="H58" t="s">
        <v>543</v>
      </c>
    </row>
    <row r="59" spans="1:8" ht="12.75" hidden="1">
      <c r="A59" s="1" t="s">
        <v>76</v>
      </c>
      <c r="B59" s="4" t="s">
        <v>77</v>
      </c>
      <c r="C59" t="s">
        <v>78</v>
      </c>
      <c r="D59" s="6">
        <v>1</v>
      </c>
      <c r="E59" s="6" t="s">
        <v>27</v>
      </c>
      <c r="F59" s="6">
        <v>2</v>
      </c>
      <c r="G59" s="7">
        <v>2</v>
      </c>
      <c r="H59" t="s">
        <v>543</v>
      </c>
    </row>
    <row r="60" spans="1:8" ht="12.75" hidden="1">
      <c r="A60" s="1" t="s">
        <v>79</v>
      </c>
      <c r="B60" s="4" t="s">
        <v>80</v>
      </c>
      <c r="C60" t="s">
        <v>81</v>
      </c>
      <c r="D60" s="6">
        <v>1</v>
      </c>
      <c r="E60" s="6" t="s">
        <v>27</v>
      </c>
      <c r="F60" s="6">
        <v>2</v>
      </c>
      <c r="G60" s="7">
        <v>3</v>
      </c>
      <c r="H60" t="s">
        <v>543</v>
      </c>
    </row>
    <row r="61" spans="1:8" ht="12.75" hidden="1">
      <c r="A61" s="1" t="s">
        <v>82</v>
      </c>
      <c r="B61" s="4" t="s">
        <v>304</v>
      </c>
      <c r="C61" t="s">
        <v>83</v>
      </c>
      <c r="D61" s="6">
        <v>1</v>
      </c>
      <c r="E61" s="6" t="s">
        <v>29</v>
      </c>
      <c r="F61" s="6">
        <v>3</v>
      </c>
      <c r="G61" s="7">
        <v>3</v>
      </c>
      <c r="H61" t="s">
        <v>543</v>
      </c>
    </row>
    <row r="62" spans="1:8" ht="12.75" hidden="1">
      <c r="A62" s="1" t="s">
        <v>84</v>
      </c>
      <c r="B62" s="4" t="s">
        <v>85</v>
      </c>
      <c r="C62" t="s">
        <v>83</v>
      </c>
      <c r="D62" s="6">
        <v>1</v>
      </c>
      <c r="E62" s="6" t="s">
        <v>27</v>
      </c>
      <c r="F62" s="6">
        <v>2</v>
      </c>
      <c r="G62" s="7">
        <v>2</v>
      </c>
      <c r="H62" t="s">
        <v>543</v>
      </c>
    </row>
    <row r="63" spans="1:8" ht="12.75" hidden="1">
      <c r="A63" s="1" t="s">
        <v>86</v>
      </c>
      <c r="B63" s="4" t="s">
        <v>87</v>
      </c>
      <c r="C63" t="s">
        <v>237</v>
      </c>
      <c r="D63" s="6">
        <v>1</v>
      </c>
      <c r="E63" s="6" t="s">
        <v>27</v>
      </c>
      <c r="F63" s="6">
        <v>2</v>
      </c>
      <c r="G63" s="7">
        <v>8</v>
      </c>
      <c r="H63" t="s">
        <v>543</v>
      </c>
    </row>
    <row r="64" spans="1:8" ht="12.75" hidden="1">
      <c r="A64" s="1" t="s">
        <v>88</v>
      </c>
      <c r="B64" s="4" t="s">
        <v>89</v>
      </c>
      <c r="C64" t="s">
        <v>237</v>
      </c>
      <c r="D64" s="6">
        <v>1</v>
      </c>
      <c r="E64" s="6" t="s">
        <v>34</v>
      </c>
      <c r="F64" s="6" t="s">
        <v>406</v>
      </c>
      <c r="G64" s="7">
        <v>6</v>
      </c>
      <c r="H64" t="s">
        <v>186</v>
      </c>
    </row>
    <row r="65" spans="1:8" ht="12.75" hidden="1">
      <c r="A65" s="1" t="s">
        <v>291</v>
      </c>
      <c r="B65" s="4" t="s">
        <v>292</v>
      </c>
      <c r="C65" t="s">
        <v>226</v>
      </c>
      <c r="D65" s="6">
        <v>1</v>
      </c>
      <c r="E65" s="6" t="s">
        <v>29</v>
      </c>
      <c r="F65" s="6" t="s">
        <v>421</v>
      </c>
      <c r="G65" s="7" t="s">
        <v>406</v>
      </c>
      <c r="H65" t="s">
        <v>543</v>
      </c>
    </row>
    <row r="66" spans="1:8" ht="12.75" hidden="1">
      <c r="A66" s="1" t="s">
        <v>293</v>
      </c>
      <c r="B66" s="4" t="s">
        <v>91</v>
      </c>
      <c r="C66" t="s">
        <v>107</v>
      </c>
      <c r="D66" s="6">
        <v>1</v>
      </c>
      <c r="E66" s="6" t="s">
        <v>29</v>
      </c>
      <c r="F66" s="6" t="s">
        <v>406</v>
      </c>
      <c r="G66" s="7" t="s">
        <v>406</v>
      </c>
      <c r="H66" t="s">
        <v>543</v>
      </c>
    </row>
    <row r="67" spans="1:8" ht="12.75" hidden="1">
      <c r="A67" s="1" t="s">
        <v>92</v>
      </c>
      <c r="B67" s="4" t="s">
        <v>93</v>
      </c>
      <c r="C67" t="s">
        <v>222</v>
      </c>
      <c r="D67" s="6">
        <v>1</v>
      </c>
      <c r="E67" s="6" t="s">
        <v>29</v>
      </c>
      <c r="F67" s="6">
        <v>1</v>
      </c>
      <c r="G67" s="7">
        <v>2</v>
      </c>
      <c r="H67" t="s">
        <v>543</v>
      </c>
    </row>
    <row r="68" spans="1:8" ht="12.75" hidden="1">
      <c r="A68" s="1" t="s">
        <v>299</v>
      </c>
      <c r="B68" s="4" t="s">
        <v>297</v>
      </c>
      <c r="C68" t="s">
        <v>298</v>
      </c>
      <c r="D68" s="6">
        <v>1</v>
      </c>
      <c r="E68" s="6" t="s">
        <v>27</v>
      </c>
      <c r="F68" s="6" t="s">
        <v>421</v>
      </c>
      <c r="H68" t="s">
        <v>543</v>
      </c>
    </row>
    <row r="69" spans="1:8" ht="12.75" hidden="1">
      <c r="A69" s="1" t="s">
        <v>300</v>
      </c>
      <c r="B69" s="4" t="s">
        <v>301</v>
      </c>
      <c r="C69" t="s">
        <v>107</v>
      </c>
      <c r="D69" s="6">
        <v>1</v>
      </c>
      <c r="E69" s="6" t="s">
        <v>27</v>
      </c>
      <c r="F69" s="6">
        <v>6</v>
      </c>
      <c r="G69" s="7" t="s">
        <v>305</v>
      </c>
      <c r="H69" t="s">
        <v>543</v>
      </c>
    </row>
    <row r="70" spans="1:9" ht="12.75">
      <c r="A70" s="1" t="s">
        <v>308</v>
      </c>
      <c r="B70" s="4" t="s">
        <v>307</v>
      </c>
      <c r="C70" t="s">
        <v>236</v>
      </c>
      <c r="D70" s="6">
        <v>0</v>
      </c>
      <c r="E70" s="6" t="s">
        <v>27</v>
      </c>
      <c r="G70" s="7" t="s">
        <v>197</v>
      </c>
      <c r="H70" t="s">
        <v>543</v>
      </c>
      <c r="I70" t="s">
        <v>183</v>
      </c>
    </row>
    <row r="71" spans="1:9" ht="12.75">
      <c r="A71" s="1" t="s">
        <v>309</v>
      </c>
      <c r="B71" s="4" t="s">
        <v>324</v>
      </c>
      <c r="C71" t="s">
        <v>224</v>
      </c>
      <c r="D71" s="6">
        <v>1</v>
      </c>
      <c r="E71" s="6" t="s">
        <v>27</v>
      </c>
      <c r="F71" s="6" t="s">
        <v>185</v>
      </c>
      <c r="G71" s="7" t="s">
        <v>620</v>
      </c>
      <c r="H71" t="s">
        <v>543</v>
      </c>
      <c r="I71" s="12" t="s">
        <v>184</v>
      </c>
    </row>
    <row r="72" spans="1:8" ht="25.5">
      <c r="A72" s="1" t="s">
        <v>310</v>
      </c>
      <c r="B72" s="4" t="s">
        <v>323</v>
      </c>
      <c r="C72" t="s">
        <v>101</v>
      </c>
      <c r="D72" s="6">
        <v>1</v>
      </c>
      <c r="E72" s="6" t="s">
        <v>27</v>
      </c>
      <c r="F72" s="6" t="s">
        <v>187</v>
      </c>
      <c r="G72" s="7" t="s">
        <v>621</v>
      </c>
      <c r="H72" t="s">
        <v>217</v>
      </c>
    </row>
    <row r="73" spans="1:8" ht="12.75">
      <c r="A73" s="1" t="s">
        <v>46</v>
      </c>
      <c r="B73" s="4" t="s">
        <v>473</v>
      </c>
      <c r="C73" t="s">
        <v>474</v>
      </c>
      <c r="D73" s="6" t="s">
        <v>182</v>
      </c>
      <c r="E73" s="6" t="s">
        <v>27</v>
      </c>
      <c r="F73" s="6" t="s">
        <v>188</v>
      </c>
      <c r="G73" s="7" t="s">
        <v>618</v>
      </c>
      <c r="H73" t="s">
        <v>543</v>
      </c>
    </row>
    <row r="74" spans="1:14" s="44" customFormat="1" ht="25.5">
      <c r="A74" s="42" t="s">
        <v>47</v>
      </c>
      <c r="B74" s="43" t="s">
        <v>465</v>
      </c>
      <c r="C74" s="44" t="s">
        <v>222</v>
      </c>
      <c r="D74" s="45">
        <v>2</v>
      </c>
      <c r="E74" s="45" t="s">
        <v>27</v>
      </c>
      <c r="F74" s="45" t="s">
        <v>366</v>
      </c>
      <c r="G74" s="46" t="s">
        <v>478</v>
      </c>
      <c r="H74" s="44" t="s">
        <v>543</v>
      </c>
      <c r="L74" s="42"/>
      <c r="N74" s="46"/>
    </row>
    <row r="75" spans="1:8" ht="12.75">
      <c r="A75" s="1" t="s">
        <v>48</v>
      </c>
      <c r="B75" s="4" t="s">
        <v>466</v>
      </c>
      <c r="C75" t="s">
        <v>222</v>
      </c>
      <c r="D75" s="6">
        <v>1</v>
      </c>
      <c r="E75" s="6" t="s">
        <v>27</v>
      </c>
      <c r="F75" s="6" t="s">
        <v>190</v>
      </c>
      <c r="G75" s="7" t="s">
        <v>622</v>
      </c>
      <c r="H75" t="s">
        <v>543</v>
      </c>
    </row>
    <row r="76" spans="1:8" ht="12.75">
      <c r="A76" s="1" t="s">
        <v>458</v>
      </c>
      <c r="B76" s="4" t="s">
        <v>467</v>
      </c>
      <c r="C76" t="s">
        <v>468</v>
      </c>
      <c r="D76" s="6">
        <v>1</v>
      </c>
      <c r="E76" s="6" t="s">
        <v>27</v>
      </c>
      <c r="F76" s="6" t="s">
        <v>368</v>
      </c>
      <c r="G76" s="7" t="s">
        <v>367</v>
      </c>
      <c r="H76" t="s">
        <v>543</v>
      </c>
    </row>
    <row r="77" spans="1:8" ht="12.75">
      <c r="A77" s="1" t="s">
        <v>459</v>
      </c>
      <c r="B77" s="4" t="s">
        <v>470</v>
      </c>
      <c r="C77" t="s">
        <v>469</v>
      </c>
      <c r="D77" s="6">
        <v>1</v>
      </c>
      <c r="F77" s="6" t="s">
        <v>369</v>
      </c>
      <c r="G77" s="7" t="s">
        <v>623</v>
      </c>
      <c r="H77" t="s">
        <v>543</v>
      </c>
    </row>
    <row r="78" spans="1:8" ht="12.75">
      <c r="A78" s="1" t="s">
        <v>460</v>
      </c>
      <c r="B78" s="4" t="s">
        <v>471</v>
      </c>
      <c r="C78" t="s">
        <v>224</v>
      </c>
      <c r="D78" s="6">
        <v>0</v>
      </c>
      <c r="E78" s="6" t="s">
        <v>27</v>
      </c>
      <c r="F78" s="6" t="s">
        <v>478</v>
      </c>
      <c r="G78" s="7" t="s">
        <v>624</v>
      </c>
      <c r="H78" t="s">
        <v>543</v>
      </c>
    </row>
    <row r="79" spans="1:9" ht="12.75">
      <c r="A79" s="1" t="s">
        <v>461</v>
      </c>
      <c r="B79" s="4" t="s">
        <v>472</v>
      </c>
      <c r="C79" t="s">
        <v>224</v>
      </c>
      <c r="D79" s="6">
        <v>1</v>
      </c>
      <c r="E79" s="6" t="s">
        <v>29</v>
      </c>
      <c r="F79" s="6" t="s">
        <v>406</v>
      </c>
      <c r="G79" s="7" t="s">
        <v>371</v>
      </c>
      <c r="H79" t="s">
        <v>543</v>
      </c>
      <c r="I79" s="12" t="s">
        <v>370</v>
      </c>
    </row>
    <row r="80" spans="1:8" ht="12.75">
      <c r="A80" s="1" t="s">
        <v>462</v>
      </c>
      <c r="B80" s="4" t="s">
        <v>611</v>
      </c>
      <c r="C80" t="s">
        <v>612</v>
      </c>
      <c r="D80" s="6">
        <v>0</v>
      </c>
      <c r="E80" s="6" t="s">
        <v>29</v>
      </c>
      <c r="F80" s="6" t="s">
        <v>478</v>
      </c>
      <c r="G80" s="7" t="s">
        <v>619</v>
      </c>
      <c r="H80" t="s">
        <v>543</v>
      </c>
    </row>
    <row r="81" spans="1:8" ht="12.75">
      <c r="A81" s="1" t="s">
        <v>463</v>
      </c>
      <c r="B81" s="4" t="s">
        <v>613</v>
      </c>
      <c r="C81" t="s">
        <v>614</v>
      </c>
      <c r="D81" s="6">
        <v>1</v>
      </c>
      <c r="E81" s="6" t="s">
        <v>27</v>
      </c>
      <c r="F81" s="6" t="s">
        <v>188</v>
      </c>
      <c r="G81" s="7" t="s">
        <v>618</v>
      </c>
      <c r="H81" t="s">
        <v>543</v>
      </c>
    </row>
    <row r="82" spans="1:9" ht="12.75">
      <c r="A82" s="1" t="s">
        <v>464</v>
      </c>
      <c r="B82" s="4" t="s">
        <v>615</v>
      </c>
      <c r="C82" t="s">
        <v>616</v>
      </c>
      <c r="D82" s="6">
        <v>1</v>
      </c>
      <c r="E82" s="6" t="s">
        <v>34</v>
      </c>
      <c r="F82" s="6" t="s">
        <v>189</v>
      </c>
      <c r="G82" s="7" t="s">
        <v>617</v>
      </c>
      <c r="H82" t="s">
        <v>543</v>
      </c>
      <c r="I82" s="12" t="s">
        <v>372</v>
      </c>
    </row>
    <row r="83" spans="1:9" ht="12.75">
      <c r="A83" s="1" t="s">
        <v>311</v>
      </c>
      <c r="B83" s="4" t="s">
        <v>625</v>
      </c>
      <c r="C83" t="s">
        <v>626</v>
      </c>
      <c r="D83" s="6">
        <v>0</v>
      </c>
      <c r="E83" s="6" t="s">
        <v>29</v>
      </c>
      <c r="F83" s="6" t="s">
        <v>373</v>
      </c>
      <c r="G83" s="7" t="s">
        <v>618</v>
      </c>
      <c r="H83" t="s">
        <v>543</v>
      </c>
      <c r="I83" s="12" t="s">
        <v>374</v>
      </c>
    </row>
    <row r="84" spans="1:8" ht="12.75">
      <c r="A84" s="1" t="s">
        <v>312</v>
      </c>
      <c r="B84" s="4" t="s">
        <v>627</v>
      </c>
      <c r="C84" t="s">
        <v>220</v>
      </c>
      <c r="D84" s="6">
        <v>0</v>
      </c>
      <c r="E84" s="6" t="s">
        <v>27</v>
      </c>
      <c r="F84" s="6" t="s">
        <v>377</v>
      </c>
      <c r="G84" s="7" t="s">
        <v>618</v>
      </c>
      <c r="H84" t="s">
        <v>543</v>
      </c>
    </row>
    <row r="85" spans="1:8" ht="12.75">
      <c r="A85" s="1" t="s">
        <v>313</v>
      </c>
      <c r="B85" s="4" t="s">
        <v>628</v>
      </c>
      <c r="C85" t="s">
        <v>629</v>
      </c>
      <c r="D85" s="6">
        <v>1</v>
      </c>
      <c r="E85" s="6" t="s">
        <v>29</v>
      </c>
      <c r="F85" s="6" t="s">
        <v>378</v>
      </c>
      <c r="G85" s="7" t="s">
        <v>630</v>
      </c>
      <c r="H85" t="s">
        <v>543</v>
      </c>
    </row>
    <row r="86" spans="1:8" ht="12.75">
      <c r="A86" s="1" t="s">
        <v>314</v>
      </c>
      <c r="B86" s="4" t="s">
        <v>631</v>
      </c>
      <c r="C86" t="s">
        <v>103</v>
      </c>
      <c r="D86" s="6">
        <v>1</v>
      </c>
      <c r="E86" s="6" t="s">
        <v>34</v>
      </c>
      <c r="F86" s="6">
        <v>2</v>
      </c>
      <c r="G86" s="7" t="s">
        <v>632</v>
      </c>
      <c r="H86" t="s">
        <v>543</v>
      </c>
    </row>
    <row r="87" spans="1:9" ht="12.75">
      <c r="A87" s="1" t="s">
        <v>315</v>
      </c>
      <c r="B87" s="4" t="s">
        <v>208</v>
      </c>
      <c r="C87" t="s">
        <v>633</v>
      </c>
      <c r="D87" s="6">
        <v>0</v>
      </c>
      <c r="E87" s="6" t="s">
        <v>34</v>
      </c>
      <c r="F87" s="6" t="s">
        <v>210</v>
      </c>
      <c r="G87" s="7" t="s">
        <v>634</v>
      </c>
      <c r="H87" t="s">
        <v>543</v>
      </c>
      <c r="I87" s="12" t="s">
        <v>209</v>
      </c>
    </row>
    <row r="88" spans="1:9" ht="12.75">
      <c r="A88" s="1" t="s">
        <v>316</v>
      </c>
      <c r="B88" s="4" t="s">
        <v>487</v>
      </c>
      <c r="C88" t="s">
        <v>488</v>
      </c>
      <c r="D88" s="6">
        <v>1</v>
      </c>
      <c r="E88" s="6" t="s">
        <v>27</v>
      </c>
      <c r="F88" s="6" t="s">
        <v>632</v>
      </c>
      <c r="G88" s="7" t="s">
        <v>489</v>
      </c>
      <c r="H88" t="s">
        <v>543</v>
      </c>
      <c r="I88" s="27"/>
    </row>
    <row r="89" spans="1:9" ht="12.75">
      <c r="A89" s="1" t="s">
        <v>317</v>
      </c>
      <c r="B89" s="4" t="s">
        <v>164</v>
      </c>
      <c r="C89" t="s">
        <v>165</v>
      </c>
      <c r="D89" s="6">
        <v>1</v>
      </c>
      <c r="E89" s="6" t="s">
        <v>27</v>
      </c>
      <c r="F89" s="6" t="s">
        <v>378</v>
      </c>
      <c r="G89" s="7" t="s">
        <v>166</v>
      </c>
      <c r="H89" t="s">
        <v>543</v>
      </c>
      <c r="I89" s="27"/>
    </row>
    <row r="90" spans="1:9" ht="12.75">
      <c r="A90" s="1" t="s">
        <v>318</v>
      </c>
      <c r="B90" s="4" t="s">
        <v>167</v>
      </c>
      <c r="C90" t="s">
        <v>168</v>
      </c>
      <c r="D90" s="6">
        <v>0</v>
      </c>
      <c r="E90" s="6" t="s">
        <v>27</v>
      </c>
      <c r="F90" s="6" t="s">
        <v>632</v>
      </c>
      <c r="G90" s="7" t="s">
        <v>632</v>
      </c>
      <c r="H90" t="s">
        <v>543</v>
      </c>
      <c r="I90" s="12" t="s">
        <v>522</v>
      </c>
    </row>
    <row r="91" spans="1:8" ht="12.75">
      <c r="A91" s="1" t="s">
        <v>319</v>
      </c>
      <c r="B91" s="4" t="s">
        <v>169</v>
      </c>
      <c r="C91" t="s">
        <v>233</v>
      </c>
      <c r="D91" s="6">
        <v>1</v>
      </c>
      <c r="E91" s="6" t="s">
        <v>27</v>
      </c>
      <c r="F91" s="6" t="s">
        <v>478</v>
      </c>
      <c r="G91" s="7" t="s">
        <v>618</v>
      </c>
      <c r="H91" t="s">
        <v>543</v>
      </c>
    </row>
    <row r="92" spans="1:8" ht="12.75">
      <c r="A92" s="1" t="s">
        <v>192</v>
      </c>
      <c r="B92" s="4" t="s">
        <v>170</v>
      </c>
      <c r="C92" t="s">
        <v>227</v>
      </c>
      <c r="D92" s="6">
        <v>1</v>
      </c>
      <c r="E92" s="6" t="s">
        <v>29</v>
      </c>
      <c r="F92" s="6" t="s">
        <v>618</v>
      </c>
      <c r="G92" s="7" t="s">
        <v>618</v>
      </c>
      <c r="H92" t="s">
        <v>543</v>
      </c>
    </row>
    <row r="93" spans="1:9" ht="12.75">
      <c r="A93" s="1" t="s">
        <v>193</v>
      </c>
      <c r="B93" s="4" t="s">
        <v>171</v>
      </c>
      <c r="C93" t="s">
        <v>227</v>
      </c>
      <c r="D93" s="6">
        <v>1</v>
      </c>
      <c r="E93" s="6" t="s">
        <v>34</v>
      </c>
      <c r="F93" s="6" t="s">
        <v>524</v>
      </c>
      <c r="G93" s="7" t="s">
        <v>172</v>
      </c>
      <c r="H93" t="s">
        <v>543</v>
      </c>
      <c r="I93" t="s">
        <v>523</v>
      </c>
    </row>
    <row r="94" spans="1:8" ht="12.75" customHeight="1">
      <c r="A94" s="1" t="s">
        <v>194</v>
      </c>
      <c r="B94" s="4" t="s">
        <v>173</v>
      </c>
      <c r="C94" t="s">
        <v>174</v>
      </c>
      <c r="D94" s="6">
        <v>1</v>
      </c>
      <c r="E94" s="6" t="s">
        <v>27</v>
      </c>
      <c r="F94" s="6" t="s">
        <v>175</v>
      </c>
      <c r="G94" s="7" t="s">
        <v>175</v>
      </c>
      <c r="H94" t="s">
        <v>543</v>
      </c>
    </row>
    <row r="95" spans="1:9" ht="12.75">
      <c r="A95" s="1" t="s">
        <v>195</v>
      </c>
      <c r="B95" s="4" t="s">
        <v>176</v>
      </c>
      <c r="C95" t="s">
        <v>83</v>
      </c>
      <c r="D95" s="6">
        <v>0</v>
      </c>
      <c r="E95" s="6" t="s">
        <v>29</v>
      </c>
      <c r="F95" s="6" t="s">
        <v>376</v>
      </c>
      <c r="G95" s="7" t="s">
        <v>632</v>
      </c>
      <c r="H95" t="s">
        <v>543</v>
      </c>
      <c r="I95" t="s">
        <v>375</v>
      </c>
    </row>
    <row r="96" spans="1:8" ht="12.75">
      <c r="A96" s="1" t="s">
        <v>196</v>
      </c>
      <c r="B96" s="4" t="s">
        <v>177</v>
      </c>
      <c r="C96" t="s">
        <v>181</v>
      </c>
      <c r="D96" s="6">
        <v>1</v>
      </c>
      <c r="E96" s="6" t="s">
        <v>29</v>
      </c>
      <c r="F96" s="6" t="s">
        <v>622</v>
      </c>
      <c r="G96" s="7" t="s">
        <v>622</v>
      </c>
      <c r="H96" t="s">
        <v>543</v>
      </c>
    </row>
    <row r="97" spans="1:8" ht="12.75">
      <c r="A97" s="1" t="s">
        <v>525</v>
      </c>
      <c r="B97" s="4" t="s">
        <v>379</v>
      </c>
      <c r="C97" t="s">
        <v>380</v>
      </c>
      <c r="D97" s="6">
        <v>0</v>
      </c>
      <c r="E97" s="6" t="s">
        <v>27</v>
      </c>
      <c r="F97" s="6" t="s">
        <v>632</v>
      </c>
      <c r="G97" s="7" t="s">
        <v>381</v>
      </c>
      <c r="H97" s="12" t="s">
        <v>543</v>
      </c>
    </row>
    <row r="100" ht="12.75">
      <c r="A100" s="2" t="s">
        <v>69</v>
      </c>
    </row>
    <row r="101" spans="2:14" ht="12.75">
      <c r="B101" s="87" t="s">
        <v>481</v>
      </c>
      <c r="C101" s="85"/>
      <c r="D101" s="85"/>
      <c r="E101" s="85"/>
      <c r="F101" s="85"/>
      <c r="G101" s="85"/>
      <c r="H101" s="85"/>
      <c r="I101" s="85"/>
      <c r="N101"/>
    </row>
    <row r="102" spans="2:14" ht="12.75">
      <c r="B102" s="84" t="s">
        <v>327</v>
      </c>
      <c r="C102" s="85"/>
      <c r="D102" s="85"/>
      <c r="E102" s="85"/>
      <c r="F102" s="85"/>
      <c r="G102" s="85"/>
      <c r="H102" s="85"/>
      <c r="I102" s="85"/>
      <c r="N102"/>
    </row>
    <row r="103" spans="2:14" ht="12.75">
      <c r="B103" s="84" t="s">
        <v>328</v>
      </c>
      <c r="C103" s="85"/>
      <c r="D103" s="85"/>
      <c r="E103" s="85"/>
      <c r="F103" s="85"/>
      <c r="G103" s="85"/>
      <c r="H103" s="85"/>
      <c r="I103" s="85"/>
      <c r="N103"/>
    </row>
    <row r="104" spans="2:14" ht="12.75">
      <c r="B104" s="84" t="s">
        <v>329</v>
      </c>
      <c r="C104" s="85"/>
      <c r="D104" s="85"/>
      <c r="E104" s="85"/>
      <c r="F104" s="85"/>
      <c r="G104" s="85"/>
      <c r="H104" s="85"/>
      <c r="I104" s="85"/>
      <c r="N104"/>
    </row>
    <row r="105" spans="2:14" ht="12.75">
      <c r="B105" s="87" t="s">
        <v>72</v>
      </c>
      <c r="C105" s="85"/>
      <c r="D105" s="85"/>
      <c r="E105" s="85"/>
      <c r="F105" s="85"/>
      <c r="G105" s="85"/>
      <c r="H105" s="85"/>
      <c r="I105" s="85"/>
      <c r="N105"/>
    </row>
    <row r="106" spans="2:14" ht="12.75">
      <c r="B106" s="84" t="s">
        <v>475</v>
      </c>
      <c r="C106" s="85"/>
      <c r="D106" s="85"/>
      <c r="E106" s="85"/>
      <c r="F106" s="85"/>
      <c r="G106" s="85"/>
      <c r="H106" s="85"/>
      <c r="I106" s="85"/>
      <c r="N106"/>
    </row>
    <row r="107" spans="2:14" ht="12.75">
      <c r="B107" s="84" t="s">
        <v>49</v>
      </c>
      <c r="C107" s="85"/>
      <c r="D107" s="85"/>
      <c r="E107" s="85"/>
      <c r="F107" s="85"/>
      <c r="G107" s="85"/>
      <c r="H107" s="85"/>
      <c r="I107" s="85"/>
      <c r="N107"/>
    </row>
    <row r="108" spans="2:14" ht="12.75">
      <c r="B108" s="84" t="s">
        <v>50</v>
      </c>
      <c r="C108" s="85"/>
      <c r="D108" s="85"/>
      <c r="E108" s="85"/>
      <c r="F108" s="85"/>
      <c r="G108" s="85"/>
      <c r="H108" s="85"/>
      <c r="I108" s="85"/>
      <c r="N108"/>
    </row>
    <row r="109" spans="2:14" ht="12.75">
      <c r="B109" s="84" t="s">
        <v>191</v>
      </c>
      <c r="C109" s="85"/>
      <c r="D109" s="85"/>
      <c r="E109" s="85"/>
      <c r="F109" s="85"/>
      <c r="G109" s="85"/>
      <c r="H109" s="85"/>
      <c r="I109" s="85"/>
      <c r="N109"/>
    </row>
    <row r="110" spans="2:14" ht="12.75">
      <c r="B110" s="87" t="s">
        <v>325</v>
      </c>
      <c r="C110" s="87"/>
      <c r="D110" s="87"/>
      <c r="E110" s="87"/>
      <c r="F110" s="87"/>
      <c r="G110" s="87"/>
      <c r="H110" s="87"/>
      <c r="I110" s="87"/>
      <c r="N110"/>
    </row>
    <row r="111" spans="2:14" ht="12.75">
      <c r="B111" s="87" t="s">
        <v>0</v>
      </c>
      <c r="C111" s="87"/>
      <c r="D111" s="87"/>
      <c r="E111" s="87"/>
      <c r="F111" s="87"/>
      <c r="G111" s="87"/>
      <c r="H111" s="87"/>
      <c r="I111" s="87"/>
      <c r="N111"/>
    </row>
    <row r="112" spans="2:14" ht="12.75">
      <c r="B112" s="84" t="s">
        <v>157</v>
      </c>
      <c r="C112" s="85"/>
      <c r="D112" s="85"/>
      <c r="E112" s="85"/>
      <c r="F112" s="85"/>
      <c r="G112" s="85"/>
      <c r="H112" s="85"/>
      <c r="I112" s="85"/>
      <c r="N112"/>
    </row>
    <row r="113" spans="2:14" ht="12.75">
      <c r="B113" s="84" t="s">
        <v>158</v>
      </c>
      <c r="C113" s="85"/>
      <c r="D113" s="85"/>
      <c r="E113" s="85"/>
      <c r="F113" s="85"/>
      <c r="G113" s="85"/>
      <c r="H113" s="85"/>
      <c r="I113" s="85"/>
      <c r="N113"/>
    </row>
    <row r="114" spans="2:14" ht="12.75">
      <c r="B114" s="84" t="s">
        <v>326</v>
      </c>
      <c r="C114" s="85"/>
      <c r="D114" s="85"/>
      <c r="E114" s="85"/>
      <c r="F114" s="85"/>
      <c r="G114" s="85"/>
      <c r="H114" s="85"/>
      <c r="I114" s="85"/>
      <c r="N114"/>
    </row>
    <row r="115" spans="2:14" ht="12.75">
      <c r="B115" s="84" t="s">
        <v>156</v>
      </c>
      <c r="C115" s="85"/>
      <c r="D115" s="85"/>
      <c r="E115" s="85"/>
      <c r="F115" s="85"/>
      <c r="G115" s="85"/>
      <c r="H115" s="85"/>
      <c r="I115" s="85"/>
      <c r="N115"/>
    </row>
    <row r="116" spans="2:14" ht="12.75">
      <c r="B116" s="84" t="s">
        <v>482</v>
      </c>
      <c r="C116" s="85"/>
      <c r="D116" s="85"/>
      <c r="E116" s="85"/>
      <c r="F116" s="85"/>
      <c r="G116" s="85"/>
      <c r="H116" s="85"/>
      <c r="I116" s="85"/>
      <c r="N116"/>
    </row>
  </sheetData>
  <mergeCells count="19">
    <mergeCell ref="J2:N2"/>
    <mergeCell ref="B116:I116"/>
    <mergeCell ref="B114:I114"/>
    <mergeCell ref="B109:I109"/>
    <mergeCell ref="B110:I110"/>
    <mergeCell ref="B111:I111"/>
    <mergeCell ref="B112:I112"/>
    <mergeCell ref="B113:I113"/>
    <mergeCell ref="B115:I115"/>
    <mergeCell ref="B107:I107"/>
    <mergeCell ref="B108:I108"/>
    <mergeCell ref="A1:H1"/>
    <mergeCell ref="B101:I101"/>
    <mergeCell ref="B105:I105"/>
    <mergeCell ref="B103:I103"/>
    <mergeCell ref="B102:I102"/>
    <mergeCell ref="B104:I104"/>
    <mergeCell ref="A2:B2"/>
    <mergeCell ref="B106:I106"/>
  </mergeCells>
  <printOptions/>
  <pageMargins left="0.75" right="0.75" top="1" bottom="1" header="0.5" footer="0.5"/>
  <pageSetup fitToHeight="2"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6"/>
  <sheetViews>
    <sheetView workbookViewId="0" topLeftCell="A1">
      <selection activeCell="G35" sqref="G35"/>
    </sheetView>
  </sheetViews>
  <sheetFormatPr defaultColWidth="9.140625" defaultRowHeight="12.75"/>
  <cols>
    <col min="1" max="2" width="11.421875" style="0" customWidth="1"/>
    <col min="3" max="3" width="36.421875" style="0" bestFit="1" customWidth="1"/>
    <col min="4" max="16384" width="11.421875" style="0" customWidth="1"/>
  </cols>
  <sheetData>
    <row r="1" spans="1:11" s="64" customFormat="1" ht="31.5">
      <c r="A1" s="64">
        <f>'Beam Experiments 2007'!A56+1</f>
        <v>1</v>
      </c>
      <c r="B1" s="65" t="s">
        <v>547</v>
      </c>
      <c r="C1" s="66" t="s">
        <v>439</v>
      </c>
      <c r="D1" s="67" t="s">
        <v>383</v>
      </c>
      <c r="E1" s="73"/>
      <c r="F1" s="73"/>
      <c r="G1" s="73"/>
      <c r="H1" s="73"/>
      <c r="I1" s="76"/>
      <c r="J1" s="73"/>
      <c r="K1" s="67" t="s">
        <v>440</v>
      </c>
    </row>
    <row r="2" spans="1:11" s="64" customFormat="1" ht="15.75">
      <c r="A2" s="64">
        <f aca="true" t="shared" si="0" ref="A2:A9">A1+1</f>
        <v>2</v>
      </c>
      <c r="B2" s="65" t="s">
        <v>550</v>
      </c>
      <c r="C2" s="66" t="s">
        <v>403</v>
      </c>
      <c r="D2" s="67" t="s">
        <v>386</v>
      </c>
      <c r="E2" s="73"/>
      <c r="F2" s="73"/>
      <c r="G2" s="73"/>
      <c r="H2" s="73"/>
      <c r="I2" s="76"/>
      <c r="J2" s="73"/>
      <c r="K2" s="67" t="s">
        <v>440</v>
      </c>
    </row>
    <row r="3" spans="1:11" s="64" customFormat="1" ht="47.25">
      <c r="A3" s="64">
        <f t="shared" si="0"/>
        <v>3</v>
      </c>
      <c r="B3" s="65" t="s">
        <v>552</v>
      </c>
      <c r="C3" s="66" t="s">
        <v>444</v>
      </c>
      <c r="D3" s="67" t="s">
        <v>673</v>
      </c>
      <c r="E3" s="73"/>
      <c r="F3" s="73"/>
      <c r="G3" s="73"/>
      <c r="H3" s="73"/>
      <c r="I3" s="76"/>
      <c r="J3" s="73"/>
      <c r="K3" s="67" t="s">
        <v>440</v>
      </c>
    </row>
    <row r="4" spans="1:11" s="64" customFormat="1" ht="31.5">
      <c r="A4" s="64">
        <f t="shared" si="0"/>
        <v>4</v>
      </c>
      <c r="B4" s="65" t="s">
        <v>243</v>
      </c>
      <c r="C4" s="66" t="s">
        <v>57</v>
      </c>
      <c r="D4" s="67" t="s">
        <v>675</v>
      </c>
      <c r="E4" s="73"/>
      <c r="F4" s="73"/>
      <c r="G4" s="73"/>
      <c r="H4" s="73"/>
      <c r="I4" s="76"/>
      <c r="J4" s="73"/>
      <c r="K4" s="67" t="s">
        <v>440</v>
      </c>
    </row>
    <row r="5" spans="1:11" s="64" customFormat="1" ht="31.5">
      <c r="A5" s="64">
        <f t="shared" si="0"/>
        <v>5</v>
      </c>
      <c r="B5" s="65" t="s">
        <v>335</v>
      </c>
      <c r="C5" s="66" t="s">
        <v>778</v>
      </c>
      <c r="D5" s="67" t="s">
        <v>386</v>
      </c>
      <c r="E5" s="73"/>
      <c r="F5" s="73"/>
      <c r="G5" s="73"/>
      <c r="H5" s="73"/>
      <c r="I5" s="76"/>
      <c r="J5" s="73"/>
      <c r="K5" s="67" t="s">
        <v>440</v>
      </c>
    </row>
    <row r="6" spans="1:11" s="64" customFormat="1" ht="31.5">
      <c r="A6" s="64">
        <f t="shared" si="0"/>
        <v>6</v>
      </c>
      <c r="B6" s="65" t="s">
        <v>561</v>
      </c>
      <c r="C6" s="66" t="s">
        <v>635</v>
      </c>
      <c r="D6" s="67" t="s">
        <v>636</v>
      </c>
      <c r="E6" s="73"/>
      <c r="F6" s="73"/>
      <c r="G6" s="73"/>
      <c r="H6" s="73"/>
      <c r="I6" s="76"/>
      <c r="J6" s="73"/>
      <c r="K6" s="67" t="s">
        <v>440</v>
      </c>
    </row>
    <row r="7" spans="1:11" s="64" customFormat="1" ht="15.75">
      <c r="A7" s="64">
        <f t="shared" si="0"/>
        <v>7</v>
      </c>
      <c r="B7" s="65" t="s">
        <v>538</v>
      </c>
      <c r="C7" s="66" t="s">
        <v>498</v>
      </c>
      <c r="D7" s="67" t="s">
        <v>531</v>
      </c>
      <c r="E7" s="73"/>
      <c r="F7" s="73"/>
      <c r="G7" s="73"/>
      <c r="H7" s="73"/>
      <c r="I7" s="76"/>
      <c r="J7" s="73"/>
      <c r="K7" s="67" t="s">
        <v>440</v>
      </c>
    </row>
    <row r="8" spans="1:11" s="64" customFormat="1" ht="31.5">
      <c r="A8" s="64">
        <f t="shared" si="0"/>
        <v>8</v>
      </c>
      <c r="B8" s="65" t="s">
        <v>539</v>
      </c>
      <c r="C8" s="66" t="s">
        <v>68</v>
      </c>
      <c r="D8" s="67" t="s">
        <v>682</v>
      </c>
      <c r="E8" s="73"/>
      <c r="F8" s="73"/>
      <c r="G8" s="73"/>
      <c r="H8" s="73"/>
      <c r="I8" s="76"/>
      <c r="J8" s="73"/>
      <c r="K8" s="67" t="s">
        <v>440</v>
      </c>
    </row>
    <row r="9" spans="1:11" s="64" customFormat="1" ht="15.75">
      <c r="A9" s="64">
        <f t="shared" si="0"/>
        <v>9</v>
      </c>
      <c r="B9" s="65" t="s">
        <v>866</v>
      </c>
      <c r="C9" s="66" t="s">
        <v>699</v>
      </c>
      <c r="D9" s="67" t="s">
        <v>457</v>
      </c>
      <c r="E9" s="73"/>
      <c r="F9" s="73"/>
      <c r="G9" s="73"/>
      <c r="H9" s="73"/>
      <c r="I9" s="76"/>
      <c r="J9" s="73"/>
      <c r="K9" s="67" t="s">
        <v>440</v>
      </c>
    </row>
    <row r="10" spans="1:10" s="64" customFormat="1" ht="15.75">
      <c r="A10" s="64">
        <f aca="true" t="shared" si="1" ref="A10:A73">A9+1</f>
        <v>10</v>
      </c>
      <c r="B10" s="68"/>
      <c r="E10" s="73"/>
      <c r="F10" s="73"/>
      <c r="G10" s="73"/>
      <c r="H10" s="73"/>
      <c r="I10" s="76"/>
      <c r="J10" s="73"/>
    </row>
    <row r="11" spans="1:11" s="64" customFormat="1" ht="47.25">
      <c r="A11" s="64">
        <f t="shared" si="1"/>
        <v>11</v>
      </c>
      <c r="B11" s="65" t="s">
        <v>331</v>
      </c>
      <c r="C11" s="66" t="s">
        <v>609</v>
      </c>
      <c r="D11" s="67" t="s">
        <v>527</v>
      </c>
      <c r="E11" s="73"/>
      <c r="F11" s="73"/>
      <c r="G11" s="73"/>
      <c r="H11" s="73"/>
      <c r="I11" s="76"/>
      <c r="J11" s="73"/>
      <c r="K11" s="67" t="s">
        <v>610</v>
      </c>
    </row>
    <row r="12" spans="1:11" s="64" customFormat="1" ht="31.5">
      <c r="A12" s="64">
        <f t="shared" si="1"/>
        <v>12</v>
      </c>
      <c r="B12" s="65" t="s">
        <v>299</v>
      </c>
      <c r="C12" s="66" t="s">
        <v>666</v>
      </c>
      <c r="D12" s="67" t="s">
        <v>685</v>
      </c>
      <c r="E12" s="73"/>
      <c r="F12" s="73"/>
      <c r="G12" s="73"/>
      <c r="H12" s="73"/>
      <c r="I12" s="76"/>
      <c r="J12" s="73"/>
      <c r="K12" s="67" t="s">
        <v>610</v>
      </c>
    </row>
    <row r="13" spans="1:11" s="64" customFormat="1" ht="31.5">
      <c r="A13" s="64">
        <f t="shared" si="1"/>
        <v>13</v>
      </c>
      <c r="B13" s="65" t="s">
        <v>464</v>
      </c>
      <c r="C13" s="66" t="s">
        <v>615</v>
      </c>
      <c r="D13" s="67" t="s">
        <v>820</v>
      </c>
      <c r="E13" s="73"/>
      <c r="F13" s="73"/>
      <c r="G13" s="73"/>
      <c r="H13" s="73"/>
      <c r="I13" s="76"/>
      <c r="J13" s="73"/>
      <c r="K13" s="67" t="s">
        <v>610</v>
      </c>
    </row>
    <row r="14" spans="1:11" s="64" customFormat="1" ht="47.25">
      <c r="A14" s="64">
        <f t="shared" si="1"/>
        <v>14</v>
      </c>
      <c r="B14" s="65" t="s">
        <v>317</v>
      </c>
      <c r="C14" s="66" t="s">
        <v>676</v>
      </c>
      <c r="D14" s="67" t="s">
        <v>265</v>
      </c>
      <c r="E14" s="73"/>
      <c r="F14" s="73"/>
      <c r="G14" s="73"/>
      <c r="H14" s="73"/>
      <c r="I14" s="76"/>
      <c r="J14" s="73"/>
      <c r="K14" s="67" t="s">
        <v>610</v>
      </c>
    </row>
    <row r="15" spans="1:11" s="64" customFormat="1" ht="31.5">
      <c r="A15" s="64">
        <f t="shared" si="1"/>
        <v>15</v>
      </c>
      <c r="B15" s="65" t="s">
        <v>664</v>
      </c>
      <c r="C15" s="66" t="s">
        <v>847</v>
      </c>
      <c r="D15" s="67" t="s">
        <v>848</v>
      </c>
      <c r="E15" s="73"/>
      <c r="F15" s="73"/>
      <c r="G15" s="73"/>
      <c r="H15" s="73"/>
      <c r="I15" s="76"/>
      <c r="J15" s="73"/>
      <c r="K15" s="67" t="s">
        <v>610</v>
      </c>
    </row>
    <row r="16" spans="1:11" s="64" customFormat="1" ht="31.5">
      <c r="A16" s="64">
        <f t="shared" si="1"/>
        <v>16</v>
      </c>
      <c r="B16" s="65" t="s">
        <v>871</v>
      </c>
      <c r="C16" s="66" t="s">
        <v>579</v>
      </c>
      <c r="D16" s="67" t="s">
        <v>603</v>
      </c>
      <c r="E16" s="73"/>
      <c r="F16" s="73"/>
      <c r="G16" s="73"/>
      <c r="H16" s="73"/>
      <c r="I16" s="76"/>
      <c r="J16" s="73"/>
      <c r="K16" s="67" t="s">
        <v>610</v>
      </c>
    </row>
    <row r="17" spans="1:11" s="64" customFormat="1" ht="31.5">
      <c r="A17" s="64">
        <f t="shared" si="1"/>
        <v>17</v>
      </c>
      <c r="B17" s="65" t="s">
        <v>703</v>
      </c>
      <c r="C17" s="66" t="s">
        <v>592</v>
      </c>
      <c r="D17" s="67" t="s">
        <v>603</v>
      </c>
      <c r="E17" s="73"/>
      <c r="F17" s="73"/>
      <c r="G17" s="73"/>
      <c r="H17" s="73"/>
      <c r="I17" s="76"/>
      <c r="J17" s="73"/>
      <c r="K17" s="67" t="s">
        <v>610</v>
      </c>
    </row>
    <row r="18" spans="1:11" s="64" customFormat="1" ht="15.75">
      <c r="A18" s="64">
        <f t="shared" si="1"/>
        <v>18</v>
      </c>
      <c r="B18" s="65" t="s">
        <v>710</v>
      </c>
      <c r="C18" s="66" t="s">
        <v>791</v>
      </c>
      <c r="D18" s="67" t="s">
        <v>576</v>
      </c>
      <c r="E18" s="73"/>
      <c r="F18" s="73"/>
      <c r="G18" s="73"/>
      <c r="H18" s="73"/>
      <c r="I18" s="76"/>
      <c r="J18" s="73"/>
      <c r="K18" s="67" t="s">
        <v>610</v>
      </c>
    </row>
    <row r="19" spans="1:10" s="64" customFormat="1" ht="15.75">
      <c r="A19" s="64">
        <f t="shared" si="1"/>
        <v>19</v>
      </c>
      <c r="B19" s="68"/>
      <c r="E19" s="73"/>
      <c r="F19" s="73"/>
      <c r="G19" s="73"/>
      <c r="H19" s="73"/>
      <c r="I19" s="76"/>
      <c r="J19" s="73"/>
    </row>
    <row r="20" spans="1:11" s="64" customFormat="1" ht="15.75">
      <c r="A20" s="64">
        <f t="shared" si="1"/>
        <v>20</v>
      </c>
      <c r="B20" s="65" t="s">
        <v>548</v>
      </c>
      <c r="C20" s="66" t="s">
        <v>441</v>
      </c>
      <c r="D20" s="67" t="s">
        <v>442</v>
      </c>
      <c r="E20" s="73"/>
      <c r="F20" s="73"/>
      <c r="G20" s="73"/>
      <c r="H20" s="73"/>
      <c r="I20" s="76"/>
      <c r="J20" s="73"/>
      <c r="K20" s="67" t="s">
        <v>429</v>
      </c>
    </row>
    <row r="21" spans="1:11" s="64" customFormat="1" ht="15.75">
      <c r="A21" s="64">
        <f t="shared" si="1"/>
        <v>21</v>
      </c>
      <c r="B21" s="65" t="s">
        <v>549</v>
      </c>
      <c r="C21" s="66" t="s">
        <v>402</v>
      </c>
      <c r="D21" s="67" t="s">
        <v>443</v>
      </c>
      <c r="E21" s="73"/>
      <c r="F21" s="73"/>
      <c r="G21" s="73"/>
      <c r="H21" s="73"/>
      <c r="I21" s="76"/>
      <c r="J21" s="73"/>
      <c r="K21" s="67" t="s">
        <v>429</v>
      </c>
    </row>
    <row r="22" spans="1:11" s="64" customFormat="1" ht="15.75">
      <c r="A22" s="64">
        <f t="shared" si="1"/>
        <v>22</v>
      </c>
      <c r="B22" s="65" t="s">
        <v>551</v>
      </c>
      <c r="C22" s="66" t="s">
        <v>242</v>
      </c>
      <c r="D22" s="67" t="s">
        <v>386</v>
      </c>
      <c r="E22" s="73"/>
      <c r="F22" s="73"/>
      <c r="G22" s="73"/>
      <c r="H22" s="73"/>
      <c r="I22" s="76"/>
      <c r="J22" s="73"/>
      <c r="K22" s="67" t="s">
        <v>429</v>
      </c>
    </row>
    <row r="23" spans="1:11" s="64" customFormat="1" ht="15.75">
      <c r="A23" s="64">
        <f t="shared" si="1"/>
        <v>23</v>
      </c>
      <c r="B23" s="65" t="s">
        <v>659</v>
      </c>
      <c r="C23" s="66" t="s">
        <v>253</v>
      </c>
      <c r="D23" s="67" t="s">
        <v>386</v>
      </c>
      <c r="E23" s="73"/>
      <c r="F23" s="73"/>
      <c r="G23" s="73"/>
      <c r="H23" s="73"/>
      <c r="I23" s="76"/>
      <c r="J23" s="73"/>
      <c r="K23" s="67" t="s">
        <v>429</v>
      </c>
    </row>
    <row r="24" spans="1:11" s="64" customFormat="1" ht="15.75">
      <c r="A24" s="64">
        <f t="shared" si="1"/>
        <v>24</v>
      </c>
      <c r="B24" s="65" t="s">
        <v>553</v>
      </c>
      <c r="C24" s="66" t="s">
        <v>254</v>
      </c>
      <c r="D24" s="67" t="s">
        <v>386</v>
      </c>
      <c r="E24" s="73"/>
      <c r="F24" s="73"/>
      <c r="G24" s="73"/>
      <c r="H24" s="73"/>
      <c r="I24" s="76"/>
      <c r="J24" s="73"/>
      <c r="K24" s="67" t="s">
        <v>429</v>
      </c>
    </row>
    <row r="25" spans="1:11" s="64" customFormat="1" ht="15.75">
      <c r="A25" s="64">
        <f t="shared" si="1"/>
        <v>25</v>
      </c>
      <c r="B25" s="65" t="s">
        <v>554</v>
      </c>
      <c r="C25" s="66" t="s">
        <v>56</v>
      </c>
      <c r="D25" s="67" t="s">
        <v>260</v>
      </c>
      <c r="E25" s="73"/>
      <c r="F25" s="73"/>
      <c r="G25" s="73"/>
      <c r="H25" s="73"/>
      <c r="I25" s="76"/>
      <c r="J25" s="73"/>
      <c r="K25" s="67" t="s">
        <v>429</v>
      </c>
    </row>
    <row r="26" spans="1:11" s="64" customFormat="1" ht="31.5">
      <c r="A26" s="64">
        <f t="shared" si="1"/>
        <v>26</v>
      </c>
      <c r="B26" s="65" t="s">
        <v>244</v>
      </c>
      <c r="C26" s="66" t="s">
        <v>445</v>
      </c>
      <c r="D26" s="67" t="s">
        <v>446</v>
      </c>
      <c r="E26" s="73"/>
      <c r="F26" s="73"/>
      <c r="G26" s="73"/>
      <c r="H26" s="73"/>
      <c r="I26" s="76"/>
      <c r="J26" s="73"/>
      <c r="K26" s="67" t="s">
        <v>429</v>
      </c>
    </row>
    <row r="27" spans="1:11" s="64" customFormat="1" ht="15.75">
      <c r="A27" s="64">
        <f t="shared" si="1"/>
        <v>27</v>
      </c>
      <c r="B27" s="65" t="s">
        <v>245</v>
      </c>
      <c r="C27" s="66" t="s">
        <v>59</v>
      </c>
      <c r="D27" s="67" t="s">
        <v>426</v>
      </c>
      <c r="E27" s="73"/>
      <c r="F27" s="73"/>
      <c r="G27" s="73"/>
      <c r="H27" s="73"/>
      <c r="I27" s="76"/>
      <c r="J27" s="73"/>
      <c r="K27" s="67" t="s">
        <v>429</v>
      </c>
    </row>
    <row r="28" spans="1:11" s="64" customFormat="1" ht="47.25">
      <c r="A28" s="64">
        <f t="shared" si="1"/>
        <v>28</v>
      </c>
      <c r="B28" s="65" t="s">
        <v>246</v>
      </c>
      <c r="C28" s="66" t="s">
        <v>447</v>
      </c>
      <c r="D28" s="67" t="s">
        <v>594</v>
      </c>
      <c r="E28" s="73"/>
      <c r="F28" s="73"/>
      <c r="G28" s="73"/>
      <c r="H28" s="73"/>
      <c r="I28" s="76"/>
      <c r="J28" s="73"/>
      <c r="K28" s="67" t="s">
        <v>429</v>
      </c>
    </row>
    <row r="29" spans="1:11" s="64" customFormat="1" ht="15.75">
      <c r="A29" s="64">
        <f t="shared" si="1"/>
        <v>29</v>
      </c>
      <c r="B29" s="65" t="s">
        <v>247</v>
      </c>
      <c r="C29" s="66" t="s">
        <v>60</v>
      </c>
      <c r="D29" s="67" t="s">
        <v>426</v>
      </c>
      <c r="E29" s="73"/>
      <c r="F29" s="73"/>
      <c r="G29" s="73"/>
      <c r="H29" s="73"/>
      <c r="I29" s="76"/>
      <c r="J29" s="73"/>
      <c r="K29" s="67" t="s">
        <v>429</v>
      </c>
    </row>
    <row r="30" spans="1:11" s="64" customFormat="1" ht="31.5">
      <c r="A30" s="64">
        <f t="shared" si="1"/>
        <v>30</v>
      </c>
      <c r="B30" s="65" t="s">
        <v>248</v>
      </c>
      <c r="C30" s="66" t="s">
        <v>595</v>
      </c>
      <c r="D30" s="67" t="s">
        <v>596</v>
      </c>
      <c r="E30" s="73"/>
      <c r="F30" s="73"/>
      <c r="G30" s="73"/>
      <c r="H30" s="73"/>
      <c r="I30" s="76"/>
      <c r="J30" s="73"/>
      <c r="K30" s="67" t="s">
        <v>429</v>
      </c>
    </row>
    <row r="31" spans="1:11" s="64" customFormat="1" ht="31.5">
      <c r="A31" s="64">
        <f t="shared" si="1"/>
        <v>31</v>
      </c>
      <c r="B31" s="65" t="s">
        <v>249</v>
      </c>
      <c r="C31" s="66" t="s">
        <v>61</v>
      </c>
      <c r="D31" s="67" t="s">
        <v>597</v>
      </c>
      <c r="E31" s="73"/>
      <c r="F31" s="73"/>
      <c r="G31" s="73"/>
      <c r="H31" s="73"/>
      <c r="I31" s="76"/>
      <c r="J31" s="73"/>
      <c r="K31" s="67" t="s">
        <v>429</v>
      </c>
    </row>
    <row r="32" spans="1:11" s="64" customFormat="1" ht="31.5">
      <c r="A32" s="64">
        <f t="shared" si="1"/>
        <v>32</v>
      </c>
      <c r="B32" s="65" t="s">
        <v>250</v>
      </c>
      <c r="C32" s="66" t="s">
        <v>598</v>
      </c>
      <c r="D32" s="67" t="s">
        <v>457</v>
      </c>
      <c r="E32" s="73"/>
      <c r="F32" s="73"/>
      <c r="G32" s="73"/>
      <c r="H32" s="73"/>
      <c r="I32" s="76"/>
      <c r="J32" s="73"/>
      <c r="K32" s="67" t="s">
        <v>429</v>
      </c>
    </row>
    <row r="33" spans="1:11" s="64" customFormat="1" ht="31.5">
      <c r="A33" s="64">
        <f t="shared" si="1"/>
        <v>33</v>
      </c>
      <c r="B33" s="65" t="s">
        <v>251</v>
      </c>
      <c r="C33" s="66" t="s">
        <v>765</v>
      </c>
      <c r="D33" s="67" t="s">
        <v>457</v>
      </c>
      <c r="E33" s="73"/>
      <c r="F33" s="73"/>
      <c r="G33" s="73"/>
      <c r="H33" s="73"/>
      <c r="I33" s="76"/>
      <c r="J33" s="73"/>
      <c r="K33" s="67" t="s">
        <v>429</v>
      </c>
    </row>
    <row r="34" spans="1:11" s="64" customFormat="1" ht="31.5">
      <c r="A34" s="64">
        <f t="shared" si="1"/>
        <v>34</v>
      </c>
      <c r="B34" s="65" t="s">
        <v>252</v>
      </c>
      <c r="C34" s="66" t="s">
        <v>766</v>
      </c>
      <c r="D34" s="67" t="s">
        <v>362</v>
      </c>
      <c r="E34" s="73"/>
      <c r="F34" s="73"/>
      <c r="G34" s="73"/>
      <c r="H34" s="73"/>
      <c r="I34" s="76"/>
      <c r="J34" s="73"/>
      <c r="K34" s="67" t="s">
        <v>429</v>
      </c>
    </row>
    <row r="35" spans="1:11" s="64" customFormat="1" ht="31.5">
      <c r="A35" s="64">
        <f t="shared" si="1"/>
        <v>35</v>
      </c>
      <c r="B35" s="65" t="s">
        <v>62</v>
      </c>
      <c r="C35" s="66" t="s">
        <v>767</v>
      </c>
      <c r="D35" s="67" t="s">
        <v>768</v>
      </c>
      <c r="E35" s="73"/>
      <c r="F35" s="73"/>
      <c r="G35" s="73"/>
      <c r="H35" s="73"/>
      <c r="I35" s="76"/>
      <c r="J35" s="73"/>
      <c r="K35" s="67" t="s">
        <v>429</v>
      </c>
    </row>
    <row r="36" spans="1:11" s="64" customFormat="1" ht="31.5">
      <c r="A36" s="64">
        <f t="shared" si="1"/>
        <v>36</v>
      </c>
      <c r="B36" s="65" t="s">
        <v>63</v>
      </c>
      <c r="C36" s="66" t="s">
        <v>769</v>
      </c>
      <c r="D36" s="67" t="s">
        <v>520</v>
      </c>
      <c r="E36" s="73"/>
      <c r="F36" s="73"/>
      <c r="G36" s="73"/>
      <c r="H36" s="73"/>
      <c r="I36" s="76"/>
      <c r="J36" s="73"/>
      <c r="K36" s="67" t="s">
        <v>429</v>
      </c>
    </row>
    <row r="37" spans="1:11" s="64" customFormat="1" ht="63">
      <c r="A37" s="64">
        <f t="shared" si="1"/>
        <v>37</v>
      </c>
      <c r="B37" s="65" t="s">
        <v>64</v>
      </c>
      <c r="C37" s="66" t="s">
        <v>19</v>
      </c>
      <c r="D37" s="67" t="s">
        <v>606</v>
      </c>
      <c r="E37" s="73"/>
      <c r="F37" s="73"/>
      <c r="G37" s="73"/>
      <c r="H37" s="73"/>
      <c r="I37" s="76"/>
      <c r="J37" s="73"/>
      <c r="K37" s="67" t="s">
        <v>429</v>
      </c>
    </row>
    <row r="38" spans="1:11" s="64" customFormat="1" ht="31.5">
      <c r="A38" s="64">
        <f t="shared" si="1"/>
        <v>38</v>
      </c>
      <c r="B38" s="65" t="s">
        <v>65</v>
      </c>
      <c r="C38" s="66" t="s">
        <v>68</v>
      </c>
      <c r="D38" s="67" t="s">
        <v>682</v>
      </c>
      <c r="E38" s="73"/>
      <c r="F38" s="73"/>
      <c r="G38" s="73"/>
      <c r="H38" s="73"/>
      <c r="I38" s="76"/>
      <c r="J38" s="73"/>
      <c r="K38" s="67" t="s">
        <v>429</v>
      </c>
    </row>
    <row r="39" spans="1:11" s="64" customFormat="1" ht="15.75">
      <c r="A39" s="64">
        <f t="shared" si="1"/>
        <v>39</v>
      </c>
      <c r="B39" s="65" t="s">
        <v>66</v>
      </c>
      <c r="C39" s="66" t="s">
        <v>607</v>
      </c>
      <c r="D39" s="67" t="s">
        <v>383</v>
      </c>
      <c r="E39" s="73"/>
      <c r="F39" s="73"/>
      <c r="G39" s="73"/>
      <c r="H39" s="73"/>
      <c r="I39" s="76"/>
      <c r="J39" s="73"/>
      <c r="K39" s="67" t="s">
        <v>429</v>
      </c>
    </row>
    <row r="40" spans="1:11" s="64" customFormat="1" ht="15.75">
      <c r="A40" s="64">
        <f t="shared" si="1"/>
        <v>40</v>
      </c>
      <c r="B40" s="65" t="s">
        <v>67</v>
      </c>
      <c r="C40" s="66" t="s">
        <v>608</v>
      </c>
      <c r="D40" s="67" t="s">
        <v>362</v>
      </c>
      <c r="E40" s="73"/>
      <c r="F40" s="73"/>
      <c r="G40" s="73"/>
      <c r="H40" s="73"/>
      <c r="I40" s="76"/>
      <c r="J40" s="73"/>
      <c r="K40" s="67" t="s">
        <v>429</v>
      </c>
    </row>
    <row r="41" spans="1:11" s="64" customFormat="1" ht="31.5">
      <c r="A41" s="64">
        <f t="shared" si="1"/>
        <v>41</v>
      </c>
      <c r="B41" s="65" t="s">
        <v>332</v>
      </c>
      <c r="C41" s="66" t="s">
        <v>775</v>
      </c>
      <c r="D41" s="67" t="s">
        <v>386</v>
      </c>
      <c r="E41" s="73"/>
      <c r="F41" s="73"/>
      <c r="G41" s="73"/>
      <c r="H41" s="73"/>
      <c r="I41" s="76"/>
      <c r="J41" s="73"/>
      <c r="K41" s="67" t="s">
        <v>429</v>
      </c>
    </row>
    <row r="42" spans="1:11" s="64" customFormat="1" ht="47.25">
      <c r="A42" s="64">
        <f t="shared" si="1"/>
        <v>42</v>
      </c>
      <c r="B42" s="65" t="s">
        <v>333</v>
      </c>
      <c r="C42" s="66" t="s">
        <v>776</v>
      </c>
      <c r="D42" s="67" t="s">
        <v>386</v>
      </c>
      <c r="E42" s="73"/>
      <c r="F42" s="73"/>
      <c r="G42" s="73"/>
      <c r="H42" s="73"/>
      <c r="I42" s="76"/>
      <c r="J42" s="73"/>
      <c r="K42" s="67" t="s">
        <v>429</v>
      </c>
    </row>
    <row r="43" spans="1:11" s="64" customFormat="1" ht="31.5">
      <c r="A43" s="64">
        <f t="shared" si="1"/>
        <v>43</v>
      </c>
      <c r="B43" s="65" t="s">
        <v>334</v>
      </c>
      <c r="C43" s="66" t="s">
        <v>777</v>
      </c>
      <c r="D43" s="67" t="s">
        <v>386</v>
      </c>
      <c r="E43" s="73"/>
      <c r="F43" s="73"/>
      <c r="G43" s="73"/>
      <c r="H43" s="73"/>
      <c r="I43" s="76"/>
      <c r="J43" s="73"/>
      <c r="K43" s="67" t="s">
        <v>429</v>
      </c>
    </row>
    <row r="44" spans="1:11" s="64" customFormat="1" ht="47.25">
      <c r="A44" s="64">
        <f t="shared" si="1"/>
        <v>44</v>
      </c>
      <c r="B44" s="65" t="s">
        <v>336</v>
      </c>
      <c r="C44" s="66" t="s">
        <v>779</v>
      </c>
      <c r="D44" s="67" t="s">
        <v>386</v>
      </c>
      <c r="E44" s="73"/>
      <c r="F44" s="73"/>
      <c r="G44" s="73"/>
      <c r="H44" s="73"/>
      <c r="I44" s="76"/>
      <c r="J44" s="73"/>
      <c r="K44" s="67" t="s">
        <v>429</v>
      </c>
    </row>
    <row r="45" spans="1:11" s="64" customFormat="1" ht="15.75">
      <c r="A45" s="64">
        <f t="shared" si="1"/>
        <v>45</v>
      </c>
      <c r="B45" s="65" t="s">
        <v>39</v>
      </c>
      <c r="C45" s="66" t="s">
        <v>780</v>
      </c>
      <c r="D45" s="67" t="s">
        <v>442</v>
      </c>
      <c r="E45" s="73"/>
      <c r="F45" s="73"/>
      <c r="G45" s="73"/>
      <c r="H45" s="73"/>
      <c r="I45" s="76"/>
      <c r="J45" s="73"/>
      <c r="K45" s="67" t="s">
        <v>429</v>
      </c>
    </row>
    <row r="46" spans="1:11" s="64" customFormat="1" ht="15.75">
      <c r="A46" s="64">
        <f t="shared" si="1"/>
        <v>46</v>
      </c>
      <c r="B46" s="65" t="s">
        <v>41</v>
      </c>
      <c r="C46" s="66" t="s">
        <v>781</v>
      </c>
      <c r="D46" s="67" t="s">
        <v>442</v>
      </c>
      <c r="E46" s="73"/>
      <c r="F46" s="73"/>
      <c r="G46" s="73"/>
      <c r="H46" s="73"/>
      <c r="I46" s="76"/>
      <c r="J46" s="73"/>
      <c r="K46" s="67" t="s">
        <v>429</v>
      </c>
    </row>
    <row r="47" spans="1:11" s="64" customFormat="1" ht="47.25">
      <c r="A47" s="64">
        <f t="shared" si="1"/>
        <v>47</v>
      </c>
      <c r="B47" s="65" t="s">
        <v>43</v>
      </c>
      <c r="C47" s="66" t="s">
        <v>782</v>
      </c>
      <c r="D47" s="67" t="s">
        <v>783</v>
      </c>
      <c r="E47" s="73"/>
      <c r="F47" s="73"/>
      <c r="G47" s="73"/>
      <c r="H47" s="73"/>
      <c r="I47" s="76"/>
      <c r="J47" s="73"/>
      <c r="K47" s="67" t="s">
        <v>429</v>
      </c>
    </row>
    <row r="48" spans="1:11" s="64" customFormat="1" ht="15.75">
      <c r="A48" s="64">
        <f t="shared" si="1"/>
        <v>48</v>
      </c>
      <c r="B48" s="65" t="s">
        <v>562</v>
      </c>
      <c r="C48" s="66" t="s">
        <v>637</v>
      </c>
      <c r="D48" s="67" t="s">
        <v>320</v>
      </c>
      <c r="E48" s="73"/>
      <c r="F48" s="73"/>
      <c r="G48" s="73"/>
      <c r="H48" s="73"/>
      <c r="I48" s="76"/>
      <c r="J48" s="73"/>
      <c r="K48" s="67" t="s">
        <v>429</v>
      </c>
    </row>
    <row r="49" spans="1:11" s="64" customFormat="1" ht="15.75">
      <c r="A49" s="64">
        <f t="shared" si="1"/>
        <v>49</v>
      </c>
      <c r="B49" s="65" t="s">
        <v>563</v>
      </c>
      <c r="C49" s="66" t="s">
        <v>638</v>
      </c>
      <c r="D49" s="67" t="s">
        <v>383</v>
      </c>
      <c r="E49" s="73"/>
      <c r="F49" s="73"/>
      <c r="G49" s="73"/>
      <c r="H49" s="73"/>
      <c r="I49" s="76"/>
      <c r="J49" s="73"/>
      <c r="K49" s="67" t="s">
        <v>429</v>
      </c>
    </row>
    <row r="50" spans="1:11" s="64" customFormat="1" ht="31.5">
      <c r="A50" s="64">
        <f t="shared" si="1"/>
        <v>50</v>
      </c>
      <c r="B50" s="65" t="s">
        <v>532</v>
      </c>
      <c r="C50" s="66" t="s">
        <v>639</v>
      </c>
      <c r="D50" s="67" t="s">
        <v>640</v>
      </c>
      <c r="E50" s="73"/>
      <c r="F50" s="73"/>
      <c r="G50" s="73"/>
      <c r="H50" s="73"/>
      <c r="I50" s="76"/>
      <c r="J50" s="73"/>
      <c r="K50" s="67" t="s">
        <v>429</v>
      </c>
    </row>
    <row r="51" spans="1:11" s="64" customFormat="1" ht="15.75">
      <c r="A51" s="64">
        <f t="shared" si="1"/>
        <v>51</v>
      </c>
      <c r="B51" s="65" t="s">
        <v>533</v>
      </c>
      <c r="C51" s="66" t="s">
        <v>641</v>
      </c>
      <c r="D51" s="67" t="s">
        <v>517</v>
      </c>
      <c r="E51" s="73"/>
      <c r="F51" s="73"/>
      <c r="G51" s="73"/>
      <c r="H51" s="73"/>
      <c r="I51" s="76"/>
      <c r="J51" s="73"/>
      <c r="K51" s="67" t="s">
        <v>429</v>
      </c>
    </row>
    <row r="52" spans="1:11" s="64" customFormat="1" ht="31.5">
      <c r="A52" s="64">
        <f t="shared" si="1"/>
        <v>52</v>
      </c>
      <c r="B52" s="65" t="s">
        <v>533</v>
      </c>
      <c r="C52" s="66" t="s">
        <v>493</v>
      </c>
      <c r="D52" s="67" t="s">
        <v>494</v>
      </c>
      <c r="E52" s="73"/>
      <c r="F52" s="73"/>
      <c r="G52" s="73"/>
      <c r="H52" s="73"/>
      <c r="I52" s="76"/>
      <c r="J52" s="73"/>
      <c r="K52" s="67" t="s">
        <v>429</v>
      </c>
    </row>
    <row r="53" spans="1:11" s="64" customFormat="1" ht="15.75">
      <c r="A53" s="64">
        <f t="shared" si="1"/>
        <v>53</v>
      </c>
      <c r="B53" s="65" t="s">
        <v>535</v>
      </c>
      <c r="C53" s="66" t="s">
        <v>495</v>
      </c>
      <c r="D53" s="67" t="s">
        <v>531</v>
      </c>
      <c r="E53" s="73"/>
      <c r="F53" s="73"/>
      <c r="G53" s="73"/>
      <c r="H53" s="73"/>
      <c r="I53" s="76"/>
      <c r="J53" s="73"/>
      <c r="K53" s="67" t="s">
        <v>429</v>
      </c>
    </row>
    <row r="54" spans="1:11" s="64" customFormat="1" ht="31.5">
      <c r="A54" s="64">
        <f t="shared" si="1"/>
        <v>54</v>
      </c>
      <c r="B54" s="65" t="s">
        <v>536</v>
      </c>
      <c r="C54" s="66" t="s">
        <v>496</v>
      </c>
      <c r="D54" s="67" t="s">
        <v>531</v>
      </c>
      <c r="E54" s="73"/>
      <c r="F54" s="73"/>
      <c r="G54" s="73"/>
      <c r="H54" s="73"/>
      <c r="I54" s="76"/>
      <c r="J54" s="73"/>
      <c r="K54" s="67" t="s">
        <v>429</v>
      </c>
    </row>
    <row r="55" spans="1:11" s="64" customFormat="1" ht="15.75">
      <c r="A55" s="64">
        <f t="shared" si="1"/>
        <v>55</v>
      </c>
      <c r="B55" s="65" t="s">
        <v>537</v>
      </c>
      <c r="C55" s="66" t="s">
        <v>497</v>
      </c>
      <c r="D55" s="67" t="s">
        <v>531</v>
      </c>
      <c r="E55" s="73"/>
      <c r="F55" s="73"/>
      <c r="G55" s="73"/>
      <c r="H55" s="73"/>
      <c r="I55" s="76"/>
      <c r="J55" s="73"/>
      <c r="K55" s="67" t="s">
        <v>429</v>
      </c>
    </row>
    <row r="56" spans="1:11" s="64" customFormat="1" ht="63">
      <c r="A56" s="64">
        <f t="shared" si="1"/>
        <v>56</v>
      </c>
      <c r="B56" s="65" t="s">
        <v>540</v>
      </c>
      <c r="C56" s="66" t="s">
        <v>19</v>
      </c>
      <c r="D56" s="67" t="s">
        <v>606</v>
      </c>
      <c r="E56" s="73"/>
      <c r="F56" s="73"/>
      <c r="G56" s="73"/>
      <c r="H56" s="73"/>
      <c r="I56" s="76"/>
      <c r="J56" s="73"/>
      <c r="K56" s="67" t="s">
        <v>429</v>
      </c>
    </row>
    <row r="57" spans="1:11" s="64" customFormat="1" ht="31.5">
      <c r="A57" s="64">
        <f t="shared" si="1"/>
        <v>57</v>
      </c>
      <c r="B57" s="65" t="s">
        <v>541</v>
      </c>
      <c r="C57" s="66" t="s">
        <v>499</v>
      </c>
      <c r="D57" s="67" t="s">
        <v>603</v>
      </c>
      <c r="E57" s="73"/>
      <c r="F57" s="73"/>
      <c r="G57" s="73"/>
      <c r="H57" s="73"/>
      <c r="I57" s="76"/>
      <c r="J57" s="73"/>
      <c r="K57" s="67" t="s">
        <v>429</v>
      </c>
    </row>
    <row r="58" spans="1:11" s="64" customFormat="1" ht="31.5">
      <c r="A58" s="64">
        <f t="shared" si="1"/>
        <v>58</v>
      </c>
      <c r="B58" s="65" t="s">
        <v>542</v>
      </c>
      <c r="C58" s="66" t="s">
        <v>73</v>
      </c>
      <c r="D58" s="67" t="s">
        <v>500</v>
      </c>
      <c r="E58" s="73"/>
      <c r="F58" s="73"/>
      <c r="G58" s="73"/>
      <c r="H58" s="73"/>
      <c r="I58" s="76"/>
      <c r="J58" s="73"/>
      <c r="K58" s="67" t="s">
        <v>429</v>
      </c>
    </row>
    <row r="59" spans="1:11" s="64" customFormat="1" ht="31.5">
      <c r="A59" s="64">
        <f t="shared" si="1"/>
        <v>59</v>
      </c>
      <c r="B59" s="65" t="s">
        <v>556</v>
      </c>
      <c r="C59" s="66" t="s">
        <v>501</v>
      </c>
      <c r="D59" s="67" t="s">
        <v>502</v>
      </c>
      <c r="E59" s="73"/>
      <c r="F59" s="73"/>
      <c r="G59" s="73"/>
      <c r="H59" s="73"/>
      <c r="I59" s="76"/>
      <c r="J59" s="73"/>
      <c r="K59" s="67" t="s">
        <v>429</v>
      </c>
    </row>
    <row r="60" spans="1:11" s="64" customFormat="1" ht="15.75">
      <c r="A60" s="64">
        <f t="shared" si="1"/>
        <v>60</v>
      </c>
      <c r="B60" s="65" t="s">
        <v>409</v>
      </c>
      <c r="C60" s="66" t="s">
        <v>412</v>
      </c>
      <c r="D60" s="67" t="s">
        <v>503</v>
      </c>
      <c r="E60" s="73"/>
      <c r="F60" s="73"/>
      <c r="G60" s="73"/>
      <c r="H60" s="73"/>
      <c r="I60" s="76"/>
      <c r="J60" s="73"/>
      <c r="K60" s="67" t="s">
        <v>429</v>
      </c>
    </row>
    <row r="61" spans="1:11" s="64" customFormat="1" ht="15.75">
      <c r="A61" s="64">
        <f t="shared" si="1"/>
        <v>61</v>
      </c>
      <c r="B61" s="65" t="s">
        <v>74</v>
      </c>
      <c r="C61" s="66" t="s">
        <v>504</v>
      </c>
      <c r="D61" s="67" t="s">
        <v>426</v>
      </c>
      <c r="E61" s="73"/>
      <c r="F61" s="73"/>
      <c r="G61" s="73"/>
      <c r="H61" s="73"/>
      <c r="I61" s="76"/>
      <c r="J61" s="73"/>
      <c r="K61" s="67" t="s">
        <v>429</v>
      </c>
    </row>
    <row r="62" spans="1:11" s="64" customFormat="1" ht="15.75">
      <c r="A62" s="64">
        <f t="shared" si="1"/>
        <v>62</v>
      </c>
      <c r="B62" s="65" t="s">
        <v>76</v>
      </c>
      <c r="C62" s="66" t="s">
        <v>77</v>
      </c>
      <c r="D62" s="67" t="s">
        <v>505</v>
      </c>
      <c r="E62" s="73"/>
      <c r="F62" s="73"/>
      <c r="G62" s="73"/>
      <c r="H62" s="73"/>
      <c r="I62" s="76"/>
      <c r="J62" s="73"/>
      <c r="K62" s="67" t="s">
        <v>429</v>
      </c>
    </row>
    <row r="63" spans="1:11" s="64" customFormat="1" ht="31.5">
      <c r="A63" s="64">
        <f t="shared" si="1"/>
        <v>63</v>
      </c>
      <c r="B63" s="65" t="s">
        <v>79</v>
      </c>
      <c r="C63" s="66" t="s">
        <v>61</v>
      </c>
      <c r="D63" s="67" t="s">
        <v>597</v>
      </c>
      <c r="E63" s="73"/>
      <c r="F63" s="73"/>
      <c r="G63" s="73"/>
      <c r="H63" s="73"/>
      <c r="I63" s="76"/>
      <c r="J63" s="73"/>
      <c r="K63" s="67" t="s">
        <v>429</v>
      </c>
    </row>
    <row r="64" spans="1:11" s="64" customFormat="1" ht="31.5">
      <c r="A64" s="64">
        <f t="shared" si="1"/>
        <v>64</v>
      </c>
      <c r="B64" s="65" t="s">
        <v>82</v>
      </c>
      <c r="C64" s="66" t="s">
        <v>506</v>
      </c>
      <c r="D64" s="67" t="s">
        <v>507</v>
      </c>
      <c r="E64" s="73"/>
      <c r="F64" s="73"/>
      <c r="G64" s="73"/>
      <c r="H64" s="73"/>
      <c r="I64" s="76"/>
      <c r="J64" s="73"/>
      <c r="K64" s="67" t="s">
        <v>429</v>
      </c>
    </row>
    <row r="65" spans="1:11" s="64" customFormat="1" ht="15.75">
      <c r="A65" s="64">
        <f t="shared" si="1"/>
        <v>65</v>
      </c>
      <c r="B65" s="65" t="s">
        <v>84</v>
      </c>
      <c r="C65" s="66" t="s">
        <v>508</v>
      </c>
      <c r="D65" s="67" t="s">
        <v>507</v>
      </c>
      <c r="E65" s="73"/>
      <c r="F65" s="73"/>
      <c r="G65" s="73"/>
      <c r="H65" s="73"/>
      <c r="I65" s="76"/>
      <c r="J65" s="73"/>
      <c r="K65" s="67" t="s">
        <v>429</v>
      </c>
    </row>
    <row r="66" spans="1:11" s="64" customFormat="1" ht="31.5">
      <c r="A66" s="64">
        <f t="shared" si="1"/>
        <v>66</v>
      </c>
      <c r="B66" s="65" t="s">
        <v>86</v>
      </c>
      <c r="C66" s="66" t="s">
        <v>509</v>
      </c>
      <c r="D66" s="67" t="s">
        <v>457</v>
      </c>
      <c r="E66" s="73"/>
      <c r="F66" s="73"/>
      <c r="G66" s="73"/>
      <c r="H66" s="73"/>
      <c r="I66" s="76"/>
      <c r="J66" s="73"/>
      <c r="K66" s="67" t="s">
        <v>429</v>
      </c>
    </row>
    <row r="67" spans="1:11" s="64" customFormat="1" ht="31.5">
      <c r="A67" s="64">
        <f t="shared" si="1"/>
        <v>67</v>
      </c>
      <c r="B67" s="65" t="s">
        <v>88</v>
      </c>
      <c r="C67" s="66" t="s">
        <v>598</v>
      </c>
      <c r="D67" s="67" t="s">
        <v>457</v>
      </c>
      <c r="E67" s="73"/>
      <c r="F67" s="73"/>
      <c r="G67" s="73"/>
      <c r="H67" s="73"/>
      <c r="I67" s="76"/>
      <c r="J67" s="73"/>
      <c r="K67" s="67" t="s">
        <v>429</v>
      </c>
    </row>
    <row r="68" spans="1:11" s="64" customFormat="1" ht="31.5">
      <c r="A68" s="64">
        <f t="shared" si="1"/>
        <v>68</v>
      </c>
      <c r="B68" s="65" t="s">
        <v>291</v>
      </c>
      <c r="C68" s="66" t="s">
        <v>510</v>
      </c>
      <c r="D68" s="67" t="s">
        <v>511</v>
      </c>
      <c r="E68" s="73"/>
      <c r="F68" s="73"/>
      <c r="G68" s="73"/>
      <c r="H68" s="73"/>
      <c r="I68" s="76"/>
      <c r="J68" s="73"/>
      <c r="K68" s="67" t="s">
        <v>429</v>
      </c>
    </row>
    <row r="69" spans="1:11" s="64" customFormat="1" ht="15.75">
      <c r="A69" s="64">
        <f t="shared" si="1"/>
        <v>69</v>
      </c>
      <c r="B69" s="65" t="s">
        <v>293</v>
      </c>
      <c r="C69" s="66" t="s">
        <v>512</v>
      </c>
      <c r="D69" s="67" t="s">
        <v>531</v>
      </c>
      <c r="E69" s="73"/>
      <c r="F69" s="73"/>
      <c r="G69" s="73"/>
      <c r="H69" s="73"/>
      <c r="I69" s="76"/>
      <c r="J69" s="73"/>
      <c r="K69" s="67" t="s">
        <v>429</v>
      </c>
    </row>
    <row r="70" spans="1:11" s="64" customFormat="1" ht="31.5">
      <c r="A70" s="64">
        <f t="shared" si="1"/>
        <v>70</v>
      </c>
      <c r="B70" s="65" t="s">
        <v>92</v>
      </c>
      <c r="C70" s="66" t="s">
        <v>513</v>
      </c>
      <c r="D70" s="67" t="s">
        <v>386</v>
      </c>
      <c r="E70" s="73"/>
      <c r="F70" s="73"/>
      <c r="G70" s="73"/>
      <c r="H70" s="73"/>
      <c r="I70" s="76"/>
      <c r="J70" s="73"/>
      <c r="K70" s="67" t="s">
        <v>429</v>
      </c>
    </row>
    <row r="71" spans="1:11" s="64" customFormat="1" ht="15.75">
      <c r="A71" s="64">
        <f t="shared" si="1"/>
        <v>71</v>
      </c>
      <c r="B71" s="65" t="s">
        <v>300</v>
      </c>
      <c r="C71" s="66" t="s">
        <v>301</v>
      </c>
      <c r="D71" s="67" t="s">
        <v>531</v>
      </c>
      <c r="E71" s="73"/>
      <c r="F71" s="73"/>
      <c r="G71" s="73"/>
      <c r="H71" s="73"/>
      <c r="I71" s="76"/>
      <c r="J71" s="73"/>
      <c r="K71" s="67" t="s">
        <v>429</v>
      </c>
    </row>
    <row r="72" spans="1:11" s="64" customFormat="1" ht="15.75">
      <c r="A72" s="64">
        <f t="shared" si="1"/>
        <v>72</v>
      </c>
      <c r="B72" s="65" t="s">
        <v>660</v>
      </c>
      <c r="C72" s="66" t="s">
        <v>667</v>
      </c>
      <c r="D72" s="67" t="s">
        <v>437</v>
      </c>
      <c r="E72" s="73"/>
      <c r="F72" s="73"/>
      <c r="G72" s="73"/>
      <c r="H72" s="73"/>
      <c r="I72" s="76"/>
      <c r="J72" s="73"/>
      <c r="K72" s="67" t="s">
        <v>429</v>
      </c>
    </row>
    <row r="73" spans="1:11" s="64" customFormat="1" ht="15.75">
      <c r="A73" s="64">
        <f t="shared" si="1"/>
        <v>73</v>
      </c>
      <c r="B73" s="65" t="s">
        <v>308</v>
      </c>
      <c r="C73" s="66" t="s">
        <v>307</v>
      </c>
      <c r="D73" s="67" t="s">
        <v>520</v>
      </c>
      <c r="E73" s="73"/>
      <c r="F73" s="73"/>
      <c r="G73" s="73"/>
      <c r="H73" s="73"/>
      <c r="I73" s="76"/>
      <c r="J73" s="73"/>
      <c r="K73" s="67" t="s">
        <v>429</v>
      </c>
    </row>
    <row r="74" spans="1:11" s="64" customFormat="1" ht="15.75">
      <c r="A74" s="64">
        <f aca="true" t="shared" si="2" ref="A74:A116">A73+1</f>
        <v>74</v>
      </c>
      <c r="B74" s="65" t="s">
        <v>309</v>
      </c>
      <c r="C74" s="66" t="s">
        <v>324</v>
      </c>
      <c r="D74" s="67" t="s">
        <v>260</v>
      </c>
      <c r="E74" s="73"/>
      <c r="F74" s="73"/>
      <c r="G74" s="73"/>
      <c r="H74" s="73"/>
      <c r="I74" s="76"/>
      <c r="J74" s="73"/>
      <c r="K74" s="67" t="s">
        <v>429</v>
      </c>
    </row>
    <row r="75" spans="1:11" s="64" customFormat="1" ht="31.5">
      <c r="A75" s="64">
        <f t="shared" si="2"/>
        <v>75</v>
      </c>
      <c r="B75" s="65" t="s">
        <v>310</v>
      </c>
      <c r="C75" s="66" t="s">
        <v>668</v>
      </c>
      <c r="D75" s="67" t="s">
        <v>503</v>
      </c>
      <c r="E75" s="73"/>
      <c r="F75" s="73"/>
      <c r="G75" s="73"/>
      <c r="H75" s="73"/>
      <c r="I75" s="76"/>
      <c r="J75" s="73"/>
      <c r="K75" s="67" t="s">
        <v>429</v>
      </c>
    </row>
    <row r="76" spans="1:11" s="64" customFormat="1" ht="47.25">
      <c r="A76" s="64">
        <f t="shared" si="2"/>
        <v>76</v>
      </c>
      <c r="B76" s="65" t="s">
        <v>46</v>
      </c>
      <c r="C76" s="66" t="s">
        <v>473</v>
      </c>
      <c r="D76" s="67" t="s">
        <v>817</v>
      </c>
      <c r="E76" s="73"/>
      <c r="F76" s="73"/>
      <c r="G76" s="73"/>
      <c r="H76" s="73"/>
      <c r="I76" s="76"/>
      <c r="J76" s="73"/>
      <c r="K76" s="67" t="s">
        <v>429</v>
      </c>
    </row>
    <row r="77" spans="1:11" s="64" customFormat="1" ht="31.5">
      <c r="A77" s="64">
        <f t="shared" si="2"/>
        <v>77</v>
      </c>
      <c r="B77" s="65" t="s">
        <v>47</v>
      </c>
      <c r="C77" s="66" t="s">
        <v>465</v>
      </c>
      <c r="D77" s="67" t="s">
        <v>386</v>
      </c>
      <c r="E77" s="73"/>
      <c r="F77" s="73"/>
      <c r="G77" s="73"/>
      <c r="H77" s="73"/>
      <c r="I77" s="76"/>
      <c r="J77" s="73"/>
      <c r="K77" s="67" t="s">
        <v>429</v>
      </c>
    </row>
    <row r="78" spans="1:11" s="64" customFormat="1" ht="15.75">
      <c r="A78" s="64">
        <f t="shared" si="2"/>
        <v>78</v>
      </c>
      <c r="B78" s="65" t="s">
        <v>48</v>
      </c>
      <c r="C78" s="66" t="s">
        <v>466</v>
      </c>
      <c r="D78" s="67" t="s">
        <v>386</v>
      </c>
      <c r="E78" s="73"/>
      <c r="F78" s="73"/>
      <c r="G78" s="73"/>
      <c r="H78" s="73"/>
      <c r="I78" s="76"/>
      <c r="J78" s="73"/>
      <c r="K78" s="67" t="s">
        <v>429</v>
      </c>
    </row>
    <row r="79" spans="1:11" s="64" customFormat="1" ht="31.5">
      <c r="A79" s="64">
        <f t="shared" si="2"/>
        <v>79</v>
      </c>
      <c r="B79" s="65" t="s">
        <v>458</v>
      </c>
      <c r="C79" s="66" t="s">
        <v>467</v>
      </c>
      <c r="D79" s="67" t="s">
        <v>818</v>
      </c>
      <c r="E79" s="73"/>
      <c r="F79" s="73"/>
      <c r="G79" s="73"/>
      <c r="H79" s="73"/>
      <c r="I79" s="76"/>
      <c r="J79" s="73"/>
      <c r="K79" s="67" t="s">
        <v>429</v>
      </c>
    </row>
    <row r="80" spans="1:11" s="64" customFormat="1" ht="15.75">
      <c r="A80" s="64">
        <f t="shared" si="2"/>
        <v>80</v>
      </c>
      <c r="B80" s="65" t="s">
        <v>460</v>
      </c>
      <c r="C80" s="66" t="s">
        <v>471</v>
      </c>
      <c r="D80" s="67" t="s">
        <v>260</v>
      </c>
      <c r="E80" s="73"/>
      <c r="F80" s="73"/>
      <c r="G80" s="73"/>
      <c r="H80" s="73"/>
      <c r="I80" s="76"/>
      <c r="J80" s="73"/>
      <c r="K80" s="67" t="s">
        <v>429</v>
      </c>
    </row>
    <row r="81" spans="1:11" s="64" customFormat="1" ht="31.5">
      <c r="A81" s="64">
        <f t="shared" si="2"/>
        <v>81</v>
      </c>
      <c r="B81" s="65" t="s">
        <v>461</v>
      </c>
      <c r="C81" s="66" t="s">
        <v>472</v>
      </c>
      <c r="D81" s="67" t="s">
        <v>260</v>
      </c>
      <c r="E81" s="73"/>
      <c r="F81" s="73"/>
      <c r="G81" s="73"/>
      <c r="H81" s="73"/>
      <c r="I81" s="76"/>
      <c r="J81" s="73"/>
      <c r="K81" s="67" t="s">
        <v>429</v>
      </c>
    </row>
    <row r="82" spans="1:11" s="64" customFormat="1" ht="31.5">
      <c r="A82" s="64">
        <f t="shared" si="2"/>
        <v>82</v>
      </c>
      <c r="B82" s="65" t="s">
        <v>462</v>
      </c>
      <c r="C82" s="66" t="s">
        <v>611</v>
      </c>
      <c r="D82" s="67" t="s">
        <v>819</v>
      </c>
      <c r="E82" s="73"/>
      <c r="F82" s="73"/>
      <c r="G82" s="73"/>
      <c r="H82" s="73"/>
      <c r="I82" s="76"/>
      <c r="J82" s="73"/>
      <c r="K82" s="67" t="s">
        <v>429</v>
      </c>
    </row>
    <row r="83" spans="1:11" s="64" customFormat="1" ht="31.5">
      <c r="A83" s="64">
        <f t="shared" si="2"/>
        <v>83</v>
      </c>
      <c r="B83" s="65" t="s">
        <v>463</v>
      </c>
      <c r="C83" s="66" t="s">
        <v>613</v>
      </c>
      <c r="D83" s="67" t="s">
        <v>603</v>
      </c>
      <c r="E83" s="73"/>
      <c r="F83" s="73"/>
      <c r="G83" s="73"/>
      <c r="H83" s="73"/>
      <c r="I83" s="76"/>
      <c r="J83" s="73"/>
      <c r="K83" s="67" t="s">
        <v>429</v>
      </c>
    </row>
    <row r="84" spans="1:11" s="64" customFormat="1" ht="31.5">
      <c r="A84" s="64">
        <f t="shared" si="2"/>
        <v>84</v>
      </c>
      <c r="B84" s="65" t="s">
        <v>311</v>
      </c>
      <c r="C84" s="66" t="s">
        <v>625</v>
      </c>
      <c r="D84" s="67" t="s">
        <v>821</v>
      </c>
      <c r="E84" s="73"/>
      <c r="F84" s="73"/>
      <c r="G84" s="73"/>
      <c r="H84" s="73"/>
      <c r="I84" s="76"/>
      <c r="J84" s="73"/>
      <c r="K84" s="67" t="s">
        <v>429</v>
      </c>
    </row>
    <row r="85" spans="1:11" s="64" customFormat="1" ht="15.75">
      <c r="A85" s="64">
        <f t="shared" si="2"/>
        <v>85</v>
      </c>
      <c r="B85" s="65" t="s">
        <v>312</v>
      </c>
      <c r="C85" s="66" t="s">
        <v>627</v>
      </c>
      <c r="D85" s="67" t="s">
        <v>383</v>
      </c>
      <c r="E85" s="73"/>
      <c r="F85" s="73"/>
      <c r="G85" s="73"/>
      <c r="H85" s="73"/>
      <c r="I85" s="76"/>
      <c r="J85" s="73"/>
      <c r="K85" s="67" t="s">
        <v>429</v>
      </c>
    </row>
    <row r="86" spans="1:11" s="64" customFormat="1" ht="15.75">
      <c r="A86" s="64">
        <f t="shared" si="2"/>
        <v>86</v>
      </c>
      <c r="B86" s="65" t="s">
        <v>313</v>
      </c>
      <c r="C86" s="66" t="s">
        <v>628</v>
      </c>
      <c r="D86" s="67" t="s">
        <v>603</v>
      </c>
      <c r="E86" s="73"/>
      <c r="F86" s="73"/>
      <c r="G86" s="73"/>
      <c r="H86" s="73"/>
      <c r="I86" s="76"/>
      <c r="J86" s="73"/>
      <c r="K86" s="67" t="s">
        <v>429</v>
      </c>
    </row>
    <row r="87" spans="1:11" s="64" customFormat="1" ht="15.75">
      <c r="A87" s="64">
        <f t="shared" si="2"/>
        <v>87</v>
      </c>
      <c r="B87" s="65" t="s">
        <v>314</v>
      </c>
      <c r="C87" s="66" t="s">
        <v>631</v>
      </c>
      <c r="D87" s="67" t="s">
        <v>517</v>
      </c>
      <c r="E87" s="73"/>
      <c r="F87" s="73"/>
      <c r="G87" s="73"/>
      <c r="H87" s="73"/>
      <c r="I87" s="76"/>
      <c r="J87" s="73"/>
      <c r="K87" s="67" t="s">
        <v>429</v>
      </c>
    </row>
    <row r="88" spans="1:11" s="64" customFormat="1" ht="47.25">
      <c r="A88" s="64">
        <f t="shared" si="2"/>
        <v>88</v>
      </c>
      <c r="B88" s="65" t="s">
        <v>316</v>
      </c>
      <c r="C88" s="66" t="s">
        <v>823</v>
      </c>
      <c r="D88" s="67" t="s">
        <v>824</v>
      </c>
      <c r="E88" s="73"/>
      <c r="F88" s="73"/>
      <c r="G88" s="73"/>
      <c r="H88" s="73"/>
      <c r="I88" s="76"/>
      <c r="J88" s="73"/>
      <c r="K88" s="67" t="s">
        <v>429</v>
      </c>
    </row>
    <row r="89" spans="1:11" s="64" customFormat="1" ht="15.75">
      <c r="A89" s="64">
        <f t="shared" si="2"/>
        <v>89</v>
      </c>
      <c r="B89" s="65" t="s">
        <v>318</v>
      </c>
      <c r="C89" s="66" t="s">
        <v>167</v>
      </c>
      <c r="D89" s="67" t="s">
        <v>677</v>
      </c>
      <c r="E89" s="73"/>
      <c r="F89" s="73"/>
      <c r="G89" s="73"/>
      <c r="H89" s="73"/>
      <c r="I89" s="76"/>
      <c r="J89" s="73"/>
      <c r="K89" s="67" t="s">
        <v>429</v>
      </c>
    </row>
    <row r="90" spans="1:11" s="64" customFormat="1" ht="15.75">
      <c r="A90" s="64">
        <f t="shared" si="2"/>
        <v>90</v>
      </c>
      <c r="B90" s="65" t="s">
        <v>319</v>
      </c>
      <c r="C90" s="66" t="s">
        <v>169</v>
      </c>
      <c r="D90" s="67" t="s">
        <v>362</v>
      </c>
      <c r="E90" s="73"/>
      <c r="F90" s="73"/>
      <c r="G90" s="73"/>
      <c r="H90" s="73"/>
      <c r="I90" s="76"/>
      <c r="J90" s="73"/>
      <c r="K90" s="67" t="s">
        <v>429</v>
      </c>
    </row>
    <row r="91" spans="1:11" s="64" customFormat="1" ht="15.75">
      <c r="A91" s="64">
        <f t="shared" si="2"/>
        <v>91</v>
      </c>
      <c r="B91" s="65" t="s">
        <v>192</v>
      </c>
      <c r="C91" s="66" t="s">
        <v>170</v>
      </c>
      <c r="D91" s="67" t="s">
        <v>426</v>
      </c>
      <c r="E91" s="73"/>
      <c r="F91" s="73"/>
      <c r="G91" s="73"/>
      <c r="H91" s="73"/>
      <c r="I91" s="76"/>
      <c r="J91" s="73"/>
      <c r="K91" s="67" t="s">
        <v>429</v>
      </c>
    </row>
    <row r="92" spans="1:11" s="64" customFormat="1" ht="15.75">
      <c r="A92" s="64">
        <f t="shared" si="2"/>
        <v>92</v>
      </c>
      <c r="B92" s="65" t="s">
        <v>193</v>
      </c>
      <c r="C92" s="66" t="s">
        <v>171</v>
      </c>
      <c r="D92" s="67" t="s">
        <v>426</v>
      </c>
      <c r="E92" s="73"/>
      <c r="F92" s="73"/>
      <c r="G92" s="73"/>
      <c r="H92" s="73"/>
      <c r="I92" s="76"/>
      <c r="J92" s="73"/>
      <c r="K92" s="67" t="s">
        <v>429</v>
      </c>
    </row>
    <row r="93" spans="1:11" s="64" customFormat="1" ht="31.5">
      <c r="A93" s="64">
        <f t="shared" si="2"/>
        <v>93</v>
      </c>
      <c r="B93" s="65" t="s">
        <v>194</v>
      </c>
      <c r="C93" s="66" t="s">
        <v>173</v>
      </c>
      <c r="D93" s="67" t="s">
        <v>678</v>
      </c>
      <c r="E93" s="73"/>
      <c r="F93" s="73"/>
      <c r="G93" s="73"/>
      <c r="H93" s="73"/>
      <c r="I93" s="76"/>
      <c r="J93" s="73"/>
      <c r="K93" s="67" t="s">
        <v>429</v>
      </c>
    </row>
    <row r="94" spans="1:11" s="64" customFormat="1" ht="31.5">
      <c r="A94" s="64">
        <f t="shared" si="2"/>
        <v>94</v>
      </c>
      <c r="B94" s="65" t="s">
        <v>195</v>
      </c>
      <c r="C94" s="66" t="s">
        <v>176</v>
      </c>
      <c r="D94" s="67" t="s">
        <v>507</v>
      </c>
      <c r="E94" s="73"/>
      <c r="F94" s="73"/>
      <c r="G94" s="73"/>
      <c r="H94" s="73"/>
      <c r="I94" s="76"/>
      <c r="J94" s="73"/>
      <c r="K94" s="67" t="s">
        <v>429</v>
      </c>
    </row>
    <row r="95" spans="1:11" s="64" customFormat="1" ht="15.75">
      <c r="A95" s="64">
        <f t="shared" si="2"/>
        <v>95</v>
      </c>
      <c r="B95" s="65" t="s">
        <v>525</v>
      </c>
      <c r="C95" s="66" t="s">
        <v>679</v>
      </c>
      <c r="D95" s="67" t="s">
        <v>269</v>
      </c>
      <c r="E95" s="73"/>
      <c r="F95" s="73"/>
      <c r="G95" s="73"/>
      <c r="H95" s="73"/>
      <c r="I95" s="76"/>
      <c r="J95" s="73"/>
      <c r="K95" s="67" t="s">
        <v>429</v>
      </c>
    </row>
    <row r="96" spans="1:11" s="64" customFormat="1" ht="31.5">
      <c r="A96" s="64">
        <f t="shared" si="2"/>
        <v>96</v>
      </c>
      <c r="B96" s="65" t="s">
        <v>661</v>
      </c>
      <c r="C96" s="66" t="s">
        <v>680</v>
      </c>
      <c r="D96" s="67" t="s">
        <v>386</v>
      </c>
      <c r="E96" s="73"/>
      <c r="F96" s="73"/>
      <c r="G96" s="73"/>
      <c r="H96" s="73"/>
      <c r="I96" s="76"/>
      <c r="J96" s="73"/>
      <c r="K96" s="67" t="s">
        <v>429</v>
      </c>
    </row>
    <row r="97" spans="1:11" s="64" customFormat="1" ht="15.75">
      <c r="A97" s="64">
        <f t="shared" si="2"/>
        <v>97</v>
      </c>
      <c r="B97" s="65" t="s">
        <v>662</v>
      </c>
      <c r="C97" s="66" t="s">
        <v>845</v>
      </c>
      <c r="D97" s="67" t="s">
        <v>386</v>
      </c>
      <c r="E97" s="73"/>
      <c r="F97" s="73"/>
      <c r="G97" s="73"/>
      <c r="H97" s="73"/>
      <c r="I97" s="76"/>
      <c r="J97" s="73"/>
      <c r="K97" s="67" t="s">
        <v>429</v>
      </c>
    </row>
    <row r="98" spans="1:11" s="64" customFormat="1" ht="15.75">
      <c r="A98" s="64">
        <f t="shared" si="2"/>
        <v>98</v>
      </c>
      <c r="B98" s="65" t="s">
        <v>663</v>
      </c>
      <c r="C98" s="66" t="s">
        <v>846</v>
      </c>
      <c r="D98" s="67" t="s">
        <v>320</v>
      </c>
      <c r="E98" s="73"/>
      <c r="F98" s="73"/>
      <c r="G98" s="73"/>
      <c r="H98" s="73"/>
      <c r="I98" s="76"/>
      <c r="J98" s="73"/>
      <c r="K98" s="67" t="s">
        <v>429</v>
      </c>
    </row>
    <row r="99" spans="1:11" s="64" customFormat="1" ht="31.5">
      <c r="A99" s="64">
        <f t="shared" si="2"/>
        <v>99</v>
      </c>
      <c r="B99" s="65" t="s">
        <v>858</v>
      </c>
      <c r="C99" s="66" t="s">
        <v>850</v>
      </c>
      <c r="D99" s="67" t="s">
        <v>682</v>
      </c>
      <c r="E99" s="73"/>
      <c r="F99" s="73"/>
      <c r="G99" s="73"/>
      <c r="H99" s="73"/>
      <c r="I99" s="76"/>
      <c r="J99" s="73"/>
      <c r="K99" s="67" t="s">
        <v>429</v>
      </c>
    </row>
    <row r="100" spans="1:11" s="64" customFormat="1" ht="15.75">
      <c r="A100" s="64">
        <f t="shared" si="2"/>
        <v>100</v>
      </c>
      <c r="B100" s="65" t="s">
        <v>859</v>
      </c>
      <c r="C100" s="66" t="s">
        <v>851</v>
      </c>
      <c r="D100" s="67" t="s">
        <v>457</v>
      </c>
      <c r="E100" s="73"/>
      <c r="F100" s="73"/>
      <c r="G100" s="73"/>
      <c r="H100" s="73"/>
      <c r="I100" s="76"/>
      <c r="J100" s="73"/>
      <c r="K100" s="67" t="s">
        <v>429</v>
      </c>
    </row>
    <row r="101" spans="1:11" s="64" customFormat="1" ht="47.25">
      <c r="A101" s="64">
        <f t="shared" si="2"/>
        <v>101</v>
      </c>
      <c r="B101" s="65" t="s">
        <v>860</v>
      </c>
      <c r="C101" s="66" t="s">
        <v>852</v>
      </c>
      <c r="D101" s="67" t="s">
        <v>853</v>
      </c>
      <c r="E101" s="73"/>
      <c r="F101" s="73"/>
      <c r="G101" s="73"/>
      <c r="H101" s="73"/>
      <c r="I101" s="76"/>
      <c r="J101" s="73"/>
      <c r="K101" s="67" t="s">
        <v>429</v>
      </c>
    </row>
    <row r="102" spans="1:11" s="64" customFormat="1" ht="15.75">
      <c r="A102" s="64">
        <f t="shared" si="2"/>
        <v>102</v>
      </c>
      <c r="B102" s="65" t="s">
        <v>861</v>
      </c>
      <c r="C102" s="66" t="s">
        <v>854</v>
      </c>
      <c r="D102" s="67" t="s">
        <v>855</v>
      </c>
      <c r="E102" s="73"/>
      <c r="F102" s="73"/>
      <c r="G102" s="73"/>
      <c r="H102" s="73"/>
      <c r="I102" s="76"/>
      <c r="J102" s="73"/>
      <c r="K102" s="67" t="s">
        <v>429</v>
      </c>
    </row>
    <row r="103" spans="1:11" s="64" customFormat="1" ht="15.75">
      <c r="A103" s="64">
        <f t="shared" si="2"/>
        <v>103</v>
      </c>
      <c r="B103" s="65" t="s">
        <v>863</v>
      </c>
      <c r="C103" s="66" t="s">
        <v>696</v>
      </c>
      <c r="D103" s="67" t="s">
        <v>457</v>
      </c>
      <c r="E103" s="73"/>
      <c r="F103" s="73"/>
      <c r="G103" s="73"/>
      <c r="H103" s="73"/>
      <c r="I103" s="76"/>
      <c r="J103" s="73"/>
      <c r="K103" s="67" t="s">
        <v>429</v>
      </c>
    </row>
    <row r="104" spans="1:11" s="64" customFormat="1" ht="15.75">
      <c r="A104" s="64">
        <f t="shared" si="2"/>
        <v>104</v>
      </c>
      <c r="B104" s="65" t="s">
        <v>864</v>
      </c>
      <c r="C104" s="66" t="s">
        <v>697</v>
      </c>
      <c r="D104" s="67" t="s">
        <v>386</v>
      </c>
      <c r="E104" s="73"/>
      <c r="F104" s="73"/>
      <c r="G104" s="73"/>
      <c r="H104" s="73"/>
      <c r="I104" s="76"/>
      <c r="J104" s="73"/>
      <c r="K104" s="67" t="s">
        <v>429</v>
      </c>
    </row>
    <row r="105" spans="1:11" s="64" customFormat="1" ht="63">
      <c r="A105" s="64">
        <f t="shared" si="2"/>
        <v>105</v>
      </c>
      <c r="B105" s="65" t="s">
        <v>869</v>
      </c>
      <c r="C105" s="66" t="s">
        <v>702</v>
      </c>
      <c r="D105" s="67" t="s">
        <v>577</v>
      </c>
      <c r="E105" s="73"/>
      <c r="F105" s="73"/>
      <c r="G105" s="73"/>
      <c r="H105" s="73"/>
      <c r="I105" s="76"/>
      <c r="J105" s="73"/>
      <c r="K105" s="67" t="s">
        <v>429</v>
      </c>
    </row>
    <row r="106" spans="1:11" s="64" customFormat="1" ht="15.75">
      <c r="A106" s="64">
        <f t="shared" si="2"/>
        <v>106</v>
      </c>
      <c r="B106" s="65" t="s">
        <v>870</v>
      </c>
      <c r="C106" s="66" t="s">
        <v>578</v>
      </c>
      <c r="D106" s="67" t="s">
        <v>603</v>
      </c>
      <c r="E106" s="73"/>
      <c r="F106" s="73"/>
      <c r="G106" s="73"/>
      <c r="H106" s="73"/>
      <c r="I106" s="76"/>
      <c r="J106" s="73"/>
      <c r="K106" s="67" t="s">
        <v>429</v>
      </c>
    </row>
    <row r="107" spans="1:11" s="64" customFormat="1" ht="15.75">
      <c r="A107" s="64">
        <f t="shared" si="2"/>
        <v>107</v>
      </c>
      <c r="B107" s="65" t="s">
        <v>873</v>
      </c>
      <c r="C107" s="66" t="s">
        <v>581</v>
      </c>
      <c r="D107" s="67" t="s">
        <v>320</v>
      </c>
      <c r="E107" s="73"/>
      <c r="F107" s="73"/>
      <c r="G107" s="73"/>
      <c r="H107" s="73"/>
      <c r="I107" s="76"/>
      <c r="J107" s="73"/>
      <c r="K107" s="67" t="s">
        <v>429</v>
      </c>
    </row>
    <row r="108" spans="1:11" s="64" customFormat="1" ht="31.5">
      <c r="A108" s="64">
        <f t="shared" si="2"/>
        <v>108</v>
      </c>
      <c r="B108" s="65" t="s">
        <v>876</v>
      </c>
      <c r="C108" s="66" t="s">
        <v>584</v>
      </c>
      <c r="D108" s="67" t="s">
        <v>585</v>
      </c>
      <c r="E108" s="73"/>
      <c r="F108" s="73"/>
      <c r="G108" s="73"/>
      <c r="H108" s="73"/>
      <c r="I108" s="76"/>
      <c r="J108" s="73"/>
      <c r="K108" s="67" t="s">
        <v>429</v>
      </c>
    </row>
    <row r="109" spans="1:11" s="64" customFormat="1" ht="63">
      <c r="A109" s="64">
        <f t="shared" si="2"/>
        <v>109</v>
      </c>
      <c r="B109" s="65" t="s">
        <v>877</v>
      </c>
      <c r="C109" s="66" t="s">
        <v>178</v>
      </c>
      <c r="D109" s="67" t="s">
        <v>179</v>
      </c>
      <c r="E109" s="73"/>
      <c r="F109" s="73"/>
      <c r="G109" s="73"/>
      <c r="H109" s="73"/>
      <c r="I109" s="76"/>
      <c r="J109" s="73"/>
      <c r="K109" s="67" t="s">
        <v>429</v>
      </c>
    </row>
    <row r="110" spans="1:11" s="64" customFormat="1" ht="15.75">
      <c r="A110" s="64">
        <f t="shared" si="2"/>
        <v>110</v>
      </c>
      <c r="B110" s="65" t="s">
        <v>878</v>
      </c>
      <c r="C110" s="66" t="s">
        <v>586</v>
      </c>
      <c r="D110" s="67" t="s">
        <v>362</v>
      </c>
      <c r="E110" s="73"/>
      <c r="F110" s="73"/>
      <c r="G110" s="73"/>
      <c r="H110" s="73"/>
      <c r="I110" s="76"/>
      <c r="J110" s="73"/>
      <c r="K110" s="67" t="s">
        <v>429</v>
      </c>
    </row>
    <row r="111" spans="1:11" s="64" customFormat="1" ht="15.75">
      <c r="A111" s="64">
        <f t="shared" si="2"/>
        <v>111</v>
      </c>
      <c r="B111" s="65" t="s">
        <v>879</v>
      </c>
      <c r="C111" s="66" t="s">
        <v>587</v>
      </c>
      <c r="D111" s="67" t="s">
        <v>362</v>
      </c>
      <c r="E111" s="73"/>
      <c r="F111" s="73"/>
      <c r="G111" s="73"/>
      <c r="H111" s="73"/>
      <c r="I111" s="76"/>
      <c r="J111" s="73"/>
      <c r="K111" s="67" t="s">
        <v>429</v>
      </c>
    </row>
    <row r="112" spans="1:11" s="64" customFormat="1" ht="15.75">
      <c r="A112" s="64">
        <f t="shared" si="2"/>
        <v>112</v>
      </c>
      <c r="B112" s="65" t="s">
        <v>882</v>
      </c>
      <c r="C112" s="66" t="s">
        <v>591</v>
      </c>
      <c r="D112" s="67" t="s">
        <v>517</v>
      </c>
      <c r="E112" s="73"/>
      <c r="F112" s="73"/>
      <c r="G112" s="73"/>
      <c r="H112" s="73"/>
      <c r="I112" s="76"/>
      <c r="J112" s="73"/>
      <c r="K112" s="67" t="s">
        <v>429</v>
      </c>
    </row>
    <row r="113" spans="1:11" s="64" customFormat="1" ht="15.75">
      <c r="A113" s="64">
        <f t="shared" si="2"/>
        <v>113</v>
      </c>
      <c r="B113" s="65" t="s">
        <v>704</v>
      </c>
      <c r="C113" s="66" t="s">
        <v>593</v>
      </c>
      <c r="D113" s="67" t="s">
        <v>531</v>
      </c>
      <c r="E113" s="73"/>
      <c r="F113" s="73"/>
      <c r="G113" s="73"/>
      <c r="H113" s="73"/>
      <c r="I113" s="76"/>
      <c r="J113" s="73"/>
      <c r="K113" s="67" t="s">
        <v>429</v>
      </c>
    </row>
    <row r="114" spans="1:11" s="64" customFormat="1" ht="31.5">
      <c r="A114" s="64">
        <f t="shared" si="2"/>
        <v>114</v>
      </c>
      <c r="B114" s="65" t="s">
        <v>707</v>
      </c>
      <c r="C114" s="66" t="s">
        <v>467</v>
      </c>
      <c r="D114" s="67" t="s">
        <v>818</v>
      </c>
      <c r="E114" s="73"/>
      <c r="F114" s="73"/>
      <c r="G114" s="73"/>
      <c r="H114" s="73"/>
      <c r="I114" s="76"/>
      <c r="J114" s="73"/>
      <c r="K114" s="67" t="s">
        <v>429</v>
      </c>
    </row>
    <row r="115" spans="1:11" s="64" customFormat="1" ht="15.75">
      <c r="A115" s="64">
        <f t="shared" si="2"/>
        <v>115</v>
      </c>
      <c r="B115" s="65" t="s">
        <v>709</v>
      </c>
      <c r="C115" s="66" t="s">
        <v>764</v>
      </c>
      <c r="D115" s="67" t="s">
        <v>457</v>
      </c>
      <c r="E115" s="73"/>
      <c r="F115" s="73"/>
      <c r="G115" s="73"/>
      <c r="H115" s="73"/>
      <c r="I115" s="76"/>
      <c r="J115" s="73"/>
      <c r="K115" s="67" t="s">
        <v>429</v>
      </c>
    </row>
    <row r="116" spans="1:11" s="64" customFormat="1" ht="15.75">
      <c r="A116" s="64">
        <f t="shared" si="2"/>
        <v>116</v>
      </c>
      <c r="B116" s="65" t="s">
        <v>712</v>
      </c>
      <c r="C116" s="66" t="s">
        <v>575</v>
      </c>
      <c r="D116" s="67" t="s">
        <v>260</v>
      </c>
      <c r="E116" s="73"/>
      <c r="F116" s="73"/>
      <c r="G116" s="73"/>
      <c r="H116" s="73"/>
      <c r="I116" s="76"/>
      <c r="J116" s="73"/>
      <c r="K116" s="67" t="s">
        <v>429</v>
      </c>
    </row>
  </sheetData>
  <hyperlinks>
    <hyperlink ref="C1" r:id="rId1" display="http://www.c-ad.bnl.gov/BeamEx/details.asp?index=1"/>
    <hyperlink ref="C20" r:id="rId2" display="http://www.c-ad.bnl.gov/BeamEx/details.asp?index=2"/>
    <hyperlink ref="C21" r:id="rId3" display="http://www.c-ad.bnl.gov/BeamEx/details.asp?index=3"/>
    <hyperlink ref="C2" r:id="rId4" display="http://www.c-ad.bnl.gov/BeamEx/details.asp?index=4"/>
    <hyperlink ref="C22" r:id="rId5" display="http://www.c-ad.bnl.gov/BeamEx/details.asp?index=5"/>
    <hyperlink ref="C3" r:id="rId6" display="http://www.c-ad.bnl.gov/BeamEx/details.asp?index=6"/>
    <hyperlink ref="C23" r:id="rId7" display="http://www.c-ad.bnl.gov/BeamEx/details.asp?index=8"/>
    <hyperlink ref="C24" r:id="rId8" display="http://www.c-ad.bnl.gov/BeamEx/details.asp?index=9"/>
    <hyperlink ref="C25" r:id="rId9" display="http://www.c-ad.bnl.gov/BeamEx/details.asp?index=11"/>
    <hyperlink ref="C4" r:id="rId10" display="http://www.c-ad.bnl.gov/BeamEx/details.asp?index=12"/>
    <hyperlink ref="C26" r:id="rId11" display="http://www.c-ad.bnl.gov/BeamEx/details.asp?index=13"/>
    <hyperlink ref="C27" r:id="rId12" display="http://www.c-ad.bnl.gov/BeamEx/details.asp?index=14"/>
    <hyperlink ref="C28" r:id="rId13" display="http://www.c-ad.bnl.gov/BeamEx/details.asp?index=15"/>
    <hyperlink ref="C29" r:id="rId14" display="http://www.c-ad.bnl.gov/BeamEx/details.asp?index=16"/>
    <hyperlink ref="C30" r:id="rId15" display="http://www.c-ad.bnl.gov/BeamEx/details.asp?index=17"/>
    <hyperlink ref="C31" r:id="rId16" display="http://www.c-ad.bnl.gov/BeamEx/details.asp?index=21"/>
    <hyperlink ref="C32" r:id="rId17" display="http://www.c-ad.bnl.gov/BeamEx/details.asp?index=23"/>
    <hyperlink ref="C33" r:id="rId18" display="http://www.c-ad.bnl.gov/BeamEx/details.asp?index=24"/>
    <hyperlink ref="C34" r:id="rId19" display="http://www.c-ad.bnl.gov/BeamEx/details.asp?index=25"/>
    <hyperlink ref="C35" r:id="rId20" display="http://www.c-ad.bnl.gov/BeamEx/details.asp?index=29"/>
    <hyperlink ref="C36" r:id="rId21" display="http://www.c-ad.bnl.gov/BeamEx/details.asp?index=30"/>
    <hyperlink ref="C37" r:id="rId22" display="http://www.c-ad.bnl.gov/BeamEx/details.asp?index=31"/>
    <hyperlink ref="C38" r:id="rId23" display="http://www.c-ad.bnl.gov/BeamEx/details.asp?index=33"/>
    <hyperlink ref="C39" r:id="rId24" display="http://www.c-ad.bnl.gov/BeamEx/details.asp?index=37"/>
    <hyperlink ref="C40" r:id="rId25" display="http://www.c-ad.bnl.gov/BeamEx/details.asp?index=39"/>
    <hyperlink ref="C11" r:id="rId26" display="http://www.c-ad.bnl.gov/BeamEx/details.asp?index=40"/>
    <hyperlink ref="C41" r:id="rId27" display="http://www.c-ad.bnl.gov/BeamEx/details.asp?index=41"/>
    <hyperlink ref="C42" r:id="rId28" display="http://www.c-ad.bnl.gov/BeamEx/details.asp?index=42"/>
    <hyperlink ref="C43" r:id="rId29" display="http://www.c-ad.bnl.gov/BeamEx/details.asp?index=43"/>
    <hyperlink ref="C5" r:id="rId30" display="http://www.c-ad.bnl.gov/BeamEx/details.asp?index=44"/>
    <hyperlink ref="C44" r:id="rId31" display="http://www.c-ad.bnl.gov/BeamEx/details.asp?index=45"/>
    <hyperlink ref="C45" r:id="rId32" display="http://www.c-ad.bnl.gov/BeamEx/details.asp?index=46"/>
    <hyperlink ref="C46" r:id="rId33" display="http://www.c-ad.bnl.gov/BeamEx/details.asp?index=47"/>
    <hyperlink ref="C47" r:id="rId34" display="http://www.c-ad.bnl.gov/BeamEx/details.asp?index=48"/>
    <hyperlink ref="C6" r:id="rId35" display="http://www.c-ad.bnl.gov/BeamEx/details.asp?index=49"/>
    <hyperlink ref="C48" r:id="rId36" display="http://www.c-ad.bnl.gov/BeamEx/details.asp?index=50"/>
    <hyperlink ref="C49" r:id="rId37" display="http://www.c-ad.bnl.gov/BeamEx/details.asp?index=51"/>
    <hyperlink ref="C50" r:id="rId38" display="http://www.c-ad.bnl.gov/BeamEx/details.asp?index=52"/>
    <hyperlink ref="C51" r:id="rId39" display="http://www.c-ad.bnl.gov/BeamEx/details.asp?index=53"/>
    <hyperlink ref="C52" r:id="rId40" display="http://www.c-ad.bnl.gov/BeamEx/details.asp?index=54"/>
    <hyperlink ref="C53" r:id="rId41" display="http://www.c-ad.bnl.gov/BeamEx/details.asp?index=55"/>
    <hyperlink ref="C54" r:id="rId42" display="http://www.c-ad.bnl.gov/BeamEx/details.asp?index=56"/>
    <hyperlink ref="C55" r:id="rId43" display="http://www.c-ad.bnl.gov/BeamEx/details.asp?index=57"/>
    <hyperlink ref="C7" r:id="rId44" display="http://www.c-ad.bnl.gov/BeamEx/details.asp?index=58"/>
    <hyperlink ref="C8" r:id="rId45" display="http://www.c-ad.bnl.gov/BeamEx/details.asp?index=59"/>
    <hyperlink ref="C56" r:id="rId46" display="http://www.c-ad.bnl.gov/BeamEx/details.asp?index=60"/>
    <hyperlink ref="C57" r:id="rId47" display="http://www.c-ad.bnl.gov/BeamEx/details.asp?index=61"/>
    <hyperlink ref="C58" r:id="rId48" display="http://www.c-ad.bnl.gov/BeamEx/details.asp?index=62"/>
    <hyperlink ref="C59" r:id="rId49" display="http://www.c-ad.bnl.gov/BeamEx/details.asp?index=63"/>
    <hyperlink ref="C60" r:id="rId50" display="http://www.c-ad.bnl.gov/BeamEx/details.asp?index=64"/>
    <hyperlink ref="C61" r:id="rId51" display="http://www.c-ad.bnl.gov/BeamEx/details.asp?index=65"/>
    <hyperlink ref="C62" r:id="rId52" display="http://www.c-ad.bnl.gov/BeamEx/details.asp?index=66"/>
    <hyperlink ref="C63" r:id="rId53" display="http://www.c-ad.bnl.gov/BeamEx/details.asp?index=67"/>
    <hyperlink ref="C64" r:id="rId54" display="http://www.c-ad.bnl.gov/BeamEx/details.asp?index=68"/>
    <hyperlink ref="C65" r:id="rId55" display="http://www.c-ad.bnl.gov/BeamEx/details.asp?index=69"/>
    <hyperlink ref="C66" r:id="rId56" display="http://www.c-ad.bnl.gov/BeamEx/details.asp?index=70"/>
    <hyperlink ref="C67" r:id="rId57" display="http://www.c-ad.bnl.gov/BeamEx/details.asp?index=71"/>
    <hyperlink ref="C68" r:id="rId58" display="http://www.c-ad.bnl.gov/BeamEx/details.asp?index=72"/>
    <hyperlink ref="C69" r:id="rId59" display="http://www.c-ad.bnl.gov/BeamEx/details.asp?index=73"/>
    <hyperlink ref="C70" r:id="rId60" display="http://www.c-ad.bnl.gov/BeamEx/details.asp?index=74"/>
    <hyperlink ref="C12" r:id="rId61" display="http://www.c-ad.bnl.gov/BeamEx/details.asp?index=75"/>
    <hyperlink ref="C71" r:id="rId62" display="http://www.c-ad.bnl.gov/BeamEx/details.asp?index=76"/>
    <hyperlink ref="C72" r:id="rId63" display="http://www.c-ad.bnl.gov/BeamEx/details.asp?index=77"/>
    <hyperlink ref="C73" r:id="rId64" display="http://www.c-ad.bnl.gov/BeamEx/details.asp?index=78"/>
    <hyperlink ref="C74" r:id="rId65" display="http://www.c-ad.bnl.gov/BeamEx/details.asp?index=79"/>
    <hyperlink ref="C75" r:id="rId66" display="http://www.c-ad.bnl.gov/BeamEx/details.asp?index=80"/>
    <hyperlink ref="C76" r:id="rId67" display="http://www.c-ad.bnl.gov/BeamEx/details.asp?index=81"/>
    <hyperlink ref="C77" r:id="rId68" display="http://www.c-ad.bnl.gov/BeamEx/details.asp?index=82"/>
    <hyperlink ref="C78" r:id="rId69" display="http://www.c-ad.bnl.gov/BeamEx/details.asp?index=83"/>
    <hyperlink ref="C79" r:id="rId70" display="http://www.c-ad.bnl.gov/BeamEx/details.asp?index=84"/>
    <hyperlink ref="C80" r:id="rId71" display="http://www.c-ad.bnl.gov/BeamEx/details.asp?index=86"/>
    <hyperlink ref="C81" r:id="rId72" display="http://www.c-ad.bnl.gov/BeamEx/details.asp?index=87"/>
    <hyperlink ref="C82" r:id="rId73" display="http://www.c-ad.bnl.gov/BeamEx/details.asp?index=88"/>
    <hyperlink ref="C83" r:id="rId74" display="http://www.c-ad.bnl.gov/BeamEx/details.asp?index=89"/>
    <hyperlink ref="C13" r:id="rId75" display="http://www.c-ad.bnl.gov/BeamEx/details.asp?index=90"/>
    <hyperlink ref="C84" r:id="rId76" display="http://www.c-ad.bnl.gov/BeamEx/details.asp?index=92"/>
    <hyperlink ref="C85" r:id="rId77" display="http://www.c-ad.bnl.gov/BeamEx/details.asp?index=93"/>
    <hyperlink ref="C86" r:id="rId78" display="http://www.c-ad.bnl.gov/BeamEx/details.asp?index=94"/>
    <hyperlink ref="C87" r:id="rId79" display="http://www.c-ad.bnl.gov/BeamEx/details.asp?index=95"/>
    <hyperlink ref="C88" r:id="rId80" display="http://www.c-ad.bnl.gov/BeamEx/details.asp?index=97"/>
    <hyperlink ref="C14" r:id="rId81" display="http://www.c-ad.bnl.gov/BeamEx/details.asp?index=98"/>
    <hyperlink ref="C89" r:id="rId82" display="http://www.c-ad.bnl.gov/BeamEx/details.asp?index=99"/>
    <hyperlink ref="C90" r:id="rId83" display="http://www.c-ad.bnl.gov/BeamEx/details.asp?index=100"/>
    <hyperlink ref="C91" r:id="rId84" display="http://www.c-ad.bnl.gov/BeamEx/details.asp?index=101"/>
    <hyperlink ref="C92" r:id="rId85" display="http://www.c-ad.bnl.gov/BeamEx/details.asp?index=102"/>
    <hyperlink ref="C93" r:id="rId86" display="http://www.c-ad.bnl.gov/BeamEx/details.asp?index=103"/>
    <hyperlink ref="C94" r:id="rId87" display="http://www.c-ad.bnl.gov/BeamEx/details.asp?index=104"/>
    <hyperlink ref="C95" r:id="rId88" display="http://www.c-ad.bnl.gov/BeamEx/details.asp?index=106"/>
    <hyperlink ref="C96" r:id="rId89" display="http://www.c-ad.bnl.gov/BeamEx/details.asp?index=107"/>
    <hyperlink ref="C97" r:id="rId90" display="http://www.c-ad.bnl.gov/BeamEx/details.asp?index=108"/>
    <hyperlink ref="C98" r:id="rId91" display="http://www.c-ad.bnl.gov/BeamEx/details.asp?index=109"/>
    <hyperlink ref="C15" r:id="rId92" display="http://www.c-ad.bnl.gov/BeamEx/details.asp?index=110"/>
    <hyperlink ref="C99" r:id="rId93" display="http://www.c-ad.bnl.gov/BeamEx/details.asp?index=112"/>
    <hyperlink ref="C100" r:id="rId94" display="http://www.c-ad.bnl.gov/BeamEx/details.asp?index=113"/>
    <hyperlink ref="C101" r:id="rId95" display="http://www.c-ad.bnl.gov/BeamEx/details.asp?index=114"/>
    <hyperlink ref="C102" r:id="rId96" display="http://www.c-ad.bnl.gov/BeamEx/details.asp?index=115"/>
    <hyperlink ref="C103" r:id="rId97" display="http://www.c-ad.bnl.gov/BeamEx/details.asp?index=117"/>
    <hyperlink ref="C104" r:id="rId98" display="http://www.c-ad.bnl.gov/BeamEx/details.asp?index=118"/>
    <hyperlink ref="C9" r:id="rId99" display="http://www.c-ad.bnl.gov/BeamEx/details.asp?index=120"/>
    <hyperlink ref="C105" r:id="rId100" display="http://www.c-ad.bnl.gov/BeamEx/details.asp?index=123"/>
    <hyperlink ref="C106" r:id="rId101" display="http://www.c-ad.bnl.gov/BeamEx/details.asp?index=124"/>
    <hyperlink ref="C16" r:id="rId102" display="http://www.c-ad.bnl.gov/BeamEx/details.asp?index=125"/>
    <hyperlink ref="C107" r:id="rId103" display="http://www.c-ad.bnl.gov/BeamEx/details.asp?index=127"/>
    <hyperlink ref="C108" r:id="rId104" display="http://www.c-ad.bnl.gov/BeamEx/details.asp?index=130"/>
    <hyperlink ref="C109" r:id="rId105" display="http://www.c-ad.bnl.gov/BeamEx/details.asp?index=131"/>
    <hyperlink ref="C110" r:id="rId106" display="http://www.c-ad.bnl.gov/BeamEx/details.asp?index=132"/>
    <hyperlink ref="C111" r:id="rId107" display="http://www.c-ad.bnl.gov/BeamEx/details.asp?index=133"/>
    <hyperlink ref="C112" r:id="rId108" display="http://www.c-ad.bnl.gov/BeamEx/details.asp?index=136"/>
    <hyperlink ref="C17" r:id="rId109" display="http://www.c-ad.bnl.gov/BeamEx/details.asp?index=137"/>
    <hyperlink ref="C113" r:id="rId110" display="http://www.c-ad.bnl.gov/BeamEx/details.asp?index=138"/>
    <hyperlink ref="C114" r:id="rId111" display="http://www.c-ad.bnl.gov/BeamEx/details.asp?index=141"/>
    <hyperlink ref="C115" r:id="rId112" display="http://www.c-ad.bnl.gov/BeamEx/details.asp?index=143"/>
    <hyperlink ref="C18" r:id="rId113" display="http://www.c-ad.bnl.gov/BeamEx/details.asp?index=144"/>
    <hyperlink ref="C116" r:id="rId114" display="http://www.c-ad.bnl.gov/BeamEx/details.asp?index=146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SNS</dc:creator>
  <cp:keywords/>
  <dc:description/>
  <cp:lastModifiedBy>pilat</cp:lastModifiedBy>
  <cp:lastPrinted>2006-02-07T18:11:38Z</cp:lastPrinted>
  <dcterms:created xsi:type="dcterms:W3CDTF">2002-12-23T14:55:02Z</dcterms:created>
  <dcterms:modified xsi:type="dcterms:W3CDTF">2007-05-29T18:29:46Z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-585213020</vt:i4>
  </property>
  <property fmtid="{D5CDD505-2E9C-101B-9397-08002B2CF9AE}" pid="3" name="_EmailSubject">
    <vt:lpwstr>2004-2005 run RHIC beam study: AEAC review result</vt:lpwstr>
  </property>
  <property fmtid="{D5CDD505-2E9C-101B-9397-08002B2CF9AE}" pid="4" name="_AuthorEmailDisplayName">
    <vt:lpwstr>/O=BNL/OU=BNL/CN=RECIPIENTS/CN=JWEI</vt:lpwstr>
  </property>
  <property fmtid="{D5CDD505-2E9C-101B-9397-08002B2CF9AE}" pid="5" name="_ReviewingToolsShownOnce">
    <vt:lpwstr/>
  </property>
</Properties>
</file>