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<sst xmlns="http://schemas.openxmlformats.org/spreadsheetml/2006/main" count="141" uniqueCount="132">
  <si>
    <t>Software Integration</t>
  </si>
  <si>
    <t>Reconstruction/EDM</t>
  </si>
  <si>
    <t>Database</t>
  </si>
  <si>
    <t>Monitoring</t>
  </si>
  <si>
    <t>EM Calibration</t>
  </si>
  <si>
    <t>Hadronic Calibration</t>
  </si>
  <si>
    <t xml:space="preserve">   Online Monitoring of High Level Objects</t>
  </si>
  <si>
    <t xml:space="preserve">      Define &amp; Implement Histograms</t>
  </si>
  <si>
    <t xml:space="preserve">      Monitor Histograms</t>
  </si>
  <si>
    <t xml:space="preserve">   Tier 0 Monitoring</t>
  </si>
  <si>
    <t xml:space="preserve">   Electroncs Calibration Monitoring</t>
  </si>
  <si>
    <t xml:space="preserve">   Detector Monitoring</t>
  </si>
  <si>
    <t xml:space="preserve">      High Voltage Monitoring</t>
  </si>
  <si>
    <t xml:space="preserve">      Dead Channel Monitoring</t>
  </si>
  <si>
    <t xml:space="preserve">      Coherent noise monitoring</t>
  </si>
  <si>
    <t xml:space="preserve">   Support for electronics calibration</t>
  </si>
  <si>
    <t xml:space="preserve">   Support for Offline calibration constants</t>
  </si>
  <si>
    <t xml:space="preserve">   Support for DCS </t>
  </si>
  <si>
    <t xml:space="preserve">   Support for production</t>
  </si>
  <si>
    <t xml:space="preserve">   Support for Event persistency/converters</t>
  </si>
  <si>
    <t xml:space="preserve">   Support for conditions persistency/converters</t>
  </si>
  <si>
    <t xml:space="preserve">   Support for database servers/services</t>
  </si>
  <si>
    <t xml:space="preserve">   Support for Schema Evolution</t>
  </si>
  <si>
    <t xml:space="preserve">   Support for tools to browse database</t>
  </si>
  <si>
    <t xml:space="preserve">   Support for Athena tools to access conditions data</t>
  </si>
  <si>
    <t xml:space="preserve">   Uniformity measurements and corrections</t>
  </si>
  <si>
    <t xml:space="preserve">   Cluster corrections for electrons/photons</t>
  </si>
  <si>
    <t xml:space="preserve">   Upstream material evaluation/correction</t>
  </si>
  <si>
    <t xml:space="preserve">   Misalignment measurement and correction</t>
  </si>
  <si>
    <t xml:space="preserve">   in-situ calibration and correction</t>
  </si>
  <si>
    <t xml:space="preserve">   Local Hadron Calibration</t>
  </si>
  <si>
    <t xml:space="preserve">   </t>
  </si>
  <si>
    <t xml:space="preserve">   Cell Level Calibration</t>
  </si>
  <si>
    <t xml:space="preserve">   Calibration validation</t>
  </si>
  <si>
    <t xml:space="preserve">   Management of Athena tools and algorithms</t>
  </si>
  <si>
    <t xml:space="preserve">   Electronics calibration constants (HEC/FCAL)</t>
  </si>
  <si>
    <t xml:space="preserve">   Electronics calibration constants (EMB/EMEC)</t>
  </si>
  <si>
    <t xml:space="preserve">   Unit Tests and following release testing</t>
  </si>
  <si>
    <t xml:space="preserve">   Bug reporting and follow up</t>
  </si>
  <si>
    <t xml:space="preserve">   Code repository management</t>
  </si>
  <si>
    <t xml:space="preserve">   Reconstruction software monitoring (cpu, mem, etc.) </t>
  </si>
  <si>
    <t xml:space="preserve">   Simulation software monitoring (cpu, mem, etc.)</t>
  </si>
  <si>
    <t xml:space="preserve">   Monitoring of persistent data size integrity</t>
  </si>
  <si>
    <t xml:space="preserve">   Implementation of G4 simulation</t>
  </si>
  <si>
    <t xml:space="preserve">   Maintenance of Simulation algorithms</t>
  </si>
  <si>
    <t xml:space="preserve">   Maintenance of detector description</t>
  </si>
  <si>
    <t xml:space="preserve">   Implementation of det. Descr for Reco and Simu.</t>
  </si>
  <si>
    <t xml:space="preserve">   Maintenance of Digitization software</t>
  </si>
  <si>
    <t>WBS</t>
  </si>
  <si>
    <t>Description</t>
  </si>
  <si>
    <t xml:space="preserve">   Implementation/Maintenance of fast parameterization</t>
  </si>
  <si>
    <t xml:space="preserve">   Implementation/Maintenance of calibration hits</t>
  </si>
  <si>
    <t xml:space="preserve">   MC validation</t>
  </si>
  <si>
    <t xml:space="preserve">   Optimization of MC parameters (range cuts, etc)</t>
  </si>
  <si>
    <t xml:space="preserve">   Reconstruction Validation</t>
  </si>
  <si>
    <t xml:space="preserve">   Sampling level calibration</t>
  </si>
  <si>
    <t>TOTAL</t>
  </si>
  <si>
    <t xml:space="preserve">   Tier 1/2/3 Monitoring (simu + reco)</t>
  </si>
  <si>
    <t>Simulation/DetectorDescription</t>
  </si>
  <si>
    <t xml:space="preserve">   Expert on call</t>
  </si>
  <si>
    <t xml:space="preserve">   Implementation/Maintenance of EDM</t>
  </si>
  <si>
    <t xml:space="preserve">   Implementation of common tools for Reconstruction</t>
  </si>
  <si>
    <t>3.1.1</t>
  </si>
  <si>
    <t>3.1.2</t>
  </si>
  <si>
    <t>3.1.3</t>
  </si>
  <si>
    <t>3.1.4</t>
  </si>
  <si>
    <t>3.1.5</t>
  </si>
  <si>
    <t>3.1.6</t>
  </si>
  <si>
    <t>3.2.1</t>
  </si>
  <si>
    <t>3.2.2</t>
  </si>
  <si>
    <t>3.2.3</t>
  </si>
  <si>
    <t>3.2.4</t>
  </si>
  <si>
    <t>3.2.5</t>
  </si>
  <si>
    <t>3.2.6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</si>
  <si>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</si>
  <si>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</si>
  <si>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</si>
  <si>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</si>
  <si>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</si>
  <si>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</si>
  <si>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</si>
  <si>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</si>
  <si>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</si>
  <si>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</si>
  <si>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</si>
  <si>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</si>
  <si>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</si>
  <si>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</si>
  <si>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</si>
  <si>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</si>
  <si>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</si>
  <si>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3.4.9</t>
  </si>
  <si>
    <t>3.4.10</t>
  </si>
  <si>
    <t>3.4.11</t>
  </si>
  <si>
    <t>3.5.1</t>
  </si>
  <si>
    <t>3.5.2</t>
  </si>
  <si>
    <t>3.5.3</t>
  </si>
  <si>
    <t>3.5.1.1</t>
  </si>
  <si>
    <t>3.5.1.2</t>
  </si>
  <si>
    <t>3.5.2.1</t>
  </si>
  <si>
    <t>3.5.2.2</t>
  </si>
  <si>
    <t>3.5.4</t>
  </si>
  <si>
    <t>3.5.5</t>
  </si>
  <si>
    <t>3.5.5.1</t>
  </si>
  <si>
    <t>3.5.5.2</t>
  </si>
  <si>
    <t>3.5.5.3</t>
  </si>
  <si>
    <t>3.5.6</t>
  </si>
  <si>
    <t>3.6.1</t>
  </si>
  <si>
    <t>3.6.2</t>
  </si>
  <si>
    <t>3.6.3</t>
  </si>
  <si>
    <t>3.6.4</t>
  </si>
  <si>
    <t>3.6.5</t>
  </si>
  <si>
    <t>3.6.6</t>
  </si>
  <si>
    <t>3.6.7</t>
  </si>
  <si>
    <t>3.6.8</t>
  </si>
  <si>
    <t>3.6.9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</si>
  <si>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</si>
  <si>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</si>
  <si>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</si>
  <si>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</si>
  <si>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</si>
  <si>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</si>
  <si>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</si>
  <si>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</si>
  <si>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</si>
  <si>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FTE 2007</t>
  </si>
  <si>
    <t>FTE 2008</t>
  </si>
  <si>
    <t>FTE 2009</t>
  </si>
  <si>
    <t>FTE 2010</t>
  </si>
  <si>
    <t xml:space="preserve">   Implementation/Maint. of Hadronic algorithms</t>
  </si>
  <si>
    <t xml:space="preserve">   Implementation/Maint. of EM algorithms</t>
  </si>
  <si>
    <t xml:space="preserve">   Event display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</si>
</sst>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6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workbookViewId="0" topLeftCell="A50">
      <selection activeCell="C80" sqref="C80"/>
    </sheetView>
  </sheetViews>
  <sheetFormatPr defaultColWidth="9.140625" defaultRowHeight="12.75"/>
  <cols>
    <col min="1" max="1" width="8.28125" style="2" customWidth="1"/>
    <col min="2" max="2" width="45.57421875" style="0" customWidth="1"/>
  </cols>
  <sheetData>
    <row r="1" spans="1:6" s="5" customFormat="1" ht="12.75">
      <c r="A1" s="4" t="s">
        <v>48</v>
      </c>
      <c r="B1" s="5" t="s">
        <v>49</v>
      </c>
      <c r="C1" s="5" t="s">
        <v>125</v>
      </c>
      <c r="D1" s="5" t="s">
        <v>126</v>
      </c>
      <c r="E1" s="5" t="s">
        <v>127</v>
      </c>
      <c r="F1" s="5" t="s">
        <v>128</v>
      </c>
    </row>
    <row r="3" spans="1:6" s="5" customFormat="1" ht="12.75">
      <c r="A3" s="4">
        <v>3.1</v>
      </c>
      <c r="B3" s="5" t="s">
        <v>0</v>
      </c>
      <c r="C3" s="5">
        <f>SUM(C4:C9)</f>
        <v>0.9999999999999999</v>
      </c>
      <c r="D3" s="5">
        <f>SUM(D4:D9)</f>
        <v>0.9999999999999999</v>
      </c>
      <c r="E3" s="5">
        <f>SUM(E4:E9)</f>
        <v>0.9999999999999999</v>
      </c>
      <c r="F3" s="5">
        <f>SUM(F4:F9)</f>
        <v>0.9999999999999999</v>
      </c>
    </row>
    <row r="4" spans="1:6" ht="12.75">
      <c r="A4" s="2" t="s">
        <v>62</v>
      </c>
      <c r="B4" t="s">
        <v>37</v>
      </c>
      <c r="C4">
        <v>0.3</v>
      </c>
      <c r="D4">
        <v>0.3</v>
      </c>
      <c r="E4">
        <v>0.3</v>
      </c>
      <c r="F4">
        <v>0.3</v>
      </c>
    </row>
    <row r="5" spans="1:6" ht="12.75">
      <c r="A5" s="2" t="s">
        <v>63</v>
      </c>
      <c r="B5" t="s">
        <v>38</v>
      </c>
      <c r="C5">
        <v>0.3</v>
      </c>
      <c r="D5">
        <v>0.3</v>
      </c>
      <c r="E5">
        <v>0.3</v>
      </c>
      <c r="F5">
        <v>0.3</v>
      </c>
    </row>
    <row r="6" spans="1:6" ht="12.75">
      <c r="A6" s="2" t="s">
        <v>64</v>
      </c>
      <c r="B6" t="s">
        <v>39</v>
      </c>
      <c r="C6">
        <v>0.1</v>
      </c>
      <c r="D6">
        <v>0.1</v>
      </c>
      <c r="E6">
        <v>0.1</v>
      </c>
      <c r="F6">
        <v>0.1</v>
      </c>
    </row>
    <row r="7" spans="1:6" ht="12.75">
      <c r="A7" s="2" t="s">
        <v>65</v>
      </c>
      <c r="B7" t="s">
        <v>40</v>
      </c>
      <c r="C7">
        <v>0.1</v>
      </c>
      <c r="D7">
        <v>0.1</v>
      </c>
      <c r="E7">
        <v>0.1</v>
      </c>
      <c r="F7">
        <v>0.1</v>
      </c>
    </row>
    <row r="8" spans="1:6" ht="12.75">
      <c r="A8" s="2" t="s">
        <v>66</v>
      </c>
      <c r="B8" t="s">
        <v>41</v>
      </c>
      <c r="C8">
        <v>0.1</v>
      </c>
      <c r="D8">
        <v>0.1</v>
      </c>
      <c r="E8">
        <v>0.1</v>
      </c>
      <c r="F8">
        <v>0.1</v>
      </c>
    </row>
    <row r="9" spans="1:6" ht="12.75">
      <c r="A9" s="2" t="s">
        <v>67</v>
      </c>
      <c r="B9" t="s">
        <v>42</v>
      </c>
      <c r="C9">
        <v>0.1</v>
      </c>
      <c r="D9">
        <v>0.1</v>
      </c>
      <c r="E9">
        <v>0.1</v>
      </c>
      <c r="F9">
        <v>0.1</v>
      </c>
    </row>
    <row r="11" spans="1:6" s="5" customFormat="1" ht="12.75">
      <c r="A11" s="4">
        <v>3.2</v>
      </c>
      <c r="B11" s="6" t="s">
        <v>1</v>
      </c>
      <c r="C11" s="5">
        <f>SUM(C12:C17)</f>
        <v>7.5</v>
      </c>
      <c r="D11" s="5">
        <f>SUM(D12:D17)</f>
        <v>6.5</v>
      </c>
      <c r="E11" s="5">
        <f>SUM(E12:E17)</f>
        <v>4</v>
      </c>
      <c r="F11" s="5">
        <f>SUM(F12:F17)</f>
        <v>4</v>
      </c>
    </row>
    <row r="12" spans="1:6" s="10" customFormat="1" ht="12.75">
      <c r="A12" s="9" t="s">
        <v>68</v>
      </c>
      <c r="B12" s="13" t="s">
        <v>59</v>
      </c>
      <c r="C12" s="10">
        <v>0.5</v>
      </c>
      <c r="D12" s="10">
        <v>0.5</v>
      </c>
      <c r="E12" s="10">
        <v>0.5</v>
      </c>
      <c r="F12" s="10">
        <v>0.5</v>
      </c>
    </row>
    <row r="13" spans="1:6" ht="12.75">
      <c r="A13" s="2" t="s">
        <v>69</v>
      </c>
      <c r="B13" s="1" t="s">
        <v>61</v>
      </c>
      <c r="C13">
        <v>1</v>
      </c>
      <c r="D13">
        <v>1</v>
      </c>
      <c r="E13">
        <v>0.5</v>
      </c>
      <c r="F13">
        <v>0.5</v>
      </c>
    </row>
    <row r="14" spans="1:6" ht="12.75">
      <c r="A14" s="2" t="s">
        <v>70</v>
      </c>
      <c r="B14" s="1" t="s">
        <v>130</v>
      </c>
      <c r="C14">
        <v>2</v>
      </c>
      <c r="D14">
        <v>1.5</v>
      </c>
      <c r="E14">
        <v>1</v>
      </c>
      <c r="F14">
        <v>1</v>
      </c>
    </row>
    <row r="15" spans="1:6" ht="12.75">
      <c r="A15" s="2" t="s">
        <v>71</v>
      </c>
      <c r="B15" s="1" t="s">
        <v>129</v>
      </c>
      <c r="C15">
        <v>2</v>
      </c>
      <c r="D15">
        <v>1.5</v>
      </c>
      <c r="E15">
        <v>1</v>
      </c>
      <c r="F15">
        <v>1</v>
      </c>
    </row>
    <row r="16" spans="1:6" ht="12.75">
      <c r="A16" s="2" t="s">
        <v>72</v>
      </c>
      <c r="B16" t="s">
        <v>60</v>
      </c>
      <c r="C16">
        <v>1</v>
      </c>
      <c r="D16">
        <v>1</v>
      </c>
      <c r="E16">
        <v>0.5</v>
      </c>
      <c r="F16">
        <v>0.5</v>
      </c>
    </row>
    <row r="17" spans="1:6" ht="12.75">
      <c r="A17" s="2" t="s">
        <v>73</v>
      </c>
      <c r="B17" t="s">
        <v>54</v>
      </c>
      <c r="C17">
        <v>1</v>
      </c>
      <c r="D17">
        <v>1</v>
      </c>
      <c r="E17">
        <v>0.5</v>
      </c>
      <c r="F17">
        <v>0.5</v>
      </c>
    </row>
    <row r="19" spans="1:6" s="5" customFormat="1" ht="12.75">
      <c r="A19" s="4">
        <v>3.3</v>
      </c>
      <c r="B19" s="5" t="s">
        <v>58</v>
      </c>
      <c r="C19" s="5">
        <f>SUM(C20:C28)</f>
        <v>7.5</v>
      </c>
      <c r="D19" s="5">
        <f>SUM(D20:D28)</f>
        <v>5.7</v>
      </c>
      <c r="E19" s="5">
        <f>SUM(E20:E28)</f>
        <v>4.4</v>
      </c>
      <c r="F19" s="5">
        <f>SUM(F20:F28)</f>
        <v>4.4</v>
      </c>
    </row>
    <row r="20" spans="1:6" ht="12.75">
      <c r="A20" s="2" t="s">
        <v>74</v>
      </c>
      <c r="B20" t="s">
        <v>43</v>
      </c>
      <c r="C20">
        <v>1.5</v>
      </c>
      <c r="D20">
        <v>1</v>
      </c>
      <c r="E20">
        <v>0.5</v>
      </c>
      <c r="F20">
        <v>0.5</v>
      </c>
    </row>
    <row r="21" spans="1:6" ht="12.75">
      <c r="A21" s="2" t="s">
        <v>75</v>
      </c>
      <c r="B21" t="s">
        <v>46</v>
      </c>
      <c r="C21">
        <v>1.5</v>
      </c>
      <c r="D21">
        <v>1</v>
      </c>
      <c r="E21">
        <v>0.5</v>
      </c>
      <c r="F21">
        <v>0.5</v>
      </c>
    </row>
    <row r="22" spans="1:6" ht="12.75">
      <c r="A22" s="2" t="s">
        <v>76</v>
      </c>
      <c r="B22" t="s">
        <v>44</v>
      </c>
      <c r="C22">
        <v>0.5</v>
      </c>
      <c r="D22">
        <v>0.5</v>
      </c>
      <c r="E22">
        <v>0.5</v>
      </c>
      <c r="F22">
        <v>0.5</v>
      </c>
    </row>
    <row r="23" spans="1:6" ht="12.75">
      <c r="A23" s="2" t="s">
        <v>77</v>
      </c>
      <c r="B23" t="s">
        <v>45</v>
      </c>
      <c r="C23">
        <v>0.5</v>
      </c>
      <c r="D23">
        <v>0.5</v>
      </c>
      <c r="E23">
        <v>0.5</v>
      </c>
      <c r="F23">
        <v>0.5</v>
      </c>
    </row>
    <row r="24" spans="1:6" ht="12.75">
      <c r="A24" s="2" t="s">
        <v>78</v>
      </c>
      <c r="B24" t="s">
        <v>47</v>
      </c>
      <c r="C24">
        <v>0.5</v>
      </c>
      <c r="D24">
        <v>0.5</v>
      </c>
      <c r="E24">
        <v>0.5</v>
      </c>
      <c r="F24">
        <v>0.5</v>
      </c>
    </row>
    <row r="25" spans="1:6" ht="12.75">
      <c r="A25" s="2" t="s">
        <v>79</v>
      </c>
      <c r="B25" t="s">
        <v>50</v>
      </c>
      <c r="C25">
        <v>1</v>
      </c>
      <c r="D25">
        <v>0.5</v>
      </c>
      <c r="E25">
        <v>0.5</v>
      </c>
      <c r="F25">
        <v>0.5</v>
      </c>
    </row>
    <row r="26" spans="1:6" ht="12.75">
      <c r="A26" s="2" t="s">
        <v>80</v>
      </c>
      <c r="B26" t="s">
        <v>51</v>
      </c>
      <c r="C26">
        <v>0.5</v>
      </c>
      <c r="D26">
        <v>0.2</v>
      </c>
      <c r="E26">
        <v>0.2</v>
      </c>
      <c r="F26">
        <v>0.2</v>
      </c>
    </row>
    <row r="27" spans="1:6" ht="12.75">
      <c r="A27" s="2" t="s">
        <v>81</v>
      </c>
      <c r="B27" t="s">
        <v>52</v>
      </c>
      <c r="C27">
        <v>1</v>
      </c>
      <c r="D27">
        <v>1</v>
      </c>
      <c r="E27">
        <v>1</v>
      </c>
      <c r="F27">
        <v>1</v>
      </c>
    </row>
    <row r="28" spans="1:6" ht="12.75">
      <c r="A28" s="2" t="s">
        <v>82</v>
      </c>
      <c r="B28" t="s">
        <v>53</v>
      </c>
      <c r="C28">
        <v>0.5</v>
      </c>
      <c r="D28">
        <v>0.5</v>
      </c>
      <c r="E28">
        <v>0.2</v>
      </c>
      <c r="F28">
        <v>0.2</v>
      </c>
    </row>
    <row r="30" spans="1:6" s="5" customFormat="1" ht="12.75">
      <c r="A30" s="4">
        <v>3.4</v>
      </c>
      <c r="B30" s="5" t="s">
        <v>2</v>
      </c>
      <c r="C30" s="5">
        <f>SUM(C31:C41)</f>
        <v>6.6000000000000005</v>
      </c>
      <c r="D30" s="5">
        <f>SUM(D31:D41)</f>
        <v>4</v>
      </c>
      <c r="E30" s="5">
        <f>SUM(E31:E41)</f>
        <v>3.7</v>
      </c>
      <c r="F30" s="5">
        <f>SUM(F31:F41)</f>
        <v>3.7</v>
      </c>
    </row>
    <row r="31" spans="1:6" s="10" customFormat="1" ht="12.75">
      <c r="A31" s="9" t="s">
        <v>83</v>
      </c>
      <c r="B31" s="10" t="s">
        <v>59</v>
      </c>
      <c r="C31" s="10">
        <v>0.5</v>
      </c>
      <c r="D31" s="10">
        <v>0.5</v>
      </c>
      <c r="E31" s="10">
        <v>0.5</v>
      </c>
      <c r="F31" s="10">
        <v>0.5</v>
      </c>
    </row>
    <row r="32" spans="1:6" ht="12.75">
      <c r="A32" s="2" t="s">
        <v>84</v>
      </c>
      <c r="B32" t="s">
        <v>15</v>
      </c>
      <c r="C32">
        <v>1</v>
      </c>
      <c r="D32">
        <v>0.5</v>
      </c>
      <c r="E32">
        <v>0.5</v>
      </c>
      <c r="F32">
        <v>0.5</v>
      </c>
    </row>
    <row r="33" spans="1:6" ht="12.75">
      <c r="A33" s="2" t="s">
        <v>85</v>
      </c>
      <c r="B33" t="s">
        <v>16</v>
      </c>
      <c r="C33">
        <v>0.5</v>
      </c>
      <c r="D33">
        <v>0.2</v>
      </c>
      <c r="E33">
        <v>0.2</v>
      </c>
      <c r="F33">
        <v>0.2</v>
      </c>
    </row>
    <row r="34" spans="1:6" ht="12.75">
      <c r="A34" s="2" t="s">
        <v>86</v>
      </c>
      <c r="B34" t="s">
        <v>17</v>
      </c>
      <c r="C34">
        <v>1</v>
      </c>
      <c r="D34">
        <v>0.5</v>
      </c>
      <c r="E34">
        <v>0.5</v>
      </c>
      <c r="F34">
        <v>0.5</v>
      </c>
    </row>
    <row r="35" spans="1:6" ht="12.75">
      <c r="A35" s="2" t="s">
        <v>87</v>
      </c>
      <c r="B35" t="s">
        <v>18</v>
      </c>
      <c r="C35">
        <v>1</v>
      </c>
      <c r="D35">
        <v>0.5</v>
      </c>
      <c r="E35">
        <v>0.5</v>
      </c>
      <c r="F35">
        <v>0.5</v>
      </c>
    </row>
    <row r="36" spans="1:6" ht="12.75">
      <c r="A36" s="2" t="s">
        <v>88</v>
      </c>
      <c r="B36" t="s">
        <v>19</v>
      </c>
      <c r="C36">
        <v>0.5</v>
      </c>
      <c r="D36">
        <v>0.3</v>
      </c>
      <c r="E36">
        <v>0.3</v>
      </c>
      <c r="F36">
        <v>0.3</v>
      </c>
    </row>
    <row r="37" spans="1:6" ht="12.75">
      <c r="A37" s="2" t="s">
        <v>89</v>
      </c>
      <c r="B37" t="s">
        <v>20</v>
      </c>
      <c r="C37">
        <v>0.5</v>
      </c>
      <c r="D37">
        <v>0.3</v>
      </c>
      <c r="E37">
        <v>0.3</v>
      </c>
      <c r="F37">
        <v>0.3</v>
      </c>
    </row>
    <row r="38" spans="1:6" ht="12.75">
      <c r="A38" s="2" t="s">
        <v>90</v>
      </c>
      <c r="B38" t="s">
        <v>22</v>
      </c>
      <c r="C38">
        <v>0.2</v>
      </c>
      <c r="D38">
        <v>0.2</v>
      </c>
      <c r="E38">
        <v>0.2</v>
      </c>
      <c r="F38">
        <v>0.2</v>
      </c>
    </row>
    <row r="39" spans="1:6" ht="12.75">
      <c r="A39" s="2" t="s">
        <v>91</v>
      </c>
      <c r="B39" t="s">
        <v>21</v>
      </c>
      <c r="C39">
        <v>0.2</v>
      </c>
      <c r="D39">
        <v>0.2</v>
      </c>
      <c r="E39">
        <v>0.2</v>
      </c>
      <c r="F39">
        <v>0.2</v>
      </c>
    </row>
    <row r="40" spans="1:6" ht="12.75">
      <c r="A40" s="2" t="s">
        <v>92</v>
      </c>
      <c r="B40" t="s">
        <v>23</v>
      </c>
      <c r="C40">
        <v>0.7</v>
      </c>
      <c r="D40">
        <v>0.5</v>
      </c>
      <c r="E40">
        <v>0.2</v>
      </c>
      <c r="F40">
        <v>0.2</v>
      </c>
    </row>
    <row r="41" spans="1:6" ht="12.75">
      <c r="A41" s="3" t="s">
        <v>93</v>
      </c>
      <c r="B41" t="s">
        <v>24</v>
      </c>
      <c r="C41">
        <v>0.5</v>
      </c>
      <c r="D41">
        <v>0.3</v>
      </c>
      <c r="E41">
        <v>0.3</v>
      </c>
      <c r="F41">
        <v>0.3</v>
      </c>
    </row>
    <row r="43" spans="1:6" s="5" customFormat="1" ht="12.75">
      <c r="A43" s="4">
        <v>3.5</v>
      </c>
      <c r="B43" s="5" t="s">
        <v>3</v>
      </c>
      <c r="C43" s="5">
        <f>SUM(C44,C47,C50,C51,C52,C56)</f>
        <v>7.5</v>
      </c>
      <c r="D43" s="5">
        <f>SUM(D44,D47,D50,D51,D52,D56)</f>
        <v>4.1</v>
      </c>
      <c r="E43" s="5">
        <f>SUM(E44,E47,E50,E51,E52,E56)</f>
        <v>3.5</v>
      </c>
      <c r="F43" s="5">
        <f>SUM(F44,F47,F50,F51,F52,F56)</f>
        <v>3.5</v>
      </c>
    </row>
    <row r="44" spans="1:6" ht="12.75">
      <c r="A44" s="2" t="s">
        <v>94</v>
      </c>
      <c r="B44" t="s">
        <v>6</v>
      </c>
      <c r="C44">
        <v>2</v>
      </c>
      <c r="D44">
        <v>1</v>
      </c>
      <c r="E44">
        <v>0.7</v>
      </c>
      <c r="F44">
        <v>0.7</v>
      </c>
    </row>
    <row r="45" spans="1:6" s="8" customFormat="1" ht="12.75">
      <c r="A45" s="7" t="s">
        <v>97</v>
      </c>
      <c r="B45" s="8" t="s">
        <v>7</v>
      </c>
      <c r="C45" s="8">
        <v>1</v>
      </c>
      <c r="D45" s="8">
        <v>0.5</v>
      </c>
      <c r="E45" s="8">
        <v>0.2</v>
      </c>
      <c r="F45" s="8">
        <v>0.2</v>
      </c>
    </row>
    <row r="46" spans="1:6" s="8" customFormat="1" ht="12.75">
      <c r="A46" s="7" t="s">
        <v>98</v>
      </c>
      <c r="B46" s="8" t="s">
        <v>8</v>
      </c>
      <c r="C46" s="8">
        <v>1</v>
      </c>
      <c r="D46" s="8">
        <v>0.5</v>
      </c>
      <c r="E46" s="8">
        <v>0.5</v>
      </c>
      <c r="F46" s="8">
        <v>0.5</v>
      </c>
    </row>
    <row r="47" spans="1:6" ht="12.75">
      <c r="A47" s="2" t="s">
        <v>95</v>
      </c>
      <c r="B47" t="s">
        <v>9</v>
      </c>
      <c r="C47">
        <v>2</v>
      </c>
      <c r="D47">
        <v>1</v>
      </c>
      <c r="E47">
        <v>0.7</v>
      </c>
      <c r="F47">
        <v>0.7</v>
      </c>
    </row>
    <row r="48" spans="1:6" s="8" customFormat="1" ht="12.75">
      <c r="A48" s="7" t="s">
        <v>99</v>
      </c>
      <c r="B48" s="8" t="s">
        <v>7</v>
      </c>
      <c r="C48" s="8">
        <v>1</v>
      </c>
      <c r="D48" s="8">
        <v>0.5</v>
      </c>
      <c r="E48" s="8">
        <v>0.2</v>
      </c>
      <c r="F48" s="8">
        <v>0.2</v>
      </c>
    </row>
    <row r="49" spans="1:6" s="8" customFormat="1" ht="12.75">
      <c r="A49" s="7" t="s">
        <v>100</v>
      </c>
      <c r="B49" s="8" t="s">
        <v>8</v>
      </c>
      <c r="C49" s="8">
        <v>1</v>
      </c>
      <c r="D49" s="8">
        <v>0.5</v>
      </c>
      <c r="E49" s="8">
        <v>0.5</v>
      </c>
      <c r="F49" s="8">
        <v>0.5</v>
      </c>
    </row>
    <row r="50" spans="1:6" ht="12.75">
      <c r="A50" s="2" t="s">
        <v>96</v>
      </c>
      <c r="B50" t="s">
        <v>57</v>
      </c>
      <c r="C50">
        <v>0.5</v>
      </c>
      <c r="D50">
        <v>0.5</v>
      </c>
      <c r="E50">
        <v>0.5</v>
      </c>
      <c r="F50">
        <v>0.5</v>
      </c>
    </row>
    <row r="51" spans="1:6" ht="12.75">
      <c r="A51" s="2" t="s">
        <v>101</v>
      </c>
      <c r="B51" t="s">
        <v>10</v>
      </c>
      <c r="C51">
        <v>1</v>
      </c>
      <c r="D51">
        <v>0.5</v>
      </c>
      <c r="E51">
        <v>0.5</v>
      </c>
      <c r="F51">
        <v>0.5</v>
      </c>
    </row>
    <row r="52" spans="1:6" ht="12.75">
      <c r="A52" s="2" t="s">
        <v>102</v>
      </c>
      <c r="B52" t="s">
        <v>11</v>
      </c>
      <c r="C52">
        <v>1.5</v>
      </c>
      <c r="D52">
        <v>0.6</v>
      </c>
      <c r="E52">
        <v>0.6</v>
      </c>
      <c r="F52">
        <v>0.6</v>
      </c>
    </row>
    <row r="53" spans="1:6" s="8" customFormat="1" ht="12.75">
      <c r="A53" s="7" t="s">
        <v>103</v>
      </c>
      <c r="B53" s="8" t="s">
        <v>12</v>
      </c>
      <c r="C53" s="8">
        <v>0.5</v>
      </c>
      <c r="D53" s="8">
        <v>0.2</v>
      </c>
      <c r="E53" s="8">
        <v>0.2</v>
      </c>
      <c r="F53" s="8">
        <v>0.2</v>
      </c>
    </row>
    <row r="54" spans="1:6" s="8" customFormat="1" ht="12.75">
      <c r="A54" s="7" t="s">
        <v>104</v>
      </c>
      <c r="B54" s="8" t="s">
        <v>13</v>
      </c>
      <c r="C54" s="8">
        <v>0.5</v>
      </c>
      <c r="D54" s="8">
        <v>0.2</v>
      </c>
      <c r="E54" s="8">
        <v>0.2</v>
      </c>
      <c r="F54" s="8">
        <v>0.2</v>
      </c>
    </row>
    <row r="55" spans="1:6" s="8" customFormat="1" ht="12.75">
      <c r="A55" s="7" t="s">
        <v>105</v>
      </c>
      <c r="B55" s="8" t="s">
        <v>14</v>
      </c>
      <c r="C55" s="8">
        <v>0.5</v>
      </c>
      <c r="D55" s="8">
        <v>0.2</v>
      </c>
      <c r="E55" s="8">
        <v>0.2</v>
      </c>
      <c r="F55" s="8">
        <v>0.2</v>
      </c>
    </row>
    <row r="56" spans="1:6" s="10" customFormat="1" ht="12.75">
      <c r="A56" s="9" t="s">
        <v>106</v>
      </c>
      <c r="B56" s="10" t="s">
        <v>131</v>
      </c>
      <c r="C56" s="10">
        <v>0.5</v>
      </c>
      <c r="D56" s="10">
        <v>0.5</v>
      </c>
      <c r="E56" s="10">
        <v>0.5</v>
      </c>
      <c r="F56" s="10">
        <v>0.5</v>
      </c>
    </row>
    <row r="58" spans="1:6" s="5" customFormat="1" ht="12.75">
      <c r="A58" s="4">
        <v>3.6</v>
      </c>
      <c r="B58" s="5" t="s">
        <v>4</v>
      </c>
      <c r="C58" s="5">
        <f>SUM(C59:C67)</f>
        <v>6.5</v>
      </c>
      <c r="D58" s="5">
        <f>SUM(D59:D67)</f>
        <v>6.300000000000001</v>
      </c>
      <c r="E58" s="5">
        <f>SUM(E59:E67)</f>
        <v>4.3</v>
      </c>
      <c r="F58" s="5">
        <f>SUM(F59:F67)</f>
        <v>3.3</v>
      </c>
    </row>
    <row r="59" spans="1:6" s="10" customFormat="1" ht="12.75">
      <c r="A59" s="9" t="s">
        <v>107</v>
      </c>
      <c r="B59" s="10" t="s">
        <v>59</v>
      </c>
      <c r="C59" s="10">
        <v>0.5</v>
      </c>
      <c r="D59" s="10">
        <v>0.5</v>
      </c>
      <c r="E59" s="10">
        <v>0.5</v>
      </c>
      <c r="F59" s="10">
        <v>0.5</v>
      </c>
    </row>
    <row r="60" spans="1:6" ht="12.75">
      <c r="A60" s="2" t="s">
        <v>108</v>
      </c>
      <c r="B60" t="s">
        <v>36</v>
      </c>
      <c r="C60">
        <v>2</v>
      </c>
      <c r="D60">
        <v>1</v>
      </c>
      <c r="E60">
        <v>0.5</v>
      </c>
      <c r="F60">
        <v>0.5</v>
      </c>
    </row>
    <row r="61" spans="1:6" ht="12.75">
      <c r="A61" s="2" t="s">
        <v>109</v>
      </c>
      <c r="B61" t="s">
        <v>25</v>
      </c>
      <c r="C61">
        <v>0.5</v>
      </c>
      <c r="D61">
        <v>0.7</v>
      </c>
      <c r="E61">
        <v>0.4</v>
      </c>
      <c r="F61">
        <v>0.2</v>
      </c>
    </row>
    <row r="62" spans="1:6" ht="12.75">
      <c r="A62" s="2" t="s">
        <v>110</v>
      </c>
      <c r="B62" t="s">
        <v>26</v>
      </c>
      <c r="C62">
        <v>0.5</v>
      </c>
      <c r="D62">
        <v>0.7</v>
      </c>
      <c r="E62">
        <v>0.4</v>
      </c>
      <c r="F62">
        <v>0.2</v>
      </c>
    </row>
    <row r="63" spans="1:6" ht="12.75">
      <c r="A63" s="2" t="s">
        <v>111</v>
      </c>
      <c r="B63" t="s">
        <v>27</v>
      </c>
      <c r="C63">
        <v>0.5</v>
      </c>
      <c r="D63">
        <v>0.7</v>
      </c>
      <c r="E63">
        <v>0.4</v>
      </c>
      <c r="F63">
        <v>0.2</v>
      </c>
    </row>
    <row r="64" spans="1:6" ht="12.75">
      <c r="A64" s="2" t="s">
        <v>112</v>
      </c>
      <c r="B64" t="s">
        <v>28</v>
      </c>
      <c r="C64">
        <v>0.5</v>
      </c>
      <c r="D64">
        <v>0.7</v>
      </c>
      <c r="E64">
        <v>0.4</v>
      </c>
      <c r="F64">
        <v>0.2</v>
      </c>
    </row>
    <row r="65" spans="1:6" ht="12.75">
      <c r="A65" s="2" t="s">
        <v>113</v>
      </c>
      <c r="B65" t="s">
        <v>29</v>
      </c>
      <c r="C65">
        <v>1</v>
      </c>
      <c r="D65">
        <v>1</v>
      </c>
      <c r="E65">
        <v>0.7</v>
      </c>
      <c r="F65">
        <v>0.5</v>
      </c>
    </row>
    <row r="66" spans="1:6" ht="12.75">
      <c r="A66" s="2" t="s">
        <v>114</v>
      </c>
      <c r="B66" t="s">
        <v>33</v>
      </c>
      <c r="C66">
        <v>0.5</v>
      </c>
      <c r="D66">
        <v>0.5</v>
      </c>
      <c r="E66">
        <v>0.5</v>
      </c>
      <c r="F66">
        <v>0.5</v>
      </c>
    </row>
    <row r="67" spans="1:6" ht="12.75">
      <c r="A67" s="2" t="s">
        <v>115</v>
      </c>
      <c r="B67" t="s">
        <v>34</v>
      </c>
      <c r="C67">
        <v>0.5</v>
      </c>
      <c r="D67">
        <v>0.5</v>
      </c>
      <c r="E67">
        <v>0.5</v>
      </c>
      <c r="F67">
        <v>0.5</v>
      </c>
    </row>
    <row r="68" ht="12.75">
      <c r="B68" t="s">
        <v>31</v>
      </c>
    </row>
    <row r="69" spans="1:6" s="5" customFormat="1" ht="12.75">
      <c r="A69" s="4">
        <v>3.7</v>
      </c>
      <c r="B69" s="5" t="s">
        <v>5</v>
      </c>
      <c r="C69" s="5">
        <f>SUM(C70:C78)</f>
        <v>5.4</v>
      </c>
      <c r="D69" s="5">
        <f>SUM(D70:D78)</f>
        <v>4.9</v>
      </c>
      <c r="E69" s="5">
        <f>SUM(E70:E78)</f>
        <v>3.8</v>
      </c>
      <c r="F69" s="5">
        <f>SUM(F70:F78)</f>
        <v>3.6</v>
      </c>
    </row>
    <row r="70" spans="1:6" s="10" customFormat="1" ht="12.75">
      <c r="A70" s="9" t="s">
        <v>116</v>
      </c>
      <c r="B70" s="10" t="s">
        <v>59</v>
      </c>
      <c r="C70" s="10">
        <v>0.5</v>
      </c>
      <c r="D70" s="10">
        <v>0.5</v>
      </c>
      <c r="E70" s="10">
        <v>0.5</v>
      </c>
      <c r="F70" s="10">
        <v>0.5</v>
      </c>
    </row>
    <row r="71" spans="1:6" ht="12.75">
      <c r="A71" s="2" t="s">
        <v>117</v>
      </c>
      <c r="B71" t="s">
        <v>35</v>
      </c>
      <c r="C71">
        <v>1</v>
      </c>
      <c r="D71">
        <v>0.5</v>
      </c>
      <c r="E71">
        <v>0.5</v>
      </c>
      <c r="F71">
        <v>0.5</v>
      </c>
    </row>
    <row r="72" spans="1:6" ht="12.75">
      <c r="A72" s="2" t="s">
        <v>118</v>
      </c>
      <c r="B72" t="s">
        <v>30</v>
      </c>
      <c r="C72">
        <v>1</v>
      </c>
      <c r="D72">
        <v>1</v>
      </c>
      <c r="E72">
        <v>0.5</v>
      </c>
      <c r="F72">
        <v>0.5</v>
      </c>
    </row>
    <row r="73" spans="1:6" ht="12.75">
      <c r="A73" s="2" t="s">
        <v>119</v>
      </c>
      <c r="B73" t="s">
        <v>32</v>
      </c>
      <c r="C73">
        <v>0.2</v>
      </c>
      <c r="D73">
        <v>0.2</v>
      </c>
      <c r="E73">
        <v>0.2</v>
      </c>
      <c r="F73">
        <v>0.2</v>
      </c>
    </row>
    <row r="74" spans="1:6" ht="12.75">
      <c r="A74" s="2" t="s">
        <v>120</v>
      </c>
      <c r="B74" t="s">
        <v>55</v>
      </c>
      <c r="C74">
        <v>0.2</v>
      </c>
      <c r="D74">
        <v>0.2</v>
      </c>
      <c r="E74">
        <v>0.2</v>
      </c>
      <c r="F74">
        <v>0.2</v>
      </c>
    </row>
    <row r="75" spans="1:6" ht="12.75">
      <c r="A75" s="2" t="s">
        <v>121</v>
      </c>
      <c r="B75" t="s">
        <v>27</v>
      </c>
      <c r="C75">
        <v>0.5</v>
      </c>
      <c r="D75">
        <v>0.5</v>
      </c>
      <c r="E75">
        <v>0.2</v>
      </c>
      <c r="F75">
        <v>0.2</v>
      </c>
    </row>
    <row r="76" spans="1:6" ht="12.75">
      <c r="A76" s="2" t="s">
        <v>122</v>
      </c>
      <c r="B76" t="s">
        <v>29</v>
      </c>
      <c r="C76">
        <v>1</v>
      </c>
      <c r="D76">
        <v>1</v>
      </c>
      <c r="E76">
        <v>0.7</v>
      </c>
      <c r="F76">
        <v>0.5</v>
      </c>
    </row>
    <row r="77" spans="1:6" ht="12.75">
      <c r="A77" s="2" t="s">
        <v>123</v>
      </c>
      <c r="B77" t="s">
        <v>33</v>
      </c>
      <c r="C77">
        <v>0.5</v>
      </c>
      <c r="D77">
        <v>0.5</v>
      </c>
      <c r="E77">
        <v>0.5</v>
      </c>
      <c r="F77">
        <v>0.5</v>
      </c>
    </row>
    <row r="78" spans="1:6" ht="12.75">
      <c r="A78" s="2" t="s">
        <v>124</v>
      </c>
      <c r="B78" t="s">
        <v>34</v>
      </c>
      <c r="C78">
        <v>0.5</v>
      </c>
      <c r="D78">
        <v>0.5</v>
      </c>
      <c r="E78">
        <v>0.5</v>
      </c>
      <c r="F78">
        <v>0.5</v>
      </c>
    </row>
    <row r="80" spans="1:6" s="12" customFormat="1" ht="15.75">
      <c r="A80" s="11"/>
      <c r="B80" s="12" t="s">
        <v>56</v>
      </c>
      <c r="C80" s="12">
        <f>SUM(C69,C58,C43,C30,C19,C11,C3)</f>
        <v>42</v>
      </c>
      <c r="D80" s="12">
        <f>SUM(D69,D58,D43,D30,D19,D11,D3)</f>
        <v>32.5</v>
      </c>
      <c r="E80" s="12">
        <f>SUM(E69,E58,E43,E30,E19,E11,E3)</f>
        <v>24.700000000000003</v>
      </c>
      <c r="F80" s="12">
        <f>SUM(F69,F58,F43,F30,F19,F11,F3)</f>
        <v>23.5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Rajagopalan</dc:creator>
  <cp:keywords/>
  <dc:description/>
  <cp:lastModifiedBy>S. Rajagopalan</cp:lastModifiedBy>
  <dcterms:created xsi:type="dcterms:W3CDTF">2006-05-10T20:53:40Z</dcterms:created>
  <dcterms:modified xsi:type="dcterms:W3CDTF">2006-05-25T18:47:36Z</dcterms:modified>
  <cp:category/>
  <cp:version/>
  <cp:contentType/>
  <cp:contentStatus/>
</cp:coreProperties>
</file>