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activeTab="0"/>
  </bookViews>
  <sheets>
    <sheet name="SRSA Allocations 2006" sheetId="1" r:id="rId1"/>
  </sheets>
  <definedNames>
    <definedName name="_xlnm.Print_Titles" localSheetId="0">'SRSA Allocations 2006'!$5:$5</definedName>
  </definedNames>
  <calcPr fullCalcOnLoad="1"/>
</workbook>
</file>

<file path=xl/sharedStrings.xml><?xml version="1.0" encoding="utf-8"?>
<sst xmlns="http://schemas.openxmlformats.org/spreadsheetml/2006/main" count="450" uniqueCount="377">
  <si>
    <t>PR#</t>
  </si>
  <si>
    <t>NCES ID</t>
  </si>
  <si>
    <t>Organization</t>
  </si>
  <si>
    <t>Division</t>
  </si>
  <si>
    <t>Address 1</t>
  </si>
  <si>
    <t>Address 2</t>
  </si>
  <si>
    <t>City</t>
  </si>
  <si>
    <t>State</t>
  </si>
  <si>
    <t>Zip</t>
  </si>
  <si>
    <t>Official Contact First Name</t>
  </si>
  <si>
    <t>Official Contact Last Name</t>
  </si>
  <si>
    <t>Official Contact Phone Number</t>
  </si>
  <si>
    <t>Official Internet Address</t>
  </si>
  <si>
    <t>Number of Students</t>
  </si>
  <si>
    <t>ED Contact</t>
  </si>
  <si>
    <t>Obligation Amount</t>
  </si>
  <si>
    <t>3672</t>
  </si>
  <si>
    <t>3500090</t>
  </si>
  <si>
    <t>Animas Public School</t>
  </si>
  <si>
    <t>PO Box 85</t>
  </si>
  <si>
    <t>1 Panther Drive</t>
  </si>
  <si>
    <t>Animas</t>
  </si>
  <si>
    <t>NM</t>
  </si>
  <si>
    <t>88020</t>
  </si>
  <si>
    <t>Stephanie</t>
  </si>
  <si>
    <t>Brownfield</t>
  </si>
  <si>
    <t>5055482297</t>
  </si>
  <si>
    <t>stephanie@mailman.animas.k12.nm.us</t>
  </si>
  <si>
    <t>Robert Hitchcock</t>
  </si>
  <si>
    <t>3850</t>
  </si>
  <si>
    <t>3500270</t>
  </si>
  <si>
    <t>CAPITAN MUNICIPAL SCHOOLS</t>
  </si>
  <si>
    <t>150 Forest Street</t>
  </si>
  <si>
    <t>PO Box 278</t>
  </si>
  <si>
    <t>Capitan</t>
  </si>
  <si>
    <t>88316</t>
  </si>
  <si>
    <t>Larry</t>
  </si>
  <si>
    <t>Miller</t>
  </si>
  <si>
    <t>5053542239</t>
  </si>
  <si>
    <t>millerl@capitan.k12.nm.us</t>
  </si>
  <si>
    <t>2501</t>
  </si>
  <si>
    <t>3500330</t>
  </si>
  <si>
    <t>Carrizozo Municipal School</t>
  </si>
  <si>
    <t>PO Box 99</t>
  </si>
  <si>
    <t>Carrizozo</t>
  </si>
  <si>
    <t>88301</t>
  </si>
  <si>
    <t>Rick</t>
  </si>
  <si>
    <t>Cogdill</t>
  </si>
  <si>
    <t>5056482348</t>
  </si>
  <si>
    <t>cogs@carrizozo.k12.nm.us</t>
  </si>
  <si>
    <t>5542</t>
  </si>
  <si>
    <t>3500420</t>
  </si>
  <si>
    <t>Chama Valley Independent School District No. 19</t>
  </si>
  <si>
    <t>P.O. Drawer 10</t>
  </si>
  <si>
    <t>Tierra Amarilla</t>
  </si>
  <si>
    <t>87575</t>
  </si>
  <si>
    <t>Manuel</t>
  </si>
  <si>
    <t>Valdez</t>
  </si>
  <si>
    <t>5055887285</t>
  </si>
  <si>
    <t>mvaldez@eschs.k12.nm.us</t>
  </si>
  <si>
    <t>0705</t>
  </si>
  <si>
    <t>3500480</t>
  </si>
  <si>
    <t>Cimarron Municipal Schools</t>
  </si>
  <si>
    <t>PO Box 605</t>
  </si>
  <si>
    <t>125 N. Collison</t>
  </si>
  <si>
    <t>Cimarron</t>
  </si>
  <si>
    <t>00000</t>
  </si>
  <si>
    <t>Annette</t>
  </si>
  <si>
    <t>Johnson</t>
  </si>
  <si>
    <t>5053762445</t>
  </si>
  <si>
    <t>ajohnson@Cimarrron.springercoop.com</t>
  </si>
  <si>
    <t>2868</t>
  </si>
  <si>
    <t>3500540</t>
  </si>
  <si>
    <t>Cloudcroft Municipal Schools</t>
  </si>
  <si>
    <t>PO Box 198</t>
  </si>
  <si>
    <t>#10 Swallow</t>
  </si>
  <si>
    <t>Cloudcroft</t>
  </si>
  <si>
    <t>88317</t>
  </si>
  <si>
    <t>Glena</t>
  </si>
  <si>
    <t>Goodwin</t>
  </si>
  <si>
    <t>5056822361</t>
  </si>
  <si>
    <t>ggoodwin@cmsbears.org</t>
  </si>
  <si>
    <t>3444</t>
  </si>
  <si>
    <t>3500630</t>
  </si>
  <si>
    <t>Corona Public Schools</t>
  </si>
  <si>
    <t>P.O. Box 258</t>
  </si>
  <si>
    <t>Corona</t>
  </si>
  <si>
    <t>88318</t>
  </si>
  <si>
    <t>Travis</t>
  </si>
  <si>
    <t>Lightfoot</t>
  </si>
  <si>
    <t>5058491911</t>
  </si>
  <si>
    <t>TravLight99@yahoo.com</t>
  </si>
  <si>
    <t>2777</t>
  </si>
  <si>
    <t>3500720</t>
  </si>
  <si>
    <t>Des Moines Municipal School</t>
  </si>
  <si>
    <t>K-12 Public School</t>
  </si>
  <si>
    <t>295 Frances Ave</t>
  </si>
  <si>
    <t>PO Box 38</t>
  </si>
  <si>
    <t>Des Moines</t>
  </si>
  <si>
    <t>88418</t>
  </si>
  <si>
    <t xml:space="preserve">Midge </t>
  </si>
  <si>
    <t>Graham</t>
  </si>
  <si>
    <t>5052782611</t>
  </si>
  <si>
    <t>mgrahamdms@bacavalley.com</t>
  </si>
  <si>
    <t>0674</t>
  </si>
  <si>
    <t>3500790</t>
  </si>
  <si>
    <t>Dora Consolidated School</t>
  </si>
  <si>
    <t>100 School Street</t>
  </si>
  <si>
    <t>PO Box 327</t>
  </si>
  <si>
    <t>Dora</t>
  </si>
  <si>
    <t>88115</t>
  </si>
  <si>
    <t>Terrill</t>
  </si>
  <si>
    <t>Mitchell</t>
  </si>
  <si>
    <t>5054772216</t>
  </si>
  <si>
    <t>terrill@excite.com</t>
  </si>
  <si>
    <t>1078</t>
  </si>
  <si>
    <t>3500840</t>
  </si>
  <si>
    <t>ELIDA MUNICIPAL SCHOOLS</t>
  </si>
  <si>
    <t>103 N. Church</t>
  </si>
  <si>
    <t>Elida</t>
  </si>
  <si>
    <t>88116</t>
  </si>
  <si>
    <t>Jack</t>
  </si>
  <si>
    <t>Burch</t>
  </si>
  <si>
    <t>5052746211</t>
  </si>
  <si>
    <t>jburch@elida.k12.nm.us</t>
  </si>
  <si>
    <t>1948</t>
  </si>
  <si>
    <t>3501020</t>
  </si>
  <si>
    <t>Floyd Municipal Schools</t>
  </si>
  <si>
    <t>P.O. Box 65</t>
  </si>
  <si>
    <t>Floyd</t>
  </si>
  <si>
    <t>88118</t>
  </si>
  <si>
    <t xml:space="preserve">Deanna </t>
  </si>
  <si>
    <t>Batista</t>
  </si>
  <si>
    <t>5054782211</t>
  </si>
  <si>
    <t>floydschools@yucca.net</t>
  </si>
  <si>
    <t>1155</t>
  </si>
  <si>
    <t>3501050</t>
  </si>
  <si>
    <t>Fort Sumner Municipal Schools</t>
  </si>
  <si>
    <t>1001 Sumner Avenue</t>
  </si>
  <si>
    <t>P. O. Box387</t>
  </si>
  <si>
    <t>Fort Sumner</t>
  </si>
  <si>
    <t>88119</t>
  </si>
  <si>
    <t>Thomas</t>
  </si>
  <si>
    <t>Richards</t>
  </si>
  <si>
    <t>5053557734</t>
  </si>
  <si>
    <t>foxes@plateautel.net</t>
  </si>
  <si>
    <t>3524</t>
  </si>
  <si>
    <t>3501140</t>
  </si>
  <si>
    <t>Grady Municipal Schools</t>
  </si>
  <si>
    <t>Grady Municipal School</t>
  </si>
  <si>
    <t>PO Box 71</t>
  </si>
  <si>
    <t>100 Franklin</t>
  </si>
  <si>
    <t>Grady</t>
  </si>
  <si>
    <t>88120</t>
  </si>
  <si>
    <t>Hal</t>
  </si>
  <si>
    <t>Roueche</t>
  </si>
  <si>
    <t>5053572492</t>
  </si>
  <si>
    <t>hroueche@gradyschools.net</t>
  </si>
  <si>
    <t>1098</t>
  </si>
  <si>
    <t>3501200</t>
  </si>
  <si>
    <t>Hagerman Municipal School District</t>
  </si>
  <si>
    <t>406 N. Cambridge</t>
  </si>
  <si>
    <t>P.O. Drawer B</t>
  </si>
  <si>
    <t>Hagerman</t>
  </si>
  <si>
    <t>88232</t>
  </si>
  <si>
    <t>Steven</t>
  </si>
  <si>
    <t>Starkey</t>
  </si>
  <si>
    <t>5057523254</t>
  </si>
  <si>
    <t>sstarkey@bobcat.net</t>
  </si>
  <si>
    <t>0939</t>
  </si>
  <si>
    <t>3501290</t>
  </si>
  <si>
    <t>Hondo Valley Public Schools</t>
  </si>
  <si>
    <t>Public School District</t>
  </si>
  <si>
    <t>Box 55</t>
  </si>
  <si>
    <t>Highway 70/380 MM286</t>
  </si>
  <si>
    <t>Hondo</t>
  </si>
  <si>
    <t>88336</t>
  </si>
  <si>
    <t>John</t>
  </si>
  <si>
    <t>MacCallum</t>
  </si>
  <si>
    <t>5056534411</t>
  </si>
  <si>
    <t>jc_macc@yahoo.com</t>
  </si>
  <si>
    <t>3165</t>
  </si>
  <si>
    <t>3501320</t>
  </si>
  <si>
    <t>House Municipal School</t>
  </si>
  <si>
    <t>PO Box 673</t>
  </si>
  <si>
    <t>309 N Apple</t>
  </si>
  <si>
    <t>House</t>
  </si>
  <si>
    <t>88121</t>
  </si>
  <si>
    <t>Harold</t>
  </si>
  <si>
    <t>Sloan</t>
  </si>
  <si>
    <t>5052797353</t>
  </si>
  <si>
    <t>hsloan@houseschools.net</t>
  </si>
  <si>
    <t>2583</t>
  </si>
  <si>
    <t>3501350</t>
  </si>
  <si>
    <t>Jal Public Schools</t>
  </si>
  <si>
    <t>200 East Panther</t>
  </si>
  <si>
    <t>Jal</t>
  </si>
  <si>
    <t>88252</t>
  </si>
  <si>
    <t>Ferguson</t>
  </si>
  <si>
    <t>5053952101</t>
  </si>
  <si>
    <t>fergusonr@jalnm.org</t>
  </si>
  <si>
    <t>0845</t>
  </si>
  <si>
    <t>3501380</t>
  </si>
  <si>
    <t>Jemez Mountain Schools</t>
  </si>
  <si>
    <t>Hwy 96</t>
  </si>
  <si>
    <t>PO Box 230</t>
  </si>
  <si>
    <t>Gallina</t>
  </si>
  <si>
    <t>87017</t>
  </si>
  <si>
    <t>Pancho</t>
  </si>
  <si>
    <t>Guardiola</t>
  </si>
  <si>
    <t>5056385491</t>
  </si>
  <si>
    <t>dpg_jmsK12@yahoo.com</t>
  </si>
  <si>
    <t>5880</t>
  </si>
  <si>
    <t>3501470</t>
  </si>
  <si>
    <t>Lake Arthur Municipal Schools</t>
  </si>
  <si>
    <t>PO Box 98</t>
  </si>
  <si>
    <t>700 Broadway</t>
  </si>
  <si>
    <t>Lake Arthur</t>
  </si>
  <si>
    <t>88253</t>
  </si>
  <si>
    <t>Jennifer</t>
  </si>
  <si>
    <t>Fields</t>
  </si>
  <si>
    <t>5053652000</t>
  </si>
  <si>
    <t>jennifer.fields@la-panthers.org</t>
  </si>
  <si>
    <t>1626</t>
  </si>
  <si>
    <t>3501590</t>
  </si>
  <si>
    <t>Logan Municipal Schools</t>
  </si>
  <si>
    <t>Rural Public School--K-12</t>
  </si>
  <si>
    <t>P. O. Box 67</t>
  </si>
  <si>
    <t>301 North Second</t>
  </si>
  <si>
    <t>Logan</t>
  </si>
  <si>
    <t>88426</t>
  </si>
  <si>
    <t>Carolyn</t>
  </si>
  <si>
    <t>Franklin</t>
  </si>
  <si>
    <t>5054872252</t>
  </si>
  <si>
    <t>logansupt@plateautel.net</t>
  </si>
  <si>
    <t>3197</t>
  </si>
  <si>
    <t>3501710</t>
  </si>
  <si>
    <t>Loving Municipal Schools</t>
  </si>
  <si>
    <t>602 South Sixth Street</t>
  </si>
  <si>
    <t>Loving</t>
  </si>
  <si>
    <t>88256</t>
  </si>
  <si>
    <t>Michael</t>
  </si>
  <si>
    <t>Grossman</t>
  </si>
  <si>
    <t>5057452010</t>
  </si>
  <si>
    <t>grossmanm@lovingschools.org</t>
  </si>
  <si>
    <t>0646</t>
  </si>
  <si>
    <t>3501800</t>
  </si>
  <si>
    <t>MAXWELL MUNICIPAL SCHOOLS</t>
  </si>
  <si>
    <t>PO BOX 275</t>
  </si>
  <si>
    <t>MAXWELL</t>
  </si>
  <si>
    <t>87728</t>
  </si>
  <si>
    <t>Mark</t>
  </si>
  <si>
    <t>Feddersen</t>
  </si>
  <si>
    <t>5053752371</t>
  </si>
  <si>
    <t>mfedder@lycos.com</t>
  </si>
  <si>
    <t>0611</t>
  </si>
  <si>
    <t>3501830</t>
  </si>
  <si>
    <t>Melrose Municipal Schools</t>
  </si>
  <si>
    <t>P.O. Box 275</t>
  </si>
  <si>
    <t>100 E. Missouri</t>
  </si>
  <si>
    <t>Melrose</t>
  </si>
  <si>
    <t>88124</t>
  </si>
  <si>
    <t>Vivian</t>
  </si>
  <si>
    <t>Windom</t>
  </si>
  <si>
    <t>5052534267</t>
  </si>
  <si>
    <t>vjwindom@melrose.k12.nm.us</t>
  </si>
  <si>
    <t>3308</t>
  </si>
  <si>
    <t>3501980</t>
  </si>
  <si>
    <t>Mesa Vista Consolidated School District</t>
  </si>
  <si>
    <t>1253A Highway 554</t>
  </si>
  <si>
    <t>P. O. Box 6</t>
  </si>
  <si>
    <t>El Rito</t>
  </si>
  <si>
    <t>87530</t>
  </si>
  <si>
    <t>Nelson</t>
  </si>
  <si>
    <t>Gonzales</t>
  </si>
  <si>
    <t>5055814504</t>
  </si>
  <si>
    <t>Luciamia_@excite.com</t>
  </si>
  <si>
    <t>1918</t>
  </si>
  <si>
    <t>3501920</t>
  </si>
  <si>
    <t>Mosquero Municipal Schools</t>
  </si>
  <si>
    <t>PO Box 258</t>
  </si>
  <si>
    <t>Mosquero</t>
  </si>
  <si>
    <t>87733</t>
  </si>
  <si>
    <t>Richard</t>
  </si>
  <si>
    <t>Souter</t>
  </si>
  <si>
    <t>5056732271</t>
  </si>
  <si>
    <t>supt@mms.k12.nm.us</t>
  </si>
  <si>
    <t>1515</t>
  </si>
  <si>
    <t>3502130</t>
  </si>
  <si>
    <t>Quemado Independent School District No. 2</t>
  </si>
  <si>
    <t>PO BOX 128</t>
  </si>
  <si>
    <t>Highway 60</t>
  </si>
  <si>
    <t>Quemado</t>
  </si>
  <si>
    <t>87829</t>
  </si>
  <si>
    <t>Bill</t>
  </si>
  <si>
    <t>Green</t>
  </si>
  <si>
    <t>5057734700</t>
  </si>
  <si>
    <t>bfgreen41@hotmail.com</t>
  </si>
  <si>
    <t>5766</t>
  </si>
  <si>
    <t>3502160</t>
  </si>
  <si>
    <t>Questa Independent Schools</t>
  </si>
  <si>
    <t>Questa Independent School District</t>
  </si>
  <si>
    <t>P.O. Box 410</t>
  </si>
  <si>
    <t>Questa</t>
  </si>
  <si>
    <t>87556</t>
  </si>
  <si>
    <t>Tony</t>
  </si>
  <si>
    <t>Archuleta</t>
  </si>
  <si>
    <t>5055860421</t>
  </si>
  <si>
    <t>tarchuleta@questaschools.com</t>
  </si>
  <si>
    <t>0472</t>
  </si>
  <si>
    <t>3502280</t>
  </si>
  <si>
    <t>ROY MUNICIPAL SCHOOLS</t>
  </si>
  <si>
    <t>5th &amp; Roosevelt</t>
  </si>
  <si>
    <t>PO. Box 430</t>
  </si>
  <si>
    <t xml:space="preserve">Roy </t>
  </si>
  <si>
    <t>87743</t>
  </si>
  <si>
    <t>Hazen</t>
  </si>
  <si>
    <t>5054852242</t>
  </si>
  <si>
    <t>rhazen@plateautel.net</t>
  </si>
  <si>
    <t>2697</t>
  </si>
  <si>
    <t>3502340</t>
  </si>
  <si>
    <t>San Jon School</t>
  </si>
  <si>
    <t>PO Box 5</t>
  </si>
  <si>
    <t>San Jon</t>
  </si>
  <si>
    <t>88434</t>
  </si>
  <si>
    <t>Warren</t>
  </si>
  <si>
    <t>Carter</t>
  </si>
  <si>
    <t>5055762466</t>
  </si>
  <si>
    <t>sjsupt@plateautel.net</t>
  </si>
  <si>
    <t>1164</t>
  </si>
  <si>
    <t>3502550</t>
  </si>
  <si>
    <t>Tatum Municipal Schools</t>
  </si>
  <si>
    <t>P.O. Box 685</t>
  </si>
  <si>
    <t>3rd &amp; Avenue B</t>
  </si>
  <si>
    <t>Tatum</t>
  </si>
  <si>
    <t>88267</t>
  </si>
  <si>
    <t xml:space="preserve">TJ </t>
  </si>
  <si>
    <t>Parks</t>
  </si>
  <si>
    <t>5053984555</t>
  </si>
  <si>
    <t>tjparks@tatumschools.org</t>
  </si>
  <si>
    <t>4156</t>
  </si>
  <si>
    <t>3502580</t>
  </si>
  <si>
    <t>Texico Municipal Schools</t>
  </si>
  <si>
    <t>Box 237</t>
  </si>
  <si>
    <t>Texico</t>
  </si>
  <si>
    <t>88135</t>
  </si>
  <si>
    <t>R L</t>
  </si>
  <si>
    <t>5054823228</t>
  </si>
  <si>
    <t>rlrichards@texicoschools.com</t>
  </si>
  <si>
    <t>3461</t>
  </si>
  <si>
    <t>3500001</t>
  </si>
  <si>
    <t>VAUGHN MUNICIPAL SCHOOLS</t>
  </si>
  <si>
    <t>101 E. 4th</t>
  </si>
  <si>
    <t>PO Box 489</t>
  </si>
  <si>
    <t>Vaughn</t>
  </si>
  <si>
    <t>88353</t>
  </si>
  <si>
    <t xml:space="preserve">Maria </t>
  </si>
  <si>
    <t>Raftery</t>
  </si>
  <si>
    <t>5055842283</t>
  </si>
  <si>
    <t>msoniaraftery@hotmail.com</t>
  </si>
  <si>
    <t>1758</t>
  </si>
  <si>
    <t>3502730</t>
  </si>
  <si>
    <t>Wagon Mound Public Schools</t>
  </si>
  <si>
    <t>P.O. Box 158</t>
  </si>
  <si>
    <t>300 Park Avenue</t>
  </si>
  <si>
    <t>Wagon Mound</t>
  </si>
  <si>
    <t>87752</t>
  </si>
  <si>
    <t xml:space="preserve">Sheryl </t>
  </si>
  <si>
    <t>McNellis</t>
  </si>
  <si>
    <t>5056663004</t>
  </si>
  <si>
    <t>smcnellis@hotmail.com</t>
  </si>
  <si>
    <t>Small Rural Schools Achievement Program</t>
  </si>
  <si>
    <t>Title VI, Part B, Subpart 1 of ESEA: FY 2006 Awards</t>
  </si>
  <si>
    <r>
      <t xml:space="preserve">* All PR Award numbers begin with </t>
    </r>
    <r>
      <rPr>
        <b/>
        <sz val="10"/>
        <rFont val="Arial"/>
        <family val="2"/>
      </rPr>
      <t>S358A06</t>
    </r>
    <r>
      <rPr>
        <sz val="10"/>
        <rFont val="Arial"/>
        <family val="0"/>
      </rPr>
      <t>.  Only the last four digits are found below.</t>
    </r>
  </si>
  <si>
    <t>Total Allocations in State =</t>
  </si>
  <si>
    <t>Total Number of LEAs Receiving Awards =</t>
  </si>
  <si>
    <t>New Mexico School Districts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</si>
</sst>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64" fontId="1" fillId="2" borderId="2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2" fillId="0" borderId="5" xfId="0" applyNumberFormat="1" applyBorder="1" applyAlignment="1">
      <alignment/>
    </xf>
    <xf numFmtId="0" fontId="2" fillId="3" borderId="6" xfId="0" applyFill="1" applyBorder="1" applyAlignment="1">
      <alignment/>
    </xf>
    <xf numFmtId="0" fontId="2" fillId="0" borderId="7" xfId="0" applyBorder="1" applyAlignment="1">
      <alignment/>
    </xf>
    <xf numFmtId="0" fontId="2" fillId="0" borderId="8" xfId="0" applyBorder="1" applyAlignment="1">
      <alignment/>
    </xf>
    <xf numFmtId="4" fontId="2" fillId="0" borderId="8" xfId="0" applyBorder="1" applyAlignment="1">
      <alignment/>
    </xf>
    <xf numFmtId="0" fontId="2" fillId="0" borderId="5" xfId="0" applyBorder="1" applyAlignment="1">
      <alignment/>
    </xf>
    <xf numFmtId="164" fontId="2" fillId="3" borderId="6" xfId="0" applyNumberFormat="1" applyFill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15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4" borderId="0" xfId="0" applyFill="1" applyAlignment="1">
      <alignment/>
    </xf>
    <xf numFmtId="0" fontId="4" fillId="3" borderId="9" xfId="0" applyFont="1" applyFill="1" applyBorder="1" applyAlignment="1">
      <alignment/>
    </xf>
    <xf numFmtId="0" fontId="4" fillId="3" borderId="10" xfId="0" applyFont="1" applyFill="1" applyBorder="1" applyAlignment="1">
      <alignment/>
    </xf>
    <xf numFmtId="0" fontId="4" fillId="3" borderId="10" xfId="0" applyFont="1" applyFill="1" applyBorder="1" applyAlignment="1">
      <alignment horizontal="right"/>
    </xf>
    <xf numFmtId="164" fontId="4" fillId="3" borderId="11" xfId="0" applyNumberFormat="1" applyFont="1" applyFill="1" applyBorder="1" applyAlignment="1">
      <alignment/>
    </xf>
    <xf numFmtId="0" fontId="4" fillId="3" borderId="12" xfId="0" applyFont="1" applyFill="1" applyBorder="1" applyAlignment="1">
      <alignment/>
    </xf>
    <xf numFmtId="0" fontId="4" fillId="3" borderId="13" xfId="0" applyFont="1" applyFill="1" applyBorder="1" applyAlignment="1">
      <alignment/>
    </xf>
    <xf numFmtId="0" fontId="4" fillId="3" borderId="13" xfId="0" applyFont="1" applyFill="1" applyBorder="1" applyAlignment="1">
      <alignment horizontal="right"/>
    </xf>
    <xf numFmtId="0" fontId="4" fillId="3" borderId="14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0"/>
  <sheetViews>
    <sheetView tabSelected="1" workbookViewId="0" topLeftCell="A1">
      <pane ySplit="4" topLeftCell="BM5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5.7109375" style="0" customWidth="1"/>
    <col min="2" max="2" width="8.421875" style="0" bestFit="1" customWidth="1"/>
    <col min="3" max="3" width="43.00390625" style="0" bestFit="1" customWidth="1"/>
    <col min="4" max="4" width="31.00390625" style="0" hidden="1" customWidth="1"/>
    <col min="5" max="5" width="20.140625" style="0" hidden="1" customWidth="1"/>
    <col min="6" max="6" width="21.140625" style="0" hidden="1" customWidth="1"/>
    <col min="7" max="7" width="13.140625" style="0" bestFit="1" customWidth="1"/>
    <col min="8" max="8" width="5.7109375" style="0" bestFit="1" customWidth="1"/>
    <col min="9" max="9" width="6.00390625" style="0" bestFit="1" customWidth="1"/>
    <col min="10" max="10" width="9.28125" style="0" hidden="1" customWidth="1"/>
    <col min="11" max="11" width="10.28125" style="0" hidden="1" customWidth="1"/>
    <col min="12" max="12" width="11.00390625" style="0" hidden="1" customWidth="1"/>
    <col min="13" max="13" width="34.57421875" style="0" hidden="1" customWidth="1"/>
    <col min="14" max="14" width="8.8515625" style="0" hidden="1" customWidth="1"/>
    <col min="15" max="15" width="15.421875" style="0" hidden="1" customWidth="1"/>
    <col min="16" max="16" width="9.7109375" style="0" bestFit="1" customWidth="1"/>
  </cols>
  <sheetData>
    <row r="1" spans="1:6" ht="15.75">
      <c r="A1" s="15" t="s">
        <v>376</v>
      </c>
      <c r="F1" s="16"/>
    </row>
    <row r="2" ht="12.75">
      <c r="A2" s="17" t="s">
        <v>371</v>
      </c>
    </row>
    <row r="3" ht="12.75">
      <c r="A3" s="17" t="s">
        <v>372</v>
      </c>
    </row>
    <row r="4" spans="1:16" ht="13.5" thickBot="1">
      <c r="A4" s="18" t="s">
        <v>373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7" ht="27.75" customHeight="1" thickBot="1">
      <c r="A5" s="1" t="s">
        <v>0</v>
      </c>
      <c r="B5" s="2" t="s">
        <v>1</v>
      </c>
      <c r="C5" s="3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4" t="s">
        <v>10</v>
      </c>
      <c r="L5" s="4" t="s">
        <v>11</v>
      </c>
      <c r="M5" s="4" t="s">
        <v>12</v>
      </c>
      <c r="N5" s="4" t="s">
        <v>13</v>
      </c>
      <c r="O5" s="1" t="s">
        <v>14</v>
      </c>
      <c r="P5" s="5" t="s">
        <v>15</v>
      </c>
      <c r="Q5" s="6"/>
    </row>
    <row r="6" spans="1:35" ht="12.75">
      <c r="A6" s="7" t="s">
        <v>16</v>
      </c>
      <c r="B6" s="8" t="s">
        <v>17</v>
      </c>
      <c r="C6" s="9" t="s">
        <v>18</v>
      </c>
      <c r="D6" s="10"/>
      <c r="E6" s="10" t="s">
        <v>19</v>
      </c>
      <c r="F6" s="10" t="s">
        <v>20</v>
      </c>
      <c r="G6" s="10" t="s">
        <v>21</v>
      </c>
      <c r="H6" s="10" t="s">
        <v>22</v>
      </c>
      <c r="I6" s="10" t="s">
        <v>23</v>
      </c>
      <c r="J6" s="10" t="s">
        <v>24</v>
      </c>
      <c r="K6" s="10" t="s">
        <v>25</v>
      </c>
      <c r="L6" s="10" t="s">
        <v>26</v>
      </c>
      <c r="M6" s="10" t="s">
        <v>27</v>
      </c>
      <c r="N6" s="11">
        <v>222</v>
      </c>
      <c r="O6" s="12" t="s">
        <v>28</v>
      </c>
      <c r="P6" s="13">
        <v>14384</v>
      </c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ht="12.75">
      <c r="A7" s="7" t="s">
        <v>29</v>
      </c>
      <c r="B7" s="8" t="s">
        <v>30</v>
      </c>
      <c r="C7" s="9" t="s">
        <v>31</v>
      </c>
      <c r="D7" s="10"/>
      <c r="E7" s="10" t="s">
        <v>32</v>
      </c>
      <c r="F7" s="10" t="s">
        <v>33</v>
      </c>
      <c r="G7" s="10" t="s">
        <v>34</v>
      </c>
      <c r="H7" s="10" t="s">
        <v>22</v>
      </c>
      <c r="I7" s="10" t="s">
        <v>35</v>
      </c>
      <c r="J7" s="10" t="s">
        <v>36</v>
      </c>
      <c r="K7" s="10" t="s">
        <v>37</v>
      </c>
      <c r="L7" s="10" t="s">
        <v>38</v>
      </c>
      <c r="M7" s="10" t="s">
        <v>39</v>
      </c>
      <c r="N7" s="11">
        <v>553</v>
      </c>
      <c r="O7" s="12" t="s">
        <v>28</v>
      </c>
      <c r="P7" s="13">
        <v>16251</v>
      </c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</row>
    <row r="8" spans="1:35" ht="12.75">
      <c r="A8" s="7" t="s">
        <v>40</v>
      </c>
      <c r="B8" s="8" t="s">
        <v>41</v>
      </c>
      <c r="C8" s="9" t="s">
        <v>42</v>
      </c>
      <c r="D8" s="10"/>
      <c r="E8" s="10" t="s">
        <v>43</v>
      </c>
      <c r="F8" s="10"/>
      <c r="G8" s="10" t="s">
        <v>44</v>
      </c>
      <c r="H8" s="10" t="s">
        <v>22</v>
      </c>
      <c r="I8" s="10" t="s">
        <v>45</v>
      </c>
      <c r="J8" s="10" t="s">
        <v>46</v>
      </c>
      <c r="K8" s="10" t="s">
        <v>47</v>
      </c>
      <c r="L8" s="10" t="s">
        <v>48</v>
      </c>
      <c r="M8" s="10" t="s">
        <v>49</v>
      </c>
      <c r="N8" s="11">
        <v>168</v>
      </c>
      <c r="O8" s="12" t="s">
        <v>28</v>
      </c>
      <c r="P8" s="13">
        <v>7936</v>
      </c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</row>
    <row r="9" spans="1:35" ht="12.75">
      <c r="A9" s="7" t="s">
        <v>50</v>
      </c>
      <c r="B9" s="8" t="s">
        <v>51</v>
      </c>
      <c r="C9" s="9" t="s">
        <v>52</v>
      </c>
      <c r="D9" s="10"/>
      <c r="E9" s="10" t="s">
        <v>53</v>
      </c>
      <c r="F9" s="10"/>
      <c r="G9" s="10" t="s">
        <v>54</v>
      </c>
      <c r="H9" s="10" t="s">
        <v>22</v>
      </c>
      <c r="I9" s="10" t="s">
        <v>55</v>
      </c>
      <c r="J9" s="10" t="s">
        <v>56</v>
      </c>
      <c r="K9" s="10" t="s">
        <v>57</v>
      </c>
      <c r="L9" s="10" t="s">
        <v>58</v>
      </c>
      <c r="M9" s="10" t="s">
        <v>59</v>
      </c>
      <c r="N9" s="11">
        <v>434</v>
      </c>
      <c r="O9" s="12" t="s">
        <v>28</v>
      </c>
      <c r="P9" s="13">
        <v>2643</v>
      </c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</row>
    <row r="10" spans="1:35" ht="12.75">
      <c r="A10" s="7" t="s">
        <v>60</v>
      </c>
      <c r="B10" s="8" t="s">
        <v>61</v>
      </c>
      <c r="C10" s="9" t="s">
        <v>62</v>
      </c>
      <c r="D10" s="10"/>
      <c r="E10" s="10" t="s">
        <v>63</v>
      </c>
      <c r="F10" s="10" t="s">
        <v>64</v>
      </c>
      <c r="G10" s="10" t="s">
        <v>65</v>
      </c>
      <c r="H10" s="10" t="s">
        <v>22</v>
      </c>
      <c r="I10" s="10" t="s">
        <v>66</v>
      </c>
      <c r="J10" s="10" t="s">
        <v>67</v>
      </c>
      <c r="K10" s="10" t="s">
        <v>68</v>
      </c>
      <c r="L10" s="10" t="s">
        <v>69</v>
      </c>
      <c r="M10" s="10" t="s">
        <v>70</v>
      </c>
      <c r="N10" s="11">
        <v>420</v>
      </c>
      <c r="O10" s="12" t="s">
        <v>28</v>
      </c>
      <c r="P10" s="13">
        <v>21691</v>
      </c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</row>
    <row r="11" spans="1:35" ht="12.75">
      <c r="A11" s="7" t="s">
        <v>71</v>
      </c>
      <c r="B11" s="8" t="s">
        <v>72</v>
      </c>
      <c r="C11" s="9" t="s">
        <v>73</v>
      </c>
      <c r="D11" s="10" t="s">
        <v>73</v>
      </c>
      <c r="E11" s="10" t="s">
        <v>74</v>
      </c>
      <c r="F11" s="10" t="s">
        <v>75</v>
      </c>
      <c r="G11" s="10" t="s">
        <v>76</v>
      </c>
      <c r="H11" s="10" t="s">
        <v>22</v>
      </c>
      <c r="I11" s="10" t="s">
        <v>77</v>
      </c>
      <c r="J11" s="10" t="s">
        <v>78</v>
      </c>
      <c r="K11" s="10" t="s">
        <v>79</v>
      </c>
      <c r="L11" s="10" t="s">
        <v>80</v>
      </c>
      <c r="M11" s="10" t="s">
        <v>81</v>
      </c>
      <c r="N11" s="11">
        <v>450</v>
      </c>
      <c r="O11" s="12" t="s">
        <v>28</v>
      </c>
      <c r="P11" s="13">
        <v>27139</v>
      </c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</row>
    <row r="12" spans="1:35" ht="12.75">
      <c r="A12" s="7" t="s">
        <v>82</v>
      </c>
      <c r="B12" s="8" t="s">
        <v>83</v>
      </c>
      <c r="C12" s="9" t="s">
        <v>84</v>
      </c>
      <c r="D12" s="10"/>
      <c r="E12" s="10" t="s">
        <v>85</v>
      </c>
      <c r="F12" s="10"/>
      <c r="G12" s="10" t="s">
        <v>86</v>
      </c>
      <c r="H12" s="10" t="s">
        <v>22</v>
      </c>
      <c r="I12" s="10" t="s">
        <v>87</v>
      </c>
      <c r="J12" s="10" t="s">
        <v>88</v>
      </c>
      <c r="K12" s="10" t="s">
        <v>89</v>
      </c>
      <c r="L12" s="10" t="s">
        <v>90</v>
      </c>
      <c r="M12" s="10" t="s">
        <v>91</v>
      </c>
      <c r="N12" s="11">
        <v>66</v>
      </c>
      <c r="O12" s="12" t="s">
        <v>28</v>
      </c>
      <c r="P12" s="13">
        <v>12267</v>
      </c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</row>
    <row r="13" spans="1:35" ht="12.75">
      <c r="A13" s="7" t="s">
        <v>92</v>
      </c>
      <c r="B13" s="8" t="s">
        <v>93</v>
      </c>
      <c r="C13" s="9" t="s">
        <v>94</v>
      </c>
      <c r="D13" s="10" t="s">
        <v>95</v>
      </c>
      <c r="E13" s="10" t="s">
        <v>96</v>
      </c>
      <c r="F13" s="10" t="s">
        <v>97</v>
      </c>
      <c r="G13" s="10" t="s">
        <v>98</v>
      </c>
      <c r="H13" s="10" t="s">
        <v>22</v>
      </c>
      <c r="I13" s="10" t="s">
        <v>99</v>
      </c>
      <c r="J13" s="10" t="s">
        <v>100</v>
      </c>
      <c r="K13" s="10" t="s">
        <v>101</v>
      </c>
      <c r="L13" s="10" t="s">
        <v>102</v>
      </c>
      <c r="M13" s="10" t="s">
        <v>103</v>
      </c>
      <c r="N13" s="11">
        <v>136</v>
      </c>
      <c r="O13" s="12" t="s">
        <v>28</v>
      </c>
      <c r="P13" s="13">
        <v>20783</v>
      </c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</row>
    <row r="14" spans="1:35" ht="12.75">
      <c r="A14" s="7" t="s">
        <v>104</v>
      </c>
      <c r="B14" s="8" t="s">
        <v>105</v>
      </c>
      <c r="C14" s="9" t="s">
        <v>106</v>
      </c>
      <c r="D14" s="10"/>
      <c r="E14" s="10" t="s">
        <v>107</v>
      </c>
      <c r="F14" s="10" t="s">
        <v>108</v>
      </c>
      <c r="G14" s="10" t="s">
        <v>109</v>
      </c>
      <c r="H14" s="10" t="s">
        <v>22</v>
      </c>
      <c r="I14" s="10" t="s">
        <v>110</v>
      </c>
      <c r="J14" s="10" t="s">
        <v>111</v>
      </c>
      <c r="K14" s="10" t="s">
        <v>112</v>
      </c>
      <c r="L14" s="10" t="s">
        <v>113</v>
      </c>
      <c r="M14" s="10" t="s">
        <v>114</v>
      </c>
      <c r="N14" s="11">
        <v>178</v>
      </c>
      <c r="O14" s="12" t="s">
        <v>28</v>
      </c>
      <c r="P14" s="13">
        <v>13645</v>
      </c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</row>
    <row r="15" spans="1:35" ht="12.75">
      <c r="A15" s="7" t="s">
        <v>115</v>
      </c>
      <c r="B15" s="8" t="s">
        <v>116</v>
      </c>
      <c r="C15" s="9" t="s">
        <v>117</v>
      </c>
      <c r="D15" s="10"/>
      <c r="E15" s="10" t="s">
        <v>118</v>
      </c>
      <c r="F15" s="10"/>
      <c r="G15" s="10" t="s">
        <v>119</v>
      </c>
      <c r="H15" s="10" t="s">
        <v>22</v>
      </c>
      <c r="I15" s="10" t="s">
        <v>120</v>
      </c>
      <c r="J15" s="10" t="s">
        <v>121</v>
      </c>
      <c r="K15" s="10" t="s">
        <v>122</v>
      </c>
      <c r="L15" s="10" t="s">
        <v>123</v>
      </c>
      <c r="M15" s="10" t="s">
        <v>124</v>
      </c>
      <c r="N15" s="11">
        <v>103</v>
      </c>
      <c r="O15" s="12" t="s">
        <v>28</v>
      </c>
      <c r="P15" s="13">
        <v>16944</v>
      </c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</row>
    <row r="16" spans="1:35" ht="12.75">
      <c r="A16" s="7" t="s">
        <v>125</v>
      </c>
      <c r="B16" s="8" t="s">
        <v>126</v>
      </c>
      <c r="C16" s="9" t="s">
        <v>127</v>
      </c>
      <c r="D16" s="10" t="s">
        <v>127</v>
      </c>
      <c r="E16" s="10" t="s">
        <v>128</v>
      </c>
      <c r="F16" s="10"/>
      <c r="G16" s="10" t="s">
        <v>129</v>
      </c>
      <c r="H16" s="10" t="s">
        <v>22</v>
      </c>
      <c r="I16" s="10" t="s">
        <v>130</v>
      </c>
      <c r="J16" s="10" t="s">
        <v>131</v>
      </c>
      <c r="K16" s="10" t="s">
        <v>132</v>
      </c>
      <c r="L16" s="10" t="s">
        <v>133</v>
      </c>
      <c r="M16" s="10" t="s">
        <v>134</v>
      </c>
      <c r="N16" s="11">
        <v>242</v>
      </c>
      <c r="O16" s="12" t="s">
        <v>28</v>
      </c>
      <c r="P16" s="13">
        <v>21132</v>
      </c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</row>
    <row r="17" spans="1:35" ht="12.75">
      <c r="A17" s="7" t="s">
        <v>135</v>
      </c>
      <c r="B17" s="8" t="s">
        <v>136</v>
      </c>
      <c r="C17" s="9" t="s">
        <v>137</v>
      </c>
      <c r="D17" s="10"/>
      <c r="E17" s="10" t="s">
        <v>138</v>
      </c>
      <c r="F17" s="10" t="s">
        <v>139</v>
      </c>
      <c r="G17" s="10" t="s">
        <v>140</v>
      </c>
      <c r="H17" s="10" t="s">
        <v>22</v>
      </c>
      <c r="I17" s="10" t="s">
        <v>141</v>
      </c>
      <c r="J17" s="10" t="s">
        <v>142</v>
      </c>
      <c r="K17" s="10" t="s">
        <v>143</v>
      </c>
      <c r="L17" s="10" t="s">
        <v>144</v>
      </c>
      <c r="M17" s="10" t="s">
        <v>145</v>
      </c>
      <c r="N17" s="11">
        <v>309</v>
      </c>
      <c r="O17" s="12" t="s">
        <v>28</v>
      </c>
      <c r="P17" s="13">
        <v>11568</v>
      </c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</row>
    <row r="18" spans="1:35" ht="12.75">
      <c r="A18" s="7" t="s">
        <v>146</v>
      </c>
      <c r="B18" s="8" t="s">
        <v>147</v>
      </c>
      <c r="C18" s="9" t="s">
        <v>148</v>
      </c>
      <c r="D18" s="10" t="s">
        <v>149</v>
      </c>
      <c r="E18" s="10" t="s">
        <v>150</v>
      </c>
      <c r="F18" s="10" t="s">
        <v>151</v>
      </c>
      <c r="G18" s="10" t="s">
        <v>152</v>
      </c>
      <c r="H18" s="10" t="s">
        <v>22</v>
      </c>
      <c r="I18" s="10" t="s">
        <v>153</v>
      </c>
      <c r="J18" s="10" t="s">
        <v>154</v>
      </c>
      <c r="K18" s="10" t="s">
        <v>155</v>
      </c>
      <c r="L18" s="10" t="s">
        <v>156</v>
      </c>
      <c r="M18" s="10" t="s">
        <v>157</v>
      </c>
      <c r="N18" s="11">
        <v>110</v>
      </c>
      <c r="O18" s="12" t="s">
        <v>28</v>
      </c>
      <c r="P18" s="13">
        <v>18346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</row>
    <row r="19" spans="1:35" ht="12.75">
      <c r="A19" s="7" t="s">
        <v>158</v>
      </c>
      <c r="B19" s="8" t="s">
        <v>159</v>
      </c>
      <c r="C19" s="9" t="s">
        <v>160</v>
      </c>
      <c r="D19" s="10"/>
      <c r="E19" s="10" t="s">
        <v>161</v>
      </c>
      <c r="F19" s="10" t="s">
        <v>162</v>
      </c>
      <c r="G19" s="10" t="s">
        <v>163</v>
      </c>
      <c r="H19" s="10" t="s">
        <v>22</v>
      </c>
      <c r="I19" s="10" t="s">
        <v>164</v>
      </c>
      <c r="J19" s="10" t="s">
        <v>165</v>
      </c>
      <c r="K19" s="10" t="s">
        <v>166</v>
      </c>
      <c r="L19" s="10" t="s">
        <v>167</v>
      </c>
      <c r="M19" s="10" t="s">
        <v>168</v>
      </c>
      <c r="N19" s="11">
        <v>433</v>
      </c>
      <c r="O19" s="12" t="s">
        <v>28</v>
      </c>
      <c r="P19" s="13">
        <v>3918</v>
      </c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</row>
    <row r="20" spans="1:35" ht="12.75">
      <c r="A20" s="7" t="s">
        <v>169</v>
      </c>
      <c r="B20" s="8" t="s">
        <v>170</v>
      </c>
      <c r="C20" s="9" t="s">
        <v>171</v>
      </c>
      <c r="D20" s="10" t="s">
        <v>172</v>
      </c>
      <c r="E20" s="10" t="s">
        <v>173</v>
      </c>
      <c r="F20" s="10" t="s">
        <v>174</v>
      </c>
      <c r="G20" s="10" t="s">
        <v>175</v>
      </c>
      <c r="H20" s="10" t="s">
        <v>22</v>
      </c>
      <c r="I20" s="10" t="s">
        <v>176</v>
      </c>
      <c r="J20" s="10" t="s">
        <v>177</v>
      </c>
      <c r="K20" s="10" t="s">
        <v>178</v>
      </c>
      <c r="L20" s="10" t="s">
        <v>179</v>
      </c>
      <c r="M20" s="10" t="s">
        <v>180</v>
      </c>
      <c r="N20" s="11">
        <v>102</v>
      </c>
      <c r="O20" s="12" t="s">
        <v>28</v>
      </c>
      <c r="P20" s="13">
        <v>4360</v>
      </c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</row>
    <row r="21" spans="1:35" ht="12.75">
      <c r="A21" s="7" t="s">
        <v>181</v>
      </c>
      <c r="B21" s="8" t="s">
        <v>182</v>
      </c>
      <c r="C21" s="9" t="s">
        <v>183</v>
      </c>
      <c r="D21" s="10"/>
      <c r="E21" s="10" t="s">
        <v>184</v>
      </c>
      <c r="F21" s="10" t="s">
        <v>185</v>
      </c>
      <c r="G21" s="10" t="s">
        <v>186</v>
      </c>
      <c r="H21" s="10" t="s">
        <v>22</v>
      </c>
      <c r="I21" s="10" t="s">
        <v>187</v>
      </c>
      <c r="J21" s="10" t="s">
        <v>188</v>
      </c>
      <c r="K21" s="10" t="s">
        <v>189</v>
      </c>
      <c r="L21" s="10" t="s">
        <v>190</v>
      </c>
      <c r="M21" s="10" t="s">
        <v>191</v>
      </c>
      <c r="N21" s="11">
        <v>95</v>
      </c>
      <c r="O21" s="12" t="s">
        <v>28</v>
      </c>
      <c r="P21" s="13">
        <v>17382</v>
      </c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</row>
    <row r="22" spans="1:35" ht="12.75">
      <c r="A22" s="7" t="s">
        <v>192</v>
      </c>
      <c r="B22" s="8" t="s">
        <v>193</v>
      </c>
      <c r="C22" s="9" t="s">
        <v>194</v>
      </c>
      <c r="D22" s="10"/>
      <c r="E22" s="10" t="s">
        <v>195</v>
      </c>
      <c r="F22" s="10"/>
      <c r="G22" s="10" t="s">
        <v>196</v>
      </c>
      <c r="H22" s="10" t="s">
        <v>22</v>
      </c>
      <c r="I22" s="10" t="s">
        <v>197</v>
      </c>
      <c r="J22" s="10" t="s">
        <v>46</v>
      </c>
      <c r="K22" s="10" t="s">
        <v>198</v>
      </c>
      <c r="L22" s="10" t="s">
        <v>199</v>
      </c>
      <c r="M22" s="10" t="s">
        <v>200</v>
      </c>
      <c r="N22" s="11">
        <v>382</v>
      </c>
      <c r="O22" s="12" t="s">
        <v>28</v>
      </c>
      <c r="P22" s="13">
        <v>8062</v>
      </c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</row>
    <row r="23" spans="1:35" ht="12.75">
      <c r="A23" s="7" t="s">
        <v>201</v>
      </c>
      <c r="B23" s="8" t="s">
        <v>202</v>
      </c>
      <c r="C23" s="9" t="s">
        <v>203</v>
      </c>
      <c r="D23" s="10"/>
      <c r="E23" s="10" t="s">
        <v>204</v>
      </c>
      <c r="F23" s="10" t="s">
        <v>205</v>
      </c>
      <c r="G23" s="10" t="s">
        <v>206</v>
      </c>
      <c r="H23" s="10" t="s">
        <v>22</v>
      </c>
      <c r="I23" s="10" t="s">
        <v>207</v>
      </c>
      <c r="J23" s="10" t="s">
        <v>208</v>
      </c>
      <c r="K23" s="10" t="s">
        <v>209</v>
      </c>
      <c r="L23" s="10" t="s">
        <v>210</v>
      </c>
      <c r="M23" s="10" t="s">
        <v>211</v>
      </c>
      <c r="N23" s="11">
        <v>278</v>
      </c>
      <c r="O23" s="12" t="s">
        <v>28</v>
      </c>
      <c r="P23" s="13">
        <v>3391</v>
      </c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</row>
    <row r="24" spans="1:35" ht="12.75">
      <c r="A24" s="7" t="s">
        <v>212</v>
      </c>
      <c r="B24" s="8" t="s">
        <v>213</v>
      </c>
      <c r="C24" s="9" t="s">
        <v>214</v>
      </c>
      <c r="D24" s="10"/>
      <c r="E24" s="10" t="s">
        <v>215</v>
      </c>
      <c r="F24" s="10" t="s">
        <v>216</v>
      </c>
      <c r="G24" s="10" t="s">
        <v>217</v>
      </c>
      <c r="H24" s="10" t="s">
        <v>22</v>
      </c>
      <c r="I24" s="10" t="s">
        <v>218</v>
      </c>
      <c r="J24" s="10" t="s">
        <v>219</v>
      </c>
      <c r="K24" s="10" t="s">
        <v>220</v>
      </c>
      <c r="L24" s="10" t="s">
        <v>221</v>
      </c>
      <c r="M24" s="10" t="s">
        <v>222</v>
      </c>
      <c r="N24" s="11">
        <v>145</v>
      </c>
      <c r="O24" s="12" t="s">
        <v>28</v>
      </c>
      <c r="P24" s="13">
        <v>5853</v>
      </c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</row>
    <row r="25" spans="1:35" ht="12.75">
      <c r="A25" s="7" t="s">
        <v>223</v>
      </c>
      <c r="B25" s="8" t="s">
        <v>224</v>
      </c>
      <c r="C25" s="9" t="s">
        <v>225</v>
      </c>
      <c r="D25" s="10" t="s">
        <v>226</v>
      </c>
      <c r="E25" s="10" t="s">
        <v>227</v>
      </c>
      <c r="F25" s="10" t="s">
        <v>228</v>
      </c>
      <c r="G25" s="10" t="s">
        <v>229</v>
      </c>
      <c r="H25" s="10" t="s">
        <v>22</v>
      </c>
      <c r="I25" s="10" t="s">
        <v>230</v>
      </c>
      <c r="J25" s="10" t="s">
        <v>231</v>
      </c>
      <c r="K25" s="10" t="s">
        <v>232</v>
      </c>
      <c r="L25" s="10" t="s">
        <v>233</v>
      </c>
      <c r="M25" s="10" t="s">
        <v>234</v>
      </c>
      <c r="N25" s="11">
        <v>169</v>
      </c>
      <c r="O25" s="12" t="s">
        <v>28</v>
      </c>
      <c r="P25" s="13">
        <v>15593</v>
      </c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</row>
    <row r="26" spans="1:35" ht="12.75">
      <c r="A26" s="7" t="s">
        <v>235</v>
      </c>
      <c r="B26" s="8" t="s">
        <v>236</v>
      </c>
      <c r="C26" s="9" t="s">
        <v>237</v>
      </c>
      <c r="D26" s="10" t="s">
        <v>172</v>
      </c>
      <c r="E26" s="10" t="s">
        <v>238</v>
      </c>
      <c r="F26" s="10" t="s">
        <v>215</v>
      </c>
      <c r="G26" s="10" t="s">
        <v>239</v>
      </c>
      <c r="H26" s="10" t="s">
        <v>22</v>
      </c>
      <c r="I26" s="10" t="s">
        <v>240</v>
      </c>
      <c r="J26" s="10" t="s">
        <v>241</v>
      </c>
      <c r="K26" s="10" t="s">
        <v>242</v>
      </c>
      <c r="L26" s="10" t="s">
        <v>243</v>
      </c>
      <c r="M26" s="10" t="s">
        <v>244</v>
      </c>
      <c r="N26" s="11">
        <v>540</v>
      </c>
      <c r="O26" s="12" t="s">
        <v>28</v>
      </c>
      <c r="P26" s="13">
        <v>17704</v>
      </c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</row>
    <row r="27" spans="1:35" ht="12.75">
      <c r="A27" s="7" t="s">
        <v>245</v>
      </c>
      <c r="B27" s="8" t="s">
        <v>246</v>
      </c>
      <c r="C27" s="9" t="s">
        <v>247</v>
      </c>
      <c r="D27" s="10"/>
      <c r="E27" s="10" t="s">
        <v>248</v>
      </c>
      <c r="F27" s="10"/>
      <c r="G27" s="10" t="s">
        <v>249</v>
      </c>
      <c r="H27" s="10" t="s">
        <v>22</v>
      </c>
      <c r="I27" s="10" t="s">
        <v>250</v>
      </c>
      <c r="J27" s="10" t="s">
        <v>251</v>
      </c>
      <c r="K27" s="10" t="s">
        <v>252</v>
      </c>
      <c r="L27" s="10" t="s">
        <v>253</v>
      </c>
      <c r="M27" s="10" t="s">
        <v>254</v>
      </c>
      <c r="N27" s="11">
        <v>68</v>
      </c>
      <c r="O27" s="12" t="s">
        <v>28</v>
      </c>
      <c r="P27" s="13">
        <v>14420</v>
      </c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</row>
    <row r="28" spans="1:35" ht="12.75">
      <c r="A28" s="7" t="s">
        <v>255</v>
      </c>
      <c r="B28" s="8" t="s">
        <v>256</v>
      </c>
      <c r="C28" s="9" t="s">
        <v>257</v>
      </c>
      <c r="D28" s="10"/>
      <c r="E28" s="10" t="s">
        <v>258</v>
      </c>
      <c r="F28" s="10" t="s">
        <v>259</v>
      </c>
      <c r="G28" s="10" t="s">
        <v>260</v>
      </c>
      <c r="H28" s="10" t="s">
        <v>22</v>
      </c>
      <c r="I28" s="10" t="s">
        <v>261</v>
      </c>
      <c r="J28" s="10" t="s">
        <v>262</v>
      </c>
      <c r="K28" s="10" t="s">
        <v>263</v>
      </c>
      <c r="L28" s="10" t="s">
        <v>264</v>
      </c>
      <c r="M28" s="10" t="s">
        <v>265</v>
      </c>
      <c r="N28" s="11">
        <v>222</v>
      </c>
      <c r="O28" s="12" t="s">
        <v>28</v>
      </c>
      <c r="P28" s="13">
        <v>17497</v>
      </c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</row>
    <row r="29" spans="1:35" ht="12.75">
      <c r="A29" s="7" t="s">
        <v>266</v>
      </c>
      <c r="B29" s="8" t="s">
        <v>267</v>
      </c>
      <c r="C29" s="9" t="s">
        <v>268</v>
      </c>
      <c r="D29" s="10"/>
      <c r="E29" s="10" t="s">
        <v>269</v>
      </c>
      <c r="F29" s="10" t="s">
        <v>270</v>
      </c>
      <c r="G29" s="10" t="s">
        <v>271</v>
      </c>
      <c r="H29" s="10" t="s">
        <v>22</v>
      </c>
      <c r="I29" s="10" t="s">
        <v>272</v>
      </c>
      <c r="J29" s="10" t="s">
        <v>273</v>
      </c>
      <c r="K29" s="10" t="s">
        <v>274</v>
      </c>
      <c r="L29" s="10" t="s">
        <v>275</v>
      </c>
      <c r="M29" s="10" t="s">
        <v>276</v>
      </c>
      <c r="N29" s="11">
        <v>422</v>
      </c>
      <c r="O29" s="12" t="s">
        <v>28</v>
      </c>
      <c r="P29" s="13">
        <v>5114</v>
      </c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</row>
    <row r="30" spans="1:35" ht="12.75">
      <c r="A30" s="7" t="s">
        <v>277</v>
      </c>
      <c r="B30" s="8" t="s">
        <v>278</v>
      </c>
      <c r="C30" s="9" t="s">
        <v>279</v>
      </c>
      <c r="D30" s="10" t="s">
        <v>279</v>
      </c>
      <c r="E30" s="10" t="s">
        <v>280</v>
      </c>
      <c r="F30" s="10"/>
      <c r="G30" s="10" t="s">
        <v>281</v>
      </c>
      <c r="H30" s="10" t="s">
        <v>22</v>
      </c>
      <c r="I30" s="10" t="s">
        <v>282</v>
      </c>
      <c r="J30" s="10" t="s">
        <v>283</v>
      </c>
      <c r="K30" s="10" t="s">
        <v>284</v>
      </c>
      <c r="L30" s="10" t="s">
        <v>285</v>
      </c>
      <c r="M30" s="10" t="s">
        <v>286</v>
      </c>
      <c r="N30" s="11">
        <v>39</v>
      </c>
      <c r="O30" s="12" t="s">
        <v>28</v>
      </c>
      <c r="P30" s="13">
        <v>15552</v>
      </c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</row>
    <row r="31" spans="1:35" ht="12.75">
      <c r="A31" s="7" t="s">
        <v>287</v>
      </c>
      <c r="B31" s="8" t="s">
        <v>288</v>
      </c>
      <c r="C31" s="9" t="s">
        <v>289</v>
      </c>
      <c r="D31" s="10"/>
      <c r="E31" s="10" t="s">
        <v>290</v>
      </c>
      <c r="F31" s="10" t="s">
        <v>291</v>
      </c>
      <c r="G31" s="10" t="s">
        <v>292</v>
      </c>
      <c r="H31" s="10" t="s">
        <v>22</v>
      </c>
      <c r="I31" s="10" t="s">
        <v>293</v>
      </c>
      <c r="J31" s="10" t="s">
        <v>294</v>
      </c>
      <c r="K31" s="10" t="s">
        <v>295</v>
      </c>
      <c r="L31" s="10" t="s">
        <v>296</v>
      </c>
      <c r="M31" s="10" t="s">
        <v>297</v>
      </c>
      <c r="N31" s="11">
        <v>148</v>
      </c>
      <c r="O31" s="12" t="s">
        <v>28</v>
      </c>
      <c r="P31" s="13">
        <v>8050</v>
      </c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</row>
    <row r="32" spans="1:35" ht="12.75">
      <c r="A32" s="7" t="s">
        <v>298</v>
      </c>
      <c r="B32" s="8" t="s">
        <v>299</v>
      </c>
      <c r="C32" s="9" t="s">
        <v>300</v>
      </c>
      <c r="D32" s="10" t="s">
        <v>301</v>
      </c>
      <c r="E32" s="10" t="s">
        <v>302</v>
      </c>
      <c r="F32" s="10"/>
      <c r="G32" s="10" t="s">
        <v>303</v>
      </c>
      <c r="H32" s="10" t="s">
        <v>22</v>
      </c>
      <c r="I32" s="10" t="s">
        <v>304</v>
      </c>
      <c r="J32" s="10" t="s">
        <v>305</v>
      </c>
      <c r="K32" s="10" t="s">
        <v>306</v>
      </c>
      <c r="L32" s="10" t="s">
        <v>307</v>
      </c>
      <c r="M32" s="10" t="s">
        <v>308</v>
      </c>
      <c r="N32" s="11">
        <v>516</v>
      </c>
      <c r="O32" s="12" t="s">
        <v>28</v>
      </c>
      <c r="P32" s="13">
        <v>3559</v>
      </c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</row>
    <row r="33" spans="1:35" ht="12.75">
      <c r="A33" s="7" t="s">
        <v>309</v>
      </c>
      <c r="B33" s="8" t="s">
        <v>310</v>
      </c>
      <c r="C33" s="9" t="s">
        <v>311</v>
      </c>
      <c r="D33" s="10"/>
      <c r="E33" s="10" t="s">
        <v>312</v>
      </c>
      <c r="F33" s="10" t="s">
        <v>313</v>
      </c>
      <c r="G33" s="10" t="s">
        <v>314</v>
      </c>
      <c r="H33" s="10" t="s">
        <v>22</v>
      </c>
      <c r="I33" s="10" t="s">
        <v>315</v>
      </c>
      <c r="J33" s="10" t="s">
        <v>283</v>
      </c>
      <c r="K33" s="10" t="s">
        <v>316</v>
      </c>
      <c r="L33" s="10" t="s">
        <v>317</v>
      </c>
      <c r="M33" s="10" t="s">
        <v>318</v>
      </c>
      <c r="N33" s="11">
        <v>54</v>
      </c>
      <c r="O33" s="12" t="s">
        <v>28</v>
      </c>
      <c r="P33" s="13">
        <v>14687</v>
      </c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</row>
    <row r="34" spans="1:35" ht="12.75">
      <c r="A34" s="7" t="s">
        <v>319</v>
      </c>
      <c r="B34" s="8" t="s">
        <v>320</v>
      </c>
      <c r="C34" s="9" t="s">
        <v>321</v>
      </c>
      <c r="D34" s="10"/>
      <c r="E34" s="10" t="s">
        <v>322</v>
      </c>
      <c r="F34" s="10"/>
      <c r="G34" s="10" t="s">
        <v>323</v>
      </c>
      <c r="H34" s="10" t="s">
        <v>22</v>
      </c>
      <c r="I34" s="10" t="s">
        <v>324</v>
      </c>
      <c r="J34" s="10" t="s">
        <v>325</v>
      </c>
      <c r="K34" s="10" t="s">
        <v>326</v>
      </c>
      <c r="L34" s="10" t="s">
        <v>327</v>
      </c>
      <c r="M34" s="10" t="s">
        <v>328</v>
      </c>
      <c r="N34" s="11">
        <v>126</v>
      </c>
      <c r="O34" s="12" t="s">
        <v>28</v>
      </c>
      <c r="P34" s="13">
        <v>11164</v>
      </c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</row>
    <row r="35" spans="1:35" ht="12.75">
      <c r="A35" s="7" t="s">
        <v>329</v>
      </c>
      <c r="B35" s="8" t="s">
        <v>330</v>
      </c>
      <c r="C35" s="9" t="s">
        <v>331</v>
      </c>
      <c r="D35" s="10" t="s">
        <v>331</v>
      </c>
      <c r="E35" s="10" t="s">
        <v>332</v>
      </c>
      <c r="F35" s="10" t="s">
        <v>333</v>
      </c>
      <c r="G35" s="10" t="s">
        <v>334</v>
      </c>
      <c r="H35" s="10" t="s">
        <v>22</v>
      </c>
      <c r="I35" s="10" t="s">
        <v>335</v>
      </c>
      <c r="J35" s="10" t="s">
        <v>336</v>
      </c>
      <c r="K35" s="10" t="s">
        <v>337</v>
      </c>
      <c r="L35" s="10" t="s">
        <v>338</v>
      </c>
      <c r="M35" s="10" t="s">
        <v>339</v>
      </c>
      <c r="N35" s="11">
        <v>267</v>
      </c>
      <c r="O35" s="12" t="s">
        <v>28</v>
      </c>
      <c r="P35" s="13">
        <v>12563</v>
      </c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</row>
    <row r="36" spans="1:35" ht="12.75">
      <c r="A36" s="7" t="s">
        <v>340</v>
      </c>
      <c r="B36" s="8" t="s">
        <v>341</v>
      </c>
      <c r="C36" s="9" t="s">
        <v>342</v>
      </c>
      <c r="D36" s="10"/>
      <c r="E36" s="10" t="s">
        <v>343</v>
      </c>
      <c r="F36" s="10"/>
      <c r="G36" s="10" t="s">
        <v>344</v>
      </c>
      <c r="H36" s="10" t="s">
        <v>22</v>
      </c>
      <c r="I36" s="10" t="s">
        <v>345</v>
      </c>
      <c r="J36" s="10" t="s">
        <v>346</v>
      </c>
      <c r="K36" s="10" t="s">
        <v>143</v>
      </c>
      <c r="L36" s="10" t="s">
        <v>347</v>
      </c>
      <c r="M36" s="10" t="s">
        <v>348</v>
      </c>
      <c r="N36" s="11">
        <v>504</v>
      </c>
      <c r="O36" s="12" t="s">
        <v>28</v>
      </c>
      <c r="P36" s="13">
        <v>16559</v>
      </c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</row>
    <row r="37" spans="1:35" ht="12.75">
      <c r="A37" s="7" t="s">
        <v>349</v>
      </c>
      <c r="B37" s="8" t="s">
        <v>350</v>
      </c>
      <c r="C37" s="9" t="s">
        <v>351</v>
      </c>
      <c r="D37" s="10"/>
      <c r="E37" s="10" t="s">
        <v>352</v>
      </c>
      <c r="F37" s="10" t="s">
        <v>353</v>
      </c>
      <c r="G37" s="10" t="s">
        <v>354</v>
      </c>
      <c r="H37" s="10" t="s">
        <v>22</v>
      </c>
      <c r="I37" s="10" t="s">
        <v>355</v>
      </c>
      <c r="J37" s="10" t="s">
        <v>356</v>
      </c>
      <c r="K37" s="10" t="s">
        <v>357</v>
      </c>
      <c r="L37" s="10" t="s">
        <v>358</v>
      </c>
      <c r="M37" s="10" t="s">
        <v>359</v>
      </c>
      <c r="N37" s="11">
        <v>68</v>
      </c>
      <c r="O37" s="12" t="s">
        <v>28</v>
      </c>
      <c r="P37" s="13">
        <v>6414</v>
      </c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</row>
    <row r="38" spans="1:35" ht="13.5" thickBot="1">
      <c r="A38" s="7" t="s">
        <v>360</v>
      </c>
      <c r="B38" s="8" t="s">
        <v>361</v>
      </c>
      <c r="C38" s="9" t="s">
        <v>362</v>
      </c>
      <c r="D38" s="10"/>
      <c r="E38" s="10" t="s">
        <v>363</v>
      </c>
      <c r="F38" s="10" t="s">
        <v>364</v>
      </c>
      <c r="G38" s="10" t="s">
        <v>365</v>
      </c>
      <c r="H38" s="10" t="s">
        <v>22</v>
      </c>
      <c r="I38" s="10" t="s">
        <v>366</v>
      </c>
      <c r="J38" s="10" t="s">
        <v>367</v>
      </c>
      <c r="K38" s="10" t="s">
        <v>368</v>
      </c>
      <c r="L38" s="10" t="s">
        <v>369</v>
      </c>
      <c r="M38" s="10" t="s">
        <v>370</v>
      </c>
      <c r="N38" s="11">
        <v>70</v>
      </c>
      <c r="O38" s="12" t="s">
        <v>28</v>
      </c>
      <c r="P38" s="13">
        <v>1746</v>
      </c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</row>
    <row r="39" spans="1:16" ht="12.75">
      <c r="A39" s="19"/>
      <c r="B39" s="20"/>
      <c r="C39" s="20"/>
      <c r="D39" s="20"/>
      <c r="E39" s="20"/>
      <c r="F39" s="20"/>
      <c r="G39" s="20"/>
      <c r="H39" s="21" t="s">
        <v>374</v>
      </c>
      <c r="I39" s="20"/>
      <c r="J39" s="20"/>
      <c r="K39" s="20"/>
      <c r="L39" s="20"/>
      <c r="M39" s="20"/>
      <c r="N39" s="20"/>
      <c r="O39" s="20"/>
      <c r="P39" s="22">
        <f>SUM(P6:P38)</f>
        <v>408317</v>
      </c>
    </row>
    <row r="40" spans="1:16" ht="13.5" thickBot="1">
      <c r="A40" s="23"/>
      <c r="B40" s="24"/>
      <c r="C40" s="24"/>
      <c r="D40" s="24"/>
      <c r="E40" s="24"/>
      <c r="F40" s="24"/>
      <c r="G40" s="24"/>
      <c r="H40" s="25" t="s">
        <v>375</v>
      </c>
      <c r="I40" s="24"/>
      <c r="J40" s="24"/>
      <c r="K40" s="24"/>
      <c r="L40" s="24"/>
      <c r="M40" s="24"/>
      <c r="N40" s="24"/>
      <c r="O40" s="24"/>
      <c r="P40" s="26">
        <f>COUNT(P6:P38)</f>
        <v>33</v>
      </c>
    </row>
  </sheetData>
  <printOptions horizontalCentered="1"/>
  <pageMargins left="0.5" right="0.5" top="0.75" bottom="0.75" header="0.5" footer="0.5"/>
  <pageSetup fitToHeight="0" fitToWidth="1" horizontalDpi="600" verticalDpi="600" orientation="portrait" r:id="rId1"/>
  <headerFooter alignWithMargins="0">
    <oddFooter>&amp;C&amp;P of &amp;N&amp;R&amp;"Arial,Bold"&amp;14FY 2006 - SRSA Awards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Mexico FY 2006 Grant Awards for Small Rural School Achievement Program (MS Excel)</dc:title>
  <dc:subject/>
  <dc:creator/>
  <cp:keywords/>
  <dc:description/>
  <cp:lastModifiedBy>alan.smigielski</cp:lastModifiedBy>
  <dcterms:created xsi:type="dcterms:W3CDTF">2006-09-25T15:15:18Z</dcterms:created>
  <dcterms:modified xsi:type="dcterms:W3CDTF">2006-09-26T13:42:34Z</dcterms:modified>
  <cp:category/>
  <cp:version/>
  <cp:contentType/>
  <cp:contentStatus/>
</cp:coreProperties>
</file>