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32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<sst xmlns="http://schemas.openxmlformats.org/spreadsheetml/2006/main" count="21" uniqueCount="20">
  <si>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Longitudinal Schottky Peak (MHz) =</t>
  </si>
  <si>
    <t>Horizontal Upper Sideband (MHz) =</t>
  </si>
  <si>
    <t>Horizontal Lower Sideband (MHz) =</t>
  </si>
  <si>
    <t>Vertical Upper Sideband (MHz) =</t>
  </si>
  <si>
    <t>Vertical Lower Sideband (MHz) =</t>
  </si>
  <si>
    <t>Horizontal Tune (Lower) =</t>
  </si>
  <si>
    <t>Horizontal Tune (Ave) =</t>
  </si>
  <si>
    <t>Vertical Tune (Ave) =</t>
  </si>
  <si>
    <t>Vertical Tune (Upper) =</t>
  </si>
  <si>
    <t>Horizontal Tune (Upper) =</t>
  </si>
  <si>
    <t>Manual Accumulator Tune Measurement</t>
  </si>
  <si>
    <t>Revolution Frequency (Hz) =</t>
  </si>
  <si>
    <t>Vertical Tune (Lower) =</t>
  </si>
  <si>
    <t xml:space="preserve">Harmonic = </t>
  </si>
  <si>
    <t>Step #1:  Enter Longitudinal Shottky Peak Value</t>
  </si>
  <si>
    <t>Step #2:  Enter the sideband peak values</t>
  </si>
  <si>
    <t>Step #3:  The tune values are automatically calculated</t>
  </si>
  <si>
    <t>Typical Values</t>
  </si>
  <si>
    <t>Default Values</t>
  </si>
  <si>
    <t xml:space="preserve"> http://www-bdnew.fnal.gov/pbar/documents/TuningGuide/Accumulator-Tunes/Accumulator-tunes.htm                     (Enter Data in Spreadsheet Fields that are in white)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</si>
</sst>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5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4.00390625" style="0" customWidth="1"/>
    <col min="2" max="2" width="42.28125" style="0" customWidth="1"/>
    <col min="3" max="3" width="12.8515625" style="0" customWidth="1"/>
  </cols>
  <sheetData>
    <row r="1" spans="1:3" ht="30.75" customHeight="1">
      <c r="A1" s="18" t="s">
        <v>10</v>
      </c>
      <c r="B1" s="19"/>
      <c r="C1" s="20"/>
    </row>
    <row r="2" spans="1:3" ht="30.75" customHeight="1">
      <c r="A2" s="21" t="s">
        <v>19</v>
      </c>
      <c r="B2" s="22"/>
      <c r="C2" s="23"/>
    </row>
    <row r="3" spans="1:3" ht="30.75" customHeight="1">
      <c r="A3" s="11" t="s">
        <v>14</v>
      </c>
      <c r="B3" s="12"/>
      <c r="C3" s="16" t="s">
        <v>17</v>
      </c>
    </row>
    <row r="4" spans="1:3" ht="12.75">
      <c r="A4" s="3" t="s">
        <v>0</v>
      </c>
      <c r="B4" s="6"/>
      <c r="C4" s="4">
        <v>79.23974</v>
      </c>
    </row>
    <row r="5" spans="1:3" ht="12.75">
      <c r="A5" s="3" t="s">
        <v>13</v>
      </c>
      <c r="B5" s="6">
        <v>126</v>
      </c>
      <c r="C5" s="24">
        <v>126</v>
      </c>
    </row>
    <row r="6" spans="1:3" ht="12.75">
      <c r="A6" s="1" t="s">
        <v>11</v>
      </c>
      <c r="B6" s="4">
        <f>PRODUCT(B4,1/B5,1000000)</f>
        <v>7936.507936507936</v>
      </c>
      <c r="C6" s="24">
        <v>628890</v>
      </c>
    </row>
    <row r="7" spans="1:3" ht="12.75" customHeight="1">
      <c r="A7" s="7" t="s">
        <v>15</v>
      </c>
      <c r="B7" s="13"/>
      <c r="C7" s="17" t="s">
        <v>17</v>
      </c>
    </row>
    <row r="8" spans="1:3" ht="12.75" customHeight="1">
      <c r="A8" s="14"/>
      <c r="B8" s="15"/>
      <c r="C8" s="17"/>
    </row>
    <row r="9" spans="1:3" ht="12.75">
      <c r="A9" s="3" t="s">
        <v>1</v>
      </c>
      <c r="C9" s="4">
        <v>79.04898</v>
      </c>
    </row>
    <row r="10" spans="1:3" ht="12.75">
      <c r="A10" s="3" t="s">
        <v>2</v>
      </c>
      <c r="C10" s="4">
        <v>79.4313</v>
      </c>
    </row>
    <row r="11" spans="1:3" ht="12.75">
      <c r="A11" s="3" t="s">
        <v>3</v>
      </c>
      <c r="C11" s="4">
        <v>79.0414</v>
      </c>
    </row>
    <row r="12" spans="1:3" ht="12.75">
      <c r="A12" s="3" t="s">
        <v>4</v>
      </c>
      <c r="C12" s="4">
        <v>79.4389</v>
      </c>
    </row>
    <row r="13" spans="1:3" ht="12.75">
      <c r="A13" s="7" t="s">
        <v>16</v>
      </c>
      <c r="B13" s="8"/>
      <c r="C13" s="17" t="s">
        <v>18</v>
      </c>
    </row>
    <row r="14" spans="1:3" ht="12.75">
      <c r="A14" s="9"/>
      <c r="B14" s="10"/>
      <c r="C14" s="17"/>
    </row>
    <row r="15" spans="1:3" ht="12.75">
      <c r="A15" s="1" t="s">
        <v>9</v>
      </c>
      <c r="B15" s="4">
        <f>((B9*1000000/B6)-(B5-1))</f>
        <v>-125</v>
      </c>
      <c r="C15" s="25">
        <f>((C9*1000000/C6)-(C5-1))</f>
        <v>0.6960358727281459</v>
      </c>
    </row>
    <row r="16" spans="1:3" ht="12.75">
      <c r="A16" s="1" t="s">
        <v>5</v>
      </c>
      <c r="B16" s="4">
        <f>((B5+1)-(B10*1000000/B6))</f>
        <v>127</v>
      </c>
      <c r="C16" s="25">
        <f>((C5+1)-(C10*1000000/C6))</f>
        <v>0.6960358727281459</v>
      </c>
    </row>
    <row r="17" spans="1:3" ht="18">
      <c r="A17" s="2" t="s">
        <v>6</v>
      </c>
      <c r="B17" s="5">
        <f>AVERAGE(B15,B16)</f>
        <v>1</v>
      </c>
      <c r="C17" s="26">
        <f>AVERAGE(C15,C16)</f>
        <v>0.6960358727281459</v>
      </c>
    </row>
    <row r="18" spans="1:3" ht="12.75">
      <c r="A18" s="1" t="s">
        <v>8</v>
      </c>
      <c r="B18" s="4">
        <f>((B11*1000000/B6)-(B5-1))</f>
        <v>-125</v>
      </c>
      <c r="C18" s="25">
        <f>((C11*1000000/C6)-(C5-1))</f>
        <v>0.6839828904895882</v>
      </c>
    </row>
    <row r="19" spans="1:3" ht="12.75">
      <c r="A19" s="1" t="s">
        <v>12</v>
      </c>
      <c r="B19" s="4">
        <f>((B5+1)-(B12*1000000/B6))</f>
        <v>127</v>
      </c>
      <c r="C19" s="25">
        <f>((C5+1)-(C12*1000000/C6))</f>
        <v>0.6839510884256441</v>
      </c>
    </row>
    <row r="20" spans="1:3" ht="18">
      <c r="A20" s="2" t="s">
        <v>7</v>
      </c>
      <c r="B20" s="5">
        <f>AVERAGE(B18:B19)</f>
        <v>1</v>
      </c>
      <c r="C20" s="26">
        <f>AVERAGE(C18:C19)</f>
        <v>0.6839669894576161</v>
      </c>
    </row>
  </sheetData>
  <mergeCells count="7">
    <mergeCell ref="A7:B8"/>
    <mergeCell ref="A13:B14"/>
    <mergeCell ref="A3:B3"/>
    <mergeCell ref="A1:C1"/>
    <mergeCell ref="A2:C2"/>
    <mergeCell ref="C7:C8"/>
    <mergeCell ref="C13:C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drendel</dc:creator>
  <cp:keywords/>
  <dc:description/>
  <cp:lastModifiedBy>drendel</cp:lastModifiedBy>
  <dcterms:created xsi:type="dcterms:W3CDTF">2004-08-23T12:53:39Z</dcterms:created>
  <dcterms:modified xsi:type="dcterms:W3CDTF">2004-08-27T16:38:56Z</dcterms:modified>
  <cp:category/>
  <cp:version/>
  <cp:contentType/>
  <cp:contentStatus/>
</cp:coreProperties>
</file>