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60" windowHeight="8580" tabRatio="728" activeTab="0"/>
  </bookViews>
  <sheets>
    <sheet name="Sheet1" sheetId="1" r:id="rId1"/>
    <sheet name="System to TRM (Specification)" sheetId="2" r:id="rId2"/>
    <sheet name="System to TRM (Standards)" sheetId="3" r:id="rId3"/>
    <sheet name="System to TRM (Verbose)" sheetId="4" r:id="rId4"/>
    <sheet name="LOOKUPS" sheetId="5" state="hidden" r:id="rId5"/>
    <sheet name="TRM with Descriptions -No Specs" sheetId="6" r:id="rId6"/>
    <sheet name="TRM Components Catalog - Specs" sheetId="7" r:id="rId7"/>
  </sheets>
  <externalReferences>
    <externalReference r:id="rId10"/>
  </externalReferences>
  <definedNames>
    <definedName name="BFA">'LOOKUPS'!$H$2:$H$9</definedName>
    <definedName name="BoolValues">'[1]LookupValues'!$K$2:$K$3</definedName>
    <definedName name="BusinessFocusArea">'[1]LookupValues'!$I$2:$I$11</definedName>
    <definedName name="CAPhaseValues">'[1]LookupValues'!$L$2:$L$6</definedName>
    <definedName name="LNODE">'LOOKUPS'!$E$2:$E$7</definedName>
    <definedName name="LOC">#REF!</definedName>
    <definedName name="MONTH">'LOOKUPS'!$B$2:$B$14</definedName>
    <definedName name="OPSTAT">'LOOKUPS'!$F$2:$F$8</definedName>
    <definedName name="OpStatValues">'[1]LookupValues'!$B$2:$B$8</definedName>
    <definedName name="ORG">'LOOKUPS'!$D$2:$D$171</definedName>
    <definedName name="OrgValues">'[1]LookupValues'!$J$2:$J$140</definedName>
    <definedName name="PNODE">'LOOKUPS'!$A$2:$A$3</definedName>
    <definedName name="_xlnm.Print_Area" localSheetId="6">'TRM Components Catalog - Specs'!#REF!</definedName>
    <definedName name="PROC">#REF!</definedName>
    <definedName name="SDLC">'LOOKUPS'!$G$2:$G$9</definedName>
    <definedName name="SDLCValues">'[1]LookupValues'!$C$2:$C$9</definedName>
    <definedName name="SecurityApplicationCategory">'[1]LookupValues'!$G$2:$G$8</definedName>
    <definedName name="SecurityApplicationType">'[1]LookupValues'!$F$2:$F$7</definedName>
    <definedName name="SecurityCertificationLevel">'[1]LookupValues'!$H$2:$H$6</definedName>
    <definedName name="SRM">#REF!</definedName>
    <definedName name="TRM" localSheetId="2">#REF!</definedName>
    <definedName name="TRM">'TRM Components Catalog - Specs'!$P$2:$P$939</definedName>
    <definedName name="YEAR">'LOOKUPS'!$C$2:$C$27</definedName>
  </definedNames>
  <calcPr fullCalcOnLoad="1"/>
</workbook>
</file>

<file path=xl/sharedStrings.xml><?xml version="1.0" encoding="utf-8"?>
<sst xmlns="http://schemas.openxmlformats.org/spreadsheetml/2006/main" count="19525" uniqueCount="2957">
  <si>
    <t>J2EE [Web Services]</t>
  </si>
  <si>
    <t>Sun’s J2EE and Microsoft’s .Net are the two dominant distributed computing architecture frameworks. J2EE provides portability of a single language (Java) over multiple operating systems and hardware platforms.</t>
  </si>
  <si>
    <t>XML</t>
  </si>
  <si>
    <t>&gt;1.0</t>
  </si>
  <si>
    <t>DataViz Pocket PC Software</t>
  </si>
  <si>
    <t>DataViz, Inc.</t>
  </si>
  <si>
    <t>Usage 180</t>
  </si>
  <si>
    <t>Usage 508</t>
  </si>
  <si>
    <t>Pocket PC 2003</t>
  </si>
  <si>
    <t>Generic</t>
  </si>
  <si>
    <t>Usage 534</t>
  </si>
  <si>
    <t>Microsoft’s environment for internet capable cellular phones.</t>
  </si>
  <si>
    <t>Usage 535</t>
  </si>
  <si>
    <t>A leading environment for web capable cellular phones.</t>
  </si>
  <si>
    <t>Usage 695</t>
  </si>
  <si>
    <t>Windows Mobile OS</t>
  </si>
  <si>
    <t>CA - Clipper</t>
  </si>
  <si>
    <t>CA - Clipper is an obsolete DOS programming language and compilier. It is basically a superset of dBASE III+. The final release of Clipper was version 5.3b.</t>
  </si>
  <si>
    <t>Natural</t>
  </si>
  <si>
    <t>Windows</t>
  </si>
  <si>
    <t>Windows 2000</t>
  </si>
  <si>
    <t>J2EE</t>
  </si>
  <si>
    <t>Java Portlet API enables interoperability between Portlets and Portals by defining APIs tha.t address the areas of aggregation, personalization, presentation and security.</t>
  </si>
  <si>
    <t>Java Servlets provide reusable web components that can be incorporated into portals.</t>
  </si>
  <si>
    <t>JavaScript</t>
  </si>
  <si>
    <t>Linux</t>
  </si>
  <si>
    <t>WSRP (Web Services for Remote Portals (emerging)) defines an XML and Web services standard that will allow the plug-n-play of visual, user-facing Web services with portals or other intermediary Web applications.</t>
  </si>
  <si>
    <t>JSE Platform</t>
  </si>
  <si>
    <t>Sun</t>
  </si>
  <si>
    <t>SUN JSE 1.4..2 64bit</t>
  </si>
  <si>
    <t>ABAP</t>
  </si>
  <si>
    <t>ABAP/4 - ABAP -- Advanced Business Application Programming -- is SAP's fourth generation language. ABAP is used for customization and modification of SAP applications.</t>
  </si>
  <si>
    <t>ArcAvenue</t>
  </si>
  <si>
    <t>C is a procedure programming language.</t>
  </si>
  <si>
    <t>C-Sharp (C#) is an object-oriented programming language from Microsoft that is based on C++ with elements from Visual Basic and Java.</t>
  </si>
  <si>
    <t>C++ is an object-oriented version of C that has been widely used to develop enterprise and commercial applications.</t>
  </si>
  <si>
    <t>Coldfusion MX</t>
  </si>
  <si>
    <t>Visual Basic .NET is a version of the BASIC programming language from Microsoft specialized for developing Windows applications that is used within Microsoft’s .NET environment.</t>
  </si>
  <si>
    <t>APCO 25</t>
  </si>
  <si>
    <t>Digital and Analog Land Mobile Non-Narrow band</t>
  </si>
  <si>
    <t>ADI Radio Products</t>
  </si>
  <si>
    <t>ADI</t>
  </si>
  <si>
    <t>Usage 22</t>
  </si>
  <si>
    <t>802.11G</t>
  </si>
  <si>
    <t>Usage 34</t>
  </si>
  <si>
    <t>Bluetooth Stack</t>
  </si>
  <si>
    <t>Cisco 1200</t>
  </si>
  <si>
    <t>Usage 126</t>
  </si>
  <si>
    <t>Cisco 1400</t>
  </si>
  <si>
    <t>Usage 127</t>
  </si>
  <si>
    <t>Daniels Radio Software</t>
  </si>
  <si>
    <t>Daniels</t>
  </si>
  <si>
    <t>Usage 177</t>
  </si>
  <si>
    <t>Datron Radio Software</t>
  </si>
  <si>
    <t>Datron</t>
  </si>
  <si>
    <t>Usage 181</t>
  </si>
  <si>
    <t>Dispatch Terminal</t>
  </si>
  <si>
    <t>?</t>
  </si>
  <si>
    <t>Vega</t>
  </si>
  <si>
    <t>Usage 201</t>
  </si>
  <si>
    <t>EF Johnson Radio Software</t>
  </si>
  <si>
    <t>EFJohnson</t>
  </si>
  <si>
    <t>Usage 220</t>
  </si>
  <si>
    <t>Granger Radio Hardware</t>
  </si>
  <si>
    <t>Granger</t>
  </si>
  <si>
    <t>Usage 295</t>
  </si>
  <si>
    <t>IDA Radio Software</t>
  </si>
  <si>
    <t>IDA</t>
  </si>
  <si>
    <t>Usage 329</t>
  </si>
  <si>
    <t>IIT Research Spectrum Management Software</t>
  </si>
  <si>
    <t>IIT Researh Institute</t>
  </si>
  <si>
    <t>Usage 331</t>
  </si>
  <si>
    <t>Inter RF-Subsystem Interface</t>
  </si>
  <si>
    <t>TSB102.BAC</t>
  </si>
  <si>
    <t>Usage 350</t>
  </si>
  <si>
    <t>J2ME [Wireless / Mobile]</t>
  </si>
  <si>
    <t>MDS Radio Hardware/Software</t>
  </si>
  <si>
    <t>MDS</t>
  </si>
  <si>
    <t>Usage 402</t>
  </si>
  <si>
    <t>Motorola Radio Hardware/Sofware</t>
  </si>
  <si>
    <t>Motorola Inc.</t>
  </si>
  <si>
    <t>Usage 425</t>
  </si>
  <si>
    <t>Multiplexer</t>
  </si>
  <si>
    <t>Orbacomm Radio Hardware/Software</t>
  </si>
  <si>
    <t>Orbacomm</t>
  </si>
  <si>
    <t>Usage 504</t>
  </si>
  <si>
    <t>PSTN Interconnect Interface</t>
  </si>
  <si>
    <t>TSB102.BAD</t>
  </si>
  <si>
    <t>Usage 556</t>
  </si>
  <si>
    <t>Pyramid Radio Hardware/Software</t>
  </si>
  <si>
    <t>Pyramid</t>
  </si>
  <si>
    <t>Usage 562</t>
  </si>
  <si>
    <t>Relm Radio Hardware/Software</t>
  </si>
  <si>
    <t>Relm</t>
  </si>
  <si>
    <t>Usage 584</t>
  </si>
  <si>
    <t>Thales Radio Hardware/Software</t>
  </si>
  <si>
    <t>Thales Communications</t>
  </si>
  <si>
    <t>Usage 713</t>
  </si>
  <si>
    <t>Wireless Fidelity (WiFi)</t>
  </si>
  <si>
    <t>&lt;802.11GB</t>
  </si>
  <si>
    <t>Zetron Radio Software</t>
  </si>
  <si>
    <t>Zetron</t>
  </si>
  <si>
    <t>Usage 839</t>
  </si>
  <si>
    <t>Technical Service Domain</t>
  </si>
  <si>
    <t xml:space="preserve">PNode Type </t>
  </si>
  <si>
    <t>Year</t>
  </si>
  <si>
    <t>Month</t>
  </si>
  <si>
    <t xml:space="preserve">LNode Type </t>
  </si>
  <si>
    <t>Org</t>
  </si>
  <si>
    <t>Physical</t>
  </si>
  <si>
    <t>Logical</t>
  </si>
  <si>
    <t>Unknown</t>
  </si>
  <si>
    <t xml:space="preserve"> Region</t>
  </si>
  <si>
    <t xml:space="preserve"> State</t>
  </si>
  <si>
    <t xml:space="preserve"> City</t>
  </si>
  <si>
    <t xml:space="preserve"> Center-Campus</t>
  </si>
  <si>
    <t xml:space="preserve"> Building</t>
  </si>
  <si>
    <t xml:space="preserve"> Building Area</t>
  </si>
  <si>
    <t>Data Exchange</t>
  </si>
  <si>
    <t>Enterprise Application Integration</t>
  </si>
  <si>
    <t>Financial Management</t>
  </si>
  <si>
    <t>Task Management</t>
  </si>
  <si>
    <t>Video Conferencing</t>
  </si>
  <si>
    <t>Instant Messaging</t>
  </si>
  <si>
    <t>Name</t>
  </si>
  <si>
    <t>Interoperability</t>
  </si>
  <si>
    <t>Data Format / Classification</t>
  </si>
  <si>
    <t>Defines the structure of a file. There are hundreds of formats, and every application has many different variations (database, word processing, graphics, executable program, etc.). Each format defines its own layout of the data. The file format for text i</t>
  </si>
  <si>
    <t>Data Transformation</t>
  </si>
  <si>
    <t>Data Transformation consists of the protocols and languages that change the presentation of data within a graphical user interface or application.</t>
  </si>
  <si>
    <t>Data Types / Validation</t>
  </si>
  <si>
    <t>Refers to specifications used in identifying and affirming common structures and processing rules. This technique is referenced and abstracted from the content document or source data.</t>
  </si>
  <si>
    <t>Service Platform and Infrastructure</t>
  </si>
  <si>
    <t>Database-Storage</t>
  </si>
  <si>
    <t>Backup- Nearline</t>
  </si>
  <si>
    <t>Backup- Offline</t>
  </si>
  <si>
    <t>Database</t>
  </si>
  <si>
    <t>Technical Service Specification</t>
  </si>
  <si>
    <t>Usage Classification</t>
  </si>
  <si>
    <t>Contact Information</t>
  </si>
  <si>
    <t>License Explanation</t>
  </si>
  <si>
    <t>License Status</t>
  </si>
  <si>
    <t>Manufacturer</t>
  </si>
  <si>
    <t>Usage Key</t>
  </si>
  <si>
    <t>Characteristics</t>
  </si>
  <si>
    <t>No Description Provided</t>
  </si>
  <si>
    <t>Usage 80</t>
  </si>
  <si>
    <t>Usage 131</t>
  </si>
  <si>
    <t>Usage 148</t>
  </si>
  <si>
    <t>Evaluation</t>
  </si>
  <si>
    <t>Usage 411</t>
  </si>
  <si>
    <t>CD-ROM Composer</t>
  </si>
  <si>
    <t>See Usage</t>
  </si>
  <si>
    <t>Arbortext</t>
  </si>
  <si>
    <t>Usage 118</t>
  </si>
  <si>
    <t>creates CD-ROM images from files and directories</t>
  </si>
  <si>
    <t>eCONtent</t>
  </si>
  <si>
    <t>IXOS</t>
  </si>
  <si>
    <t>Usage 218</t>
  </si>
  <si>
    <t>FBMS use only</t>
  </si>
  <si>
    <t>eRoom</t>
  </si>
  <si>
    <t>EMC</t>
  </si>
  <si>
    <t>Usage 235</t>
  </si>
  <si>
    <t>Usage 236</t>
  </si>
  <si>
    <t>GroupWise</t>
  </si>
  <si>
    <t>Usage 303</t>
  </si>
  <si>
    <t>Limited Use</t>
  </si>
  <si>
    <t>Usage 362</t>
  </si>
  <si>
    <t>Live Communications Server</t>
  </si>
  <si>
    <t>Microsoft</t>
  </si>
  <si>
    <t>Usage 383</t>
  </si>
  <si>
    <t>Lotus Notes</t>
  </si>
  <si>
    <t>6.0.1CF2</t>
  </si>
  <si>
    <t>Usage 410</t>
  </si>
  <si>
    <t>NetMeeting</t>
  </si>
  <si>
    <t>&lt;4.4</t>
  </si>
  <si>
    <t>Usage 451</t>
  </si>
  <si>
    <t>Office Communicator</t>
  </si>
  <si>
    <t>Usage 477</t>
  </si>
  <si>
    <t>Outlook</t>
  </si>
  <si>
    <t>Usage 507</t>
  </si>
  <si>
    <t>Project Server</t>
  </si>
  <si>
    <t>&gt;2003</t>
  </si>
  <si>
    <t>Usage 553</t>
  </si>
  <si>
    <t>QuickPlace</t>
  </si>
  <si>
    <t>IBM</t>
  </si>
  <si>
    <t>Usage 565</t>
  </si>
  <si>
    <t>SameTime</t>
  </si>
  <si>
    <t>Usage 603</t>
  </si>
  <si>
    <t>Non-Trust only</t>
  </si>
  <si>
    <t>SAP Collaboration</t>
  </si>
  <si>
    <t>SAP</t>
  </si>
  <si>
    <t>Usage 605</t>
  </si>
  <si>
    <t>Sharepoint Services</t>
  </si>
  <si>
    <t>2.x</t>
  </si>
  <si>
    <t>Usage 625</t>
  </si>
  <si>
    <t>Usage 630</t>
  </si>
  <si>
    <t>Vignette</t>
  </si>
  <si>
    <t>Usage 765</t>
  </si>
  <si>
    <t>Xerox DocuShare</t>
  </si>
  <si>
    <t>&gt;3.x</t>
  </si>
  <si>
    <t>Xerox</t>
  </si>
  <si>
    <t>Usage 824</t>
  </si>
  <si>
    <t>Dell PC</t>
  </si>
  <si>
    <t>X.x</t>
  </si>
  <si>
    <t>PC Anywhere</t>
  </si>
  <si>
    <t>11.x</t>
  </si>
  <si>
    <t>Usage 514</t>
  </si>
  <si>
    <t>Usage 588</t>
  </si>
  <si>
    <t>Usage 721</t>
  </si>
  <si>
    <t>Usage 771</t>
  </si>
  <si>
    <t>XWin32</t>
  </si>
  <si>
    <t>&gt;=5</t>
  </si>
  <si>
    <t>Usage 831</t>
  </si>
  <si>
    <t>With EarthWorks only</t>
  </si>
  <si>
    <t>Usage 377</t>
  </si>
  <si>
    <t>Usage 382</t>
  </si>
  <si>
    <t>Usage 453</t>
  </si>
  <si>
    <t>Usage 631</t>
  </si>
  <si>
    <t>ThinQ</t>
  </si>
  <si>
    <t>Usage 716</t>
  </si>
  <si>
    <t>Virtual Classroom</t>
  </si>
  <si>
    <t>Usage 766</t>
  </si>
  <si>
    <t>Fax Receive Software</t>
  </si>
  <si>
    <t>Software to receive Faxes</t>
  </si>
  <si>
    <t>Brio Plug-In (IE Browser)</t>
  </si>
  <si>
    <t>Usage 102</t>
  </si>
  <si>
    <t>Citrix ICA Client</t>
  </si>
  <si>
    <t>Usage 153</t>
  </si>
  <si>
    <t>System to System involves at least two computers that exchange data or interact with each other independent of human intervention or participation.</t>
  </si>
  <si>
    <t>Web services (sometimes called application services) are services (usually including some combination of programming and data, but possibly including human resources as well) that are made available from a business's web server for Web users or other Web-</t>
  </si>
  <si>
    <t>FireFox</t>
  </si>
  <si>
    <t>6.0.x</t>
  </si>
  <si>
    <t>Usage 352</t>
  </si>
  <si>
    <t>Netscape is the second most widely used World Wide Web browser.</t>
  </si>
  <si>
    <t>Usage 454</t>
  </si>
  <si>
    <t>Usage 468</t>
  </si>
  <si>
    <t>Usage 487</t>
  </si>
  <si>
    <t>Opera Internet Browser</t>
  </si>
  <si>
    <t>1,0,0,1 -- 7.23</t>
  </si>
  <si>
    <t>Usage 601</t>
  </si>
  <si>
    <t>Microsoft’s environment for PDA level devices.</t>
  </si>
  <si>
    <t>RIM/Blackberry Cellphone/PDA</t>
  </si>
  <si>
    <t>RIM Research in Motion</t>
  </si>
  <si>
    <t>Usage 592</t>
  </si>
  <si>
    <t>Jrules</t>
  </si>
  <si>
    <t>Usage 368</t>
  </si>
  <si>
    <t>Landworks (Geodynamics)</t>
  </si>
  <si>
    <t>Usage 375</t>
  </si>
  <si>
    <t>USFS Dispatch Utilities v2.0.4</t>
  </si>
  <si>
    <t>2.0.4</t>
  </si>
  <si>
    <t>US Forest Service</t>
  </si>
  <si>
    <t>Usage 752</t>
  </si>
  <si>
    <t>Usage 762</t>
  </si>
  <si>
    <t>WFSA v. 5.0</t>
  </si>
  <si>
    <t>Usage 795</t>
  </si>
  <si>
    <t>DLT 8000, DLT1, DLT VS80,D</t>
  </si>
  <si>
    <t>&lt;2002</t>
  </si>
  <si>
    <t>Refers to hardware and software that helps people who are physically or visually impaired.</t>
  </si>
  <si>
    <t>Usage 8</t>
  </si>
  <si>
    <t>&gt;2002</t>
  </si>
  <si>
    <t>Usage 9</t>
  </si>
  <si>
    <t>Desktop or Office Use</t>
  </si>
  <si>
    <t>Usage 10</t>
  </si>
  <si>
    <t>Usage 17</t>
  </si>
  <si>
    <t>Usage 67</t>
  </si>
  <si>
    <t>Usage 71</t>
  </si>
  <si>
    <t>Usage 108</t>
  </si>
  <si>
    <t>D3 - Pick Database</t>
  </si>
  <si>
    <t>Pick Database (AIX)</t>
  </si>
  <si>
    <t>Usage 176</t>
  </si>
  <si>
    <t>Usage 182</t>
  </si>
  <si>
    <t>Supporting other IBM products</t>
  </si>
  <si>
    <t>Usage 184</t>
  </si>
  <si>
    <t>DMSII</t>
  </si>
  <si>
    <t>4.4.2</t>
  </si>
  <si>
    <t>Unisys mainframe database used by BIA</t>
  </si>
  <si>
    <t>Usage 249</t>
  </si>
  <si>
    <t>Usage 264</t>
  </si>
  <si>
    <t>Usage 333</t>
  </si>
  <si>
    <t>Usage 339</t>
  </si>
  <si>
    <t>9.30.UC2</t>
  </si>
  <si>
    <t>Usage 343</t>
  </si>
  <si>
    <t>Informix Client</t>
  </si>
  <si>
    <t>Usage 344</t>
  </si>
  <si>
    <t>Informix Spatial Datablade</t>
  </si>
  <si>
    <t>8.11.UC1</t>
  </si>
  <si>
    <t>Usage 345</t>
  </si>
  <si>
    <t>InterBase Server</t>
  </si>
  <si>
    <t>6.0.0.627</t>
  </si>
  <si>
    <t>Usage 351</t>
  </si>
  <si>
    <t>Usage 384</t>
  </si>
  <si>
    <t>Microsoft Access</t>
  </si>
  <si>
    <t>&lt; 2002</t>
  </si>
  <si>
    <t>Model 204</t>
  </si>
  <si>
    <t>Usage 421</t>
  </si>
  <si>
    <t>MS SQL 2000</t>
  </si>
  <si>
    <t>MySQL</t>
  </si>
  <si>
    <t>&gt;4</t>
  </si>
  <si>
    <t>OpenSource</t>
  </si>
  <si>
    <t>Usage 435</t>
  </si>
  <si>
    <t>Medium</t>
  </si>
  <si>
    <t>Oracle 9.2</t>
  </si>
  <si>
    <t>&gt;8</t>
  </si>
  <si>
    <t>Usage 489</t>
  </si>
  <si>
    <t>Licensed by DOI</t>
  </si>
  <si>
    <t>Enterprise</t>
  </si>
  <si>
    <t>Usage 511</t>
  </si>
  <si>
    <t>Usage 516</t>
  </si>
  <si>
    <t>Usage 522</t>
  </si>
  <si>
    <t>Usage 529</t>
  </si>
  <si>
    <t>Usage 539</t>
  </si>
  <si>
    <t>Usage 552</t>
  </si>
  <si>
    <t>Usage 575</t>
  </si>
  <si>
    <t>R-BASE</t>
  </si>
  <si>
    <t>R:BASE Technologies, Inc.</t>
  </si>
  <si>
    <t>Usage 576</t>
  </si>
  <si>
    <t>rdb</t>
  </si>
  <si>
    <t>Relational database (found to be running on DEc Alpha running MS)</t>
  </si>
  <si>
    <t>Usage 577</t>
  </si>
  <si>
    <t>Older version of SQL Server - no longer supported by Microsoft.</t>
  </si>
  <si>
    <t>Usage 654</t>
  </si>
  <si>
    <t>Sybase Adaptive Server Anywhere</t>
  </si>
  <si>
    <t>6.0.2.2188 -</t>
  </si>
  <si>
    <t>Usage 684</t>
  </si>
  <si>
    <t>Sybase Adaptive Server Enterprise (ASE)</t>
  </si>
  <si>
    <t>Usage 685</t>
  </si>
  <si>
    <t>Usage 688</t>
  </si>
  <si>
    <t>Sybase SQL Anywhere</t>
  </si>
  <si>
    <t>Usage 690</t>
  </si>
  <si>
    <t>Usage 701</t>
  </si>
  <si>
    <t>Unify Data Server 2000</t>
  </si>
  <si>
    <t>Unify Corporations Database server</t>
  </si>
  <si>
    <t>Usage 749</t>
  </si>
  <si>
    <t>VAX/COBOL</t>
  </si>
  <si>
    <t>Usage 753</t>
  </si>
  <si>
    <t>Usage 773</t>
  </si>
  <si>
    <t>WordPerfect</t>
  </si>
  <si>
    <t>Usage 813</t>
  </si>
  <si>
    <t>Xcel Spread Sheet</t>
  </si>
  <si>
    <t>Usage 823</t>
  </si>
  <si>
    <t>Network Attached Storage (NAS)</t>
  </si>
  <si>
    <t>Hewlett Packard Optical Jukebox</t>
  </si>
  <si>
    <t>Optical storage jukebox (typically used for document image storage).</t>
  </si>
  <si>
    <t>None Provided</t>
  </si>
  <si>
    <t>7100 Series ATL DLT library·</t>
  </si>
  <si>
    <t>Quantum</t>
  </si>
  <si>
    <t>Usage 7</t>
  </si>
  <si>
    <t>ATL L200 DLT Library</t>
  </si>
  <si>
    <t>ATL</t>
  </si>
  <si>
    <t>Usage 73</t>
  </si>
  <si>
    <t>ATL L500 DLT Library</t>
  </si>
  <si>
    <t>Usage 74</t>
  </si>
  <si>
    <t>Delta Save</t>
  </si>
  <si>
    <t>DiskXtender</t>
  </si>
  <si>
    <t>Usage 200</t>
  </si>
  <si>
    <t>Financial Accounting</t>
  </si>
  <si>
    <t>Usage 224</t>
  </si>
  <si>
    <t>NEO</t>
  </si>
  <si>
    <t>Overland</t>
  </si>
  <si>
    <t>NetAppliance</t>
  </si>
  <si>
    <t>Usage 447</t>
  </si>
  <si>
    <t>Shark</t>
  </si>
  <si>
    <t>Usage 626</t>
  </si>
  <si>
    <t>SSA disk tower series</t>
  </si>
  <si>
    <t>Usage 655</t>
  </si>
  <si>
    <t>Ultrium LTO tape technology·</t>
  </si>
  <si>
    <t>UNK</t>
  </si>
  <si>
    <t>Decision Point (SIS)</t>
  </si>
  <si>
    <t>Usage 187</t>
  </si>
  <si>
    <t>ebXML (Electronic Business using XML) is a modular suite of specifications that enables enterprises to conduct business over the Internet: exchanging business messages, conducting trading relationships, communicating data in common terms and defining and</t>
  </si>
  <si>
    <t>RDF – (Resource Description Framework (emerging)) provides a lightweight ontology system to support the exchange of knowledge on the Web. It integrates a variety of web-based metadata activities including sitemaps, content ratings, stream channel definit</t>
  </si>
  <si>
    <t>ServeU FTP Server</t>
  </si>
  <si>
    <t>6.x</t>
  </si>
  <si>
    <t>Rhinosoft</t>
  </si>
  <si>
    <t>Usage 620</t>
  </si>
  <si>
    <t>SOAP (Simple Object Access Protocol)</t>
  </si>
  <si>
    <t>Version &gt; 1.2</t>
  </si>
  <si>
    <t>WSUI (Web Services User Interface (emerging)) uses a simple schema for describing a WSUI component that can be used in a portal to call backend SOAP and XML services. WSUI uses XSLT stylesheets to construct user-facing views to enable users to interact</t>
  </si>
  <si>
    <t>&gt;2.0</t>
  </si>
  <si>
    <t>Usage 23</t>
  </si>
  <si>
    <t>Usage 178</t>
  </si>
  <si>
    <t>Usage 183</t>
  </si>
  <si>
    <t>Entire Connection</t>
  </si>
  <si>
    <t>Usage 229</t>
  </si>
  <si>
    <t>Fast path</t>
  </si>
  <si>
    <t>HPE</t>
  </si>
  <si>
    <t>Usage 346</t>
  </si>
  <si>
    <t>JDBC</t>
  </si>
  <si>
    <t>Usage 367</t>
  </si>
  <si>
    <t>JDBC provides access to virtually any tabular data source from the Java programming language. It provides cross-DBMS connectivity to a wide range of SQL databases, and other tabular data sources, such as spreadsheets or flat files.</t>
  </si>
  <si>
    <t>Usage 417</t>
  </si>
  <si>
    <t>Usage 446</t>
  </si>
  <si>
    <t>Usage 474</t>
  </si>
  <si>
    <t>ODBC is a database programming interface from Microsoft that provides a common language for Windows applications to access databases on a network. ODBC is made up of the function calls programmers write into their applications and the ODBC drivers themsel</t>
  </si>
  <si>
    <t>Usage 476</t>
  </si>
  <si>
    <t>Usage 494</t>
  </si>
  <si>
    <t>Usage 653</t>
  </si>
  <si>
    <t>Sybase Central</t>
  </si>
  <si>
    <t>2.4.0 --</t>
  </si>
  <si>
    <t>Sybase Inc.</t>
  </si>
  <si>
    <t>Usage 686</t>
  </si>
  <si>
    <t>5.0.02 -- 5.5.01</t>
  </si>
  <si>
    <t>Usage 689</t>
  </si>
  <si>
    <t>(Version &gt; 8.5)</t>
  </si>
  <si>
    <t>Usage 16</t>
  </si>
  <si>
    <t>Usage 105</t>
  </si>
  <si>
    <t>Usage 157</t>
  </si>
  <si>
    <t>&gt;8.0</t>
  </si>
  <si>
    <t>Crystal Enterprise is a web-based system for reporting, analysis and information delivery. It provides the scalability and reliability that you expect from an enterprise solution and the flexibility your organization needs to be competitive. Crystal Enter</t>
  </si>
  <si>
    <t>Business Objects SA</t>
  </si>
  <si>
    <t>Usage 173</t>
  </si>
  <si>
    <t>FBMS Support</t>
  </si>
  <si>
    <t>Crystal Reports Enterprise Edition</t>
  </si>
  <si>
    <t>Usage 238</t>
  </si>
  <si>
    <t>XBRL is a language for the electronic communication of business and financial data which is set to revolutionise business reporting around the world. It provides major benefits in the preparation, analysis and communication of business information. It off</t>
  </si>
  <si>
    <t>Hyperion</t>
  </si>
  <si>
    <t>CFS uses</t>
  </si>
  <si>
    <t>Usage 336</t>
  </si>
  <si>
    <t>Usage 337</t>
  </si>
  <si>
    <t>Usage 340</t>
  </si>
  <si>
    <t>Usage 341</t>
  </si>
  <si>
    <t>MicroStrategy</t>
  </si>
  <si>
    <t>Usage 416</t>
  </si>
  <si>
    <t>Usage 424</t>
  </si>
  <si>
    <t>Usage 430</t>
  </si>
  <si>
    <t>Usage 479</t>
  </si>
  <si>
    <t>Usage 498</t>
  </si>
  <si>
    <t>Review DB</t>
  </si>
  <si>
    <t>SAS Institute</t>
  </si>
  <si>
    <t>9.x</t>
  </si>
  <si>
    <t>Usage 609</t>
  </si>
  <si>
    <t>statistical analysis</t>
  </si>
  <si>
    <t>13.x</t>
  </si>
  <si>
    <t>Usage 651</t>
  </si>
  <si>
    <t>STATGRAPHICS Centurion XV</t>
  </si>
  <si>
    <t>Manugistics</t>
  </si>
  <si>
    <t>Usage 675</t>
  </si>
  <si>
    <t>Usage 687</t>
  </si>
  <si>
    <t>SysTrack</t>
  </si>
  <si>
    <t>Usage 703</t>
  </si>
  <si>
    <t>diagnostic tools for monitoring servers and workstation</t>
  </si>
  <si>
    <t>Verity Server Search Engine</t>
  </si>
  <si>
    <t>Usage 761</t>
  </si>
  <si>
    <t>Usage 130</t>
  </si>
  <si>
    <t>Usage 83</t>
  </si>
  <si>
    <t>Usage 151</t>
  </si>
  <si>
    <t>SnapGear Router</t>
  </si>
  <si>
    <t>Usage 636</t>
  </si>
  <si>
    <t>Usage 104</t>
  </si>
  <si>
    <t>MRMSS use only</t>
  </si>
  <si>
    <t>(Version &gt; 4.51)</t>
  </si>
  <si>
    <t>DEC VAX 4000</t>
  </si>
  <si>
    <t>Dell Power Edge 1650</t>
  </si>
  <si>
    <t>Application Server</t>
  </si>
  <si>
    <t>Dell PowerEdge</t>
  </si>
  <si>
    <t>Exchange Server</t>
  </si>
  <si>
    <t>Usage 242</t>
  </si>
  <si>
    <t>Extensis Portfolio Server</t>
  </si>
  <si>
    <t>IBM X Series</t>
  </si>
  <si>
    <t>x.x</t>
  </si>
  <si>
    <t>IBM Application Server X Series</t>
  </si>
  <si>
    <t>Internet Information Server</t>
  </si>
  <si>
    <t>Usage 353</t>
  </si>
  <si>
    <t>(Version &gt; 1.4)</t>
  </si>
  <si>
    <t>Jboss</t>
  </si>
  <si>
    <t>4.0.2</t>
  </si>
  <si>
    <t>Usage 365</t>
  </si>
  <si>
    <t>Linux Red Hat</t>
  </si>
  <si>
    <t>Application server</t>
  </si>
  <si>
    <t>Microsoft Exchange Server</t>
  </si>
  <si>
    <t>5.x</t>
  </si>
  <si>
    <t>Netweaver</t>
  </si>
  <si>
    <t>Usage 460</t>
  </si>
  <si>
    <t>(Version &gt; 8.1)</t>
  </si>
  <si>
    <t>Plumtree Content Server</t>
  </si>
  <si>
    <t>Probaris</t>
  </si>
  <si>
    <t>Servlet Exec</t>
  </si>
  <si>
    <t>Sun Server Solaris</t>
  </si>
  <si>
    <t>Sun servers used for application support</t>
  </si>
  <si>
    <t>TomCat</t>
  </si>
  <si>
    <t>Usage 728</t>
  </si>
  <si>
    <t>Weblogic</t>
  </si>
  <si>
    <t>BEA</t>
  </si>
  <si>
    <t>Dell File Server</t>
  </si>
  <si>
    <t>Dell Notes Server</t>
  </si>
  <si>
    <t>Usage 579</t>
  </si>
  <si>
    <t>Usage 800</t>
  </si>
  <si>
    <t>Compaq Proliant</t>
  </si>
  <si>
    <t>ML570</t>
  </si>
  <si>
    <t>7.3-1</t>
  </si>
  <si>
    <t>MS Windows 2003</t>
  </si>
  <si>
    <t>v. 5.1</t>
  </si>
  <si>
    <t>VAX/VMS</t>
  </si>
  <si>
    <t>2000 Server, Adv. Server &gt;</t>
  </si>
  <si>
    <t>Microsoft’s latest operating system, which includes the IIS web server. (Definition from FEA). Also known as Win2K and W2K, it is a major upgrade to Windows NT 4. Launched in February 2000, Windows 2000 comes in one client and three server versions. Windo</t>
  </si>
  <si>
    <t>Windows OS [NT All Service Packs]</t>
  </si>
  <si>
    <t>Windows NT Server Operating System</t>
  </si>
  <si>
    <t>Linux OS [Thin Client Servers -Operating System- Linux Design]</t>
  </si>
  <si>
    <t>Red Hat</t>
  </si>
  <si>
    <t>Usage 582</t>
  </si>
  <si>
    <t>SuSE</t>
  </si>
  <si>
    <t>Usage 683</t>
  </si>
  <si>
    <t>Server use only</t>
  </si>
  <si>
    <t>BLM Application Security System (BASS)</t>
  </si>
  <si>
    <t>Brio Portal</t>
  </si>
  <si>
    <t>Usage 103</t>
  </si>
  <si>
    <t>MRMSS Use Only</t>
  </si>
  <si>
    <t>JBoss Portal</t>
  </si>
  <si>
    <t>4.x</t>
  </si>
  <si>
    <t>Usage 366</t>
  </si>
  <si>
    <t>Oracle Portal</t>
  </si>
  <si>
    <t>9i</t>
  </si>
  <si>
    <t>Usage 497</t>
  </si>
  <si>
    <t>Plumtree Portal</t>
  </si>
  <si>
    <t>Plumtree</t>
  </si>
  <si>
    <t>Usage 533</t>
  </si>
  <si>
    <t>OCS Connect Use Only</t>
  </si>
  <si>
    <t>Plumtree Portal Server</t>
  </si>
  <si>
    <t>SAP Portal</t>
  </si>
  <si>
    <t>Usage 606</t>
  </si>
  <si>
    <t>FBMS use; Vertical</t>
  </si>
  <si>
    <t>SharePoint</t>
  </si>
  <si>
    <t>2003 SP1</t>
  </si>
  <si>
    <t>Usage 624</t>
  </si>
  <si>
    <t>DOI internal only</t>
  </si>
  <si>
    <t>A widely-used public domain, UNIX-based Web server from the Apache Group (www.apache.org). It is based on, and is a plug-in replacement for, NCSA's HTTPd server Version 1.3. The name came from a body of existing code and many patch files.</t>
  </si>
  <si>
    <t>X-Windows</t>
  </si>
  <si>
    <t>Apache</t>
  </si>
  <si>
    <t>2.0.53</t>
  </si>
  <si>
    <t>Opensource</t>
  </si>
  <si>
    <t>Usage 45</t>
  </si>
  <si>
    <t>Deerfield/Oreilly</t>
  </si>
  <si>
    <t>Usage 188</t>
  </si>
  <si>
    <t>Dell Server</t>
  </si>
  <si>
    <t>Gateway Server</t>
  </si>
  <si>
    <t>IBM HTTP Server</t>
  </si>
  <si>
    <t>Usage 326</t>
  </si>
  <si>
    <t>IIS</t>
  </si>
  <si>
    <t>(Version &gt; 4.0)</t>
  </si>
  <si>
    <t>Internet Information Services</t>
  </si>
  <si>
    <t>&gt;5</t>
  </si>
  <si>
    <t>Usage 354</t>
  </si>
  <si>
    <t>Micron Server</t>
  </si>
  <si>
    <t>Microsoft IIS Web Server</t>
  </si>
  <si>
    <t>Sun One Web Server</t>
  </si>
  <si>
    <t>Sun Microsystems</t>
  </si>
  <si>
    <t>Usage 667</t>
  </si>
  <si>
    <t>Usage 2</t>
  </si>
  <si>
    <t>Usage 36</t>
  </si>
  <si>
    <t>Usage 37</t>
  </si>
  <si>
    <t>Usage 386</t>
  </si>
  <si>
    <t>SDLT220 / SDLT320 / SDLT600</t>
  </si>
  <si>
    <t>Usage 613</t>
  </si>
  <si>
    <t>Usage 75</t>
  </si>
  <si>
    <t>Usage 196</t>
  </si>
  <si>
    <t>Usage 209</t>
  </si>
  <si>
    <t>Usage 248</t>
  </si>
  <si>
    <t>Usage 359</t>
  </si>
  <si>
    <t>VBNS+</t>
  </si>
  <si>
    <t>Usage 754</t>
  </si>
  <si>
    <t>Symbol Barcode</t>
  </si>
  <si>
    <t>Symbol Barcode reader</t>
  </si>
  <si>
    <t>Usage 76</t>
  </si>
  <si>
    <t>Usage 123</t>
  </si>
  <si>
    <t>Usage 132</t>
  </si>
  <si>
    <t>Usage 133</t>
  </si>
  <si>
    <t>Usage 174</t>
  </si>
  <si>
    <t>Usage 642</t>
  </si>
  <si>
    <t>Usage 93</t>
  </si>
  <si>
    <t>Usage 134</t>
  </si>
  <si>
    <t>Usage 136</t>
  </si>
  <si>
    <t>Usage 137</t>
  </si>
  <si>
    <t>Usage 138</t>
  </si>
  <si>
    <t>Cisco Router 6xxx</t>
  </si>
  <si>
    <t>Usage 139</t>
  </si>
  <si>
    <t>Usage 140</t>
  </si>
  <si>
    <t>Demilitarized Zone Router</t>
  </si>
  <si>
    <t>Usage 192</t>
  </si>
  <si>
    <t>HP 3000 series 928 mini</t>
  </si>
  <si>
    <t>HP 3000 series 928 mini - ABACIS uses/used @ OSM</t>
  </si>
  <si>
    <t>IBM 3090</t>
  </si>
  <si>
    <t>IBM Cluster Control Unit</t>
  </si>
  <si>
    <t>Cluster control units provide control for dumb terminals and consoles</t>
  </si>
  <si>
    <t>Usage 322</t>
  </si>
  <si>
    <t>IBM CPU 2064-103</t>
  </si>
  <si>
    <t>Usage 323</t>
  </si>
  <si>
    <t>IBM CPU 2064-106</t>
  </si>
  <si>
    <t>Usage 324</t>
  </si>
  <si>
    <t>IBM CPU 2066-OA1</t>
  </si>
  <si>
    <t>Usage 325</t>
  </si>
  <si>
    <t>IBM Z900 2064-106 Enterprise Server</t>
  </si>
  <si>
    <t>Usage 506</t>
  </si>
  <si>
    <t>Usage 3</t>
  </si>
  <si>
    <t>Usage 4</t>
  </si>
  <si>
    <t>Usage 5</t>
  </si>
  <si>
    <t>Usage 82</t>
  </si>
  <si>
    <t>Usage 142</t>
  </si>
  <si>
    <t>Usage 143</t>
  </si>
  <si>
    <t>Usage 144</t>
  </si>
  <si>
    <t>Usage 145</t>
  </si>
  <si>
    <t>Usage 146</t>
  </si>
  <si>
    <t>Usage 147</t>
  </si>
  <si>
    <t>Demilitarized Zone Switch</t>
  </si>
  <si>
    <t>Usage 193</t>
  </si>
  <si>
    <t>Usage 227</t>
  </si>
  <si>
    <t>Enterasys</t>
  </si>
  <si>
    <t>VH2402S</t>
  </si>
  <si>
    <t>Usage 228</t>
  </si>
  <si>
    <t>Usage 245</t>
  </si>
  <si>
    <t>Usage 246</t>
  </si>
  <si>
    <t>Top Layer</t>
  </si>
  <si>
    <t>Usage 729</t>
  </si>
  <si>
    <t>Usage 81</t>
  </si>
  <si>
    <t>Cisco 5248 RAS</t>
  </si>
  <si>
    <t>Usage 128</t>
  </si>
  <si>
    <t>Cisco AS5200</t>
  </si>
  <si>
    <t>Cisco</t>
  </si>
  <si>
    <t>Usage 129</t>
  </si>
  <si>
    <t>Usage 135</t>
  </si>
  <si>
    <t>FDDI</t>
  </si>
  <si>
    <t>Integrated Services Digital Network (ISDN)</t>
  </si>
  <si>
    <t>modems</t>
  </si>
  <si>
    <t>Usage 455</t>
  </si>
  <si>
    <t>Point-to-Point Microwave</t>
  </si>
  <si>
    <t>Serial Line</t>
  </si>
  <si>
    <t>IBM 2042 FICON Director</t>
  </si>
  <si>
    <t>IBM 2042 FICON Director provides dynamic switching capability for FICON channels</t>
  </si>
  <si>
    <t>IBM 2105 DASD Sub-System</t>
  </si>
  <si>
    <t>IBM 2105 Enterprise Storage Server</t>
  </si>
  <si>
    <t>IBM 3490E Tape Sub-System</t>
  </si>
  <si>
    <t>IBM 3490E Tape Sub-System including controllers and tape drive units to support mainframe</t>
  </si>
  <si>
    <t>IBM 3494 ATL</t>
  </si>
  <si>
    <t>IBM Automated Tape Library (ATL)</t>
  </si>
  <si>
    <t>IBM 3590 Tape Sub-System</t>
  </si>
  <si>
    <t>IBM 3590 Tape Sub-System to support mainframe</t>
  </si>
  <si>
    <t>IBM 3745 Front-end processor</t>
  </si>
  <si>
    <t>IBM 3745 Front-end processor to support SNI communications for mainframes</t>
  </si>
  <si>
    <t>IBM 9033 ESCON Director</t>
  </si>
  <si>
    <t>IBM 9033 ESCON Director provides dynamic switching capability on ESCON channels</t>
  </si>
  <si>
    <t>IBM 9037 Sysplex Timer</t>
  </si>
  <si>
    <t>IBM 9037 Sysplex Timer provides external time reference for all mainframes</t>
  </si>
  <si>
    <t>HP mini-comp series 928</t>
  </si>
  <si>
    <t>HP3000 Business Server</t>
  </si>
  <si>
    <t>928 RX</t>
  </si>
  <si>
    <t>Hewlett Packard</t>
  </si>
  <si>
    <t>Usage 317</t>
  </si>
  <si>
    <t>IBM Server</t>
  </si>
  <si>
    <t>P-Series</t>
  </si>
  <si>
    <t>Usage 327</t>
  </si>
  <si>
    <t>RS-Series</t>
  </si>
  <si>
    <t>Usage 328</t>
  </si>
  <si>
    <t>Sun Server</t>
  </si>
  <si>
    <t>E10000</t>
  </si>
  <si>
    <t>Usage 668</t>
  </si>
  <si>
    <t>E15000</t>
  </si>
  <si>
    <t>Usage 669</t>
  </si>
  <si>
    <t>AS/400</t>
  </si>
  <si>
    <t>IBM AS/400 Mini Computer</t>
  </si>
  <si>
    <t>Blade Server</t>
  </si>
  <si>
    <t>Usage 95</t>
  </si>
  <si>
    <t>Blade Server 2.4 GHZ Xeon</t>
  </si>
  <si>
    <t>Blade Server Chassis</t>
  </si>
  <si>
    <t>Usage 96</t>
  </si>
  <si>
    <t>Blade Servers</t>
  </si>
  <si>
    <t>IBM RS/6000 Model J50/J40</t>
  </si>
  <si>
    <t>VAX (VMS)</t>
  </si>
  <si>
    <t>Usage 47</t>
  </si>
  <si>
    <t>H.320 Video</t>
  </si>
  <si>
    <t>Usage 528</t>
  </si>
  <si>
    <t>Usage 536</t>
  </si>
  <si>
    <t>Cabletron Hubs</t>
  </si>
  <si>
    <t>Cabletron</t>
  </si>
  <si>
    <t>Usage 109</t>
  </si>
  <si>
    <t>FTSNet</t>
  </si>
  <si>
    <t>MCI Worldcom</t>
  </si>
  <si>
    <t>Usage 268</t>
  </si>
  <si>
    <t>Infiniband bus·</t>
  </si>
  <si>
    <t>Usage 338</t>
  </si>
  <si>
    <t>Telnet</t>
  </si>
  <si>
    <t>BizTalk</t>
  </si>
  <si>
    <t>Usage 92</t>
  </si>
  <si>
    <t>Usage 107</t>
  </si>
  <si>
    <t>Usage 385</t>
  </si>
  <si>
    <t>Usage 406</t>
  </si>
  <si>
    <t>NOTRIX</t>
  </si>
  <si>
    <t>Percussion</t>
  </si>
  <si>
    <t>Usage 469</t>
  </si>
  <si>
    <t>Remedy</t>
  </si>
  <si>
    <t>Usage 585</t>
  </si>
  <si>
    <t>NBC use</t>
  </si>
  <si>
    <t>Usage 586</t>
  </si>
  <si>
    <t>SAP XI</t>
  </si>
  <si>
    <t>Usage 607</t>
  </si>
  <si>
    <t>FBMS use</t>
  </si>
  <si>
    <t>Tibco</t>
  </si>
  <si>
    <t>Usage 719</t>
  </si>
  <si>
    <t>Usage 764</t>
  </si>
  <si>
    <t>WebMethods</t>
  </si>
  <si>
    <t>Webmethods</t>
  </si>
  <si>
    <t>Usage 784</t>
  </si>
  <si>
    <t>Websphere Business Intelligence</t>
  </si>
  <si>
    <t>Usage 788</t>
  </si>
  <si>
    <t>Websphere Integrator</t>
  </si>
  <si>
    <t>Usage 789</t>
  </si>
  <si>
    <t>ArcSDE</t>
  </si>
  <si>
    <t>ESRI</t>
  </si>
  <si>
    <t>COM / COM+ / DCOM are a component software architecture from Microsoft, which defines a structure for building program routines (objects) that can be called up and executed in a Windows environment.</t>
  </si>
  <si>
    <t>evision</t>
  </si>
  <si>
    <t>Usage 241</t>
  </si>
  <si>
    <t>Usage 299</t>
  </si>
  <si>
    <t>Usage 342</t>
  </si>
  <si>
    <t>Object Request Broker (ORB): Common Object Request Broker Architecture (CORBA)</t>
  </si>
  <si>
    <t>Object Request Broker (ORB): Component Object Model (COM)</t>
  </si>
  <si>
    <t>Object Request Broker (ORB): Component Object Model + (COM+)</t>
  </si>
  <si>
    <t>Intrusion Detection</t>
  </si>
  <si>
    <t>Software Distribution</t>
  </si>
  <si>
    <t>Component Framework</t>
  </si>
  <si>
    <t>Business-Logic</t>
  </si>
  <si>
    <t>Platform Dependent</t>
  </si>
  <si>
    <t>Platform Independent</t>
  </si>
  <si>
    <t>Data-Interchange</t>
  </si>
  <si>
    <t>Data-Management</t>
  </si>
  <si>
    <t>Database Connectivity</t>
  </si>
  <si>
    <t>Defines the protocol or method in which an application connects to a data store or data base.</t>
  </si>
  <si>
    <t>Report Writing Only</t>
  </si>
  <si>
    <t>Reporting and Analysis</t>
  </si>
  <si>
    <t>Consist of the tools, languages and protocols used to extract data from a data store and process it into useful information.</t>
  </si>
  <si>
    <t>Presentation-Interface</t>
  </si>
  <si>
    <t>Business Rule Engine</t>
  </si>
  <si>
    <t>Content Rendering</t>
  </si>
  <si>
    <t>This defines the software and protocols used for transforming data for presentation in a graphical user interface.</t>
  </si>
  <si>
    <t>Dynamic / Server-Side Display</t>
  </si>
  <si>
    <t>This consists of the software that is used to create graphical user interfaces with the ability to change while the program is running.</t>
  </si>
  <si>
    <t>Static Display</t>
  </si>
  <si>
    <t>Wireless / Mobile / Voice</t>
  </si>
  <si>
    <t>Consists of the software and protocols used for wireless and voice-enabled presentation devices.</t>
  </si>
  <si>
    <t>Security</t>
  </si>
  <si>
    <t>Software used by a certification authority (CA) to issue digital certificates and secure access to information.</t>
  </si>
  <si>
    <t>Certificates / Digital Signature</t>
  </si>
  <si>
    <t>Supporting Security Services</t>
  </si>
  <si>
    <t>Pending</t>
  </si>
  <si>
    <t>Contained</t>
  </si>
  <si>
    <t>ACS Radius</t>
  </si>
  <si>
    <t>Modeling</t>
  </si>
  <si>
    <t>OLAP</t>
  </si>
  <si>
    <t>Performance Management</t>
  </si>
  <si>
    <t>Change Management</t>
  </si>
  <si>
    <t>Configuration Management</t>
  </si>
  <si>
    <t>Network Management</t>
  </si>
  <si>
    <t>Webtrends</t>
  </si>
  <si>
    <t>Impromptu Web Reports</t>
  </si>
  <si>
    <t>Impromptu (Client Server)</t>
  </si>
  <si>
    <t>Actuate</t>
  </si>
  <si>
    <t>MS Reporting Server</t>
  </si>
  <si>
    <t>Oracle Report Writer</t>
  </si>
  <si>
    <t>InfoMaker</t>
  </si>
  <si>
    <t>Monarch</t>
  </si>
  <si>
    <t>SAS</t>
  </si>
  <si>
    <t>Lotus</t>
  </si>
  <si>
    <t>SPSS</t>
  </si>
  <si>
    <t>XHTML</t>
  </si>
  <si>
    <t>DHTML</t>
  </si>
  <si>
    <t>CSS</t>
  </si>
  <si>
    <t>XSLT [Content Rendering]</t>
  </si>
  <si>
    <t>SVG (Scalable Vector Graphics)</t>
  </si>
  <si>
    <t>JSP</t>
  </si>
  <si>
    <t>PHP [Dynamic /Server Side Display]</t>
  </si>
  <si>
    <t>Versata Logic Studio</t>
  </si>
  <si>
    <t>.NET (Incl. ASP, Visual BASIC, C#, C++, etc.) [Dynamic /Server Side Display]</t>
  </si>
  <si>
    <t>Panther [Dynamic / Server Side Display]</t>
  </si>
  <si>
    <t>Prolifics (HTML generation)</t>
  </si>
  <si>
    <t>JAM (Prolifics product) [Dynamic /Server Side Display]</t>
  </si>
  <si>
    <t>Silverstream</t>
  </si>
  <si>
    <t>Appeon</t>
  </si>
  <si>
    <t>Oracle Toolkit</t>
  </si>
  <si>
    <t>Chilisoft</t>
  </si>
  <si>
    <t>PDF [Static Display]</t>
  </si>
  <si>
    <t>WML</t>
  </si>
  <si>
    <t>Lotus Domino (workflow)</t>
  </si>
  <si>
    <t>Mercury Suite</t>
  </si>
  <si>
    <t>Viewstar (Workflow)</t>
  </si>
  <si>
    <t>Flashpoint</t>
  </si>
  <si>
    <t>OGC</t>
  </si>
  <si>
    <t>XML-RPC</t>
  </si>
  <si>
    <t>Informatica</t>
  </si>
  <si>
    <t>COM+</t>
  </si>
  <si>
    <t>GRID Toolkit</t>
  </si>
  <si>
    <t>ESRI Connector</t>
  </si>
  <si>
    <t>ESRI SDE</t>
  </si>
  <si>
    <t>RPTwin</t>
  </si>
  <si>
    <t>Mainview Predict</t>
  </si>
  <si>
    <t>Mainview Applications Analysis</t>
  </si>
  <si>
    <t>EAMS</t>
  </si>
  <si>
    <t>CA -Ingres II</t>
  </si>
  <si>
    <t>Access [Database]</t>
  </si>
  <si>
    <t>Sybase IQ</t>
  </si>
  <si>
    <t>Rbase</t>
  </si>
  <si>
    <t>Aspen Unk Unkown</t>
  </si>
  <si>
    <t>VSAM</t>
  </si>
  <si>
    <t>Image / SQL</t>
  </si>
  <si>
    <t>Progess DLC91C</t>
  </si>
  <si>
    <t>PostgreSQL</t>
  </si>
  <si>
    <t>ADABAS</t>
  </si>
  <si>
    <t>Model 204 [Database]</t>
  </si>
  <si>
    <t>System 2000</t>
  </si>
  <si>
    <t>PIK</t>
  </si>
  <si>
    <t>FileMaker Pro</t>
  </si>
  <si>
    <t>Paradox</t>
  </si>
  <si>
    <t>dBASE</t>
  </si>
  <si>
    <t>Spatial Metadata Management System (SMMS)</t>
  </si>
  <si>
    <t>CA Advantage Repository</t>
  </si>
  <si>
    <t>FGDC Toolsuite</t>
  </si>
  <si>
    <t>Native DBMS Meta Data Management Tools</t>
  </si>
  <si>
    <t>Versata</t>
  </si>
  <si>
    <t>Maximo (customized version)</t>
  </si>
  <si>
    <t>Oracle Warehouse Builder (metadata manager)</t>
  </si>
  <si>
    <t>Intra-governmental Group on Geographic Information</t>
  </si>
  <si>
    <t>METS for Metadata Encoding &amp; Transmission Standard</t>
  </si>
  <si>
    <t>CWM (Common Warehouse Metamodel)</t>
  </si>
  <si>
    <t>CWMI (Common Warehouse Metadata Interchange)</t>
  </si>
  <si>
    <t>Time Navigator 3.x</t>
  </si>
  <si>
    <t>Legatto</t>
  </si>
  <si>
    <t>Budtools</t>
  </si>
  <si>
    <t>Syncsort</t>
  </si>
  <si>
    <t>Cygwin</t>
  </si>
  <si>
    <t>TOAD</t>
  </si>
  <si>
    <t>VE Soft Version 6.0 for the HP3000</t>
  </si>
  <si>
    <t>HF Net Check [Utilities]</t>
  </si>
  <si>
    <t>SOAP [Data Exchange]</t>
  </si>
  <si>
    <t>XMI</t>
  </si>
  <si>
    <t>ebXML N/A OASIS</t>
  </si>
  <si>
    <t>EDI N/A ANSI X12</t>
  </si>
  <si>
    <t>JDBC 2.x</t>
  </si>
  <si>
    <t>SDE Connects [Database Connectivity]</t>
  </si>
  <si>
    <t>ADO, ADO.net</t>
  </si>
  <si>
    <t>Minisoft Terminal Services 4.32</t>
  </si>
  <si>
    <t>Net8</t>
  </si>
  <si>
    <t>Entire Connection [Database Connectivity]</t>
  </si>
  <si>
    <t>Ingres Net</t>
  </si>
  <si>
    <t>SQL Net</t>
  </si>
  <si>
    <t>Oracle Gateway</t>
  </si>
  <si>
    <t>Brio Suite</t>
  </si>
  <si>
    <t>JOLAP</t>
  </si>
  <si>
    <t>Cognos Suite</t>
  </si>
  <si>
    <t>Entire Connection [Reporting &amp; Analysis]</t>
  </si>
  <si>
    <t>Super Natural</t>
  </si>
  <si>
    <t>Infopac</t>
  </si>
  <si>
    <t>ARCexport files</t>
  </si>
  <si>
    <t>GML Geography Markup Language</t>
  </si>
  <si>
    <t>Ascii Text</t>
  </si>
  <si>
    <t>Unicode</t>
  </si>
  <si>
    <t>ARC XML</t>
  </si>
  <si>
    <t>HTML [Data Format / Class]</t>
  </si>
  <si>
    <t>PDF[Data Format / Class]</t>
  </si>
  <si>
    <t>XML [Data Format / Class]</t>
  </si>
  <si>
    <t>Industry Image File Formats (JPG, GIF, TIFF, PNG, SVG, BMP)</t>
  </si>
  <si>
    <t>Shape</t>
  </si>
  <si>
    <t>Metadata Parser and Vailidator. (ARC Catalog)</t>
  </si>
  <si>
    <t>DTD</t>
  </si>
  <si>
    <t>XSLT [Data Transformation]</t>
  </si>
  <si>
    <t>ARCIMS (Gif, Jpg, streaming, png)</t>
  </si>
  <si>
    <t>eDirectory</t>
  </si>
  <si>
    <t>LDAP [Supporting Network Services]</t>
  </si>
  <si>
    <t>Simple Network Management Protocol (SNMP)</t>
  </si>
  <si>
    <t>Management Information Base (MIB)</t>
  </si>
  <si>
    <t>II</t>
  </si>
  <si>
    <t>Spectrum</t>
  </si>
  <si>
    <t>Nerve Center</t>
  </si>
  <si>
    <t>Foreview</t>
  </si>
  <si>
    <t>TechSpectrum View</t>
  </si>
  <si>
    <t>HEAT</t>
  </si>
  <si>
    <t>Magic Total Service</t>
  </si>
  <si>
    <t>Action Request System</t>
  </si>
  <si>
    <t>Track IT</t>
  </si>
  <si>
    <t>Clarify Suite</t>
  </si>
  <si>
    <t>Siebel Suite</t>
  </si>
  <si>
    <t>Helpdesk</t>
  </si>
  <si>
    <t>Microsoft Operations Manager</t>
  </si>
  <si>
    <t>ISS Real Secure</t>
  </si>
  <si>
    <t>Multi-Router Traffic Graphics (MRTG) [Performance Management]</t>
  </si>
  <si>
    <t>ACID</t>
  </si>
  <si>
    <t>Network Forensics</t>
  </si>
  <si>
    <t>Multi-Router Traffic Graphics (MRTG) [Capacity Planning]</t>
  </si>
  <si>
    <t>BootMagic</t>
  </si>
  <si>
    <t>Campus Manager</t>
  </si>
  <si>
    <t>Express Software Manager</t>
  </si>
  <si>
    <t>Internet Performance Manager</t>
  </si>
  <si>
    <t>LANview</t>
  </si>
  <si>
    <t>Microsoft Backup</t>
  </si>
  <si>
    <t>NetCensus</t>
  </si>
  <si>
    <t>Sun StorEdge Enterprise NetBackup</t>
  </si>
  <si>
    <t>Sun StorEdge Enterprise NetBackup/HSM Media Manager</t>
  </si>
  <si>
    <t>Sun StorEdge Volume Manager Server Administration</t>
  </si>
  <si>
    <t>SUNWnetbp Sun StorEdge Enterprise NetBackup</t>
  </si>
  <si>
    <t>SUNWnetbp VERITAS NetBackup</t>
  </si>
  <si>
    <t>VPN Management Solutions</t>
  </si>
  <si>
    <t>webHancer Customer Companion</t>
  </si>
  <si>
    <t>Wise InstallMaster</t>
  </si>
  <si>
    <t>WRQ Express Meter (16-bit)</t>
  </si>
  <si>
    <t>WRQ Express Software Manager Client (16-bit)</t>
  </si>
  <si>
    <t>Xteq X-Setup</t>
  </si>
  <si>
    <t>Zero Administration Kit for Windows NT</t>
  </si>
  <si>
    <t>Backup Agent for MS Exchange Server</t>
  </si>
  <si>
    <t>Legato NetWorker</t>
  </si>
  <si>
    <t>Legato Storage Manager Client</t>
  </si>
  <si>
    <t>Microsoft BackOffice Tools</t>
  </si>
  <si>
    <t>Strong Passwords</t>
  </si>
  <si>
    <t>Smartcards</t>
  </si>
  <si>
    <t>Kerberos for Authentication</t>
  </si>
  <si>
    <t>Private / Public Key</t>
  </si>
  <si>
    <t>Kerberos for single sign-on</t>
  </si>
  <si>
    <t>Active Directory [Authentication /Single Sign-on]</t>
  </si>
  <si>
    <t>FIPS 186-2</t>
  </si>
  <si>
    <t>X509</t>
  </si>
  <si>
    <t>ANSI X930, 199x part 1</t>
  </si>
  <si>
    <t>ISO/IEC JTC1/SC27/WG2</t>
  </si>
  <si>
    <t>FISM Requirements</t>
  </si>
  <si>
    <t>NIST Guidance</t>
  </si>
  <si>
    <t>NIST Common Criteria</t>
  </si>
  <si>
    <t>Firewall</t>
  </si>
  <si>
    <t>S/Mime</t>
  </si>
  <si>
    <t>SAML</t>
  </si>
  <si>
    <t>TLS</t>
  </si>
  <si>
    <t>WS-Security</t>
  </si>
  <si>
    <t>3DES</t>
  </si>
  <si>
    <t>AES</t>
  </si>
  <si>
    <t>Securty Test and Evaluation (ST&amp;E)</t>
  </si>
  <si>
    <t>Norton Anti-Virus</t>
  </si>
  <si>
    <t>Mcafee Anti-Virus</t>
  </si>
  <si>
    <t>Enterprise Security Manager</t>
  </si>
  <si>
    <t>Anti-Spam</t>
  </si>
  <si>
    <t>Content Filtering</t>
  </si>
  <si>
    <t>Snort</t>
  </si>
  <si>
    <t>Shadow</t>
  </si>
  <si>
    <t>RealSecure</t>
  </si>
  <si>
    <t>Windump for NT</t>
  </si>
  <si>
    <t>Tcpdump for UNIX</t>
  </si>
  <si>
    <t>Ethereal for NT/UNIX</t>
  </si>
  <si>
    <t>STAT Scanner</t>
  </si>
  <si>
    <t>Latace</t>
  </si>
  <si>
    <t>L0PHTcrack</t>
  </si>
  <si>
    <t>Scanning</t>
  </si>
  <si>
    <t>Penetration Testing</t>
  </si>
  <si>
    <t>Tripwire</t>
  </si>
  <si>
    <t>SysInternals</t>
  </si>
  <si>
    <t>Driveimage pro</t>
  </si>
  <si>
    <t>Partition Magic</t>
  </si>
  <si>
    <t>PGP</t>
  </si>
  <si>
    <t>Internet Security Scanner</t>
  </si>
  <si>
    <t>Spam Assassin</t>
  </si>
  <si>
    <t>Security Auditor's Research Assistant (SARA)</t>
  </si>
  <si>
    <t>Baseline Security Analyzer</t>
  </si>
  <si>
    <t>Nmap</t>
  </si>
  <si>
    <t>Nessus</t>
  </si>
  <si>
    <t>Fport</t>
  </si>
  <si>
    <t>PPTP and L2TP protocols</t>
  </si>
  <si>
    <t>F</t>
  </si>
  <si>
    <t>Effort</t>
  </si>
  <si>
    <t>Electronic Data Interchange (EDI)</t>
  </si>
  <si>
    <t>Electronic Mail (E-mail)</t>
  </si>
  <si>
    <t>E-mail (electronic mail) is the exchange of computer-stored messages by telecommunication.</t>
  </si>
  <si>
    <t>Enhanced Interior Gateway Routing Protocol (EIGRP)</t>
  </si>
  <si>
    <t>Entarasys [Change Management -Network Devices]</t>
  </si>
  <si>
    <t>Entarasys [Deployment Management -Network Devices]</t>
  </si>
  <si>
    <t>Enterprise Java Beans (EJB)</t>
  </si>
  <si>
    <t>Enterprise Java Beans are a software component in Sun's J2EE platform, which provides a pure Java environment for developing and running distributed applications.</t>
  </si>
  <si>
    <t>Enterprise Server</t>
  </si>
  <si>
    <t>E-Rooms [Collaboration Communications -Online meeting services]</t>
  </si>
  <si>
    <t>ESRI Tools [Portal Servers -Spatial]</t>
  </si>
  <si>
    <t>Ethernet</t>
  </si>
  <si>
    <t>Extended Simple Mail Transfer Protocol (ESMTP)</t>
  </si>
  <si>
    <t>ESMTP (RFC1869) – (Extended Simple Mail Transfer Protocol) allows new service extensions to SMTP to be defined and registered with Internet Assigned Numbers Authority (IANA)</t>
  </si>
  <si>
    <t>eXtensible Business Reporting Language (XBRL)</t>
  </si>
  <si>
    <t>Extensible Business Reporting Language (XBRL) is an open specification which uses XML-based data tags to describe financial statements for both public and private companies.</t>
  </si>
  <si>
    <t>External (ISP/ASP/FirstGov)</t>
  </si>
  <si>
    <t>Fast Ethernet (FE)</t>
  </si>
  <si>
    <t>File Transfer Protocol (FTP)</t>
  </si>
  <si>
    <t>A protocol used to transfer files over a TCP/IP network (Internet, UNIX, etc.). For example, after developing the HTML pages for a Web site on a local machine, they are typically uploaded to the Web server using FTP.</t>
  </si>
  <si>
    <t>FoxPro</t>
  </si>
  <si>
    <t>Functional Testing</t>
  </si>
  <si>
    <t>Gateway</t>
  </si>
  <si>
    <t>Ghost [Deployment Management -Desktop Image Control]</t>
  </si>
  <si>
    <t>Ghost [Utilities -Miscellaneous]</t>
  </si>
  <si>
    <t>Gig-Ethernet (GigE)</t>
  </si>
  <si>
    <t>GroupWise [Collaboration Communications -Instant Messaging]</t>
  </si>
  <si>
    <t>H.323</t>
  </si>
  <si>
    <t>H.323 – (International Telecommunications Union (ITU)) addresses Video (Audiovisual) communication on Local Area Networks, including Corporate Intranets and packet-switched networks generally.</t>
  </si>
  <si>
    <t>Hard Disk Drive</t>
  </si>
  <si>
    <t>HF Net Check [Utilities -Miscellaneous]</t>
  </si>
  <si>
    <t>HF Net Check [Utilities -Security &amp; Assessment tools]</t>
  </si>
  <si>
    <t>HTML [Platform Independent (J2EE) -Programming Languages]</t>
  </si>
  <si>
    <t>HTML [Static Display]</t>
  </si>
  <si>
    <t>(Version &gt; 4 )</t>
  </si>
  <si>
    <t>html, xhtml, pdf, doc, ASCII Text - (see data format/class for image files)</t>
  </si>
  <si>
    <t>Hub</t>
  </si>
  <si>
    <t>Hyper Text Transfer Protocol (HTTP)</t>
  </si>
  <si>
    <t>Hyper Text Transfer Protocol Secure (HTTPS)</t>
  </si>
  <si>
    <t>Web server software from Microsoft that runs under Windows NT and Windows 2000. It supports Netscape's SSL security protocol and turns an NT-based PC into a Web site. Microsoft's Web browser, Internet Explorer, is also included.</t>
  </si>
  <si>
    <t>Info 8</t>
  </si>
  <si>
    <t>Installation Testing</t>
  </si>
  <si>
    <t>Interior Gateway Routing Protocol (IGRP)</t>
  </si>
  <si>
    <t>Internal (within Agency)</t>
  </si>
  <si>
    <t>Internet Explorer</t>
  </si>
  <si>
    <t>Microsoft Internet Explorer (MSIE) is the most widely used World Wide Web browser</t>
  </si>
  <si>
    <t>Internet Message Access Protocol / Post Office Protocol (IMAP / POP3)</t>
  </si>
  <si>
    <t>Internet Protocol (IP)</t>
  </si>
  <si>
    <t>Internetwork Packet exchange (IPX) Suite</t>
  </si>
  <si>
    <t>IPSEC protocol</t>
  </si>
  <si>
    <t>Issue Management</t>
  </si>
  <si>
    <t>ASWS</t>
  </si>
  <si>
    <t>BIA</t>
  </si>
  <si>
    <t>BIA-GDSC</t>
  </si>
  <si>
    <t>BLM</t>
  </si>
  <si>
    <t>BLM alt.</t>
  </si>
  <si>
    <t>BLM Budget</t>
  </si>
  <si>
    <t>BLM WO-200</t>
  </si>
  <si>
    <t>BLM WO-300</t>
  </si>
  <si>
    <t>BLM WO-500</t>
  </si>
  <si>
    <t>BLM WO-600</t>
  </si>
  <si>
    <t>BLM WO-700</t>
  </si>
  <si>
    <t>BLM WO-800</t>
  </si>
  <si>
    <t>BLMAK</t>
  </si>
  <si>
    <t>BLMAZ</t>
  </si>
  <si>
    <t>BLMCA</t>
  </si>
  <si>
    <t>BLMCFRTC</t>
  </si>
  <si>
    <t>BLMCO</t>
  </si>
  <si>
    <t>BLMEEO</t>
  </si>
  <si>
    <t>BLMEEV</t>
  </si>
  <si>
    <t>BLMEI</t>
  </si>
  <si>
    <t>BLMES</t>
  </si>
  <si>
    <t>BLMFM</t>
  </si>
  <si>
    <t>BLMFWF</t>
  </si>
  <si>
    <t>BLMIA</t>
  </si>
  <si>
    <t>BLMID</t>
  </si>
  <si>
    <t>BLMIRMI</t>
  </si>
  <si>
    <t>BLMIRMPR</t>
  </si>
  <si>
    <t>BLMLA</t>
  </si>
  <si>
    <t>BLMLR</t>
  </si>
  <si>
    <t>BLMLRIS</t>
  </si>
  <si>
    <t>BLMMS</t>
  </si>
  <si>
    <t>BLMMT</t>
  </si>
  <si>
    <t>BLMNBC</t>
  </si>
  <si>
    <t>BLMNHRMC</t>
  </si>
  <si>
    <t>BLMNIRMC</t>
  </si>
  <si>
    <t>BLMNLEO</t>
  </si>
  <si>
    <t>BLMNLSC</t>
  </si>
  <si>
    <t>BLMNM</t>
  </si>
  <si>
    <t>BLMNSTC</t>
  </si>
  <si>
    <t>BLMNTC</t>
  </si>
  <si>
    <t>BLMNV</t>
  </si>
  <si>
    <t>BLMOF&amp;A</t>
  </si>
  <si>
    <t>BLMOR</t>
  </si>
  <si>
    <t>BLMPA</t>
  </si>
  <si>
    <t>BLMPACS</t>
  </si>
  <si>
    <t>BLMPAHS</t>
  </si>
  <si>
    <t>BLMPR</t>
  </si>
  <si>
    <t>BLMRA</t>
  </si>
  <si>
    <t>BLMREC</t>
  </si>
  <si>
    <t>BLMRR</t>
  </si>
  <si>
    <t>BLMSADEP</t>
  </si>
  <si>
    <t>BLMSCO</t>
  </si>
  <si>
    <t>BLMSI</t>
  </si>
  <si>
    <t>BLMSM</t>
  </si>
  <si>
    <t>BLMUT</t>
  </si>
  <si>
    <t>BLMWHB</t>
  </si>
  <si>
    <t>BLMWOIT</t>
  </si>
  <si>
    <t>BLMWY</t>
  </si>
  <si>
    <t>BOR</t>
  </si>
  <si>
    <t>California Department of Forestry</t>
  </si>
  <si>
    <t>CCSE</t>
  </si>
  <si>
    <t>DHS</t>
  </si>
  <si>
    <t>DOI</t>
  </si>
  <si>
    <t>DOJ</t>
  </si>
  <si>
    <t>DOL</t>
  </si>
  <si>
    <t>EEO</t>
  </si>
  <si>
    <t>EPA</t>
  </si>
  <si>
    <t>FED</t>
  </si>
  <si>
    <t>FS</t>
  </si>
  <si>
    <t>FWS</t>
  </si>
  <si>
    <t>FWS Alt.</t>
  </si>
  <si>
    <t>GSA</t>
  </si>
  <si>
    <t>HHS</t>
  </si>
  <si>
    <t>IAC</t>
  </si>
  <si>
    <t>MMS</t>
  </si>
  <si>
    <t>MMS alt.</t>
  </si>
  <si>
    <t>MMSA&amp;B</t>
  </si>
  <si>
    <t>MMSMRM</t>
  </si>
  <si>
    <t>MMSOMM</t>
  </si>
  <si>
    <t>MMSOMMITD</t>
  </si>
  <si>
    <t>MRPS</t>
  </si>
  <si>
    <t>NBC</t>
  </si>
  <si>
    <t>NBC alt.</t>
  </si>
  <si>
    <t>NBCOAS</t>
  </si>
  <si>
    <t>NIFC</t>
  </si>
  <si>
    <t>NIGC</t>
  </si>
  <si>
    <t>NISC</t>
  </si>
  <si>
    <t>NPS</t>
  </si>
  <si>
    <t>NPS alt.</t>
  </si>
  <si>
    <t>NRDAR</t>
  </si>
  <si>
    <t>NRLSC</t>
  </si>
  <si>
    <t>NULL</t>
  </si>
  <si>
    <t>NWCG</t>
  </si>
  <si>
    <t>OAS</t>
  </si>
  <si>
    <t>OCIO</t>
  </si>
  <si>
    <t>OCL</t>
  </si>
  <si>
    <t>OE</t>
  </si>
  <si>
    <t>OEA</t>
  </si>
  <si>
    <t>OEO</t>
  </si>
  <si>
    <t>OEP</t>
  </si>
  <si>
    <t>OHA</t>
  </si>
  <si>
    <t>OHR</t>
  </si>
  <si>
    <t>OHTA</t>
  </si>
  <si>
    <t>OIA</t>
  </si>
  <si>
    <t>OIG</t>
  </si>
  <si>
    <t>OMB</t>
  </si>
  <si>
    <t>OPM</t>
  </si>
  <si>
    <t>OPP</t>
  </si>
  <si>
    <t>OS</t>
  </si>
  <si>
    <t>OSB</t>
  </si>
  <si>
    <t>OSG</t>
  </si>
  <si>
    <t>OSM</t>
  </si>
  <si>
    <t>OSM alt.</t>
  </si>
  <si>
    <t>OSMRE</t>
  </si>
  <si>
    <t>OST</t>
  </si>
  <si>
    <t>OTHER</t>
  </si>
  <si>
    <t>OWFC</t>
  </si>
  <si>
    <t>PAM</t>
  </si>
  <si>
    <t>PEL</t>
  </si>
  <si>
    <t>PFM</t>
  </si>
  <si>
    <t>PHA</t>
  </si>
  <si>
    <t>PLE</t>
  </si>
  <si>
    <t>PMB</t>
  </si>
  <si>
    <t>PMBIA</t>
  </si>
  <si>
    <t>PMBOEP</t>
  </si>
  <si>
    <t>POB</t>
  </si>
  <si>
    <t>PPM</t>
  </si>
  <si>
    <t>PPP</t>
  </si>
  <si>
    <t>SIO</t>
  </si>
  <si>
    <t>SOL</t>
  </si>
  <si>
    <t>SSA</t>
  </si>
  <si>
    <t>TREAS</t>
  </si>
  <si>
    <t>TRILAT</t>
  </si>
  <si>
    <t>USBR</t>
  </si>
  <si>
    <t>USDA</t>
  </si>
  <si>
    <t>USFWS</t>
  </si>
  <si>
    <t>USGS</t>
  </si>
  <si>
    <t>USGS AD Biology</t>
  </si>
  <si>
    <t>USGS AD Biology - Central Region</t>
  </si>
  <si>
    <t>USGS AD Biology - Eastern Region</t>
  </si>
  <si>
    <t>USGS AD Biology - Western Region</t>
  </si>
  <si>
    <t>USGS AD Geography</t>
  </si>
  <si>
    <t>USGS AD Geography - Central Region</t>
  </si>
  <si>
    <t>USGS AD Geography - Eastern Region</t>
  </si>
  <si>
    <t>USGS AD Geography - Western Region</t>
  </si>
  <si>
    <t>USGS AD Geology</t>
  </si>
  <si>
    <t>USGS AD Geology - Central Region</t>
  </si>
  <si>
    <t>USGS AD Geology - Eastern Region</t>
  </si>
  <si>
    <t>USGS AD Geology - Western Region</t>
  </si>
  <si>
    <t>USGS AD Water</t>
  </si>
  <si>
    <t>USGS AD Water - Central Region</t>
  </si>
  <si>
    <t>USGS AD Water - Eastern Region</t>
  </si>
  <si>
    <t>USGS AD Water - Western Region</t>
  </si>
  <si>
    <t>USMBFCC</t>
  </si>
  <si>
    <t>USPP</t>
  </si>
  <si>
    <t>WO-200</t>
  </si>
  <si>
    <t>WO-300</t>
  </si>
  <si>
    <t>WO-600</t>
  </si>
  <si>
    <t>WO-700</t>
  </si>
  <si>
    <t>WO-800</t>
  </si>
  <si>
    <t>XDEPT</t>
  </si>
  <si>
    <t>Object Request Broker (ORB): Distributed Component Object Model (DCOM)</t>
  </si>
  <si>
    <t>ODBC</t>
  </si>
  <si>
    <t>Open Shortest Path First Protocol (OSPF)</t>
  </si>
  <si>
    <t>Optivity [Other Applications -Network Element Manager]</t>
  </si>
  <si>
    <t>Optivity [Utilities -Terminal Emulators]</t>
  </si>
  <si>
    <t>PC Anywhere [Other Applications -Desktop Remote Control]</t>
  </si>
  <si>
    <t>PC Anywhere [Utilities -Miscellaneous]</t>
  </si>
  <si>
    <t>PC Focus</t>
  </si>
  <si>
    <t>Performance Profiling</t>
  </si>
  <si>
    <t>Personal Oracle Lite</t>
  </si>
  <si>
    <t>PHP [Platform Dependent -Programming Languages]</t>
  </si>
  <si>
    <t>PL/SQL</t>
  </si>
  <si>
    <t>Programmatic Lanaguage Proprietary to Oracle Databases used for Stored Procedures, functions, and other calls to wrap around SQL DB calls.</t>
  </si>
  <si>
    <t>Pocket PC 2000</t>
  </si>
  <si>
    <t>Pocket PC Phone Edition</t>
  </si>
  <si>
    <t>Power Builder [Platform Independent (J2EE) -Programming Languages]</t>
  </si>
  <si>
    <t>Power Designer</t>
  </si>
  <si>
    <t>Printer</t>
  </si>
  <si>
    <t>Privacy: Liberty Alliance</t>
  </si>
  <si>
    <t>Privacy: Platform for Privacy Preferences (P3P)</t>
  </si>
  <si>
    <t>Rational Rose UML</t>
  </si>
  <si>
    <t>Receiver</t>
  </si>
  <si>
    <t>Redundant Array of Independent Disks (RAID)</t>
  </si>
  <si>
    <t>Reliability Testing</t>
  </si>
  <si>
    <t>Remote Procedure Call (RPC)</t>
  </si>
  <si>
    <t>Requirements Management and Traceability</t>
  </si>
  <si>
    <t>Resource Description Framework (RDF)</t>
  </si>
  <si>
    <t>RISC Architecture [Servers/Computers -Desktop]</t>
  </si>
  <si>
    <t>RISC Architecture [Servers/Computers -Laptop]</t>
  </si>
  <si>
    <t>RISC Architecture [Servers/Computers -Servers]</t>
  </si>
  <si>
    <t>Router</t>
  </si>
  <si>
    <t>Routing Information Protocol (RIP)</t>
  </si>
  <si>
    <t>SDE Connects [Integrated Development Environment -Geospatial Components]</t>
  </si>
  <si>
    <t>Section 508</t>
  </si>
  <si>
    <t>Section 508 requires that Federal agencies' electronic and information technology is accessible to people with disabilities, including employees and members of the public.</t>
  </si>
  <si>
    <t>Secure Shell (SSH)</t>
  </si>
  <si>
    <t>Secure Sockets Layer (SSL)</t>
  </si>
  <si>
    <t>Policy that deals with the protection of data against unauthorized access.</t>
  </si>
  <si>
    <t>Simple Key Management Protocol (SKIP)</t>
  </si>
  <si>
    <t>SNA Suite [Supporting Network Services -Routed LAN protocols]</t>
  </si>
  <si>
    <t>SNA Suite [Supporting Network Services -Routed WAN protocols]</t>
  </si>
  <si>
    <t>specialized image formats (HDF, GeoTiff, PGM, HVHR (remote sensing unique format</t>
  </si>
  <si>
    <t>S-Plus</t>
  </si>
  <si>
    <t>SQL import/export,</t>
  </si>
  <si>
    <t>Storage Area Network (SAN)</t>
  </si>
  <si>
    <t>Switch</t>
  </si>
  <si>
    <t>Sybase</t>
  </si>
  <si>
    <t>Sybase Interactive Query</t>
  </si>
  <si>
    <t>Symbian Epoc</t>
  </si>
  <si>
    <t>Systems Management Server (SMS) [Change Management -Desktop Devices]</t>
  </si>
  <si>
    <t>Systems Management Server (SMS) [Deployment Management -Desktop Devices]</t>
  </si>
  <si>
    <t>Systems Management Server (SMS) [Deployment Management -LAN and System Element M</t>
  </si>
  <si>
    <t>Systems Management Server (SMS) [Other Applications -Asset Management]</t>
  </si>
  <si>
    <t>Systems Management Server (SMS) [Other Applications -Software Distribution]</t>
  </si>
  <si>
    <t>Systems Management Server (SMS) [Utilities -Configuration Management</t>
  </si>
  <si>
    <t>T.120</t>
  </si>
  <si>
    <t>T1/T3</t>
  </si>
  <si>
    <t>TACACS+</t>
  </si>
  <si>
    <t>TCP/IP Suite [Supporting Network Services -Routed LAN protocols]</t>
  </si>
  <si>
    <t>version 6</t>
  </si>
  <si>
    <t>TCP/IP Suite [Supporting Network Services -Routed WAN protocols]</t>
  </si>
  <si>
    <t>Tivoli Suite [Other Applications -Asset Management</t>
  </si>
  <si>
    <t>Tivoli Suite [Utilities -Configuration Management]</t>
  </si>
  <si>
    <t>Token Ring</t>
  </si>
  <si>
    <t>Track-it [Change Management -Desktop Devices]</t>
  </si>
  <si>
    <t>Track-it [Utilities -Configuration Management]</t>
  </si>
  <si>
    <t>Transaction Processing Monitor</t>
  </si>
  <si>
    <t>Transceivers</t>
  </si>
  <si>
    <t>Transformation and Formatting</t>
  </si>
  <si>
    <t>Transport Layer Security (TLS)</t>
  </si>
  <si>
    <t>Uniform Resource Locator (URL)</t>
  </si>
  <si>
    <t>Universal Data Description Interface (UDDI)</t>
  </si>
  <si>
    <t>Unix OS [Application Servers -Operating System- Unix Design]</t>
  </si>
  <si>
    <t>Unix OS [File Servers -Operating System- Unix Design]</t>
  </si>
  <si>
    <t>Unix OS [Media Servers -Operating System- Unix Design]</t>
  </si>
  <si>
    <t>Unix OS [Messaging Servers -Operating System- Unix Design]</t>
  </si>
  <si>
    <t>Active Directory [Supporting Network Services -Directory Services]</t>
  </si>
  <si>
    <t>Adager Version 020115 for the HP3000</t>
  </si>
  <si>
    <t>Obsolete</t>
  </si>
  <si>
    <t>Adobe Acrobat Suite [Utilities -Graphical Tools]</t>
  </si>
  <si>
    <t>AIT</t>
  </si>
  <si>
    <t>All others</t>
  </si>
  <si>
    <t>Any mode Fiber Optic</t>
  </si>
  <si>
    <t>Apache [Web Servers -Server Software-Linux Design]</t>
  </si>
  <si>
    <t>Apache [Web Servers -Server Software-Unix Design]</t>
  </si>
  <si>
    <t>Apache [Web Servers -Server Software-Windows Design]</t>
  </si>
  <si>
    <t>Aperature</t>
  </si>
  <si>
    <t>Application Program Interface (API) / Protocol</t>
  </si>
  <si>
    <t>Access-Channels</t>
  </si>
  <si>
    <t>Application Connectivity</t>
  </si>
  <si>
    <t>Collaboration Communications</t>
  </si>
  <si>
    <t>Define the forms of electronic exchange of messages, documents, or other information. Electronic communication provides efficiency through expedited time-of-delivery.</t>
  </si>
  <si>
    <t>Desktop Remote Control</t>
  </si>
  <si>
    <t>Distance Learning</t>
  </si>
  <si>
    <t>FAX</t>
  </si>
  <si>
    <t>Online meeting services</t>
  </si>
  <si>
    <t>Other Electronic Channels</t>
  </si>
  <si>
    <t>Define the other various mediums of information exchange and interface between a user and an application.</t>
  </si>
  <si>
    <t>System to System</t>
  </si>
  <si>
    <t>Web Browser</t>
  </si>
  <si>
    <t>Define the program that serves as your front end to the World Wide Web on the Internet. In order to view a site, you type its address (URL) into the browser's location field.</t>
  </si>
  <si>
    <t>Wireless / PDA</t>
  </si>
  <si>
    <t>Define the technologies that use transmission via the airwaves Personal Digital Assistant (PDA) is a handheld computer that serves as an organizer for personal information. It generally includes at least a name and address database, to-do list and note ta</t>
  </si>
  <si>
    <t>Delivery-Channels</t>
  </si>
  <si>
    <t>Client component</t>
  </si>
  <si>
    <t>Concentrator</t>
  </si>
  <si>
    <t>Extranet</t>
  </si>
  <si>
    <t>Internet</t>
  </si>
  <si>
    <t>Intranet</t>
  </si>
  <si>
    <t>Network-to-Network Component</t>
  </si>
  <si>
    <t>Peer to Peer (P2P)</t>
  </si>
  <si>
    <t>Virtual Private Network (VPN)</t>
  </si>
  <si>
    <t>Service-Requirements</t>
  </si>
  <si>
    <t>Authentication / Single Sign-on</t>
  </si>
  <si>
    <t>Refers a method that provides users with the ability to log-in one time, getting authenticated access to all their applications and resources.</t>
  </si>
  <si>
    <t>Authenticaton</t>
  </si>
  <si>
    <t>Hosting</t>
  </si>
  <si>
    <t>Refers to the service provider who manages and provides availability to a web site or application, often bound to a Service Level Agreement (SLA). The Hosting entity generally maintains a server farm with network support, power backup, fault tolerance, lo</t>
  </si>
  <si>
    <t>Legislative / Compliance</t>
  </si>
  <si>
    <t>Defines the pre-requisites that an application, system or service must have mandated by congress or governing bodies.</t>
  </si>
  <si>
    <t>Single Sign-on</t>
  </si>
  <si>
    <t>Service-Transport</t>
  </si>
  <si>
    <t>Components of (FCAPS)</t>
  </si>
  <si>
    <t>DHCP</t>
  </si>
  <si>
    <t>Directory Services</t>
  </si>
  <si>
    <t>DNS</t>
  </si>
  <si>
    <t>Full (FCAPS) Fault Mgmt, Config., Acctg., Performance and Security</t>
  </si>
  <si>
    <t>Routed LAN protocols</t>
  </si>
  <si>
    <t>Routed WAN protocols</t>
  </si>
  <si>
    <t>Routing protocols</t>
  </si>
  <si>
    <t>Service Transport</t>
  </si>
  <si>
    <t>These consist of the protocols that define the format and structure of data and information that is either accessed from a directory or exchanged through communications.</t>
  </si>
  <si>
    <t>Supporting Network Services</t>
  </si>
  <si>
    <t>Service Interface and Integration</t>
  </si>
  <si>
    <t>Integration</t>
  </si>
  <si>
    <t>Refers to the processes and tools specializing in updating and consolidating applications and data within an enterprise. EAI focuses on leveraging existing legacy applications and data sources so that enterprises can add and migrate to current technologie</t>
  </si>
  <si>
    <t>Middleware</t>
  </si>
  <si>
    <t>Screen Scrapers</t>
  </si>
  <si>
    <t>Interface</t>
  </si>
  <si>
    <t>Service Description / Interface</t>
  </si>
  <si>
    <t>Service Discovery</t>
  </si>
  <si>
    <t>Defines the method in which applications, systems or web services are registered and discovered.</t>
  </si>
  <si>
    <t>Unix OS [Portal Servers -Operating System- Unix Design]</t>
  </si>
  <si>
    <t>Unix OS [Print Servers -Operating System- Unix Design]</t>
  </si>
  <si>
    <t>Unix OS [Thin Client Servers -Operating System- Unix Design]</t>
  </si>
  <si>
    <t>Unix OS [Web Servers -Operating System- Unix Design]</t>
  </si>
  <si>
    <t>Usability Testing</t>
  </si>
  <si>
    <t>Including Section 508 Testing</t>
  </si>
  <si>
    <t>Usability Testing (508 Testing)</t>
  </si>
  <si>
    <t>Visual Basic, originally based off the BASIC programming language from Microsoft, specialized for developing Windows applications.</t>
  </si>
  <si>
    <t>SNMP V3 – (Simple Network Management Protocol) eliminates several of the security vulnerabilities in earlier version.</t>
  </si>
  <si>
    <t>T.120 – (International Telecommunications Union (ITU)) contains a series of communication and application protocols and services that provide support for real-time, multipoint data communications. These multipoint facilities are important building blocks</t>
  </si>
  <si>
    <t>Usage 6</t>
  </si>
  <si>
    <t>AlaskaPak</t>
  </si>
  <si>
    <t>National Park Service</t>
  </si>
  <si>
    <t>Usage 39</t>
  </si>
  <si>
    <t>ArcGIS and Extensions</t>
  </si>
  <si>
    <t>Usage 54</t>
  </si>
  <si>
    <t>Usage 58</t>
  </si>
  <si>
    <t>Usage 59</t>
  </si>
  <si>
    <t>ArcMap</t>
  </si>
  <si>
    <t>Usage 60</t>
  </si>
  <si>
    <t>ArcPAD</t>
  </si>
  <si>
    <t>&gt;6.0.2</t>
  </si>
  <si>
    <t>Usage 61</t>
  </si>
  <si>
    <t>Usage 62</t>
  </si>
  <si>
    <t>Usage 63</t>
  </si>
  <si>
    <t>Usage 68</t>
  </si>
  <si>
    <t>Usage 158</t>
  </si>
  <si>
    <t>Coordinate Conversion Products - DMS.exe, Corpscon 6.0</t>
  </si>
  <si>
    <t>Usage 168</t>
  </si>
  <si>
    <t>DNR Garmin 4.4</t>
  </si>
  <si>
    <t>Minnesota</t>
  </si>
  <si>
    <t>FIMT</t>
  </si>
  <si>
    <t>Usage 251</t>
  </si>
  <si>
    <t>GeoGraphix Suite</t>
  </si>
  <si>
    <t>Usage 277</t>
  </si>
  <si>
    <t>GeoMedia Suite</t>
  </si>
  <si>
    <t>&gt;4.0</t>
  </si>
  <si>
    <t>Intergraph</t>
  </si>
  <si>
    <t>Usage 279</t>
  </si>
  <si>
    <t>Usage 280</t>
  </si>
  <si>
    <t>GIS Tools</t>
  </si>
  <si>
    <t>Autodesk</t>
  </si>
  <si>
    <t>Usage 283</t>
  </si>
  <si>
    <t>GPS Analyst Extension for ESRI ArcGIS Software</t>
  </si>
  <si>
    <t>v1.10</t>
  </si>
  <si>
    <t>Trimble</t>
  </si>
  <si>
    <t>Usage 290</t>
  </si>
  <si>
    <t>GPS Pathfinder</t>
  </si>
  <si>
    <t>Usage 291</t>
  </si>
  <si>
    <t>Surveying</t>
  </si>
  <si>
    <t>GPS Utility 4.15.7</t>
  </si>
  <si>
    <t>4.15.7</t>
  </si>
  <si>
    <t>Usage 293</t>
  </si>
  <si>
    <t>Usage 298</t>
  </si>
  <si>
    <t>IDRISI Suite</t>
  </si>
  <si>
    <t>Usage 330</t>
  </si>
  <si>
    <t>Usage 335</t>
  </si>
  <si>
    <t>MapInfo Suite</t>
  </si>
  <si>
    <t>Usage 394</t>
  </si>
  <si>
    <t>MapPoint</t>
  </si>
  <si>
    <t>&gt;2004</t>
  </si>
  <si>
    <t>Usage 396</t>
  </si>
  <si>
    <t>Mr. SID</t>
  </si>
  <si>
    <t>Lizard Tech</t>
  </si>
  <si>
    <t>Usage 428</t>
  </si>
  <si>
    <t>Usage 461</t>
  </si>
  <si>
    <t>Pathfinder Office</t>
  </si>
  <si>
    <t>2.8/2.9/3.0</t>
  </si>
  <si>
    <t>Usage 512</t>
  </si>
  <si>
    <t>Usage 515</t>
  </si>
  <si>
    <t>Usage 558</t>
  </si>
  <si>
    <t>SDE Connects</t>
  </si>
  <si>
    <t>Usage 612</t>
  </si>
  <si>
    <t>Usage 646</t>
  </si>
  <si>
    <t>Version &gt; 3.2</t>
  </si>
  <si>
    <t>Usage 647</t>
  </si>
  <si>
    <t>Stereo Analyst for ArcGIS</t>
  </si>
  <si>
    <t>n/a</t>
  </si>
  <si>
    <t>Leica Geosystems</t>
  </si>
  <si>
    <t>Usage 662</t>
  </si>
  <si>
    <t>Usage 664</t>
  </si>
  <si>
    <t>Usage 681</t>
  </si>
  <si>
    <t>TerraSync</t>
  </si>
  <si>
    <t>&gt;=2.2</t>
  </si>
  <si>
    <t>Usage 710</t>
  </si>
  <si>
    <t>ThemeManager ArcGIS v 1.0</t>
  </si>
  <si>
    <t>Usage 714</t>
  </si>
  <si>
    <t>Usage 723</t>
  </si>
  <si>
    <t>TOPO!</t>
  </si>
  <si>
    <t>National Geographic Society</t>
  </si>
  <si>
    <t>Usage 730</t>
  </si>
  <si>
    <t>Usage 736</t>
  </si>
  <si>
    <t>Usage 189</t>
  </si>
  <si>
    <t>Usage 212</t>
  </si>
  <si>
    <t>Earthware</t>
  </si>
  <si>
    <t>Usage 213</t>
  </si>
  <si>
    <t>eCognition</t>
  </si>
  <si>
    <t>Definiens Imaging</t>
  </si>
  <si>
    <t>Usage 217</t>
  </si>
  <si>
    <t>RSI - Research Systems, Inc.</t>
  </si>
  <si>
    <t>Usage 230</t>
  </si>
  <si>
    <t>Usage 233</t>
  </si>
  <si>
    <t>Usage 347</t>
  </si>
  <si>
    <t>ABAP Server</t>
  </si>
  <si>
    <t>SAP AG is tightening the integration between its Web Application Server and the Java programming language, expanding development options for developers currently using SAP's proprietary programming language, ABAP</t>
  </si>
  <si>
    <t>All Topo Maps</t>
  </si>
  <si>
    <t>iGage, Salt Lake City Utah USA</t>
  </si>
  <si>
    <t>Usage 40</t>
  </si>
  <si>
    <t>Aspen</t>
  </si>
  <si>
    <t>Usage 70</t>
  </si>
  <si>
    <t>Authorware</t>
  </si>
  <si>
    <t>Macromedia, Inc.</t>
  </si>
  <si>
    <t>Usage 77</t>
  </si>
  <si>
    <t>Contribute</t>
  </si>
  <si>
    <t>1 - 2.01,2067</t>
  </si>
  <si>
    <t>Delorme Mapping Software</t>
  </si>
  <si>
    <t>DeLorme</t>
  </si>
  <si>
    <t>Usage 190</t>
  </si>
  <si>
    <t>&gt;2005</t>
  </si>
  <si>
    <t>Borland</t>
  </si>
  <si>
    <t>Usage 191</t>
  </si>
  <si>
    <t>Usage 206</t>
  </si>
  <si>
    <t>Eclipse</t>
  </si>
  <si>
    <t>Usage 216</t>
  </si>
  <si>
    <t>Fugawi Moving Map Software for GPS Receivers</t>
  </si>
  <si>
    <t>1.0.0.0 -- 3.1.0</t>
  </si>
  <si>
    <t>Northport Systems Inc.</t>
  </si>
  <si>
    <t>Usage 270</t>
  </si>
  <si>
    <t>Garmin GPS Software</t>
  </si>
  <si>
    <t>Garmin</t>
  </si>
  <si>
    <t>Usage 273</t>
  </si>
  <si>
    <t>Geomatica</t>
  </si>
  <si>
    <t>8,0,0,0 - 8,2,0,0; 9.1.7</t>
  </si>
  <si>
    <t>PCI Geomatics</t>
  </si>
  <si>
    <t>Usage 278</t>
  </si>
  <si>
    <t>GPS TrackMaker</t>
  </si>
  <si>
    <t>11.06.0107 --</t>
  </si>
  <si>
    <t>Odilon ferreira Junior</t>
  </si>
  <si>
    <t>Usage 292</t>
  </si>
  <si>
    <t>Usage 348</t>
  </si>
  <si>
    <t>Usage 361</t>
  </si>
  <si>
    <t>Java SDK</t>
  </si>
  <si>
    <t>Usage 364</t>
  </si>
  <si>
    <t>Leica Geosystems GPS Software</t>
  </si>
  <si>
    <t>Leica Geosystems AG</t>
  </si>
  <si>
    <t>Usage 380</t>
  </si>
  <si>
    <t>Map editor</t>
  </si>
  <si>
    <t>DAT/EM Sysytems International</t>
  </si>
  <si>
    <t>Usage 393</t>
  </si>
  <si>
    <t>Maptech GPS Software</t>
  </si>
  <si>
    <t>Maptech Inc.</t>
  </si>
  <si>
    <t>Usage 399</t>
  </si>
  <si>
    <t>MediaMapper</t>
  </si>
  <si>
    <t>Red Hen Systems</t>
  </si>
  <si>
    <t>Usage 403</t>
  </si>
  <si>
    <t>Microsoft HTML Help</t>
  </si>
  <si>
    <t>Usage 412</t>
  </si>
  <si>
    <t>Netwearer Developer Studio</t>
  </si>
  <si>
    <t>Win 200 Prof, Srv, XP 2002</t>
  </si>
  <si>
    <t>New Era</t>
  </si>
  <si>
    <t>Usage 464</t>
  </si>
  <si>
    <t>Oracle Internet Developer Suite</t>
  </si>
  <si>
    <t>Usage 495</t>
  </si>
  <si>
    <t>Power Builder</t>
  </si>
  <si>
    <t>Usage 540</t>
  </si>
  <si>
    <t>Premier Data Services GIS Software</t>
  </si>
  <si>
    <t>Premier Data Services</t>
  </si>
  <si>
    <t>Usage 543</t>
  </si>
  <si>
    <t>Usage 554</t>
  </si>
  <si>
    <t>ServletExec</t>
  </si>
  <si>
    <t>New Atlanta Communications</t>
  </si>
  <si>
    <t>Usage 621</t>
  </si>
  <si>
    <t>Softree GIS/Mapping Software</t>
  </si>
  <si>
    <t>Softree Technical Systems Inc.</t>
  </si>
  <si>
    <t>Usage 639</t>
  </si>
  <si>
    <t>Survey Link</t>
  </si>
  <si>
    <t>1.0.0.1 --</t>
  </si>
  <si>
    <t>Tripod Data Systems</t>
  </si>
  <si>
    <t>Usage 682</t>
  </si>
  <si>
    <t>Telocate Systems GPS Hardware/Software</t>
  </si>
  <si>
    <t>Telocate Systems</t>
  </si>
  <si>
    <t>Usage 707</t>
  </si>
  <si>
    <t>TopoGrafix GPS Software Suite</t>
  </si>
  <si>
    <t>TopoGrafix</t>
  </si>
  <si>
    <t>Usage 732</t>
  </si>
  <si>
    <t>Trimble GIS/GPS/Mapping Software</t>
  </si>
  <si>
    <t>Usage 740</t>
  </si>
  <si>
    <t>TripMaker</t>
  </si>
  <si>
    <t>97, 2000</t>
  </si>
  <si>
    <t>Rand-McNally</t>
  </si>
  <si>
    <t>Usage 741</t>
  </si>
  <si>
    <t>Visual SlickEdit</t>
  </si>
  <si>
    <t>Usage 768</t>
  </si>
  <si>
    <t>.NET</t>
  </si>
  <si>
    <t>Usage 769</t>
  </si>
  <si>
    <t>WebObjects</t>
  </si>
  <si>
    <t>Usage 785</t>
  </si>
  <si>
    <t>Usage 792</t>
  </si>
  <si>
    <t>AQTESOLV</t>
  </si>
  <si>
    <t>HydroSOLVE, Inc.</t>
  </si>
  <si>
    <t>Usage 52</t>
  </si>
  <si>
    <t>AquaChem</t>
  </si>
  <si>
    <t>Waterloo Hydrogeologic</t>
  </si>
  <si>
    <t>Usage 53</t>
  </si>
  <si>
    <t>Automated Lightning Mapping System (ALMS v3.0)</t>
  </si>
  <si>
    <t>Usage 79</t>
  </si>
  <si>
    <t>Behave Plus v 2.02</t>
  </si>
  <si>
    <t>Cheetah v 2.0</t>
  </si>
  <si>
    <t>Fire Program Solutions</t>
  </si>
  <si>
    <t>Usage 124</t>
  </si>
  <si>
    <t>Usage 156</t>
  </si>
  <si>
    <t>Comstudy RF Propagation</t>
  </si>
  <si>
    <t>2.2.12.20</t>
  </si>
  <si>
    <t>RadioSoft</t>
  </si>
  <si>
    <t>Usage 163</t>
  </si>
  <si>
    <t>Usage 211</t>
  </si>
  <si>
    <t>Version &gt; 9.0</t>
  </si>
  <si>
    <t>Usage 221</t>
  </si>
  <si>
    <t>Erwin</t>
  </si>
  <si>
    <t>CA / Allfusion</t>
  </si>
  <si>
    <t>Usage 237</t>
  </si>
  <si>
    <t>FARSITE v 4.1.02</t>
  </si>
  <si>
    <t>4.1.0.2</t>
  </si>
  <si>
    <t>U.S. Forest Service</t>
  </si>
  <si>
    <t>Usage 247</t>
  </si>
  <si>
    <t>FireFamily Plus v 3.05</t>
  </si>
  <si>
    <t>Usage 253</t>
  </si>
  <si>
    <t>FIREHARM</t>
  </si>
  <si>
    <t>Missoula Fire Science Lab</t>
  </si>
  <si>
    <t>Usage 255</t>
  </si>
  <si>
    <t>FlamMap v2.0.0</t>
  </si>
  <si>
    <t>2.0.0</t>
  </si>
  <si>
    <t>Usage 256</t>
  </si>
  <si>
    <t>FOFEM</t>
  </si>
  <si>
    <t>USDA-Forest Service</t>
  </si>
  <si>
    <t>Usage 260</t>
  </si>
  <si>
    <t>FRCC Standard Landscape Worksheet application</t>
  </si>
  <si>
    <t>LANDFIRE - Tech Transfer Team</t>
  </si>
  <si>
    <t>Usage 265</t>
  </si>
  <si>
    <t>Fuels Management Analyst</t>
  </si>
  <si>
    <t>Usage 269</t>
  </si>
  <si>
    <t>FX Net 4.0</t>
  </si>
  <si>
    <t>Usage 272</t>
  </si>
  <si>
    <t>GMS - Groundwater Modeling System</t>
  </si>
  <si>
    <t>&gt;=4</t>
  </si>
  <si>
    <t>Environmental Modeling Systems, Inc. (ems-i)</t>
  </si>
  <si>
    <t>Usage 285</t>
  </si>
  <si>
    <t>Gridded FX-Net v1.0</t>
  </si>
  <si>
    <t>NOAA</t>
  </si>
  <si>
    <t>Usage 300</t>
  </si>
  <si>
    <t>Groundwater Visats</t>
  </si>
  <si>
    <t>Environmental Simulations International (esi)</t>
  </si>
  <si>
    <t>Usage 301</t>
  </si>
  <si>
    <t>LANDSUM</t>
  </si>
  <si>
    <t>Usage 374</t>
  </si>
  <si>
    <t>Usage 390</t>
  </si>
  <si>
    <t>Usage 391</t>
  </si>
  <si>
    <t>Microsoft Visio</t>
  </si>
  <si>
    <t>&lt;= 5.0c</t>
  </si>
  <si>
    <t>Usage 422</t>
  </si>
  <si>
    <t>MRIT</t>
  </si>
  <si>
    <t>Usage 429</t>
  </si>
  <si>
    <t>Natural Construct</t>
  </si>
  <si>
    <t>Usage 493</t>
  </si>
  <si>
    <t>Usage 505</t>
  </si>
  <si>
    <t>Usage 513</t>
  </si>
  <si>
    <t>Popkin System Architect</t>
  </si>
  <si>
    <t>Telelogic</t>
  </si>
  <si>
    <t>Usage 537</t>
  </si>
  <si>
    <t>Large-scale Repository</t>
  </si>
  <si>
    <t>Usage 541</t>
  </si>
  <si>
    <t>ProActivity</t>
  </si>
  <si>
    <t>Usage 548</t>
  </si>
  <si>
    <t>Rational Enterprise Suite</t>
  </si>
  <si>
    <t>Usage 573</t>
  </si>
  <si>
    <t>SDLC</t>
  </si>
  <si>
    <t>Usage 598</t>
  </si>
  <si>
    <t>RUSLE - Revised Universal Soil Loss Equation</t>
  </si>
  <si>
    <t>RUSLE2</t>
  </si>
  <si>
    <t>Usage 599</t>
  </si>
  <si>
    <t>SDPS - Surface Deformation Prediction System</t>
  </si>
  <si>
    <t>Usage 614</t>
  </si>
  <si>
    <t>Seabed (SIS)</t>
  </si>
  <si>
    <t>Usage 615</t>
  </si>
  <si>
    <t>SEDCAD</t>
  </si>
  <si>
    <t>Civil Software Design</t>
  </si>
  <si>
    <t>Usage 618</t>
  </si>
  <si>
    <t>SmokeTRACS</t>
  </si>
  <si>
    <t>Usage 634</t>
  </si>
  <si>
    <t>7.x</t>
  </si>
  <si>
    <t>Usage 650</t>
  </si>
  <si>
    <t>StratiFact</t>
  </si>
  <si>
    <t>GRG Corporation</t>
  </si>
  <si>
    <t>Usage 663</t>
  </si>
  <si>
    <t>SurvCADD (&amp; Tsunami module)</t>
  </si>
  <si>
    <t>XML2</t>
  </si>
  <si>
    <t>Usage 680</t>
  </si>
  <si>
    <t>System Architect is a comprehensive and powerful modeling solution designed to provide all of the tools necessary for development of successful enterprise systems. It is the only tool to integrate, in one multi-user product, industry-leading support for a</t>
  </si>
  <si>
    <t>(Version . 1.5)</t>
  </si>
  <si>
    <t>Usage 747</t>
  </si>
  <si>
    <t>VDDT</t>
  </si>
  <si>
    <t>Usage 755</t>
  </si>
  <si>
    <t>Visio</t>
  </si>
  <si>
    <t>EDI Tool.</t>
  </si>
  <si>
    <t>WMS - Watershed Modeling Software</t>
  </si>
  <si>
    <t>ems-i</t>
  </si>
  <si>
    <t>Usage 812</t>
  </si>
  <si>
    <t>JUnit</t>
  </si>
  <si>
    <t>Usage 369</t>
  </si>
  <si>
    <t>Mercury Interactive Testing Suite (Win Runner, Load runner, etc.)</t>
  </si>
  <si>
    <t>Usage 405</t>
  </si>
  <si>
    <t>NUnit</t>
  </si>
  <si>
    <t>Usage 473</t>
  </si>
  <si>
    <t>Usage 545</t>
  </si>
  <si>
    <t>Usage 574</t>
  </si>
  <si>
    <t>Usage 751</t>
  </si>
  <si>
    <t>WinRunner/LoadRunner</t>
  </si>
  <si>
    <t>Mercury</t>
  </si>
  <si>
    <t>Usage 807</t>
  </si>
  <si>
    <t>Symantec Antivirus</t>
  </si>
  <si>
    <t>Asset Center</t>
  </si>
  <si>
    <t>Peregrine</t>
  </si>
  <si>
    <t>Usage 72</t>
  </si>
  <si>
    <t>BIA use</t>
  </si>
  <si>
    <t>BelManage</t>
  </si>
  <si>
    <t>Belarc</t>
  </si>
  <si>
    <t>Usage 91</t>
  </si>
  <si>
    <t>Cisco Works</t>
  </si>
  <si>
    <t>Usage 152</t>
  </si>
  <si>
    <t>Usage 449</t>
  </si>
  <si>
    <t>Usage 672</t>
  </si>
  <si>
    <t>Systems Management Server (SMS)</t>
  </si>
  <si>
    <t>Usage 702</t>
  </si>
  <si>
    <t>Tivoli Suite</t>
  </si>
  <si>
    <t>Usage 725</t>
  </si>
  <si>
    <t>Track-it</t>
  </si>
  <si>
    <t>Usage 737</t>
  </si>
  <si>
    <t>Unicenter</t>
  </si>
  <si>
    <t>Usage 748</t>
  </si>
  <si>
    <t>Ventela</t>
  </si>
  <si>
    <t>Usage 758</t>
  </si>
  <si>
    <t>Usage 817</t>
  </si>
  <si>
    <t>Usage 818</t>
  </si>
  <si>
    <t>ZAC</t>
  </si>
  <si>
    <t>Usage 833</t>
  </si>
  <si>
    <t>Usage 838</t>
  </si>
  <si>
    <t>Arcserve2000</t>
  </si>
  <si>
    <t>Computer Assoc</t>
  </si>
  <si>
    <t>Usage 66</t>
  </si>
  <si>
    <t>BackOffice Tools</t>
  </si>
  <si>
    <t>Usage 85</t>
  </si>
  <si>
    <t>Backup[+/ix</t>
  </si>
  <si>
    <t>Orbit Software</t>
  </si>
  <si>
    <t>Usage 86</t>
  </si>
  <si>
    <t>Usage 379</t>
  </si>
  <si>
    <t>Usage 670</t>
  </si>
  <si>
    <t>Usage 671</t>
  </si>
  <si>
    <t>Usage 673</t>
  </si>
  <si>
    <t>Usage 674</t>
  </si>
  <si>
    <t>Veritas Backup Exec</t>
  </si>
  <si>
    <t>Veritas</t>
  </si>
  <si>
    <t>Veritas Software</t>
  </si>
  <si>
    <t>Usage 759</t>
  </si>
  <si>
    <t>Veritas NetBackup</t>
  </si>
  <si>
    <t>3.4.1 ga</t>
  </si>
  <si>
    <t>Usage 760</t>
  </si>
  <si>
    <t>Zenworks</t>
  </si>
  <si>
    <t>Usage 837</t>
  </si>
  <si>
    <t>Cisco Secure ACS for Windows NT</t>
  </si>
  <si>
    <t>Usage 141</t>
  </si>
  <si>
    <t>E-Rooms</t>
  </si>
  <si>
    <t>PVCS</t>
  </si>
  <si>
    <t>Merant</t>
  </si>
  <si>
    <t>Usage 560</t>
  </si>
  <si>
    <t>(Version &gt; 7.1)</t>
  </si>
  <si>
    <t>Usage 572</t>
  </si>
  <si>
    <t>Usage 531</t>
  </si>
  <si>
    <t>Usage 665</t>
  </si>
  <si>
    <t>Usage 744</t>
  </si>
  <si>
    <t>WinZip Computing</t>
  </si>
  <si>
    <t>Usage 809</t>
  </si>
  <si>
    <t>Usage 840</t>
  </si>
  <si>
    <t>Microsoft Systems Management Server</t>
  </si>
  <si>
    <t>&lt;= 2</t>
  </si>
  <si>
    <t>Usage 208</t>
  </si>
  <si>
    <t>Usage 281</t>
  </si>
  <si>
    <t>MFG v4.6.1</t>
  </si>
  <si>
    <t>Usage 334</t>
  </si>
  <si>
    <t>QP: Asset</t>
  </si>
  <si>
    <t>Usage 564</t>
  </si>
  <si>
    <t>Usage 593</t>
  </si>
  <si>
    <t>Usage 594</t>
  </si>
  <si>
    <t>Usage 699</t>
  </si>
  <si>
    <t>Usage 835</t>
  </si>
  <si>
    <t>Microsoft FrontPage</t>
  </si>
  <si>
    <t>&lt;= 2000</t>
  </si>
  <si>
    <t>Apache Lenya</t>
  </si>
  <si>
    <t>Usage 46</t>
  </si>
  <si>
    <t>Doculink</t>
  </si>
  <si>
    <t>Usage 204</t>
  </si>
  <si>
    <t>Documentum</t>
  </si>
  <si>
    <t>Usage 205</t>
  </si>
  <si>
    <t>Filenet</t>
  </si>
  <si>
    <t>Usage 250</t>
  </si>
  <si>
    <t>ILink</t>
  </si>
  <si>
    <t>Usage 332</t>
  </si>
  <si>
    <t>Stellent</t>
  </si>
  <si>
    <t>Usage 661</t>
  </si>
  <si>
    <t>Adobe Document Server</t>
  </si>
  <si>
    <t>Adobe® Document Server enables you to automate your document production processes and provide your customers and partners with the customized documents that drive business. It integrates tightly with leading enterprise applications as well as custom syste</t>
  </si>
  <si>
    <t>IXOS eCON</t>
  </si>
  <si>
    <t>The IXOS-eCON Solution Suite is a package of software and services for the management of all types of business documents. The IXOS-eCONserver provides the platform for the corporate-wide management of data and documents - a kind of electronic succ</t>
  </si>
  <si>
    <t>IXOS eCONtext</t>
  </si>
  <si>
    <t>5.1b</t>
  </si>
  <si>
    <t>IXOS-eCONtext for SAP enables you to integrate all yourdocuments - especially invoices, contracts, and customercorrespondence - into your business processes. The IXOSsolution is seamlessly integrated with the SAP system;retrieval, access, and document vie</t>
  </si>
  <si>
    <t>IXOS-eCONserver</t>
  </si>
  <si>
    <t>5.5c</t>
  </si>
  <si>
    <t>The IXOS-eCONserver for SAP DataArchiving is responsible for archiving SAP R/3 data to tamper-proof optical media and retrieving this data to the SAP R/3 system upon request. The system is based on the IXOS-eCONserver, a database-oriented archiving system</t>
  </si>
  <si>
    <t>Kofax Ascent</t>
  </si>
  <si>
    <t>&gt; 1.10A</t>
  </si>
  <si>
    <t>Openimage</t>
  </si>
  <si>
    <t>Document Management System by Kodak</t>
  </si>
  <si>
    <t>Compusearch PRISM</t>
  </si>
  <si>
    <t>Compusearch PRISM - Procurement (Pre-Award, Award, Post-Award Functionality) With more than 20 years of Federal Government procurement experience, Compusearch fully understands the unique demands of this market. PRISM, our e-procurement solution, strea</t>
  </si>
  <si>
    <t>eGrantsPlus</t>
  </si>
  <si>
    <t>eGrants Plus - Features and Highlights Storefront compatible - STR takes on the Storefront, so you don't have to Section 508 compliant and delivers on PL 106-107 goals Proven product - currently handling all grants management functions from applican</t>
  </si>
  <si>
    <t>Permanent Change of Station - Relocation Manager (ePCS)</t>
  </si>
  <si>
    <t>ePCS</t>
  </si>
  <si>
    <t>Usage 438</t>
  </si>
  <si>
    <t>Net Manager</t>
  </si>
  <si>
    <t>Usage 444</t>
  </si>
  <si>
    <t>Usage 648</t>
  </si>
  <si>
    <t>Extensis Content Management Software</t>
  </si>
  <si>
    <t>Gimp</t>
  </si>
  <si>
    <t>Usage 282</t>
  </si>
  <si>
    <t>Image Alchemy</t>
  </si>
  <si>
    <t>Usage 13</t>
  </si>
  <si>
    <t>Usage 154</t>
  </si>
  <si>
    <t>Footprint</t>
  </si>
  <si>
    <t>Usage 261</t>
  </si>
  <si>
    <t>NPS use</t>
  </si>
  <si>
    <t>Usage 308</t>
  </si>
  <si>
    <t>NBC, USGS, BOR use</t>
  </si>
  <si>
    <t>Usage 313</t>
  </si>
  <si>
    <t>Usage 389</t>
  </si>
  <si>
    <t>Usage 520</t>
  </si>
  <si>
    <t>Remedy Action Request System</t>
  </si>
  <si>
    <t>Usage 587</t>
  </si>
  <si>
    <t>Usage 627</t>
  </si>
  <si>
    <t>Usage 735</t>
  </si>
  <si>
    <t>Usage 44</t>
  </si>
  <si>
    <t>Usage 164</t>
  </si>
  <si>
    <t>non-Microsoft platforms</t>
  </si>
  <si>
    <t>Usage 581</t>
  </si>
  <si>
    <t>Usage 622</t>
  </si>
  <si>
    <t>Syngress</t>
  </si>
  <si>
    <t>Usage 637</t>
  </si>
  <si>
    <t>Usage 580</t>
  </si>
  <si>
    <t>Usage 799</t>
  </si>
  <si>
    <t>Easy InnKeeping Version by GraceSoft</t>
  </si>
  <si>
    <t>Easy InnKeeping Suite hotel management software is designed and developed for hotels, motels, resorts, campgrounds, condominiums, timeshare and resorts.</t>
  </si>
  <si>
    <t>Usage 243</t>
  </si>
  <si>
    <t>Usage 286</t>
  </si>
  <si>
    <t>HF Net Check</t>
  </si>
  <si>
    <t>Usage 314</t>
  </si>
  <si>
    <t>ITIPS</t>
  </si>
  <si>
    <t>Information Technology Investment Portfolio System [Custom Software]</t>
  </si>
  <si>
    <t>(Version &gt; 7.0)</t>
  </si>
  <si>
    <t>Usage 617</t>
  </si>
  <si>
    <t>Usage 698</t>
  </si>
  <si>
    <t>Text Retrieval and Classification (TREX)</t>
  </si>
  <si>
    <t>Text Retrieval and Classification (TREX) for SAP</t>
  </si>
  <si>
    <t>Usage 742</t>
  </si>
  <si>
    <t>Usage 781</t>
  </si>
  <si>
    <t>Usage 810</t>
  </si>
  <si>
    <t>Usage 830</t>
  </si>
  <si>
    <t>Statistical Facility</t>
  </si>
  <si>
    <t>Usage 811</t>
  </si>
  <si>
    <t>Usage 112</t>
  </si>
  <si>
    <t>Usage 263</t>
  </si>
  <si>
    <t>Usage 355</t>
  </si>
  <si>
    <t>Usage 378</t>
  </si>
  <si>
    <t>Optivity</t>
  </si>
  <si>
    <t>Usage 488</t>
  </si>
  <si>
    <t>Usage 705</t>
  </si>
  <si>
    <t>Usage 772</t>
  </si>
  <si>
    <t>Microsoft Office</t>
  </si>
  <si>
    <t>Usage 414</t>
  </si>
  <si>
    <t>Usage 483</t>
  </si>
  <si>
    <t>MS-DOS</t>
  </si>
  <si>
    <t>Usage 432</t>
  </si>
  <si>
    <t>NetWare</t>
  </si>
  <si>
    <t>Usage 459</t>
  </si>
  <si>
    <t>Windows Server</t>
  </si>
  <si>
    <t>Usage 802</t>
  </si>
  <si>
    <t>Usage 803</t>
  </si>
  <si>
    <t>AIX OS</t>
  </si>
  <si>
    <t>AIX</t>
  </si>
  <si>
    <t>Usage 38</t>
  </si>
  <si>
    <t>HPUX</t>
  </si>
  <si>
    <t>Usage 318</t>
  </si>
  <si>
    <t>MacOs 10</t>
  </si>
  <si>
    <t>Apple</t>
  </si>
  <si>
    <t>Usage 387</t>
  </si>
  <si>
    <t>MPE/ix</t>
  </si>
  <si>
    <t>Usage 426</t>
  </si>
  <si>
    <t>Solaris</t>
  </si>
  <si>
    <t>Solaris 9/64bit</t>
  </si>
  <si>
    <t>Usage 640</t>
  </si>
  <si>
    <t>Tiger</t>
  </si>
  <si>
    <t>Usage 50</t>
  </si>
  <si>
    <t>Unix OS</t>
  </si>
  <si>
    <t>Usage 750</t>
  </si>
  <si>
    <t>Unix OS [Platform Dependent -Operating System/Desktop]</t>
  </si>
  <si>
    <t>Windows XP</t>
  </si>
  <si>
    <t>SP 2</t>
  </si>
  <si>
    <t>Usage 805</t>
  </si>
  <si>
    <t>Fidelio Express</t>
  </si>
  <si>
    <t>Gelco Travel Manager System</t>
  </si>
  <si>
    <t>Gelco Travel</t>
  </si>
  <si>
    <t>Gelco Information Network</t>
  </si>
  <si>
    <t>Usage 274</t>
  </si>
  <si>
    <t>MAXIMO</t>
  </si>
  <si>
    <t>4.0.3 -- 5.1</t>
  </si>
  <si>
    <t>Version &gt; 5.1</t>
  </si>
  <si>
    <t>Maximo Business Components</t>
  </si>
  <si>
    <t>Micros POS</t>
  </si>
  <si>
    <t>Microsoft Windows Media player</t>
  </si>
  <si>
    <t>&lt;= 7.1</t>
  </si>
  <si>
    <t>PeopleSoft Financials For Government</t>
  </si>
  <si>
    <t>Re:discovery</t>
  </si>
  <si>
    <t>NPS-</t>
  </si>
  <si>
    <t>Usage 578</t>
  </si>
  <si>
    <t>Museum Cataloging</t>
  </si>
  <si>
    <t>RT - DACS</t>
  </si>
  <si>
    <t>SAPGUI and all associated applications</t>
  </si>
  <si>
    <t>SAPGUI and</t>
  </si>
  <si>
    <t>Usage 608</t>
  </si>
  <si>
    <t>ThinTerm Application</t>
  </si>
  <si>
    <t>ThinTerm</t>
  </si>
  <si>
    <t>Powerlan USA, Inc.</t>
  </si>
  <si>
    <t>Usage 717</t>
  </si>
  <si>
    <t>TreeHouse</t>
  </si>
  <si>
    <t>H20</t>
  </si>
  <si>
    <t>Document management system</t>
  </si>
  <si>
    <t>WFSA</t>
  </si>
  <si>
    <t>Usage 794</t>
  </si>
  <si>
    <t>WildCAD</t>
  </si>
  <si>
    <t>Usage 797</t>
  </si>
  <si>
    <t>WildNICC</t>
  </si>
  <si>
    <t>Usage 798</t>
  </si>
  <si>
    <t>Usage 239</t>
  </si>
  <si>
    <t>Usage 704</t>
  </si>
  <si>
    <t>Usage 806</t>
  </si>
  <si>
    <t>Usage 12</t>
  </si>
  <si>
    <t>eHealth</t>
  </si>
  <si>
    <t>Usage 222</t>
  </si>
  <si>
    <t>E-Pro</t>
  </si>
  <si>
    <t>Usage 232</t>
  </si>
  <si>
    <t>Usage 360</t>
  </si>
  <si>
    <t>Usage 415</t>
  </si>
  <si>
    <t>Multi-Router Traffic Graphics (MRTG)</t>
  </si>
  <si>
    <t>Usage 434</t>
  </si>
  <si>
    <t>Usage 462</t>
  </si>
  <si>
    <t>&lt;7 2</t>
  </si>
  <si>
    <t>Usage 24</t>
  </si>
  <si>
    <t>&gt;7.2</t>
  </si>
  <si>
    <t>Usage 25</t>
  </si>
  <si>
    <t>Usage 64</t>
  </si>
  <si>
    <t>Usage 100</t>
  </si>
  <si>
    <t>Usage 257</t>
  </si>
  <si>
    <t>Pitney Bowes</t>
  </si>
  <si>
    <t>Usage 530</t>
  </si>
  <si>
    <t>Snagit</t>
  </si>
  <si>
    <t>Usage 635</t>
  </si>
  <si>
    <t>Google Search Appliance</t>
  </si>
  <si>
    <t>Google</t>
  </si>
  <si>
    <t>Usage 288</t>
  </si>
  <si>
    <t>Google/Google Desktop Search</t>
  </si>
  <si>
    <t>Usage 289</t>
  </si>
  <si>
    <t>Thunderstone</t>
  </si>
  <si>
    <t>Usage 718</t>
  </si>
  <si>
    <t>Usage 87</t>
  </si>
  <si>
    <t>Usage 357</t>
  </si>
  <si>
    <t>Usage 439</t>
  </si>
  <si>
    <t>Usage 467</t>
  </si>
  <si>
    <t>Symantec Enterprise Firewall</t>
  </si>
  <si>
    <t>Symantec Corporation</t>
  </si>
  <si>
    <t>Usage 693</t>
  </si>
  <si>
    <t>Usage 466</t>
  </si>
  <si>
    <t>Usage 697</t>
  </si>
  <si>
    <t>Usage 316</t>
  </si>
  <si>
    <t>Usage 349</t>
  </si>
  <si>
    <t>Usage 561</t>
  </si>
  <si>
    <t>Usage 320</t>
  </si>
  <si>
    <t>Usage 420</t>
  </si>
  <si>
    <t>PuTTY Secure Telnet</t>
  </si>
  <si>
    <t>TBD</t>
  </si>
  <si>
    <t>Open Source - Simon Tatum</t>
  </si>
  <si>
    <t>Usage 559</t>
  </si>
  <si>
    <t>Usage 590</t>
  </si>
  <si>
    <t>Usage 633</t>
  </si>
  <si>
    <t>Usage 724</t>
  </si>
  <si>
    <t>Usage 763</t>
  </si>
  <si>
    <t>Usage 779</t>
  </si>
  <si>
    <t>Usage 814</t>
  </si>
  <si>
    <t>Usage 18</t>
  </si>
  <si>
    <t>Agilent Advisor</t>
  </si>
  <si>
    <t>Phoenix Datacom</t>
  </si>
  <si>
    <t>Usage 33</t>
  </si>
  <si>
    <t>AccVerify</t>
  </si>
  <si>
    <t>Hi Software</t>
  </si>
  <si>
    <t>Usage 11</t>
  </si>
  <si>
    <t>AOS</t>
  </si>
  <si>
    <t>AOS (Used by FPPS)</t>
  </si>
  <si>
    <t>Bobby (for 508 Compliance)</t>
  </si>
  <si>
    <t>Cast</t>
  </si>
  <si>
    <t>Usage 98</t>
  </si>
  <si>
    <t>Usage 106</t>
  </si>
  <si>
    <t>Comnet</t>
  </si>
  <si>
    <t>Usage 161</t>
  </si>
  <si>
    <t>Comnet Predictor</t>
  </si>
  <si>
    <t>Usage 162</t>
  </si>
  <si>
    <t>Version &gt; 1.3</t>
  </si>
  <si>
    <t>Usage 175</t>
  </si>
  <si>
    <t>Support for Xwindows UI applications</t>
  </si>
  <si>
    <t>DesignCAD</t>
  </si>
  <si>
    <t>Upperspace Corporation</t>
  </si>
  <si>
    <t>Usage 194</t>
  </si>
  <si>
    <t>Distributed Sniffer Pro 4.1 Console</t>
  </si>
  <si>
    <t>Network Associates, Inc.</t>
  </si>
  <si>
    <t>Usage 202</t>
  </si>
  <si>
    <t>GroupShield</t>
  </si>
  <si>
    <t>Usage 302</t>
  </si>
  <si>
    <t>Minitab</t>
  </si>
  <si>
    <t>Usage 418</t>
  </si>
  <si>
    <t>Natural Optimizer</t>
  </si>
  <si>
    <t>Usage 443</t>
  </si>
  <si>
    <t>NetShield NT</t>
  </si>
  <si>
    <t>Network Associates Technology Inc.</t>
  </si>
  <si>
    <t>Usage 456</t>
  </si>
  <si>
    <t>OmniPage Pro</t>
  </si>
  <si>
    <t>&gt;=1412</t>
  </si>
  <si>
    <t>Usage 480</t>
  </si>
  <si>
    <t>PI/Dwight's Power Tools</t>
  </si>
  <si>
    <t>IHS Energy</t>
  </si>
  <si>
    <t>Usage 526</t>
  </si>
  <si>
    <t>Petroleum Geology/data</t>
  </si>
  <si>
    <t>PrintKey</t>
  </si>
  <si>
    <t>PrintKey - Freeware</t>
  </si>
  <si>
    <t>Usage 546</t>
  </si>
  <si>
    <t>R</t>
  </si>
  <si>
    <t>Usage 567</t>
  </si>
  <si>
    <t>Sourceforge Pdfcreator</t>
  </si>
  <si>
    <t>Pdfcreator</t>
  </si>
  <si>
    <t>Sourceforge Open Source</t>
  </si>
  <si>
    <t>Usage 644</t>
  </si>
  <si>
    <t>Usage 696</t>
  </si>
  <si>
    <t>Usage 722</t>
  </si>
  <si>
    <t>Usage 727</t>
  </si>
  <si>
    <t>Usage 756</t>
  </si>
  <si>
    <t>Web Sense</t>
  </si>
  <si>
    <t>Web Sense Inc.</t>
  </si>
  <si>
    <t>Usage 778</t>
  </si>
  <si>
    <t>WebShield SMTP</t>
  </si>
  <si>
    <t>Usage 786</t>
  </si>
  <si>
    <t>Version &gt; 4.4</t>
  </si>
  <si>
    <t>Usage 827</t>
  </si>
  <si>
    <t>Zantaz EAS for Exchange</t>
  </si>
  <si>
    <t>Usage 834</t>
  </si>
  <si>
    <t>List Systems to Right. Mark intersection cell with specification used under the standard in that row; This is good for unfamiliarity with the TRM and many systems</t>
  </si>
  <si>
    <t>TRM</t>
  </si>
  <si>
    <t>Technical Service</t>
  </si>
  <si>
    <t>Area</t>
  </si>
  <si>
    <t>Category</t>
  </si>
  <si>
    <t>When Reviewing technologies, use this graphic based on the TRM Categories to assure covering full technologies of the system</t>
  </si>
  <si>
    <t>Domain</t>
  </si>
  <si>
    <t>Specification</t>
  </si>
  <si>
    <t>Description</t>
  </si>
  <si>
    <t>List Systems to Right. Mark intersection cell with X or with No if Specification is planned for system, but not deployed. Use this list if familiar with TRM or full-reivew of complete TRM Catalog is desired</t>
  </si>
  <si>
    <t>Palm</t>
  </si>
  <si>
    <t>Or capture list of specifications and after interview, match up to TRM</t>
  </si>
  <si>
    <t>Use for single system and if unfamiliar with TRM</t>
  </si>
  <si>
    <t>VB Script is a scripting language from Microsoft. A subset of Visual Basic, VBScript is widely used on the Web for both client processing within a Web page and server-side processing in Active Server Pages (ASPs).</t>
  </si>
  <si>
    <t>VERITAS Suite</t>
  </si>
  <si>
    <t>Version Management</t>
  </si>
  <si>
    <t>Virtual LAN (VLAN)</t>
  </si>
  <si>
    <t>Visio [Other Applications -Diagrams]</t>
  </si>
  <si>
    <t>Voice XML (VXML)</t>
  </si>
  <si>
    <t>Web Service</t>
  </si>
  <si>
    <t>Web Services Description Language (WSDL)</t>
  </si>
  <si>
    <t>Web Services for Remote Portals (WSRP)</t>
  </si>
  <si>
    <t>Web Services Security (WS-Security)</t>
  </si>
  <si>
    <t>Web Services User Interface (WSUI)</t>
  </si>
  <si>
    <t>Websphere [Platform Independent (J2EE) -Programming Languages]</t>
  </si>
  <si>
    <t>Wireless Application Protocol (WAP)</t>
  </si>
  <si>
    <t>Wireless Markup Language (WML)</t>
  </si>
  <si>
    <t>X.400</t>
  </si>
  <si>
    <t>XML Linking Language (XLINK)</t>
  </si>
  <si>
    <t>XML Schema N/A W3C, SAX (Simple API for XML), DOM (Document Object Model)</t>
  </si>
  <si>
    <t>XML Spy (xml formatting)</t>
  </si>
  <si>
    <t>XPATH</t>
  </si>
  <si>
    <t>XQuery</t>
  </si>
  <si>
    <t>Yellow Pages</t>
  </si>
  <si>
    <t>Zenworks [Deployment Management -Desktop Devices]</t>
  </si>
  <si>
    <t>Zenworks [Other Applications -Software Distribution]</t>
  </si>
  <si>
    <t>N/A</t>
  </si>
  <si>
    <t>Reverse TRM</t>
  </si>
  <si>
    <r>
      <t xml:space="preserve">TRM Technical Specification </t>
    </r>
    <r>
      <rPr>
        <b/>
        <sz val="8"/>
        <rFont val="Arial"/>
        <family val="2"/>
      </rPr>
      <t>(Click on desired cell and Select value from the Dropdown)</t>
    </r>
  </si>
  <si>
    <t>Affairs and Communications Office</t>
  </si>
  <si>
    <t>ASFWP</t>
  </si>
  <si>
    <t>ASIA</t>
  </si>
  <si>
    <t>ASLMM</t>
  </si>
  <si>
    <t>ASPMBCFO</t>
  </si>
  <si>
    <t>Description &lt;-- Description</t>
  </si>
  <si>
    <t>Technical Service Area</t>
  </si>
  <si>
    <t>Technical Service Category</t>
  </si>
  <si>
    <t>Data Exchange is concerned with the sending of data over a communications network and the definition of data communicated from one application to another. Data Exchange provides the communicati ns common denominator between disparate systems.</t>
  </si>
  <si>
    <t>Static Display consists of the software protocols that are used to create a pre-defined, unchanging graphical interface between the use and the software.</t>
  </si>
  <si>
    <t>These consist of the different protocols and components to be used in addition to certificates and digital signatures. S/MIME (Secure Multipurpose Internet Mail xtensions) - Provides a consistent way to send and receive secure MIME data. Based on the Int</t>
  </si>
  <si>
    <t>Service Access and Delivery</t>
  </si>
  <si>
    <t>Collaboration / Communication</t>
  </si>
  <si>
    <t>A Private Data Network that makes use of the public telecommunication infrastructure, maintaining privacy through the use of a tunneling protocol and security procedures.</t>
  </si>
  <si>
    <t>Privacy</t>
  </si>
  <si>
    <t>Network management</t>
  </si>
  <si>
    <t>Middleware increases the flexibility, interoperability, and portability of existing infrastructure by linking or gluing two otherwise separate applications.</t>
  </si>
  <si>
    <t>Defines the method for publishing the way in which web services or applications can be used. [[ Technical Service Category]]] Interface</t>
  </si>
  <si>
    <t>Refers to a collection of information organized in such a way that a computer program can quickly select desired pieces of data. A database management system (DBMS) is a software application providing management, administration, performance, and analysis</t>
  </si>
  <si>
    <t>Storage Area Network [[ Technical Service Category]]] Database-Storage</t>
  </si>
  <si>
    <t>Local Area Network (LAN)</t>
  </si>
  <si>
    <t>Communication across long distances with video and audio contact that may also include graphics and data exchange. Digital video transmis ion systems typically consist of camera, codec (coder-decoder), network access equipment, network, and audio system.</t>
  </si>
  <si>
    <t>Wide Area Network (WAN)</t>
  </si>
  <si>
    <t>Archival Storage</t>
  </si>
  <si>
    <t>UPS Data Center (Uninterrupted</t>
  </si>
  <si>
    <t>A data network typically extending a LAN outside a building or beyond a campus. Typically created by using bridges or routers to connect geographically separated LANs. WANs include commercial or educational dial-up networks such as Compu erve, InterNet an</t>
  </si>
  <si>
    <t>The consolidation of all testing activities and results. Test Management activities include test planning, desig ing (test cases), execution, reporting, code coverage, and heuristic and harness development.</t>
  </si>
  <si>
    <t>Mobile Office</t>
  </si>
  <si>
    <t>Support Platforms</t>
  </si>
  <si>
    <t>Document Management</t>
  </si>
  <si>
    <t>Security &amp; Assessment Tools</t>
  </si>
  <si>
    <t>Enterprise Resource Planning (ERP)</t>
  </si>
  <si>
    <t>Searching and Indexing</t>
  </si>
  <si>
    <t>Operating System- Microsoft Design Server</t>
  </si>
  <si>
    <t>Network-Services</t>
  </si>
  <si>
    <t>Transport</t>
  </si>
  <si>
    <t>Not Provided</t>
  </si>
  <si>
    <t>Not-Provided</t>
  </si>
  <si>
    <t>Visual information manager and</t>
  </si>
  <si>
    <t>NAS</t>
  </si>
  <si>
    <t>Network Attached Storage</t>
  </si>
  <si>
    <t>Optical</t>
  </si>
  <si>
    <t>Other Applications</t>
  </si>
  <si>
    <t>SAN</t>
  </si>
  <si>
    <t>Standards</t>
  </si>
  <si>
    <t>Storage</t>
  </si>
  <si>
    <t>Storage devices are designed to provide shared storage access across a network. These devices provide extended storage capabilities to the network with reduced costs compared to traditional file servers.</t>
  </si>
  <si>
    <t>Tape Libraries</t>
  </si>
  <si>
    <t>Delivery-Servers</t>
  </si>
  <si>
    <t>Application Servers</t>
  </si>
  <si>
    <t>In a three-tier environment, a separate computer (application server) performs the business logic, although some part may still be handled by the user's machine. After the Web exploded in the mid 1990s, application servers became Web based.</t>
  </si>
  <si>
    <t>File Servers</t>
  </si>
  <si>
    <t>Media Servers</t>
  </si>
  <si>
    <t>Provide optimized management of media-based files such as audio and video streams and digital images.</t>
  </si>
  <si>
    <t>Operating System- Intel Design</t>
  </si>
  <si>
    <t>Operating System- Linux Design</t>
  </si>
  <si>
    <t>Operating System- Unix Design</t>
  </si>
  <si>
    <t>Portal Servers</t>
  </si>
  <si>
    <t>Portals represent focus points for interaction, providing integration and single-source corporate information..</t>
  </si>
  <si>
    <t>Server Software-Linux Design</t>
  </si>
  <si>
    <t>Server Software-NetWare Design</t>
  </si>
  <si>
    <t>Server Software-Unix Design</t>
  </si>
  <si>
    <t>Server Software-Windows Design</t>
  </si>
  <si>
    <t>Spatial</t>
  </si>
  <si>
    <t>Web Servers</t>
  </si>
  <si>
    <t>A computer that provides World Wide Web services on the Internet. It includes the hardware, operating system, Web server software, TCP/IP protocols and the Web site content (Web pages). If the Web server is used internally and not by the public, it may be</t>
  </si>
  <si>
    <t>Hardware-Infrastructure</t>
  </si>
  <si>
    <t>Backbone Services</t>
  </si>
  <si>
    <t>Barcode Reader</t>
  </si>
  <si>
    <t>Desktop</t>
  </si>
  <si>
    <t>Embedded Technology Devices</t>
  </si>
  <si>
    <t>This refers to the various devices and parts that make up a Server or Computer as well as devices that perform specific functionality outside of a Server or Computer.</t>
  </si>
  <si>
    <t>Firewalls</t>
  </si>
  <si>
    <t>General Purpose Routers</t>
  </si>
  <si>
    <t>LAN (Local area Network) /Intranet</t>
  </si>
  <si>
    <t>A network that interconnects devices over a geographically small area, typically in one building or a part of a building. The most popular LAN type is Ethernet. LANs allow the sharing of resources and the exchange of both video and data.</t>
  </si>
  <si>
    <t>Laptop</t>
  </si>
  <si>
    <t>Mainframe</t>
  </si>
  <si>
    <t>Managed Switches</t>
  </si>
  <si>
    <t>Network Devices / Standards</t>
  </si>
  <si>
    <t>A group of stations (computers, telephones, or other devices) connected by communications facilities for exchanging information. Connection can be permanent, via cable, or temporary, through telephone or other communications links. The transmission medium</t>
  </si>
  <si>
    <t>Non-Backbone Services</t>
  </si>
  <si>
    <t>Peripherals</t>
  </si>
  <si>
    <t>Computer devices that are not part of the essential computer (i.e. the memory and microprocessor). Peripheral devices can be external and internal.</t>
  </si>
  <si>
    <t>Radio</t>
  </si>
  <si>
    <t>Scanner</t>
  </si>
  <si>
    <t>Servers</t>
  </si>
  <si>
    <t>Servers / Computers</t>
  </si>
  <si>
    <t>This refers to the various types of programmable machines which are capable of responding to sets of instructions and executing programs.</t>
  </si>
  <si>
    <t>WAN (Wide Area Network)</t>
  </si>
  <si>
    <t>Wiring-Coaxial</t>
  </si>
  <si>
    <t>Wiring-Fiber Optic</t>
  </si>
  <si>
    <t>Wiring-Unshielded Twisted Pair (UTP)</t>
  </si>
  <si>
    <t>Software-Engineering</t>
  </si>
  <si>
    <t>Geospatial Components</t>
  </si>
  <si>
    <t>Imaging &amp; Remote Sensing Tools</t>
  </si>
  <si>
    <t>Integrated Development Environment (IDE)</t>
  </si>
  <si>
    <t>This consists of the hardware, software and supporting services that facilitate the development of software applications and systems.</t>
  </si>
  <si>
    <t>The process of representing entities, data, business logic, and capabilities for aiding in software engineering.</t>
  </si>
  <si>
    <t>Modeling and Analytical</t>
  </si>
  <si>
    <t>Software Configuration Management</t>
  </si>
  <si>
    <t>Applicable to all aspects of software development from design to delivery specifically focused on the control of all work products and artifacts generated during the development process. Several solutions on the market provide the integration of the softw</t>
  </si>
  <si>
    <t>Test Management</t>
  </si>
  <si>
    <t>Software-Infrastructure</t>
  </si>
  <si>
    <t>Anti-Virus</t>
  </si>
  <si>
    <t>Asset Management</t>
  </si>
  <si>
    <t>Back-up &amp; Recovery</t>
  </si>
  <si>
    <t>Capacity Planning</t>
  </si>
  <si>
    <t>Change Control</t>
  </si>
  <si>
    <t>Compression</t>
  </si>
  <si>
    <t>Deployment Management</t>
  </si>
  <si>
    <t>Desktop Devices</t>
  </si>
  <si>
    <t>Desktop Image Control</t>
  </si>
  <si>
    <t>Desktop Installation Service</t>
  </si>
  <si>
    <t>Desktop Publishing</t>
  </si>
  <si>
    <t>Diagnostic Debugging tool</t>
  </si>
  <si>
    <t>Diagrams</t>
  </si>
  <si>
    <t>Document Management- E-Records</t>
  </si>
  <si>
    <t>Document Management- Workflow</t>
  </si>
  <si>
    <t>Event Fault Manager</t>
  </si>
  <si>
    <t>Graphical Tools</t>
  </si>
  <si>
    <t>Help Authoring</t>
  </si>
  <si>
    <t>Help Desk</t>
  </si>
  <si>
    <t>Intrusion Detection Systems</t>
  </si>
  <si>
    <t>LAN and System Element Manager</t>
  </si>
  <si>
    <t>Media Players</t>
  </si>
  <si>
    <t>Miscellaneous</t>
  </si>
  <si>
    <t>MSI Tools</t>
  </si>
  <si>
    <t>Network Devices</t>
  </si>
  <si>
    <t>Network Element Manager</t>
  </si>
  <si>
    <t>Network Element Manager Products</t>
  </si>
  <si>
    <t>Office Automation</t>
  </si>
  <si>
    <t>Packet Sniffer</t>
  </si>
  <si>
    <t>PDF Creation</t>
  </si>
  <si>
    <t>Project Management</t>
  </si>
  <si>
    <t>Readers</t>
  </si>
  <si>
    <t>Remote Control</t>
  </si>
  <si>
    <t>Security &amp; Assessment tools</t>
  </si>
  <si>
    <t>Server Image Management- Unix</t>
  </si>
  <si>
    <t>Synchronization</t>
  </si>
  <si>
    <t>Technical Vulnerability Assessment</t>
  </si>
  <si>
    <t>Terminal Emulators</t>
  </si>
  <si>
    <t>Utilities</t>
  </si>
  <si>
    <t>Web</t>
  </si>
  <si>
    <t>Web Services</t>
  </si>
  <si>
    <t>Support-Platforms</t>
  </si>
  <si>
    <t>V-x</t>
  </si>
  <si>
    <t>Operational</t>
  </si>
  <si>
    <t>T</t>
  </si>
  <si>
    <t>___ Operational Status List ___</t>
  </si>
  <si>
    <t>___ SDLC Stage List ___</t>
  </si>
  <si>
    <t>Project Definition</t>
  </si>
  <si>
    <t>Under Development</t>
  </si>
  <si>
    <t>System/Services Acquisition</t>
  </si>
  <si>
    <t>Under Procurement</t>
  </si>
  <si>
    <t>System Design</t>
  </si>
  <si>
    <t>Undergoing A Major Modification</t>
  </si>
  <si>
    <t>System Development/Construction</t>
  </si>
  <si>
    <t>Retired</t>
  </si>
  <si>
    <t>User/System Acceptance Testing</t>
  </si>
  <si>
    <t>Transition/Deployment</t>
  </si>
  <si>
    <t>___ Business Focus Area List ___</t>
  </si>
  <si>
    <t>Fire Management</t>
  </si>
  <si>
    <t>Indian Trust</t>
  </si>
  <si>
    <t>Law Enforcement</t>
  </si>
  <si>
    <t>Recreation</t>
  </si>
  <si>
    <t>Boolean</t>
  </si>
  <si>
    <t>Other</t>
  </si>
  <si>
    <t>System Component</t>
  </si>
  <si>
    <t>Technical Service Standard</t>
  </si>
  <si>
    <t>Not Defined</t>
  </si>
  <si>
    <t>Preferred</t>
  </si>
  <si>
    <t>.NET [Wireless / Mobile / Voice]</t>
  </si>
  <si>
    <t>ARCGIS (shape to jpg, FME -Feature Management Engine),</t>
  </si>
  <si>
    <t>Arcstorm</t>
  </si>
  <si>
    <t>Bindview [Utilities -Security &amp; Assessment tools]</t>
  </si>
  <si>
    <t>Technology that uses transmission via the airwaves (Personal Digital Assistant) A handheld computer that serves as an organizer for personal information. It generally includes at least a name and address database, to-do list and note taker.</t>
  </si>
  <si>
    <t>Border Gateway Protocol (BGP)</t>
  </si>
  <si>
    <t>Border Gateway Protocol (BGP4)</t>
  </si>
  <si>
    <t>Bridge</t>
  </si>
  <si>
    <t>Business Cycle Testing</t>
  </si>
  <si>
    <t>Defined</t>
  </si>
  <si>
    <t>Business Process Management</t>
  </si>
  <si>
    <t>Operating System/Desktop</t>
  </si>
  <si>
    <t>Defines the programming languages that are able to execute and run on any platform or operating system.</t>
  </si>
  <si>
    <t>Platform Dependent (MS)</t>
  </si>
  <si>
    <t>Platform Independent (J2EE)</t>
  </si>
  <si>
    <t>Programming Languages</t>
  </si>
  <si>
    <t>Wireless / Mobile</t>
  </si>
  <si>
    <t>Version</t>
  </si>
  <si>
    <t>ArcView</t>
  </si>
  <si>
    <t>ArcInfo</t>
  </si>
  <si>
    <t>&gt;8x</t>
  </si>
  <si>
    <t>&lt;8x</t>
  </si>
  <si>
    <t>PC ArcInfo</t>
  </si>
  <si>
    <t>NA</t>
  </si>
  <si>
    <t>IMS</t>
  </si>
  <si>
    <t>ArcPad App Builder</t>
  </si>
  <si>
    <t>Survey Analyst</t>
  </si>
  <si>
    <t>COGO</t>
  </si>
  <si>
    <t>Network Analyst</t>
  </si>
  <si>
    <t>Tracking Analyst</t>
  </si>
  <si>
    <t>Spatial Analyst</t>
  </si>
  <si>
    <t>GRID</t>
  </si>
  <si>
    <t>3D Analyst</t>
  </si>
  <si>
    <t>TIN</t>
  </si>
  <si>
    <t>ArcPress</t>
  </si>
  <si>
    <t>Publisher</t>
  </si>
  <si>
    <t>Geostatistical Analyst</t>
  </si>
  <si>
    <t>Street Map</t>
  </si>
  <si>
    <t>MapInfo</t>
  </si>
  <si>
    <t>GeoMedia</t>
  </si>
  <si>
    <t>GeoGraphix</t>
  </si>
  <si>
    <t>IDRISI</t>
  </si>
  <si>
    <t>Integraph Photogrammetry</t>
  </si>
  <si>
    <t>Imagine Suite</t>
  </si>
  <si>
    <t>ENVI</t>
  </si>
  <si>
    <t>déjà vu</t>
  </si>
  <si>
    <t>EarthVision</t>
  </si>
  <si>
    <t>ER Mapper</t>
  </si>
  <si>
    <t>Oracle</t>
  </si>
  <si>
    <t>SQL Server</t>
  </si>
  <si>
    <t>Access</t>
  </si>
  <si>
    <t>Version &gt; 97</t>
  </si>
  <si>
    <t>Informix</t>
  </si>
  <si>
    <t>DB2</t>
  </si>
  <si>
    <t>ArcReader</t>
  </si>
  <si>
    <t>Crystal Reports</t>
  </si>
  <si>
    <t>ESRI Map Suite</t>
  </si>
  <si>
    <t>Access [Reporting &amp; Analysis]</t>
  </si>
  <si>
    <t>SDE</t>
  </si>
  <si>
    <t>Correspondence Tracking System (CTS)</t>
  </si>
  <si>
    <t>BlackBerry OS</t>
  </si>
  <si>
    <t>Palm OS</t>
  </si>
  <si>
    <t>Windows OS [XP SP 1]</t>
  </si>
  <si>
    <t>XP SP 1</t>
  </si>
  <si>
    <t>Windows OS [&gt; 2000 SP2]</t>
  </si>
  <si>
    <t>&gt; 2000 SP2</t>
  </si>
  <si>
    <t>Windows OS [&lt; 2000 SP3]</t>
  </si>
  <si>
    <t>&lt; 2000 SP3</t>
  </si>
  <si>
    <t>Apple OS</t>
  </si>
  <si>
    <t>All</t>
  </si>
  <si>
    <t>Windows OS [Server 2003]</t>
  </si>
  <si>
    <t>Server 2003</t>
  </si>
  <si>
    <t>Windows OS [2000 Server, Adv. Server &gt; SP2]</t>
  </si>
  <si>
    <t>HP Open VMS</t>
  </si>
  <si>
    <t>Windows OS [2000 Server, Adv. Server &gt; SP3]</t>
  </si>
  <si>
    <t>IIS [Web Servers / Server Software-Windows Design]</t>
  </si>
  <si>
    <t>&gt; 5</t>
  </si>
  <si>
    <t>v 2</t>
  </si>
  <si>
    <t>Citrix MetaFrame XP</t>
  </si>
  <si>
    <t>N A</t>
  </si>
  <si>
    <t>DVD</t>
  </si>
  <si>
    <t>Magneto Optical</t>
  </si>
  <si>
    <t>CD</t>
  </si>
  <si>
    <t>Tape</t>
  </si>
  <si>
    <t>DLT (Digital Linear Tape)</t>
  </si>
  <si>
    <t>SDLT (Super Digital Linear Tape)</t>
  </si>
  <si>
    <t>SDLT 320, SDLT 220</t>
  </si>
  <si>
    <t>3590E's</t>
  </si>
  <si>
    <t>DAT tape</t>
  </si>
  <si>
    <t>&gt; 3 or SAIT</t>
  </si>
  <si>
    <t>&lt; 3</t>
  </si>
  <si>
    <t>LTO and Ultrium tape format</t>
  </si>
  <si>
    <t>Network/ Multiple Server</t>
  </si>
  <si>
    <t>Individual Server</t>
  </si>
  <si>
    <t>Intel X86 Architecture [Servers/ Computers / Desktop]</t>
  </si>
  <si>
    <t>Intel X86 Architecture [Servers/ Computers / Laptop]</t>
  </si>
  <si>
    <t>Intel X86 Architecture [Servers/ Computers / Servers]</t>
  </si>
  <si>
    <t>OS/390 Architecture</t>
  </si>
  <si>
    <t>APC</t>
  </si>
  <si>
    <t>&gt;2000</t>
  </si>
  <si>
    <t>Ghost Enterprise Edition</t>
  </si>
  <si>
    <t>&gt;7</t>
  </si>
  <si>
    <t>Drive Image</t>
  </si>
  <si>
    <t>Drive Image 7</t>
  </si>
  <si>
    <t>ImageCast</t>
  </si>
  <si>
    <t>Qualiparc</t>
  </si>
  <si>
    <t>NIM</t>
  </si>
  <si>
    <t>Sysback</t>
  </si>
  <si>
    <t>RIS (Remote Installation Services)</t>
  </si>
  <si>
    <t>Sysprep</t>
  </si>
  <si>
    <t>&gt;3</t>
  </si>
  <si>
    <t>Ripprep</t>
  </si>
  <si>
    <t>Sametime [Online meeting services]</t>
  </si>
  <si>
    <t>NetMeeting + Sharepoint</t>
  </si>
  <si>
    <t>SiteScape</t>
  </si>
  <si>
    <t>Sametime [Instant Messaging]</t>
  </si>
  <si>
    <t>Jabber</t>
  </si>
  <si>
    <t>Microsoft Chat</t>
  </si>
  <si>
    <t>Learning Space</t>
  </si>
  <si>
    <t>Net-G</t>
  </si>
  <si>
    <t>Skill Soft</t>
  </si>
  <si>
    <t>Cisco Universal VPN Client</t>
  </si>
  <si>
    <t>Cisco Hardware Client (3002)</t>
  </si>
  <si>
    <t>Microsoft Client</t>
  </si>
  <si>
    <t>Avaya Client</t>
  </si>
  <si>
    <t>Avaya Concentrator</t>
  </si>
  <si>
    <t>Cisco Concentrator</t>
  </si>
  <si>
    <t>Cisco VPN</t>
  </si>
  <si>
    <t>Avaya VPN</t>
  </si>
  <si>
    <t>Novell E-Directory</t>
  </si>
  <si>
    <t>Domino Directory</t>
  </si>
  <si>
    <t>(version 4)</t>
  </si>
  <si>
    <t>Hot Standby Router Protocol (HSRP)</t>
  </si>
  <si>
    <t>Cricket</t>
  </si>
  <si>
    <t>Looking Glass</t>
  </si>
  <si>
    <t>Multi Router Traffic Grapher (MRTG)</t>
  </si>
  <si>
    <t>What's Up Gold</t>
  </si>
  <si>
    <t>SolarWinds</t>
  </si>
  <si>
    <t>Intermapper</t>
  </si>
  <si>
    <t>Surf Control</t>
  </si>
  <si>
    <t>Web Washer</t>
  </si>
  <si>
    <t>Elron Internet Manager</t>
  </si>
  <si>
    <t>Telemate.net</t>
  </si>
  <si>
    <t>Digital Land Mobile Narrow band</t>
  </si>
  <si>
    <t>Analog Land Mobile Narrow band</t>
  </si>
  <si>
    <t>Real Media Server</t>
  </si>
  <si>
    <t>Windows Media Server</t>
  </si>
  <si>
    <t>Cisco Router 1xxx Series</t>
  </si>
  <si>
    <t>1xxx Series</t>
  </si>
  <si>
    <t>Cisco Router 2XXX Series</t>
  </si>
  <si>
    <t>2XXX Series</t>
  </si>
  <si>
    <t>Cisco Router 3xxx Series</t>
  </si>
  <si>
    <t>3xxx Series</t>
  </si>
  <si>
    <t>Cisco Router 4xxx Series</t>
  </si>
  <si>
    <t>4xxx Series</t>
  </si>
  <si>
    <t>Cisco Router 5XXX Series</t>
  </si>
  <si>
    <t>5XXX Series</t>
  </si>
  <si>
    <t>Cisco Router 7xxx Series</t>
  </si>
  <si>
    <t>7xxx Series</t>
  </si>
  <si>
    <t>Black Diamond Router</t>
  </si>
  <si>
    <t>Hughes Router</t>
  </si>
  <si>
    <t>Cisco Switch 19xx Series</t>
  </si>
  <si>
    <t>19xx Series</t>
  </si>
  <si>
    <t>Cisco Switch 29xx Series</t>
  </si>
  <si>
    <t>29xx Series</t>
  </si>
  <si>
    <t>Cisco Switch 3xxx Series</t>
  </si>
  <si>
    <t>Cisco Switch 4xxx Series</t>
  </si>
  <si>
    <t>Cisco Switch 5xxx Series</t>
  </si>
  <si>
    <t>5xxx Series</t>
  </si>
  <si>
    <t>Cisco Switch 6xxx Series</t>
  </si>
  <si>
    <t>6xxx Series</t>
  </si>
  <si>
    <t>Extreme Switch</t>
  </si>
  <si>
    <t>Summit 48i</t>
  </si>
  <si>
    <t>Summit 24</t>
  </si>
  <si>
    <t>Entarasys Switch</t>
  </si>
  <si>
    <t>E-Series</t>
  </si>
  <si>
    <t>Cabletron Switch</t>
  </si>
  <si>
    <t>3Com Switch</t>
  </si>
  <si>
    <t>1100 Series</t>
  </si>
  <si>
    <t>3600 Series</t>
  </si>
  <si>
    <t>3900? Series</t>
  </si>
  <si>
    <t>Avaya Switch</t>
  </si>
  <si>
    <t>Checkpoint</t>
  </si>
  <si>
    <t>CISCO IOS</t>
  </si>
  <si>
    <t>SonicWall Pro</t>
  </si>
  <si>
    <t>Attack Mitigator, AppSafe</t>
  </si>
  <si>
    <t>Netscreen</t>
  </si>
  <si>
    <t>CyberGard</t>
  </si>
  <si>
    <t>WAN usage</t>
  </si>
  <si>
    <t>LAN usage</t>
  </si>
  <si>
    <t>CAT7, CAT6, CAT5E</t>
  </si>
  <si>
    <t>CAT5</t>
  </si>
  <si>
    <t>CAT4, CAT3</t>
  </si>
  <si>
    <t>ATM</t>
  </si>
  <si>
    <t>Frame Relay</t>
  </si>
  <si>
    <t>Packet over SONET/SDH (POS)</t>
  </si>
  <si>
    <t>ISDN</t>
  </si>
  <si>
    <t>X.25 [Backbone Services]</t>
  </si>
  <si>
    <t>Dial-on-Demand</t>
  </si>
  <si>
    <t>Digital subscriber line (DSL)</t>
  </si>
  <si>
    <t>Cable</t>
  </si>
  <si>
    <t>Satellite</t>
  </si>
  <si>
    <t>ISDN PTP</t>
  </si>
  <si>
    <t>ISDN ISP</t>
  </si>
  <si>
    <t>X.25 [Non-Backbone Services]</t>
  </si>
  <si>
    <t>Wireless</t>
  </si>
  <si>
    <t>PictureTel</t>
  </si>
  <si>
    <t>Polycom</t>
  </si>
  <si>
    <t>MS Office 2000</t>
  </si>
  <si>
    <t>MS Office XP</t>
  </si>
  <si>
    <t>XP</t>
  </si>
  <si>
    <t>MS Office 97</t>
  </si>
  <si>
    <t>MS Office &lt; 97</t>
  </si>
  <si>
    <t>&lt; 97</t>
  </si>
  <si>
    <t>Corel Suite</t>
  </si>
  <si>
    <t>Windows Media Player</t>
  </si>
  <si>
    <t>RealOne Media Player</t>
  </si>
  <si>
    <t>MS Project &gt; 2000</t>
  </si>
  <si>
    <t>&gt; 2000</t>
  </si>
  <si>
    <t>MS Project &lt; 2000</t>
  </si>
  <si>
    <t>&lt; 2000</t>
  </si>
  <si>
    <t>Adobe Acrobat Suite</t>
  </si>
  <si>
    <t>(Version &gt; 5)</t>
  </si>
  <si>
    <t>&lt; 5</t>
  </si>
  <si>
    <t>Timbuktu</t>
  </si>
  <si>
    <t>Remote Desktop</t>
  </si>
  <si>
    <t>VNC</t>
  </si>
  <si>
    <t>(Version &gt; 2002)</t>
  </si>
  <si>
    <t>Adobe Acrobat Reader</t>
  </si>
  <si>
    <t>WinZip</t>
  </si>
  <si>
    <t>PKZip</t>
  </si>
  <si>
    <t>Stuffit Expander</t>
  </si>
  <si>
    <t>TurboZip</t>
  </si>
  <si>
    <t>Zipit</t>
  </si>
  <si>
    <t>Intellisync</t>
  </si>
  <si>
    <t>Pylon</t>
  </si>
  <si>
    <t>Hot Sync</t>
  </si>
  <si>
    <t>Safari (MAC OS-X)</t>
  </si>
  <si>
    <t>all</t>
  </si>
  <si>
    <t>Opera</t>
  </si>
  <si>
    <t>Mozilla</t>
  </si>
  <si>
    <t>Cold Fusion Server</t>
  </si>
  <si>
    <t>Brio Ondemand Server</t>
  </si>
  <si>
    <t>Websphere</t>
  </si>
  <si>
    <t>Oracle [Application Servers]</t>
  </si>
  <si>
    <t>Domino</t>
  </si>
  <si>
    <t>ESRI Tools [Application Servers]</t>
  </si>
  <si>
    <t>JBOSS</t>
  </si>
  <si>
    <t>Portal software (many vendors for research)</t>
  </si>
  <si>
    <t>Oracle [Portal Servers]</t>
  </si>
  <si>
    <t>Brio Server</t>
  </si>
  <si>
    <t>IIS [Web Servers ]</t>
  </si>
  <si>
    <t>Deerfield/Orielly</t>
  </si>
  <si>
    <t>SunOne (formerly iPlanet)</t>
  </si>
  <si>
    <t>(Version &gt; 2000)</t>
  </si>
  <si>
    <t>Primavera</t>
  </si>
  <si>
    <t>Macromedia Studio/ Cold Fusion MX</t>
  </si>
  <si>
    <t>Panther [Integrated Development Environment]</t>
  </si>
  <si>
    <t>Prolifics</t>
  </si>
  <si>
    <t>JAM (Prolifics product) [Integrated Development Environment]</t>
  </si>
  <si>
    <t>Visual Studio</t>
  </si>
  <si>
    <t>Websphere Studio App Developer</t>
  </si>
  <si>
    <t>Visual Studio and .NET</t>
  </si>
  <si>
    <t>Power Builder [Integrated Development Environment]</t>
  </si>
  <si>
    <t>IntelliJ</t>
  </si>
  <si>
    <t>J Builder</t>
  </si>
  <si>
    <t>Rational Rose</t>
  </si>
  <si>
    <t>System Architect</t>
  </si>
  <si>
    <t>ERWIN</t>
  </si>
  <si>
    <t>Oracle Designer</t>
  </si>
  <si>
    <t>PB Power Designer</t>
  </si>
  <si>
    <t>Visio [Modeling]</t>
  </si>
  <si>
    <t>Cognicase</t>
  </si>
  <si>
    <t>Model Mart</t>
  </si>
  <si>
    <t>OrgPlus</t>
  </si>
  <si>
    <t>MVC</t>
  </si>
  <si>
    <t>UML</t>
  </si>
  <si>
    <t>PVCS [Software Configuration Management]</t>
  </si>
  <si>
    <t>Microsoft Visual Source Safe (software change management)</t>
  </si>
  <si>
    <t>CVS</t>
  </si>
  <si>
    <t>Oracle [Software Configuration Management]</t>
  </si>
  <si>
    <t>Rational ClearCase</t>
  </si>
  <si>
    <t>Bindview [Software Configuration Management]</t>
  </si>
  <si>
    <t>Regression Testing</t>
  </si>
  <si>
    <t>PreVueX</t>
  </si>
  <si>
    <t>Mercury Tesing Suite (Win Runner, Load runner, etc.)</t>
  </si>
  <si>
    <t>Rational Testing Suite</t>
  </si>
  <si>
    <t>PVCS [Change Management]</t>
  </si>
  <si>
    <t>E-Rooms [Change Management]</t>
  </si>
  <si>
    <t>Adobe Framemaker</t>
  </si>
  <si>
    <t>Adobe Acrobat Suite [Desktop Publishing]</t>
  </si>
  <si>
    <t>MS Office Suite (Version &gt; XP SP2)</t>
  </si>
  <si>
    <t>(Version &gt; XP SP2)</t>
  </si>
  <si>
    <t>(Version &gt; MX)</t>
  </si>
  <si>
    <t>OpenOffice</t>
  </si>
  <si>
    <t>MS Office (Version &gt; 2000)</t>
  </si>
  <si>
    <t>Word Perfect Office</t>
  </si>
  <si>
    <t>GroupWise [Office Automation]</t>
  </si>
  <si>
    <t>RoboHelp</t>
  </si>
  <si>
    <t>Skillsoft Courseware</t>
  </si>
  <si>
    <t>LittlePlanet Course Development</t>
  </si>
  <si>
    <t>NETQ Course Player</t>
  </si>
  <si>
    <t>MS Sharepoint Server</t>
  </si>
  <si>
    <t>Microsoft Commerical Site Server</t>
  </si>
  <si>
    <t>Delphi</t>
  </si>
  <si>
    <t>Purify</t>
  </si>
  <si>
    <t>Paintshop Pro</t>
  </si>
  <si>
    <t>Corel Draw</t>
  </si>
  <si>
    <t>AutoCAD</t>
  </si>
  <si>
    <t>(Version &gt; 2000i)</t>
  </si>
  <si>
    <t>Camtasia Studio</t>
  </si>
  <si>
    <t>SYSTAT10</t>
  </si>
  <si>
    <t>Earthinfo</t>
  </si>
  <si>
    <t>Hec_Ras</t>
  </si>
  <si>
    <t>Dhi MIKE11 1-D</t>
  </si>
  <si>
    <t>Dhi MIKE21 2-D</t>
  </si>
  <si>
    <t>CE-QUAL-W2</t>
  </si>
  <si>
    <t>Splus-Windows</t>
  </si>
  <si>
    <t>Go To My PC</t>
  </si>
  <si>
    <t>Integrated FAX</t>
  </si>
  <si>
    <t>Rumba</t>
  </si>
  <si>
    <t>Renaissance</t>
  </si>
  <si>
    <t>Viewnow</t>
  </si>
  <si>
    <t>Tinyterm</t>
  </si>
  <si>
    <t>Hummingbird</t>
  </si>
  <si>
    <t>MochaSoft</t>
  </si>
  <si>
    <t>WQR</t>
  </si>
  <si>
    <t>Web Term</t>
  </si>
  <si>
    <t>SmartTerm</t>
  </si>
  <si>
    <t>Reflection X</t>
  </si>
  <si>
    <t>.Net [Web Services]</t>
  </si>
  <si>
    <t>SOAP [Web Services]</t>
  </si>
  <si>
    <t>XML [Web Services]</t>
  </si>
  <si>
    <t>VB</t>
  </si>
  <si>
    <t>Lotus Script</t>
  </si>
  <si>
    <t>VB for Apps</t>
  </si>
  <si>
    <t>ASP</t>
  </si>
  <si>
    <t>ASP.Net</t>
  </si>
  <si>
    <t>VB Script</t>
  </si>
  <si>
    <t>C#</t>
  </si>
  <si>
    <t>Ingres</t>
  </si>
  <si>
    <t>FORTRAN</t>
  </si>
  <si>
    <t>C</t>
  </si>
  <si>
    <t>C++</t>
  </si>
  <si>
    <t>VB.Net</t>
  </si>
  <si>
    <t>SQL 92+</t>
  </si>
  <si>
    <t>Python</t>
  </si>
  <si>
    <t>JAVA</t>
  </si>
  <si>
    <t>Java Script</t>
  </si>
  <si>
    <t>Perl</t>
  </si>
  <si>
    <t>ECMA Script</t>
  </si>
  <si>
    <t>Air Panel</t>
  </si>
  <si>
    <t>Seagate Crystal Reports</t>
  </si>
  <si>
    <t>Case Management</t>
  </si>
  <si>
    <t>Cisco PIX</t>
  </si>
  <si>
    <t>Cisco Works (e.g.,VMS, ACS, etc.) [Change Management -Network Devices]</t>
  </si>
  <si>
    <t>Cisco Works (e.g.,VMS, ACS, etc.) [Deployment Management -Network Devices]</t>
  </si>
  <si>
    <t>Cisco Works 2000 [Network Management -Components of (FCAPS)]</t>
  </si>
  <si>
    <t>Cisco Works 2000 [Network Management -Full (FCAPS) Fault Mgmt, Config., Acctg.,</t>
  </si>
  <si>
    <t>Cisco Works 2000 [Other Applications -Asset Management]</t>
  </si>
  <si>
    <t>Cisco Works 2000 [Other Applications -Change Control]</t>
  </si>
  <si>
    <t>Cisco Works 2000 [Other Applications -Network Element Manager Products]</t>
  </si>
  <si>
    <t>Cisco Works 2000 [Other Applications -Performance Management]</t>
  </si>
  <si>
    <t>Cisco Works 2000 [Utilities -Configuration Management]</t>
  </si>
  <si>
    <t>Citrix [Thin Client Servers -Server Software-Linux Design]</t>
  </si>
  <si>
    <t>Citrix [Thin Client Servers -Server Software-NetWare Design]</t>
  </si>
  <si>
    <t>Citrix [Thin Client Servers -Server Software-Windows Design]</t>
  </si>
  <si>
    <t>CODEC</t>
  </si>
  <si>
    <t>Configuration Testing</t>
  </si>
  <si>
    <t>CSV</t>
  </si>
  <si>
    <t>Data Access Objects (DAO)</t>
  </si>
  <si>
    <t>DB2 Connector</t>
  </si>
  <si>
    <t>DB2, UDB</t>
  </si>
  <si>
    <t>Defect Tracking</t>
  </si>
  <si>
    <t>Digital Certificate Authentication</t>
  </si>
  <si>
    <t>Directory Services (X.500)</t>
  </si>
  <si>
    <t>Domain Name System (DNS)</t>
  </si>
  <si>
    <t>DTS</t>
  </si>
  <si>
    <t>Dynamic Host Configuration Protocol (DHCP)</t>
  </si>
  <si>
    <t>Earthware [Integrated Development Environment -Imaging &amp; Remote Sensing Tools]</t>
  </si>
  <si>
    <t>System</t>
  </si>
  <si>
    <t>Subsystem</t>
  </si>
  <si>
    <t>Component</t>
  </si>
  <si>
    <t>x</t>
  </si>
  <si>
    <t>MetaIntegration Model Bridge (MIMB)</t>
  </si>
  <si>
    <t>4.1.5</t>
  </si>
  <si>
    <t>The Meta Integration® Model Bridge (MIMB) product provides MITI's metadata movement solution. MIMB users are typically database and software developers who want to move their metadata (models) between various tools from different vendors, accross methodol</t>
  </si>
  <si>
    <t>Microsoft Message Queue (MSMQ)</t>
  </si>
  <si>
    <t>Usage 413</t>
  </si>
  <si>
    <t>Usage 475</t>
  </si>
  <si>
    <t>Usage 478</t>
  </si>
  <si>
    <t>Usage 589</t>
  </si>
  <si>
    <t>Websphere MQ</t>
  </si>
  <si>
    <t>Usage 790</t>
  </si>
  <si>
    <t>Application Program Interface (API) is a language and message format used by an application program to communicate with the operating system or some other control program such as a database management system (DBMS) or communications protocol. APIs are imp</t>
  </si>
  <si>
    <t>WSDL is an XML based Interface Description Language for describing XML Web Services and how to use them.</t>
  </si>
  <si>
    <t>&gt;3.0</t>
  </si>
  <si>
    <t>Version &gt; 4.0</t>
  </si>
  <si>
    <t>Version &gt; 7.0</t>
  </si>
  <si>
    <t>Document Type Declaration (DTD)</t>
  </si>
  <si>
    <t>The XML document type declaration contains or points to markup declarations that provide a grammar for a class of documents. This grammar is known as a document type definition, or DTD</t>
  </si>
  <si>
    <t>HTML</t>
  </si>
  <si>
    <t>HTML – (Hyper Text Markup Language) is the language used to create Web documents and a subset of Standard Generalized Markup Language (SGML).</t>
  </si>
  <si>
    <t>PDF</t>
  </si>
  <si>
    <t>&gt;5.0</t>
  </si>
  <si>
    <t>(Version &gt; 5.0)</t>
  </si>
  <si>
    <t>Predict</t>
  </si>
  <si>
    <t>Version &gt; 8.0</t>
  </si>
  <si>
    <t>Version &gt; 1.0 (Second Edit</t>
  </si>
  <si>
    <t>ARCGIS FME (Feature Management Engine)</t>
  </si>
  <si>
    <t>Usage 55</t>
  </si>
  <si>
    <t>Ascential DataStage</t>
  </si>
  <si>
    <t>Usage 69</t>
  </si>
  <si>
    <t>Usage 829</t>
  </si>
  <si>
    <t>Version &gt; 2.0</t>
  </si>
  <si>
    <t>Verion &gt; 1.2</t>
  </si>
  <si>
    <t>Usage 319</t>
  </si>
  <si>
    <t>Altek Drivers</t>
  </si>
  <si>
    <t>Altek</t>
  </si>
  <si>
    <t>Usage 41</t>
  </si>
  <si>
    <t>AMDTreat</t>
  </si>
  <si>
    <t>Usage 42</t>
  </si>
  <si>
    <t>ANNMAN Application</t>
  </si>
  <si>
    <t>ANNMAN</t>
  </si>
  <si>
    <t>Mobius Management Systems</t>
  </si>
  <si>
    <t>Usage 43</t>
  </si>
  <si>
    <t>Avid Xpress Pro</t>
  </si>
  <si>
    <t>Avid</t>
  </si>
  <si>
    <t>Usage 84</t>
  </si>
  <si>
    <t>BASINS</t>
  </si>
  <si>
    <t>US EPA</t>
  </si>
  <si>
    <t>Usage 88</t>
  </si>
  <si>
    <t>Boilsoft Converter</t>
  </si>
  <si>
    <t>product</t>
  </si>
  <si>
    <t>Usage 99</t>
  </si>
  <si>
    <t>Calcomp Tablet Works - Wintab</t>
  </si>
  <si>
    <t>CalComp</t>
  </si>
  <si>
    <t>Usage 111</t>
  </si>
  <si>
    <t>TechSmith</t>
  </si>
  <si>
    <t>Usage 113</t>
  </si>
  <si>
    <t>Captivate</t>
  </si>
  <si>
    <t>Macromedia</t>
  </si>
  <si>
    <t>Usage 115</t>
  </si>
  <si>
    <t>Convert</t>
  </si>
  <si>
    <t>Freeware</t>
  </si>
  <si>
    <t>Usage 167</t>
  </si>
  <si>
    <t>CORPSCON</t>
  </si>
  <si>
    <t>US Army Corp of Engineers</t>
  </si>
  <si>
    <t>Usage 170</t>
  </si>
  <si>
    <t>DBGeneral</t>
  </si>
  <si>
    <t>7.3.25</t>
  </si>
  <si>
    <t>Bradmark Technologies,Inc</t>
  </si>
  <si>
    <t>Usage 185</t>
  </si>
  <si>
    <t>Easy CD Creator</t>
  </si>
  <si>
    <t>Roxio</t>
  </si>
  <si>
    <t>Usage 214</t>
  </si>
  <si>
    <t>Easy Creator</t>
  </si>
  <si>
    <t>Usage 215</t>
  </si>
  <si>
    <t>ERMapper ECW JPEG 2000 Compressor</t>
  </si>
  <si>
    <t>Usage 234</t>
  </si>
  <si>
    <t>Flexnet Manager</t>
  </si>
  <si>
    <t>MacroVision</t>
  </si>
  <si>
    <t>Usage 258</t>
  </si>
  <si>
    <t>Geochemist's Workbench Essentials</t>
  </si>
  <si>
    <t>Rockware</t>
  </si>
  <si>
    <t>Usage 275</t>
  </si>
  <si>
    <t>Grapher</t>
  </si>
  <si>
    <t>Usage 296</t>
  </si>
  <si>
    <t>GWD Text Editor</t>
  </si>
  <si>
    <t>Vedran Gaco</t>
  </si>
  <si>
    <t>Usage 305</t>
  </si>
  <si>
    <t>GWSPRO - Graphic Workshop Professional</t>
  </si>
  <si>
    <t>Alchemy Mindworks</t>
  </si>
  <si>
    <t>Usage 306</t>
  </si>
  <si>
    <t>Natural Voices</t>
  </si>
  <si>
    <t>AT&amp;T</t>
  </si>
  <si>
    <t>Usage 436</t>
  </si>
  <si>
    <t>Oracle Spatial and Locator</t>
  </si>
  <si>
    <t>10g</t>
  </si>
  <si>
    <t>Usage 501</t>
  </si>
  <si>
    <t>Oracle/Oracle HTML DB</t>
  </si>
  <si>
    <t>Usage 503</t>
  </si>
  <si>
    <t>PCHA 99</t>
  </si>
  <si>
    <t>1.2.27</t>
  </si>
  <si>
    <t>Planimeter</t>
  </si>
  <si>
    <t>1.0.0</t>
  </si>
  <si>
    <t>Usage 532</t>
  </si>
  <si>
    <t>Pythonwin</t>
  </si>
  <si>
    <t>SourceForge</t>
  </si>
  <si>
    <t>R2V</t>
  </si>
  <si>
    <t>Able Software</t>
  </si>
  <si>
    <t>Usage 568</t>
  </si>
  <si>
    <t>RAMS</t>
  </si>
  <si>
    <t>2.0.10</t>
  </si>
  <si>
    <t>Usage 570</t>
  </si>
  <si>
    <t>RAMS View</t>
  </si>
  <si>
    <t>Usage 571</t>
  </si>
  <si>
    <t>ReRAP</t>
  </si>
  <si>
    <t>Usage 591</t>
  </si>
  <si>
    <t>Robodemo</t>
  </si>
  <si>
    <t>Usage 596</t>
  </si>
  <si>
    <t>Rockworks</t>
  </si>
  <si>
    <t>Usage 597</t>
  </si>
  <si>
    <t>SamReport</t>
  </si>
  <si>
    <t>&gt;3.2</t>
  </si>
  <si>
    <t>Usage 604</t>
  </si>
  <si>
    <t>SASEM</t>
  </si>
  <si>
    <t>Usage 610</t>
  </si>
  <si>
    <t>Sound Forge</t>
  </si>
  <si>
    <t>Sony Corp.</t>
  </si>
  <si>
    <t>Usage 643</t>
  </si>
  <si>
    <t>Speedware</t>
  </si>
  <si>
    <t>7.04.02</t>
  </si>
  <si>
    <t>Speedware Corp</t>
  </si>
  <si>
    <t>Usage 649</t>
  </si>
  <si>
    <t>StatGraphics Plus</t>
  </si>
  <si>
    <t>Usage 658</t>
  </si>
  <si>
    <t>Suprtool</t>
  </si>
  <si>
    <t>4.8.02</t>
  </si>
  <si>
    <t>Robelle Consulting</t>
  </si>
  <si>
    <t>Usage 677</t>
  </si>
  <si>
    <t>Surfer</t>
  </si>
  <si>
    <t>Usage 679</t>
  </si>
  <si>
    <t>SurvCADD</t>
  </si>
  <si>
    <t>Carlson Software</t>
  </si>
  <si>
    <t>TELSA</t>
  </si>
  <si>
    <t>ESSA</t>
  </si>
  <si>
    <t>Usage 708</t>
  </si>
  <si>
    <t>Text Aloud</t>
  </si>
  <si>
    <t>NextUp.com</t>
  </si>
  <si>
    <t>Usage 711</t>
  </si>
  <si>
    <t>ThermaCAM Quick View</t>
  </si>
  <si>
    <t>&gt;1.3</t>
  </si>
  <si>
    <t>FLIR Technologies</t>
  </si>
  <si>
    <t>TWikiTM</t>
  </si>
  <si>
    <t>Twiki</t>
  </si>
  <si>
    <t>Usage 745</t>
  </si>
  <si>
    <t>VMWare GSX Server</t>
  </si>
  <si>
    <t>&gt;3.1</t>
  </si>
  <si>
    <t>Vmware</t>
  </si>
  <si>
    <t>Usage 770</t>
  </si>
  <si>
    <t>Yasasoft DVD to VCD AVI DivX Converter</t>
  </si>
  <si>
    <t>Usage 832</t>
  </si>
  <si>
    <t>Usage 48</t>
  </si>
  <si>
    <t>Ad-Aware Enterprise Edition</t>
  </si>
  <si>
    <t>Lavasoft</t>
  </si>
  <si>
    <t>Usage 20</t>
  </si>
  <si>
    <t>Ad-Aware SE Professional Edition</t>
  </si>
  <si>
    <t>Usage 21</t>
  </si>
  <si>
    <t>CounterSpy</t>
  </si>
  <si>
    <t>1.0.29</t>
  </si>
  <si>
    <t>Sunbelt Software</t>
  </si>
  <si>
    <t>Usage 171</t>
  </si>
  <si>
    <t>CounterSpy Enterprise</t>
  </si>
  <si>
    <t>1.1.108</t>
  </si>
  <si>
    <t>Usage 172</t>
  </si>
  <si>
    <t>Usage 223</t>
  </si>
  <si>
    <t>Internet Security and Acceleration Server</t>
  </si>
  <si>
    <t>Usage 356</t>
  </si>
  <si>
    <t>Usage 401</t>
  </si>
  <si>
    <t>Usage 645</t>
  </si>
  <si>
    <t>Usage 678</t>
  </si>
  <si>
    <t>Symantec Anti-virus Corporate</t>
  </si>
  <si>
    <t>&gt;9</t>
  </si>
  <si>
    <t>Symantec</t>
  </si>
  <si>
    <t>Usage 691</t>
  </si>
  <si>
    <t>Symantec BrightMail Anti-Spam</t>
  </si>
  <si>
    <t>&gt;6.0</t>
  </si>
  <si>
    <t>Usage 692</t>
  </si>
  <si>
    <t>Symantec Mail Security for Exchange</t>
  </si>
  <si>
    <t>&gt;4.6</t>
  </si>
  <si>
    <t>Usage 694</t>
  </si>
  <si>
    <t>Trend Micro</t>
  </si>
  <si>
    <t>Usage 739</t>
  </si>
  <si>
    <t>Usage 780</t>
  </si>
  <si>
    <t>(Adobe) Macromedia/Flash</t>
  </si>
  <si>
    <t>Flash</t>
  </si>
  <si>
    <t>Adobe (acquired from Macromedia)</t>
  </si>
  <si>
    <t>Adobe After Effects</t>
  </si>
  <si>
    <t>After Effects</t>
  </si>
  <si>
    <t>Adobe</t>
  </si>
  <si>
    <t>Usage 26</t>
  </si>
  <si>
    <t>Adobe Audition</t>
  </si>
  <si>
    <t>Audition</t>
  </si>
  <si>
    <t>Adobe Systems</t>
  </si>
  <si>
    <t>Usage 27</t>
  </si>
  <si>
    <t>Adobe EasyChart</t>
  </si>
  <si>
    <t>ObjectPlanet</t>
  </si>
  <si>
    <t>Usage 28</t>
  </si>
  <si>
    <t>Adobe Illustrator</t>
  </si>
  <si>
    <t>CS2</t>
  </si>
  <si>
    <t>Usage 30</t>
  </si>
  <si>
    <t>Adobe InDesign</t>
  </si>
  <si>
    <t>Usage 31</t>
  </si>
  <si>
    <t>Adobe Photoshop</t>
  </si>
  <si>
    <t>Architect</t>
  </si>
  <si>
    <t>Usage 56</t>
  </si>
  <si>
    <t>tools for customization of E3</t>
  </si>
  <si>
    <t>ColdFusion Enterprise Server</t>
  </si>
  <si>
    <t>Dynamic Hypertext Markup Language (DHTML)</t>
  </si>
  <si>
    <t>E3</t>
  </si>
  <si>
    <t>Usage 210</t>
  </si>
  <si>
    <t>Arbortext Enterprise E-Content Engine - converts XML to Web, print, PDF, etc</t>
  </si>
  <si>
    <t>Epic Editor</t>
  </si>
  <si>
    <t>Usage 231</t>
  </si>
  <si>
    <t>Extend</t>
  </si>
  <si>
    <t>Usage 244</t>
  </si>
  <si>
    <t>for using Arbortext tools with Citric</t>
  </si>
  <si>
    <t>Styler</t>
  </si>
  <si>
    <t>Usage 666</t>
  </si>
  <si>
    <t>for the creation and editing of stylesheets needed for output</t>
  </si>
  <si>
    <t>Virtual Reality Modeling Language (VRML)</t>
  </si>
  <si>
    <t>The Virtual Reality Modeling Language (VRML) is a language for describing multi-participant interactive simulations -- virtual worlds networked via the global Internet and hyperlinked with the World Wide Web. All aspects of virtual world display, interact</t>
  </si>
  <si>
    <t>Microsoft’s .Net and Sun’s J2EE are the two dominant distributed computing architecture frameworks. .Net supports a wide range of languages but is primarily tied to the Microsoft Windows operating system and Intel hardware.</t>
  </si>
  <si>
    <t>Usage 49</t>
  </si>
  <si>
    <t>Usage 125</t>
  </si>
  <si>
    <t>JAM (Prolifics product)</t>
  </si>
  <si>
    <t>Usage 363</t>
  </si>
  <si>
    <t>JSP (Java Server Pages)</t>
  </si>
  <si>
    <t>Usage 502</t>
  </si>
  <si>
    <t>Panther</t>
  </si>
  <si>
    <t>Usage 510</t>
  </si>
  <si>
    <t>PHP</t>
  </si>
  <si>
    <t>Usage 555</t>
  </si>
  <si>
    <t>Usage 628</t>
  </si>
  <si>
    <t>Usage 519</t>
  </si>
  <si>
    <t>Microsoft’s .Net and Sun’s J2EE are the two dominant distributed computing architecture frameworks. .Net supports a wide range of languages but is primarily tied to the Microsoft Windows operating system and Intel hardware. .NET Voice Specifically has V</t>
  </si>
  <si>
    <t>Cascading Style Sheets (CSS) are a style sheet format for HTML documents endorsed by the World Wide Web Consortium. CSS1 (Version 1.0) provides hundreds of layout settings that can be applied to all the subsequent HTML pages that are downloaded.</t>
  </si>
  <si>
    <t>DHTML (Dynamic HTML) is a collective term for a combination of new Hypertext Markup Language (HTML) tags and options, style sheets, and programming that will allow Web pages that are more animated and more responsive to user interaction than previous vers</t>
  </si>
  <si>
    <t>J2ME [Wireless / Mobile/ Voice]</t>
  </si>
  <si>
    <t>J2ME (Java 2 Platform, Micro Edition) is Sun’s Java environment for devices. It promises a relatively portable environment for those using Java for other tiers of the architecture.</t>
  </si>
  <si>
    <t>JSP (Java Server Pages) is part of Sun’s J2EE architecture and provide template capabilities for presenting dynamically generated Web content. JSPs are text files written in a combination of standard HTML tags, JSP tags, and Java code.</t>
  </si>
  <si>
    <t>WML – Wireless Markup Language is an XML-based protocol designed for Wireless devices.</t>
  </si>
  <si>
    <t>Usage 198</t>
  </si>
  <si>
    <t>Evincible Secure Forms</t>
  </si>
  <si>
    <t>Usage 240</t>
  </si>
  <si>
    <t>Usage 252</t>
  </si>
  <si>
    <t>Usage 616</t>
  </si>
  <si>
    <t>X. 509 – (International Telecommunication Union - Telecommunication Standardization Sector (ITU-T) Certificate Authentication) is the international standard for the digital certificate authentication that is used for user identification, especially for cr</t>
  </si>
  <si>
    <t>Natural Security</t>
  </si>
  <si>
    <t>OFB-DES</t>
  </si>
  <si>
    <t>TSB102.AA</t>
  </si>
  <si>
    <t>S/MIME – (Secure Multipurpose Internet Mail Extensions) provides a consistent way to send and receive secure MIME data. Based on the Internet MIME standard, S/MIME provides cryptographic security services for electronic messaging applications: authenticat</t>
  </si>
  <si>
    <t>SAML – (Security Assertion Markup Language) is an XML-based framework for exchanging security information expressed in the form of assertions about subjects, where a subject is an entity (either human or computer) that has an identity in some security dom</t>
  </si>
  <si>
    <t>TLS – (Transport Layer Security) is the standard for the next generation SSL. Provides communications privacy over the Internet. The protocol allows client/server applications to communicate in a way that is designed to prevent eavesdropping, tampering,</t>
  </si>
  <si>
    <t>WS-Security – (Web Services Security) describes enhancements to SOAP messaging to provide message integrity, message confidentiality, and single message authentication. These mechanisms can be used to accommodate a wide variety of security models and encr</t>
  </si>
  <si>
    <t>ActivCard Smartcard Software</t>
  </si>
  <si>
    <t>ActivCard S.A.</t>
  </si>
  <si>
    <t>Usage 14</t>
  </si>
  <si>
    <t>BASS Security Components</t>
  </si>
  <si>
    <t>L&amp;RPO</t>
  </si>
  <si>
    <t>Usage 89</t>
  </si>
  <si>
    <t>8.7+</t>
  </si>
  <si>
    <t>Novell® eDirectory is a high-end directory service that allows businesses to manage identities and security access for employees, customers and partners. With eDirectory, businesses lay the groundwork for secure identity management solutions and multi-pla</t>
  </si>
  <si>
    <t>Usage 219</t>
  </si>
  <si>
    <t>MPKI</t>
  </si>
  <si>
    <t>VeriSign</t>
  </si>
  <si>
    <t>Usage 427</t>
  </si>
  <si>
    <t>NewSID</t>
  </si>
  <si>
    <t>Systems Internals</t>
  </si>
  <si>
    <t>Usage 465</t>
  </si>
  <si>
    <t>Novell Directory Services</t>
  </si>
  <si>
    <t>Usage 470</t>
  </si>
  <si>
    <t>Probaris Delegate</t>
  </si>
  <si>
    <t>Usage 549</t>
  </si>
  <si>
    <t>SiteMinder</t>
  </si>
  <si>
    <t>Netegrity</t>
  </si>
  <si>
    <t>Usage 629</t>
  </si>
  <si>
    <t>Privacy Act</t>
  </si>
  <si>
    <t>Policy that deals with the degree to which an individual can determine which personal information is to be shared with whom and for what purpose.</t>
  </si>
  <si>
    <t>ID-WSF</t>
  </si>
  <si>
    <t>Platform for Privacy Preferences (P3P)</t>
  </si>
  <si>
    <t>LDAP V3 (RFC 1779) – (Lightweight Directory Access Protocol) is a subset of X.500 designed to run directly over the TCP/IP stack. LDAP is, like X.500, both an information model and a protocol for querying and manipulating it. LDAPv3 is an update develop</t>
  </si>
  <si>
    <t>Usage 433</t>
  </si>
  <si>
    <t>Usage 641</t>
  </si>
  <si>
    <t>Active Directory</t>
  </si>
  <si>
    <t>Usage 15</t>
  </si>
  <si>
    <t>Adam</t>
  </si>
  <si>
    <t>Usage 19</t>
  </si>
  <si>
    <t>Usage 207</t>
  </si>
  <si>
    <t>Usage 471</t>
  </si>
  <si>
    <t>Domain Name Service (DNS)</t>
  </si>
  <si>
    <t>Device Fault Manager</t>
  </si>
  <si>
    <t>Usage 195</t>
  </si>
  <si>
    <t>LAN Desk</t>
  </si>
  <si>
    <t>Usage 373</t>
  </si>
  <si>
    <t>Usage 376</t>
  </si>
  <si>
    <t>NetIQ Group Policy Guardian</t>
  </si>
  <si>
    <t>&gt;1.6</t>
  </si>
  <si>
    <t>Usage 450</t>
  </si>
  <si>
    <t>NetView</t>
  </si>
  <si>
    <t>Usage 457</t>
  </si>
  <si>
    <t>Usage 458</t>
  </si>
  <si>
    <t>FCAPS use only</t>
  </si>
  <si>
    <t>OpenView</t>
  </si>
  <si>
    <t>Usage 486</t>
  </si>
  <si>
    <t>Predict!</t>
  </si>
  <si>
    <t>Voyence</t>
  </si>
  <si>
    <t>Usage 542</t>
  </si>
  <si>
    <t>RME</t>
  </si>
  <si>
    <t>Usage 595</t>
  </si>
  <si>
    <t>Multicast Suite [Routed LAN protocols]</t>
  </si>
  <si>
    <t>TCP/IP</t>
  </si>
  <si>
    <t>TCP/IP – Transport Control Protocol / Internet Protocol is the protocol of the Internet and has become the global standard for communications. TCP provides transport functions, which ensures that the total amount of bytes sent is received correctly at the</t>
  </si>
  <si>
    <t>AppleTalk Suite</t>
  </si>
  <si>
    <t>DecNET Suite</t>
  </si>
  <si>
    <t>Multicast Suite [Routed WAN protocols]</t>
  </si>
  <si>
    <t>X.25 Suite</t>
  </si>
  <si>
    <t>HTTP – Hyper Text Transfer Protocol is the communications protocol used to connect to servers on the World Wide Web. It’s primary function is to establish a connection with a web server and transmit HTML pages to the client browser.</t>
  </si>
  <si>
    <t>HTTPS – Hyper Text Transfer Protocol Secure is the protocol for accessing a secure Web server. Using HTTPS in the URL instead of HTTP directs the message to a secure port number rather than the default Web port number of 80. The session is then managed by</t>
  </si>
  <si>
    <t>Transmission Control Protocol (TCP)</t>
  </si>
  <si>
    <t>The Wireless Application Protocol (WAP) is an open, global specification that empowers users of digital mobile phones, pagers, personal digital assistants and other wireless devices to securely access and interact with Internet/intranet/extranet content,</t>
  </si>
  <si>
    <t>Cisco Voice Mail/Call Manager</t>
  </si>
  <si>
    <t>&gt;2</t>
  </si>
  <si>
    <t>Cisco Corp</t>
  </si>
  <si>
    <t>Usage 149</t>
  </si>
  <si>
    <t>Cisco Voice over IP</t>
  </si>
  <si>
    <t>&gt;1</t>
  </si>
  <si>
    <t>Usage 150</t>
  </si>
  <si>
    <t>FTP</t>
  </si>
  <si>
    <t>RFC959</t>
  </si>
  <si>
    <t>IMAP / POP3</t>
  </si>
  <si>
    <t>Internet Message Access Protocol (RFC2060) V4.1 allows a client to access and manipulate electronic mail messages on a server. IMAP4rev1 permits manipulation of remote message folders, called mailboxes, in a way that is functionally equivalent to local</t>
  </si>
  <si>
    <t>LDAP</t>
  </si>
  <si>
    <t>Multiprotocol Label Switching (MPLS)</t>
  </si>
  <si>
    <t>MIME (RFC 2045) – (Multipurpose Internet Mail Extensions) extends the format of Internet mail to allow non-US- American Standard Code for Information Interchange (ASCII) textual messages, non-textual messages, multi-part message bodies, and non-US-ASCII i</t>
  </si>
  <si>
    <t>NetBEUI</t>
  </si>
  <si>
    <t>Secure Socket Layer (SSL)</t>
  </si>
  <si>
    <t>Simple Mail Th3.2ransfer Protocol (SMTP)</t>
  </si>
  <si>
    <t>Java Portlet API</t>
  </si>
  <si>
    <t>A scripting language that runs within a web browser.</t>
  </si>
  <si>
    <t>Java Servlet (JSR 53)</t>
  </si>
  <si>
    <t>Kiosk</t>
  </si>
  <si>
    <t>A kiosk is a small physical structure (often including a computer and a display screen) that displays information for people walking by. Kiosks are common in public buildings. Kiosks are also used at trade shows and professional conferences.</t>
  </si>
  <si>
    <t>LDAP [Authentication /Single Sign-on ]</t>
  </si>
  <si>
    <t>Linux OS [Application Servers -Operating System- Linux Design]</t>
  </si>
  <si>
    <t>Linux OS [File Servers -Operating System- Linux Design]</t>
  </si>
  <si>
    <t>Linux OS [Media Servers -Operating System- Linux Design]</t>
  </si>
  <si>
    <t>Linux OS [Portal Servers -Operating System- Linux Design]</t>
  </si>
  <si>
    <t>Linux OS [Print Servers -Operating System- Linux Design]</t>
  </si>
  <si>
    <t>Linux OS [Web Servers -Operating System- Linux Design]</t>
  </si>
  <si>
    <t>Load/Stress/Volume Testing</t>
  </si>
  <si>
    <t>Lotus Approach</t>
  </si>
  <si>
    <t>Macromedia / Dreamweaver</t>
  </si>
  <si>
    <t>Microprocessor</t>
  </si>
  <si>
    <t>Microsoft (NetBeui) Suite</t>
  </si>
  <si>
    <t>Multi-protocol Label Switching Protocol (MPLS)</t>
  </si>
  <si>
    <t>Multipurpose Internet Mail Extensions (MIME)</t>
  </si>
  <si>
    <t>My SQL</t>
  </si>
  <si>
    <t>Namespaces</t>
  </si>
  <si>
    <t>Net Inventory</t>
  </si>
  <si>
    <t>Netscape (Communicator and/or Navigator)</t>
  </si>
  <si>
    <t>Netscape Enterprise Server</t>
  </si>
  <si>
    <t>Netview [Other Applications -Miscellaneous]</t>
  </si>
  <si>
    <t>NetWare OS [Application Servers -Operating System - Intel Design]</t>
  </si>
  <si>
    <t>NetWare OS [File Servers -Operating System - Intel Design]</t>
  </si>
  <si>
    <t>NetWare OS [Messaging Servers -Operating System - Intel Design]</t>
  </si>
  <si>
    <t>NetWare OS [Print Servers -Operating System - Intel Design]</t>
  </si>
  <si>
    <t>NetWare OS [Web Servers -Operating System - Intel Design]</t>
  </si>
  <si>
    <t>Network Interface Card (NIC)</t>
  </si>
  <si>
    <t>Network-Attached Storage (NAS)</t>
  </si>
  <si>
    <t>NOTES Web</t>
  </si>
  <si>
    <t>Object Linking and Embedding/Database (OLE/DB)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</si>
</sst>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dd\,\ mmmm\ dd\,\ yyyy"/>
    <numFmt numFmtId="169" formatCode="0.0"/>
    <numFmt numFmtId="170" formatCode="m/d/yyyy;@"/>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8"/>
      <name val="Arial"/>
      <family val="0"/>
    </font>
    <font>
      <b/>
      <sz val="8"/>
      <name val="Arial"/>
      <family val="2"/>
    </font>
    <font>
      <sz val="8"/>
      <color indexed="8"/>
      <name val="Arial"/>
      <family val="0"/>
    </font>
    <font>
      <b/>
      <sz val="8"/>
      <color indexed="8"/>
      <name val="Arial"/>
      <family val="2"/>
    </font>
    <font>
      <sz val="6"/>
      <color indexed="8"/>
      <name val="Arial"/>
      <family val="0"/>
    </font>
    <font>
      <sz val="6"/>
      <name val="Arial"/>
      <family val="0"/>
    </font>
  </fonts>
  <fills count="7">
    <fill>
      <patternFill/>
    </fill>
    <fill>
      <patternFill patternType="gray125"/>
    </fill>
    <fill>
      <patternFill patternType="solid">
        <fgColor indexed="15"/>
        <bgColor indexed="64"/>
      </patternFill>
    </fill>
    <fill>
      <patternFill patternType="solid">
        <fgColor indexed="15"/>
        <bgColor indexed="64"/>
      </patternFill>
    </fill>
    <fill>
      <patternFill patternType="solid">
        <fgColor indexed="22"/>
        <bgColor indexed="64"/>
      </patternFill>
    </fill>
    <fill>
      <patternFill patternType="solid">
        <fgColor indexed="22"/>
        <bgColor indexed="64"/>
      </patternFill>
    </fill>
    <fill>
      <patternFill patternType="solid">
        <fgColor indexed="45"/>
        <bgColor indexed="64"/>
      </patternFill>
    </fill>
  </fills>
  <borders count="8">
    <border>
      <left/>
      <right/>
      <top/>
      <bottom/>
      <diagonal/>
    </border>
    <border>
      <left style="thin">
        <color indexed="8"/>
      </left>
      <right style="medium"/>
      <top style="medium"/>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wrapText="1"/>
    </xf>
    <xf numFmtId="0" fontId="0" fillId="2" borderId="0" xfId="0" applyFill="1" applyAlignment="1">
      <alignment/>
    </xf>
    <xf numFmtId="0" fontId="5" fillId="3" borderId="1" xfId="22" applyFont="1" applyFill="1" applyBorder="1" applyAlignment="1">
      <alignment horizontal="center" wrapText="1"/>
      <protection/>
    </xf>
    <xf numFmtId="0" fontId="5" fillId="0" borderId="0" xfId="22">
      <alignment/>
      <protection/>
    </xf>
    <xf numFmtId="0" fontId="7" fillId="0" borderId="2" xfId="22" applyFont="1" applyFill="1" applyBorder="1" applyAlignment="1">
      <alignment wrapText="1"/>
      <protection/>
    </xf>
    <xf numFmtId="0" fontId="7" fillId="0" borderId="0" xfId="22" applyFont="1">
      <alignment/>
      <protection/>
    </xf>
    <xf numFmtId="0" fontId="7" fillId="0" borderId="3" xfId="22" applyFont="1" applyFill="1" applyBorder="1" applyAlignment="1">
      <alignment wrapText="1"/>
      <protection/>
    </xf>
    <xf numFmtId="0" fontId="1" fillId="4" borderId="0" xfId="0" applyFont="1" applyFill="1" applyAlignment="1">
      <alignment/>
    </xf>
    <xf numFmtId="0" fontId="0" fillId="4" borderId="0" xfId="0" applyFill="1" applyAlignment="1">
      <alignment wrapText="1"/>
    </xf>
    <xf numFmtId="0" fontId="7" fillId="4" borderId="0" xfId="21" applyFont="1" applyFill="1" applyAlignment="1">
      <alignment vertical="top" wrapText="1"/>
      <protection/>
    </xf>
    <xf numFmtId="0" fontId="2" fillId="0" borderId="0" xfId="0" applyFont="1" applyAlignment="1">
      <alignment vertical="top" wrapText="1"/>
    </xf>
    <xf numFmtId="0" fontId="5" fillId="0" borderId="0" xfId="22" applyAlignment="1">
      <alignment wrapText="1"/>
      <protection/>
    </xf>
    <xf numFmtId="0" fontId="7" fillId="0" borderId="0" xfId="22" applyFont="1" applyAlignment="1">
      <alignment wrapText="1"/>
      <protection/>
    </xf>
    <xf numFmtId="0" fontId="1" fillId="0" borderId="4" xfId="0" applyFont="1" applyBorder="1" applyAlignment="1">
      <alignment horizontal="center" vertical="center" wrapText="1"/>
    </xf>
    <xf numFmtId="0" fontId="0" fillId="0" borderId="4" xfId="0" applyBorder="1" applyAlignment="1">
      <alignment wrapText="1"/>
    </xf>
    <xf numFmtId="0" fontId="0" fillId="0" borderId="5" xfId="0" applyBorder="1" applyAlignment="1">
      <alignment/>
    </xf>
    <xf numFmtId="3" fontId="0" fillId="0" borderId="4" xfId="0" applyNumberFormat="1" applyBorder="1" applyAlignment="1">
      <alignment wrapText="1"/>
    </xf>
    <xf numFmtId="0" fontId="0" fillId="4" borderId="6" xfId="0" applyFill="1" applyBorder="1" applyAlignment="1">
      <alignment textRotation="90"/>
    </xf>
    <xf numFmtId="0" fontId="0" fillId="4" borderId="7" xfId="0" applyFill="1" applyBorder="1" applyAlignment="1">
      <alignment textRotation="90"/>
    </xf>
    <xf numFmtId="0" fontId="7" fillId="5" borderId="2" xfId="22" applyFont="1" applyFill="1" applyBorder="1" applyAlignment="1">
      <alignment wrapText="1"/>
      <protection/>
    </xf>
    <xf numFmtId="0" fontId="7" fillId="5" borderId="3" xfId="22" applyFont="1" applyFill="1" applyBorder="1" applyAlignment="1">
      <alignment wrapText="1"/>
      <protection/>
    </xf>
    <xf numFmtId="0" fontId="8" fillId="0" borderId="3" xfId="22" applyFont="1" applyFill="1" applyBorder="1" applyAlignment="1">
      <alignment wrapText="1"/>
      <protection/>
    </xf>
    <xf numFmtId="0" fontId="8" fillId="0" borderId="2" xfId="22" applyFont="1" applyFill="1" applyBorder="1" applyAlignment="1">
      <alignment wrapText="1"/>
      <protection/>
    </xf>
    <xf numFmtId="0" fontId="7" fillId="3" borderId="0" xfId="22" applyFont="1" applyFill="1" applyBorder="1" applyAlignment="1">
      <alignment horizontal="center" wrapText="1"/>
      <protection/>
    </xf>
    <xf numFmtId="0" fontId="2" fillId="0" borderId="0" xfId="0" applyFont="1" applyAlignment="1">
      <alignment/>
    </xf>
    <xf numFmtId="0" fontId="7" fillId="3" borderId="1" xfId="22" applyFont="1" applyFill="1" applyBorder="1" applyAlignment="1">
      <alignment horizontal="center" wrapText="1"/>
      <protection/>
    </xf>
    <xf numFmtId="0" fontId="2" fillId="0" borderId="0" xfId="0" applyFont="1" applyAlignment="1">
      <alignment wrapText="1"/>
    </xf>
    <xf numFmtId="0" fontId="9" fillId="3" borderId="0" xfId="22" applyFont="1" applyFill="1" applyBorder="1" applyAlignment="1">
      <alignment horizontal="center" wrapText="1"/>
      <protection/>
    </xf>
    <xf numFmtId="0" fontId="10" fillId="0" borderId="0" xfId="0" applyFont="1" applyAlignment="1">
      <alignment/>
    </xf>
    <xf numFmtId="0" fontId="0" fillId="6" borderId="0" xfId="0" applyFill="1" applyAlignment="1">
      <alignment wrapText="1"/>
    </xf>
    <xf numFmtId="0" fontId="2"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qrySRM" xfId="21"/>
    <cellStyle name="Normal_qryTRM" xfId="22"/>
    <cellStyle name="Percent" xfId="23"/>
  </cellStyles>
  <dxfs count="3">
    <dxf>
      <font>
        <color auto="1"/>
      </font>
      <fill>
        <patternFill>
          <bgColor rgb="FF99CCFF"/>
        </patternFill>
      </fill>
      <border>
        <left style="dotted">
          <color rgb="FF000000"/>
        </left>
        <right style="dotted">
          <color rgb="FF000000"/>
        </right>
        <top style="dotted"/>
        <bottom style="dotted">
          <color rgb="FF000000"/>
        </bottom>
      </border>
    </dxf>
    <dxf>
      <font>
        <color auto="1"/>
      </font>
      <fill>
        <patternFill>
          <bgColor rgb="FFFFCC99"/>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2</xdr:row>
      <xdr:rowOff>66675</xdr:rowOff>
    </xdr:from>
    <xdr:to>
      <xdr:col>12</xdr:col>
      <xdr:colOff>190500</xdr:colOff>
      <xdr:row>28</xdr:row>
      <xdr:rowOff>38100</xdr:rowOff>
    </xdr:to>
    <xdr:pic>
      <xdr:nvPicPr>
        <xdr:cNvPr id="1" name="Picture 1"/>
        <xdr:cNvPicPr preferRelativeResize="1">
          <a:picLocks noChangeAspect="1"/>
        </xdr:cNvPicPr>
      </xdr:nvPicPr>
      <xdr:blipFill>
        <a:blip r:embed="rId1"/>
        <a:srcRect r="987" b="66308"/>
        <a:stretch>
          <a:fillRect/>
        </a:stretch>
      </xdr:blipFill>
      <xdr:spPr>
        <a:xfrm>
          <a:off x="209550" y="390525"/>
          <a:ext cx="7296150" cy="41814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rm3Fps1\Nr\Users\mtricomi\Desktop\R1%20P1%20Validation\Sys%20Validation\Bureau\System%20Validation%20Template_M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from OCIO-EA "/>
      <sheetName val="Instructions"/>
      <sheetName val="Q&amp;A - System Inventory"/>
      <sheetName val="Your BEAR System Inventory"/>
      <sheetName val="DOI EA Master System Inventory"/>
      <sheetName val="LookupValues"/>
    </sheetNames>
    <sheetDataSet>
      <sheetData sheetId="5">
        <row r="2">
          <cell r="B2" t="str">
            <v>Operational</v>
          </cell>
          <cell r="C2" t="str">
            <v>Project Definition</v>
          </cell>
          <cell r="F2" t="str">
            <v>General Support System</v>
          </cell>
          <cell r="G2" t="str">
            <v>BES</v>
          </cell>
          <cell r="H2" t="str">
            <v>NA</v>
          </cell>
          <cell r="I2" t="str">
            <v>Financial Management</v>
          </cell>
          <cell r="J2" t="str">
            <v>Affairs and Communications Office</v>
          </cell>
          <cell r="K2" t="str">
            <v>T</v>
          </cell>
          <cell r="L2" t="str">
            <v>Phase 1 - Initial Assessment</v>
          </cell>
        </row>
        <row r="3">
          <cell r="B3" t="str">
            <v>Under Development</v>
          </cell>
          <cell r="C3" t="str">
            <v>System/Services Acquisition</v>
          </cell>
          <cell r="F3" t="str">
            <v>Major Application</v>
          </cell>
          <cell r="G3" t="str">
            <v>Financial</v>
          </cell>
          <cell r="H3" t="str">
            <v>SCL-1</v>
          </cell>
          <cell r="I3" t="str">
            <v>Fire Management</v>
          </cell>
          <cell r="J3" t="str">
            <v>All</v>
          </cell>
          <cell r="K3" t="str">
            <v>F</v>
          </cell>
          <cell r="L3" t="str">
            <v>Phase 2 - Pre-Certification</v>
          </cell>
        </row>
        <row r="4">
          <cell r="B4" t="str">
            <v>Under Procurement</v>
          </cell>
          <cell r="C4" t="str">
            <v>System Design</v>
          </cell>
          <cell r="F4" t="str">
            <v>NA</v>
          </cell>
          <cell r="G4" t="str">
            <v>MCS</v>
          </cell>
          <cell r="H4" t="str">
            <v>SCL-2</v>
          </cell>
          <cell r="I4" t="str">
            <v>Indian Trust</v>
          </cell>
          <cell r="J4" t="str">
            <v>ASFWP</v>
          </cell>
          <cell r="L4" t="str">
            <v>Phase 3 - Certification</v>
          </cell>
        </row>
        <row r="5">
          <cell r="B5" t="str">
            <v>Undergoing A Major Modification</v>
          </cell>
          <cell r="C5" t="str">
            <v>System Development/Construction</v>
          </cell>
          <cell r="F5" t="str">
            <v>Other</v>
          </cell>
          <cell r="G5" t="str">
            <v>NA</v>
          </cell>
          <cell r="H5" t="str">
            <v>SCL-3</v>
          </cell>
          <cell r="I5" t="str">
            <v>Law Enforcement</v>
          </cell>
          <cell r="J5" t="str">
            <v>ASIA</v>
          </cell>
          <cell r="L5" t="str">
            <v>Phase 4 - Accreditation</v>
          </cell>
        </row>
        <row r="6">
          <cell r="B6" t="str">
            <v>Retired</v>
          </cell>
          <cell r="C6" t="str">
            <v>User/System Acceptance Testing</v>
          </cell>
          <cell r="F6" t="str">
            <v>Under GSS Umbrella</v>
          </cell>
          <cell r="G6" t="str">
            <v>NCIIS</v>
          </cell>
          <cell r="H6" t="str">
            <v>Unknown</v>
          </cell>
          <cell r="I6" t="str">
            <v>NA</v>
          </cell>
          <cell r="J6" t="str">
            <v>ASLMM</v>
          </cell>
          <cell r="L6" t="str">
            <v>Phase 5 - Post Accreditation</v>
          </cell>
        </row>
        <row r="7">
          <cell r="B7" t="str">
            <v>NA</v>
          </cell>
          <cell r="C7" t="str">
            <v>Transition/Deployment</v>
          </cell>
          <cell r="F7" t="str">
            <v>Unknown</v>
          </cell>
          <cell r="G7" t="str">
            <v>Trust</v>
          </cell>
          <cell r="I7" t="str">
            <v>Priority - 300 Only</v>
          </cell>
          <cell r="J7" t="str">
            <v>ASPMBCFO</v>
          </cell>
        </row>
        <row r="8">
          <cell r="B8" t="str">
            <v>Unknown</v>
          </cell>
          <cell r="C8" t="str">
            <v>NA</v>
          </cell>
          <cell r="G8" t="str">
            <v>Unknown</v>
          </cell>
          <cell r="I8" t="str">
            <v>Priority - C&amp;A and 300</v>
          </cell>
          <cell r="J8" t="str">
            <v>ASWS</v>
          </cell>
        </row>
        <row r="9">
          <cell r="C9" t="str">
            <v>Unknown</v>
          </cell>
          <cell r="I9" t="str">
            <v>Priority - C&amp;A Only</v>
          </cell>
          <cell r="J9" t="str">
            <v>BIA</v>
          </cell>
        </row>
        <row r="10">
          <cell r="I10" t="str">
            <v>Recreation</v>
          </cell>
          <cell r="J10" t="str">
            <v>BIA-GDSC</v>
          </cell>
        </row>
        <row r="11">
          <cell r="I11" t="str">
            <v>Unknown</v>
          </cell>
          <cell r="J11" t="str">
            <v>BLM</v>
          </cell>
        </row>
        <row r="12">
          <cell r="J12" t="str">
            <v>BLM alt.</v>
          </cell>
        </row>
        <row r="13">
          <cell r="J13" t="str">
            <v>BLM Budget</v>
          </cell>
        </row>
        <row r="14">
          <cell r="J14" t="str">
            <v>BLM WO-200</v>
          </cell>
        </row>
        <row r="15">
          <cell r="J15" t="str">
            <v>BLM WO-300</v>
          </cell>
        </row>
        <row r="16">
          <cell r="J16" t="str">
            <v>BLM WO-500</v>
          </cell>
        </row>
        <row r="17">
          <cell r="J17" t="str">
            <v>BLM WO-600</v>
          </cell>
        </row>
        <row r="18">
          <cell r="J18" t="str">
            <v>BLM WO-700</v>
          </cell>
        </row>
        <row r="19">
          <cell r="J19" t="str">
            <v>BLM WO-800</v>
          </cell>
        </row>
        <row r="20">
          <cell r="J20" t="str">
            <v>BLMAK</v>
          </cell>
        </row>
        <row r="21">
          <cell r="J21" t="str">
            <v>BLMAZ</v>
          </cell>
        </row>
        <row r="22">
          <cell r="J22" t="str">
            <v>BLMCA</v>
          </cell>
        </row>
        <row r="23">
          <cell r="J23" t="str">
            <v>BLMCFRTC</v>
          </cell>
        </row>
        <row r="24">
          <cell r="J24" t="str">
            <v>BLMCO</v>
          </cell>
        </row>
        <row r="25">
          <cell r="J25" t="str">
            <v>BLMEEO</v>
          </cell>
        </row>
        <row r="26">
          <cell r="J26" t="str">
            <v>BLMEEV</v>
          </cell>
        </row>
        <row r="27">
          <cell r="J27" t="str">
            <v>BLMEI</v>
          </cell>
        </row>
        <row r="28">
          <cell r="J28" t="str">
            <v>BLMES</v>
          </cell>
        </row>
        <row r="29">
          <cell r="J29" t="str">
            <v>BLMFM</v>
          </cell>
        </row>
        <row r="30">
          <cell r="J30" t="str">
            <v>BLMFWF</v>
          </cell>
        </row>
        <row r="31">
          <cell r="J31" t="str">
            <v>BLMIA</v>
          </cell>
        </row>
        <row r="32">
          <cell r="J32" t="str">
            <v>BLMID</v>
          </cell>
        </row>
        <row r="33">
          <cell r="J33" t="str">
            <v>BLMIRMI</v>
          </cell>
        </row>
        <row r="34">
          <cell r="J34" t="str">
            <v>BLMIRMPR</v>
          </cell>
        </row>
        <row r="35">
          <cell r="J35" t="str">
            <v>BLMLA</v>
          </cell>
        </row>
        <row r="36">
          <cell r="J36" t="str">
            <v>BLMLR</v>
          </cell>
        </row>
        <row r="37">
          <cell r="J37" t="str">
            <v>BLMLRIS</v>
          </cell>
        </row>
        <row r="38">
          <cell r="J38" t="str">
            <v>BLMMS</v>
          </cell>
        </row>
        <row r="39">
          <cell r="J39" t="str">
            <v>BLMMT</v>
          </cell>
        </row>
        <row r="40">
          <cell r="J40" t="str">
            <v>BLMNBC</v>
          </cell>
        </row>
        <row r="41">
          <cell r="J41" t="str">
            <v>BLMNHRMC</v>
          </cell>
        </row>
        <row r="42">
          <cell r="J42" t="str">
            <v>BLMNIRMC</v>
          </cell>
        </row>
        <row r="43">
          <cell r="J43" t="str">
            <v>BLMNLEO</v>
          </cell>
        </row>
        <row r="44">
          <cell r="J44" t="str">
            <v>BLMNLSC</v>
          </cell>
        </row>
        <row r="45">
          <cell r="J45" t="str">
            <v>BLMNM</v>
          </cell>
        </row>
        <row r="46">
          <cell r="J46" t="str">
            <v>BLMNSTC</v>
          </cell>
        </row>
        <row r="47">
          <cell r="J47" t="str">
            <v>BLMNTC</v>
          </cell>
        </row>
        <row r="48">
          <cell r="J48" t="str">
            <v>BLMNV</v>
          </cell>
        </row>
        <row r="49">
          <cell r="J49" t="str">
            <v>BLMOF&amp;A</v>
          </cell>
        </row>
        <row r="50">
          <cell r="J50" t="str">
            <v>BLMOR</v>
          </cell>
        </row>
        <row r="51">
          <cell r="J51" t="str">
            <v>BLMPA</v>
          </cell>
        </row>
        <row r="52">
          <cell r="J52" t="str">
            <v>BLMPACS</v>
          </cell>
        </row>
        <row r="53">
          <cell r="J53" t="str">
            <v>BLMPAHS</v>
          </cell>
        </row>
        <row r="54">
          <cell r="J54" t="str">
            <v>BLMPR</v>
          </cell>
        </row>
        <row r="55">
          <cell r="J55" t="str">
            <v>BLMRA</v>
          </cell>
        </row>
        <row r="56">
          <cell r="J56" t="str">
            <v>BLMREC</v>
          </cell>
        </row>
        <row r="57">
          <cell r="J57" t="str">
            <v>BLMRR</v>
          </cell>
        </row>
        <row r="58">
          <cell r="J58" t="str">
            <v>BLMSADEP</v>
          </cell>
        </row>
        <row r="59">
          <cell r="J59" t="str">
            <v>BLMSCO</v>
          </cell>
        </row>
        <row r="60">
          <cell r="J60" t="str">
            <v>BLMSI</v>
          </cell>
        </row>
        <row r="61">
          <cell r="J61" t="str">
            <v>BLMSM</v>
          </cell>
        </row>
        <row r="62">
          <cell r="J62" t="str">
            <v>BLMUT</v>
          </cell>
        </row>
        <row r="63">
          <cell r="J63" t="str">
            <v>BLMWHB</v>
          </cell>
        </row>
        <row r="64">
          <cell r="J64" t="str">
            <v>BLMWOIT</v>
          </cell>
        </row>
        <row r="65">
          <cell r="J65" t="str">
            <v>BLMWY</v>
          </cell>
        </row>
        <row r="66">
          <cell r="J66" t="str">
            <v>BOR</v>
          </cell>
        </row>
        <row r="67">
          <cell r="J67" t="str">
            <v>California Department of Forestry</v>
          </cell>
        </row>
        <row r="68">
          <cell r="J68" t="str">
            <v>CCSE</v>
          </cell>
        </row>
        <row r="69">
          <cell r="J69" t="str">
            <v>CUP</v>
          </cell>
        </row>
        <row r="70">
          <cell r="J70" t="str">
            <v>DOI</v>
          </cell>
        </row>
        <row r="71">
          <cell r="J71" t="str">
            <v>DOJ</v>
          </cell>
        </row>
        <row r="72">
          <cell r="J72" t="str">
            <v>EEO</v>
          </cell>
        </row>
        <row r="73">
          <cell r="J73" t="str">
            <v>FED</v>
          </cell>
        </row>
        <row r="74">
          <cell r="J74" t="str">
            <v>FS</v>
          </cell>
        </row>
        <row r="75">
          <cell r="J75" t="str">
            <v>FWS</v>
          </cell>
        </row>
        <row r="76">
          <cell r="J76" t="str">
            <v>FWS Alt.</v>
          </cell>
        </row>
        <row r="77">
          <cell r="J77" t="str">
            <v>IAC</v>
          </cell>
        </row>
        <row r="78">
          <cell r="J78" t="str">
            <v>IMS</v>
          </cell>
        </row>
        <row r="79">
          <cell r="J79" t="str">
            <v>MMS</v>
          </cell>
        </row>
        <row r="80">
          <cell r="J80" t="str">
            <v>MMS alt.</v>
          </cell>
        </row>
        <row r="81">
          <cell r="J81" t="str">
            <v>MMSA&amp;B</v>
          </cell>
        </row>
        <row r="82">
          <cell r="J82" t="str">
            <v>MMSMRM</v>
          </cell>
        </row>
        <row r="83">
          <cell r="J83" t="str">
            <v>MMSOMM</v>
          </cell>
        </row>
        <row r="84">
          <cell r="J84" t="str">
            <v>MMSOMMITD</v>
          </cell>
        </row>
        <row r="85">
          <cell r="J85" t="str">
            <v>MRPS</v>
          </cell>
        </row>
        <row r="86">
          <cell r="J86" t="str">
            <v>NBC</v>
          </cell>
        </row>
        <row r="87">
          <cell r="J87" t="str">
            <v>NBC alt.</v>
          </cell>
        </row>
        <row r="88">
          <cell r="J88" t="str">
            <v>NIFC</v>
          </cell>
        </row>
        <row r="89">
          <cell r="J89" t="str">
            <v>NIGC</v>
          </cell>
        </row>
        <row r="90">
          <cell r="J90" t="str">
            <v>NISC</v>
          </cell>
        </row>
        <row r="91">
          <cell r="J91" t="str">
            <v>NPS</v>
          </cell>
        </row>
        <row r="92">
          <cell r="J92" t="str">
            <v>NPS alt.</v>
          </cell>
        </row>
        <row r="93">
          <cell r="J93" t="str">
            <v>NRDAR</v>
          </cell>
        </row>
        <row r="94">
          <cell r="J94" t="str">
            <v>NRLSC</v>
          </cell>
        </row>
        <row r="95">
          <cell r="J95" t="str">
            <v>NULL</v>
          </cell>
        </row>
        <row r="96">
          <cell r="J96" t="str">
            <v>NWCG</v>
          </cell>
        </row>
        <row r="97">
          <cell r="J97" t="str">
            <v>OAS</v>
          </cell>
        </row>
        <row r="98">
          <cell r="J98" t="str">
            <v>OCIO</v>
          </cell>
        </row>
        <row r="99">
          <cell r="J99" t="str">
            <v>OCL</v>
          </cell>
        </row>
        <row r="100">
          <cell r="J100" t="str">
            <v>OE</v>
          </cell>
        </row>
        <row r="101">
          <cell r="J101" t="str">
            <v>OEA</v>
          </cell>
        </row>
        <row r="102">
          <cell r="J102" t="str">
            <v>OEO</v>
          </cell>
        </row>
        <row r="103">
          <cell r="J103" t="str">
            <v>OEP</v>
          </cell>
        </row>
        <row r="104">
          <cell r="J104" t="str">
            <v>OHA</v>
          </cell>
        </row>
        <row r="105">
          <cell r="J105" t="str">
            <v>OHR</v>
          </cell>
        </row>
        <row r="106">
          <cell r="J106" t="str">
            <v>OHTA</v>
          </cell>
        </row>
        <row r="107">
          <cell r="J107" t="str">
            <v>OIA</v>
          </cell>
        </row>
        <row r="108">
          <cell r="J108" t="str">
            <v>OIG</v>
          </cell>
        </row>
        <row r="109">
          <cell r="J109" t="str">
            <v>OPP</v>
          </cell>
        </row>
        <row r="110">
          <cell r="J110" t="str">
            <v>OS</v>
          </cell>
        </row>
        <row r="111">
          <cell r="J111" t="str">
            <v>OSB</v>
          </cell>
        </row>
        <row r="112">
          <cell r="J112" t="str">
            <v>OSG</v>
          </cell>
        </row>
        <row r="113">
          <cell r="J113" t="str">
            <v>OSM</v>
          </cell>
        </row>
        <row r="114">
          <cell r="J114" t="str">
            <v>OSM alt.</v>
          </cell>
        </row>
        <row r="115">
          <cell r="J115" t="str">
            <v>OSMRE</v>
          </cell>
        </row>
        <row r="116">
          <cell r="J116" t="str">
            <v>OST</v>
          </cell>
        </row>
        <row r="117">
          <cell r="J117" t="str">
            <v>OTHER</v>
          </cell>
        </row>
        <row r="118">
          <cell r="J118" t="str">
            <v>OWFC</v>
          </cell>
        </row>
        <row r="119">
          <cell r="J119" t="str">
            <v>PAM</v>
          </cell>
        </row>
        <row r="120">
          <cell r="J120" t="str">
            <v>PEL</v>
          </cell>
        </row>
        <row r="121">
          <cell r="J121" t="str">
            <v>PFM</v>
          </cell>
        </row>
        <row r="122">
          <cell r="J122" t="str">
            <v>PHA</v>
          </cell>
        </row>
        <row r="123">
          <cell r="J123" t="str">
            <v>PLE</v>
          </cell>
        </row>
        <row r="124">
          <cell r="J124" t="str">
            <v>PMB</v>
          </cell>
        </row>
        <row r="125">
          <cell r="J125" t="str">
            <v>PMBIA</v>
          </cell>
        </row>
        <row r="126">
          <cell r="J126" t="str">
            <v>PMBOEP</v>
          </cell>
        </row>
        <row r="127">
          <cell r="J127" t="str">
            <v>POB</v>
          </cell>
        </row>
        <row r="128">
          <cell r="J128" t="str">
            <v>PPM</v>
          </cell>
        </row>
        <row r="129">
          <cell r="J129" t="str">
            <v>PPP</v>
          </cell>
        </row>
        <row r="130">
          <cell r="J130" t="str">
            <v>SIO</v>
          </cell>
        </row>
        <row r="131">
          <cell r="J131" t="str">
            <v>SOL</v>
          </cell>
        </row>
        <row r="132">
          <cell r="J132" t="str">
            <v>TRILAT</v>
          </cell>
        </row>
        <row r="133">
          <cell r="J133" t="str">
            <v>Unknown</v>
          </cell>
        </row>
        <row r="134">
          <cell r="J134" t="str">
            <v>USBR</v>
          </cell>
        </row>
        <row r="135">
          <cell r="J135" t="str">
            <v>USDA</v>
          </cell>
        </row>
        <row r="136">
          <cell r="J136" t="str">
            <v>USFWS</v>
          </cell>
        </row>
        <row r="137">
          <cell r="J137" t="str">
            <v>USGS</v>
          </cell>
        </row>
        <row r="138">
          <cell r="J138" t="str">
            <v>USMBFCC</v>
          </cell>
        </row>
        <row r="139">
          <cell r="J139" t="str">
            <v>USPP</v>
          </cell>
        </row>
        <row r="140">
          <cell r="J140" t="str">
            <v>XDEPT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2"/>
  <sheetViews>
    <sheetView tabSelected="1" workbookViewId="0" topLeftCell="A1">
      <selection activeCell="A1" sqref="A1"/>
    </sheetView>
  </sheetViews>
  <sheetFormatPr defaultColWidth="9.140625" defaultRowHeight="12.75"/>
  <sheetData>
    <row r="2" ht="12.75">
      <c r="B2" t="s">
        <v>1988</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L1363"/>
  <sheetViews>
    <sheetView workbookViewId="0" topLeftCell="A1">
      <pane xSplit="7" ySplit="3" topLeftCell="H4" activePane="bottomRight" state="frozen"/>
      <selection pane="topLeft" activeCell="A1" sqref="A1"/>
      <selection pane="topRight" activeCell="H1" sqref="H1"/>
      <selection pane="bottomLeft" activeCell="A4" sqref="A4"/>
      <selection pane="bottomRight" activeCell="H4" sqref="H4"/>
    </sheetView>
  </sheetViews>
  <sheetFormatPr defaultColWidth="9.140625" defaultRowHeight="12.75" customHeight="1"/>
  <cols>
    <col min="1" max="1" width="19.00390625" style="25" customWidth="1"/>
    <col min="2" max="2" width="12.28125" style="25" customWidth="1"/>
    <col min="3" max="3" width="21.57421875" style="25" customWidth="1"/>
    <col min="4" max="4" width="9.140625" style="25" customWidth="1"/>
    <col min="5" max="5" width="19.28125" style="25" customWidth="1"/>
    <col min="6" max="6" width="4.8515625" style="29" customWidth="1"/>
    <col min="7" max="7" width="9.140625" style="27" customWidth="1"/>
  </cols>
  <sheetData>
    <row r="1" spans="1:8" ht="21" customHeight="1">
      <c r="A1" s="25" t="s">
        <v>1984</v>
      </c>
      <c r="B1" s="31" t="s">
        <v>1992</v>
      </c>
      <c r="C1" s="31"/>
      <c r="D1" s="31"/>
      <c r="E1" s="31"/>
      <c r="F1" s="31"/>
      <c r="G1" s="31"/>
      <c r="H1" t="s">
        <v>2574</v>
      </c>
    </row>
    <row r="2" spans="1:8" ht="21" customHeight="1" thickBot="1">
      <c r="A2" s="25" t="s">
        <v>1985</v>
      </c>
      <c r="B2" s="31"/>
      <c r="C2" s="31"/>
      <c r="D2" s="31"/>
      <c r="E2" s="31"/>
      <c r="F2" s="31"/>
      <c r="G2" s="31"/>
      <c r="H2" t="s">
        <v>2575</v>
      </c>
    </row>
    <row r="3" spans="1:64" ht="57.75" customHeight="1" thickBot="1">
      <c r="A3" s="26" t="s">
        <v>1989</v>
      </c>
      <c r="B3" s="26" t="s">
        <v>1987</v>
      </c>
      <c r="C3" s="26" t="s">
        <v>2066</v>
      </c>
      <c r="D3" s="24" t="s">
        <v>1991</v>
      </c>
      <c r="E3" s="24" t="s">
        <v>1990</v>
      </c>
      <c r="F3" s="28" t="s">
        <v>2211</v>
      </c>
      <c r="G3" s="24" t="s">
        <v>1991</v>
      </c>
      <c r="H3" s="18" t="s">
        <v>2576</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row>
    <row r="4" spans="1:7" ht="12.75" customHeight="1">
      <c r="A4" s="25" t="s">
        <v>2033</v>
      </c>
      <c r="B4" s="25" t="s">
        <v>1259</v>
      </c>
      <c r="C4" s="25" t="s">
        <v>1275</v>
      </c>
      <c r="E4" s="25" t="s">
        <v>2318</v>
      </c>
      <c r="F4" s="29" t="s">
        <v>2168</v>
      </c>
      <c r="G4" s="27" t="s">
        <v>145</v>
      </c>
    </row>
    <row r="5" spans="1:7" ht="12.75" customHeight="1">
      <c r="A5" s="25" t="s">
        <v>2033</v>
      </c>
      <c r="B5" s="25" t="s">
        <v>1259</v>
      </c>
      <c r="C5" s="25" t="s">
        <v>1275</v>
      </c>
      <c r="E5" s="25" t="s">
        <v>2316</v>
      </c>
      <c r="F5" s="29" t="s">
        <v>2168</v>
      </c>
      <c r="G5" s="27" t="s">
        <v>145</v>
      </c>
    </row>
    <row r="6" spans="1:7" ht="12.75" customHeight="1">
      <c r="A6" s="25" t="s">
        <v>2033</v>
      </c>
      <c r="B6" s="25" t="s">
        <v>1259</v>
      </c>
      <c r="C6" s="25" t="s">
        <v>1275</v>
      </c>
      <c r="E6" s="25" t="s">
        <v>2315</v>
      </c>
      <c r="F6" s="29" t="s">
        <v>2168</v>
      </c>
      <c r="G6" s="27" t="s">
        <v>145</v>
      </c>
    </row>
    <row r="7" spans="1:7" ht="12.75" customHeight="1">
      <c r="A7" s="25" t="s">
        <v>2033</v>
      </c>
      <c r="B7" s="25" t="s">
        <v>1259</v>
      </c>
      <c r="C7" s="25" t="s">
        <v>1275</v>
      </c>
      <c r="E7" s="25" t="s">
        <v>2317</v>
      </c>
      <c r="F7" s="29" t="s">
        <v>2168</v>
      </c>
      <c r="G7" s="27" t="s">
        <v>145</v>
      </c>
    </row>
    <row r="8" spans="1:6" ht="12.75" customHeight="1">
      <c r="A8" s="25" t="s">
        <v>2033</v>
      </c>
      <c r="B8" s="25" t="s">
        <v>1259</v>
      </c>
      <c r="C8" s="25" t="s">
        <v>2034</v>
      </c>
      <c r="E8" s="25" t="s">
        <v>151</v>
      </c>
      <c r="F8" s="29" t="s">
        <v>2168</v>
      </c>
    </row>
    <row r="9" spans="1:6" ht="12.75" customHeight="1">
      <c r="A9" s="25" t="s">
        <v>2033</v>
      </c>
      <c r="B9" s="25" t="s">
        <v>1259</v>
      </c>
      <c r="C9" s="25" t="s">
        <v>2034</v>
      </c>
      <c r="E9" s="25" t="s">
        <v>1264</v>
      </c>
      <c r="F9" s="29" t="s">
        <v>2168</v>
      </c>
    </row>
    <row r="10" spans="1:6" ht="12.75" customHeight="1">
      <c r="A10" s="25" t="s">
        <v>2033</v>
      </c>
      <c r="B10" s="25" t="s">
        <v>1259</v>
      </c>
      <c r="C10" s="25" t="s">
        <v>2034</v>
      </c>
      <c r="E10" s="25" t="s">
        <v>156</v>
      </c>
      <c r="F10" s="29" t="s">
        <v>2168</v>
      </c>
    </row>
    <row r="11" spans="1:7" ht="12.75" customHeight="1">
      <c r="A11" s="25" t="s">
        <v>2033</v>
      </c>
      <c r="B11" s="25" t="s">
        <v>1259</v>
      </c>
      <c r="C11" s="25" t="s">
        <v>2034</v>
      </c>
      <c r="E11" s="25" t="s">
        <v>960</v>
      </c>
      <c r="F11" s="29" t="s">
        <v>2192</v>
      </c>
      <c r="G11" s="27" t="s">
        <v>961</v>
      </c>
    </row>
    <row r="12" spans="1:6" ht="12.75" customHeight="1">
      <c r="A12" s="25" t="s">
        <v>2033</v>
      </c>
      <c r="B12" s="25" t="s">
        <v>1259</v>
      </c>
      <c r="C12" s="25" t="s">
        <v>2034</v>
      </c>
      <c r="E12" s="25" t="s">
        <v>160</v>
      </c>
      <c r="F12" s="29" t="s">
        <v>2168</v>
      </c>
    </row>
    <row r="13" spans="1:6" ht="12.75" customHeight="1">
      <c r="A13" s="25" t="s">
        <v>2033</v>
      </c>
      <c r="B13" s="25" t="s">
        <v>1259</v>
      </c>
      <c r="C13" s="25" t="s">
        <v>2034</v>
      </c>
      <c r="E13" s="25" t="s">
        <v>160</v>
      </c>
      <c r="F13" s="29" t="s">
        <v>2168</v>
      </c>
    </row>
    <row r="14" spans="1:7" ht="12.75" customHeight="1">
      <c r="A14" s="25" t="s">
        <v>2033</v>
      </c>
      <c r="B14" s="25" t="s">
        <v>1259</v>
      </c>
      <c r="C14" s="25" t="s">
        <v>2034</v>
      </c>
      <c r="E14" s="25" t="s">
        <v>164</v>
      </c>
      <c r="F14" s="29" t="s">
        <v>2168</v>
      </c>
      <c r="G14" s="27" t="s">
        <v>145</v>
      </c>
    </row>
    <row r="15" spans="1:7" ht="12.75" customHeight="1">
      <c r="A15" s="25" t="s">
        <v>2033</v>
      </c>
      <c r="B15" s="25" t="s">
        <v>1259</v>
      </c>
      <c r="C15" s="25" t="s">
        <v>2034</v>
      </c>
      <c r="E15" s="25" t="s">
        <v>2310</v>
      </c>
      <c r="F15" s="29" t="s">
        <v>2168</v>
      </c>
      <c r="G15" s="27" t="s">
        <v>145</v>
      </c>
    </row>
    <row r="16" spans="1:7" ht="12.75" customHeight="1">
      <c r="A16" s="25" t="s">
        <v>2033</v>
      </c>
      <c r="B16" s="25" t="s">
        <v>1259</v>
      </c>
      <c r="C16" s="25" t="s">
        <v>2034</v>
      </c>
      <c r="E16" s="25" t="s">
        <v>2926</v>
      </c>
      <c r="F16" s="29" t="s">
        <v>2192</v>
      </c>
      <c r="G16" s="27" t="s">
        <v>2927</v>
      </c>
    </row>
    <row r="17" spans="1:6" ht="12.75" customHeight="1">
      <c r="A17" s="25" t="s">
        <v>2033</v>
      </c>
      <c r="B17" s="25" t="s">
        <v>1259</v>
      </c>
      <c r="C17" s="25" t="s">
        <v>2034</v>
      </c>
      <c r="E17" s="25" t="s">
        <v>168</v>
      </c>
      <c r="F17" s="29">
        <v>2005</v>
      </c>
    </row>
    <row r="18" spans="1:6" ht="12.75" customHeight="1">
      <c r="A18" s="25" t="s">
        <v>2033</v>
      </c>
      <c r="B18" s="25" t="s">
        <v>1259</v>
      </c>
      <c r="C18" s="25" t="s">
        <v>2034</v>
      </c>
      <c r="E18" s="25" t="s">
        <v>171</v>
      </c>
      <c r="F18" s="29" t="s">
        <v>172</v>
      </c>
    </row>
    <row r="19" spans="1:7" ht="12.75" customHeight="1">
      <c r="A19" s="25" t="s">
        <v>2033</v>
      </c>
      <c r="B19" s="25" t="s">
        <v>1259</v>
      </c>
      <c r="C19" s="25" t="s">
        <v>2034</v>
      </c>
      <c r="E19" s="25" t="s">
        <v>2311</v>
      </c>
      <c r="F19" s="29" t="s">
        <v>2168</v>
      </c>
      <c r="G19" s="27" t="s">
        <v>145</v>
      </c>
    </row>
    <row r="20" spans="1:6" ht="12.75" customHeight="1">
      <c r="A20" s="25" t="s">
        <v>2033</v>
      </c>
      <c r="B20" s="25" t="s">
        <v>1259</v>
      </c>
      <c r="C20" s="25" t="s">
        <v>2034</v>
      </c>
      <c r="E20" s="25" t="s">
        <v>174</v>
      </c>
      <c r="F20" s="29" t="s">
        <v>175</v>
      </c>
    </row>
    <row r="21" spans="1:6" ht="12.75" customHeight="1">
      <c r="A21" s="25" t="s">
        <v>2033</v>
      </c>
      <c r="B21" s="25" t="s">
        <v>1259</v>
      </c>
      <c r="C21" s="25" t="s">
        <v>2034</v>
      </c>
      <c r="E21" s="25" t="s">
        <v>177</v>
      </c>
      <c r="F21" s="29" t="s">
        <v>2168</v>
      </c>
    </row>
    <row r="22" spans="1:6" ht="12.75" customHeight="1">
      <c r="A22" s="25" t="s">
        <v>2033</v>
      </c>
      <c r="B22" s="25" t="s">
        <v>1259</v>
      </c>
      <c r="C22" s="25" t="s">
        <v>2034</v>
      </c>
      <c r="E22" s="25" t="s">
        <v>179</v>
      </c>
      <c r="F22" s="29">
        <v>2003</v>
      </c>
    </row>
    <row r="23" spans="1:6" ht="12.75" customHeight="1">
      <c r="A23" s="25" t="s">
        <v>2033</v>
      </c>
      <c r="B23" s="25" t="s">
        <v>1259</v>
      </c>
      <c r="C23" s="25" t="s">
        <v>2034</v>
      </c>
      <c r="E23" s="25" t="s">
        <v>181</v>
      </c>
      <c r="F23" s="29" t="s">
        <v>182</v>
      </c>
    </row>
    <row r="24" spans="1:6" ht="12.75" customHeight="1">
      <c r="A24" s="25" t="s">
        <v>2033</v>
      </c>
      <c r="B24" s="25" t="s">
        <v>1259</v>
      </c>
      <c r="C24" s="25" t="s">
        <v>2034</v>
      </c>
      <c r="E24" s="25" t="s">
        <v>184</v>
      </c>
      <c r="F24" s="29" t="s">
        <v>2168</v>
      </c>
    </row>
    <row r="25" spans="1:7" ht="12.75" customHeight="1">
      <c r="A25" s="25" t="s">
        <v>2033</v>
      </c>
      <c r="B25" s="25" t="s">
        <v>1259</v>
      </c>
      <c r="C25" s="25" t="s">
        <v>2034</v>
      </c>
      <c r="E25" s="25" t="s">
        <v>187</v>
      </c>
      <c r="F25" s="29" t="s">
        <v>2168</v>
      </c>
      <c r="G25" s="27" t="s">
        <v>145</v>
      </c>
    </row>
    <row r="26" spans="1:6" ht="12.75" customHeight="1">
      <c r="A26" s="25" t="s">
        <v>2033</v>
      </c>
      <c r="B26" s="25" t="s">
        <v>1259</v>
      </c>
      <c r="C26" s="25" t="s">
        <v>2034</v>
      </c>
      <c r="E26" s="25" t="s">
        <v>190</v>
      </c>
      <c r="F26" s="29" t="s">
        <v>2168</v>
      </c>
    </row>
    <row r="27" spans="1:6" ht="12.75" customHeight="1">
      <c r="A27" s="25" t="s">
        <v>2033</v>
      </c>
      <c r="B27" s="25" t="s">
        <v>1259</v>
      </c>
      <c r="C27" s="25" t="s">
        <v>2034</v>
      </c>
      <c r="E27" s="25" t="s">
        <v>193</v>
      </c>
      <c r="F27" s="29" t="s">
        <v>194</v>
      </c>
    </row>
    <row r="28" spans="1:7" ht="12.75" customHeight="1">
      <c r="A28" s="25" t="s">
        <v>2033</v>
      </c>
      <c r="B28" s="25" t="s">
        <v>1259</v>
      </c>
      <c r="C28" s="25" t="s">
        <v>2034</v>
      </c>
      <c r="E28" s="25" t="s">
        <v>2308</v>
      </c>
      <c r="F28" s="29" t="s">
        <v>2168</v>
      </c>
      <c r="G28" s="27" t="s">
        <v>145</v>
      </c>
    </row>
    <row r="29" spans="1:6" ht="12.75" customHeight="1">
      <c r="A29" s="25" t="s">
        <v>2033</v>
      </c>
      <c r="B29" s="25" t="s">
        <v>1259</v>
      </c>
      <c r="C29" s="25" t="s">
        <v>2034</v>
      </c>
      <c r="E29" s="25" t="s">
        <v>197</v>
      </c>
      <c r="F29" s="29" t="s">
        <v>2168</v>
      </c>
    </row>
    <row r="30" spans="1:6" ht="12.75" customHeight="1">
      <c r="A30" s="25" t="s">
        <v>2033</v>
      </c>
      <c r="B30" s="25" t="s">
        <v>1259</v>
      </c>
      <c r="C30" s="25" t="s">
        <v>2034</v>
      </c>
      <c r="E30" s="25" t="s">
        <v>199</v>
      </c>
      <c r="F30" s="29" t="s">
        <v>200</v>
      </c>
    </row>
    <row r="31" spans="1:4" ht="12.75" customHeight="1">
      <c r="A31" s="25" t="s">
        <v>2033</v>
      </c>
      <c r="B31" s="25" t="s">
        <v>1259</v>
      </c>
      <c r="C31" s="25" t="s">
        <v>1261</v>
      </c>
      <c r="D31" s="25" t="s">
        <v>1262</v>
      </c>
    </row>
    <row r="32" spans="1:7" ht="12.75" customHeight="1">
      <c r="A32" s="25" t="s">
        <v>2033</v>
      </c>
      <c r="B32" s="25" t="s">
        <v>1259</v>
      </c>
      <c r="C32" s="25" t="s">
        <v>1263</v>
      </c>
      <c r="E32" s="25" t="s">
        <v>203</v>
      </c>
      <c r="F32" s="29" t="s">
        <v>204</v>
      </c>
      <c r="G32" s="27" t="s">
        <v>145</v>
      </c>
    </row>
    <row r="33" spans="1:6" ht="12.75" customHeight="1">
      <c r="A33" s="25" t="s">
        <v>2033</v>
      </c>
      <c r="B33" s="25" t="s">
        <v>1259</v>
      </c>
      <c r="C33" s="25" t="s">
        <v>1263</v>
      </c>
      <c r="E33" s="25" t="s">
        <v>205</v>
      </c>
      <c r="F33" s="29" t="s">
        <v>206</v>
      </c>
    </row>
    <row r="34" spans="1:7" ht="12.75" customHeight="1">
      <c r="A34" s="25" t="s">
        <v>2033</v>
      </c>
      <c r="B34" s="25" t="s">
        <v>1259</v>
      </c>
      <c r="C34" s="25" t="s">
        <v>1263</v>
      </c>
      <c r="E34" s="25" t="s">
        <v>1176</v>
      </c>
      <c r="F34" s="29" t="s">
        <v>2217</v>
      </c>
      <c r="G34" s="27" t="s">
        <v>145</v>
      </c>
    </row>
    <row r="35" spans="1:7" ht="12.75" customHeight="1">
      <c r="A35" s="25" t="s">
        <v>2033</v>
      </c>
      <c r="B35" s="25" t="s">
        <v>1259</v>
      </c>
      <c r="C35" s="25" t="s">
        <v>1263</v>
      </c>
      <c r="E35" s="25" t="s">
        <v>2419</v>
      </c>
      <c r="F35" s="29" t="s">
        <v>2168</v>
      </c>
      <c r="G35" s="27" t="s">
        <v>145</v>
      </c>
    </row>
    <row r="36" spans="1:7" ht="12.75" customHeight="1">
      <c r="A36" s="25" t="s">
        <v>2033</v>
      </c>
      <c r="B36" s="25" t="s">
        <v>1259</v>
      </c>
      <c r="C36" s="25" t="s">
        <v>1263</v>
      </c>
      <c r="E36" s="25" t="s">
        <v>2418</v>
      </c>
      <c r="F36" s="29" t="s">
        <v>2168</v>
      </c>
      <c r="G36" s="27" t="s">
        <v>145</v>
      </c>
    </row>
    <row r="37" spans="1:7" ht="12.75" customHeight="1">
      <c r="A37" s="25" t="s">
        <v>2033</v>
      </c>
      <c r="B37" s="25" t="s">
        <v>1259</v>
      </c>
      <c r="C37" s="25" t="s">
        <v>1263</v>
      </c>
      <c r="E37" s="25" t="s">
        <v>2420</v>
      </c>
      <c r="F37" s="29" t="s">
        <v>2217</v>
      </c>
      <c r="G37" s="27" t="s">
        <v>145</v>
      </c>
    </row>
    <row r="38" spans="1:7" ht="12.75" customHeight="1">
      <c r="A38" s="25" t="s">
        <v>2033</v>
      </c>
      <c r="B38" s="25" t="s">
        <v>1259</v>
      </c>
      <c r="C38" s="25" t="s">
        <v>1263</v>
      </c>
      <c r="E38" s="25" t="s">
        <v>2420</v>
      </c>
      <c r="F38" s="29" t="s">
        <v>2168</v>
      </c>
      <c r="G38" s="27" t="s">
        <v>145</v>
      </c>
    </row>
    <row r="39" spans="1:6" ht="12.75" customHeight="1">
      <c r="A39" s="25" t="s">
        <v>2033</v>
      </c>
      <c r="B39" s="25" t="s">
        <v>1259</v>
      </c>
      <c r="C39" s="25" t="s">
        <v>1263</v>
      </c>
      <c r="E39" s="25" t="s">
        <v>211</v>
      </c>
      <c r="F39" s="29" t="s">
        <v>212</v>
      </c>
    </row>
    <row r="40" spans="1:7" ht="12.75" customHeight="1">
      <c r="A40" s="25" t="s">
        <v>2033</v>
      </c>
      <c r="B40" s="25" t="s">
        <v>1259</v>
      </c>
      <c r="C40" s="25" t="s">
        <v>1264</v>
      </c>
      <c r="E40" s="25" t="s">
        <v>2312</v>
      </c>
      <c r="F40" s="29" t="s">
        <v>2168</v>
      </c>
      <c r="G40" s="27" t="s">
        <v>145</v>
      </c>
    </row>
    <row r="41" spans="1:7" ht="12.75" customHeight="1">
      <c r="A41" s="25" t="s">
        <v>2033</v>
      </c>
      <c r="B41" s="25" t="s">
        <v>1259</v>
      </c>
      <c r="C41" s="25" t="s">
        <v>1264</v>
      </c>
      <c r="E41" s="25" t="s">
        <v>2494</v>
      </c>
      <c r="F41" s="29" t="s">
        <v>2168</v>
      </c>
      <c r="G41" s="27" t="s">
        <v>145</v>
      </c>
    </row>
    <row r="42" spans="1:7" ht="12.75" customHeight="1">
      <c r="A42" s="25" t="s">
        <v>2033</v>
      </c>
      <c r="B42" s="25" t="s">
        <v>1259</v>
      </c>
      <c r="C42" s="25" t="s">
        <v>1264</v>
      </c>
      <c r="E42" s="25" t="s">
        <v>2313</v>
      </c>
      <c r="F42" s="29" t="s">
        <v>2217</v>
      </c>
      <c r="G42" s="27" t="s">
        <v>145</v>
      </c>
    </row>
    <row r="43" spans="1:7" ht="12.75" customHeight="1">
      <c r="A43" s="25" t="s">
        <v>2033</v>
      </c>
      <c r="B43" s="25" t="s">
        <v>1259</v>
      </c>
      <c r="C43" s="25" t="s">
        <v>1264</v>
      </c>
      <c r="E43" s="25" t="s">
        <v>2495</v>
      </c>
      <c r="F43" s="29" t="s">
        <v>2168</v>
      </c>
      <c r="G43" s="27" t="s">
        <v>145</v>
      </c>
    </row>
    <row r="44" spans="1:7" ht="12.75" customHeight="1">
      <c r="A44" s="25" t="s">
        <v>2033</v>
      </c>
      <c r="B44" s="25" t="s">
        <v>1259</v>
      </c>
      <c r="C44" s="25" t="s">
        <v>1264</v>
      </c>
      <c r="E44" s="25" t="s">
        <v>2314</v>
      </c>
      <c r="F44" s="29" t="s">
        <v>2217</v>
      </c>
      <c r="G44" s="27" t="s">
        <v>145</v>
      </c>
    </row>
    <row r="45" spans="1:7" ht="12.75" customHeight="1">
      <c r="A45" s="25" t="s">
        <v>2033</v>
      </c>
      <c r="B45" s="25" t="s">
        <v>1259</v>
      </c>
      <c r="C45" s="25" t="s">
        <v>1264</v>
      </c>
      <c r="E45" s="25" t="s">
        <v>2493</v>
      </c>
      <c r="F45" s="29" t="s">
        <v>2168</v>
      </c>
      <c r="G45" s="27" t="s">
        <v>145</v>
      </c>
    </row>
    <row r="46" spans="1:7" ht="12.75" customHeight="1">
      <c r="A46" s="25" t="s">
        <v>2033</v>
      </c>
      <c r="B46" s="25" t="s">
        <v>1259</v>
      </c>
      <c r="C46" s="25" t="s">
        <v>1264</v>
      </c>
      <c r="E46" s="25" t="s">
        <v>219</v>
      </c>
      <c r="F46" s="29" t="s">
        <v>2168</v>
      </c>
      <c r="G46" s="27" t="s">
        <v>145</v>
      </c>
    </row>
    <row r="47" spans="1:7" ht="12.75" customHeight="1">
      <c r="A47" s="25" t="s">
        <v>2033</v>
      </c>
      <c r="B47" s="25" t="s">
        <v>1259</v>
      </c>
      <c r="C47" s="25" t="s">
        <v>1264</v>
      </c>
      <c r="E47" s="25" t="s">
        <v>221</v>
      </c>
      <c r="F47" s="29" t="s">
        <v>2168</v>
      </c>
      <c r="G47" s="27" t="s">
        <v>145</v>
      </c>
    </row>
    <row r="48" spans="1:7" ht="12.75" customHeight="1">
      <c r="A48" s="25" t="s">
        <v>2033</v>
      </c>
      <c r="B48" s="25" t="s">
        <v>1259</v>
      </c>
      <c r="C48" s="25" t="s">
        <v>1265</v>
      </c>
      <c r="E48" s="25" t="s">
        <v>223</v>
      </c>
      <c r="F48" s="29" t="s">
        <v>2217</v>
      </c>
      <c r="G48" s="27" t="s">
        <v>224</v>
      </c>
    </row>
    <row r="49" spans="1:7" ht="12.75" customHeight="1">
      <c r="A49" s="25" t="s">
        <v>2033</v>
      </c>
      <c r="B49" s="25" t="s">
        <v>1259</v>
      </c>
      <c r="C49" s="25" t="s">
        <v>123</v>
      </c>
      <c r="E49" s="25" t="s">
        <v>985</v>
      </c>
      <c r="F49" s="29" t="s">
        <v>2192</v>
      </c>
      <c r="G49" s="27" t="s">
        <v>145</v>
      </c>
    </row>
    <row r="50" spans="1:7" ht="12.75" customHeight="1">
      <c r="A50" s="25" t="s">
        <v>2033</v>
      </c>
      <c r="B50" s="25" t="s">
        <v>1259</v>
      </c>
      <c r="C50" s="25" t="s">
        <v>123</v>
      </c>
      <c r="E50" s="25" t="s">
        <v>2309</v>
      </c>
      <c r="F50" s="29" t="s">
        <v>2217</v>
      </c>
      <c r="G50" s="27" t="s">
        <v>145</v>
      </c>
    </row>
    <row r="51" spans="1:7" ht="12.75" customHeight="1">
      <c r="A51" s="25" t="s">
        <v>2033</v>
      </c>
      <c r="B51" s="25" t="s">
        <v>1259</v>
      </c>
      <c r="C51" s="25" t="s">
        <v>1266</v>
      </c>
      <c r="E51" s="25" t="s">
        <v>968</v>
      </c>
      <c r="F51" s="29" t="s">
        <v>2217</v>
      </c>
      <c r="G51" s="27" t="s">
        <v>145</v>
      </c>
    </row>
    <row r="52" spans="1:7" ht="12.75" customHeight="1">
      <c r="A52" s="25" t="s">
        <v>2033</v>
      </c>
      <c r="B52" s="25" t="s">
        <v>1259</v>
      </c>
      <c r="C52" s="25" t="s">
        <v>1266</v>
      </c>
      <c r="E52" s="25" t="s">
        <v>2307</v>
      </c>
      <c r="F52" s="29" t="s">
        <v>2217</v>
      </c>
      <c r="G52" s="27" t="s">
        <v>145</v>
      </c>
    </row>
    <row r="53" spans="1:7" ht="12.75" customHeight="1">
      <c r="A53" s="25" t="s">
        <v>2033</v>
      </c>
      <c r="B53" s="25" t="s">
        <v>1259</v>
      </c>
      <c r="C53" s="25" t="s">
        <v>1266</v>
      </c>
      <c r="E53" s="25" t="s">
        <v>2306</v>
      </c>
      <c r="F53" s="29" t="s">
        <v>2217</v>
      </c>
      <c r="G53" s="27" t="s">
        <v>145</v>
      </c>
    </row>
    <row r="54" spans="1:7" ht="12.75" customHeight="1">
      <c r="A54" s="25" t="s">
        <v>2033</v>
      </c>
      <c r="B54" s="25" t="s">
        <v>1259</v>
      </c>
      <c r="C54" s="25" t="s">
        <v>1266</v>
      </c>
      <c r="E54" s="25" t="s">
        <v>2308</v>
      </c>
      <c r="F54" s="29" t="s">
        <v>2217</v>
      </c>
      <c r="G54" s="27" t="s">
        <v>145</v>
      </c>
    </row>
    <row r="55" spans="1:7" ht="12.75" customHeight="1">
      <c r="A55" s="25" t="s">
        <v>2033</v>
      </c>
      <c r="B55" s="25" t="s">
        <v>1259</v>
      </c>
      <c r="C55" s="25" t="s">
        <v>1267</v>
      </c>
      <c r="D55" s="25" t="s">
        <v>1268</v>
      </c>
      <c r="E55" s="25" t="s">
        <v>225</v>
      </c>
      <c r="F55" s="29" t="s">
        <v>2168</v>
      </c>
      <c r="G55" s="27" t="s">
        <v>145</v>
      </c>
    </row>
    <row r="56" spans="1:7" ht="12.75" customHeight="1">
      <c r="A56" s="25" t="s">
        <v>2033</v>
      </c>
      <c r="B56" s="25" t="s">
        <v>1259</v>
      </c>
      <c r="C56" s="25" t="s">
        <v>1267</v>
      </c>
      <c r="D56" s="25" t="s">
        <v>1268</v>
      </c>
      <c r="E56" s="25" t="s">
        <v>227</v>
      </c>
      <c r="F56" s="29" t="s">
        <v>2168</v>
      </c>
      <c r="G56" s="27" t="s">
        <v>145</v>
      </c>
    </row>
    <row r="57" spans="1:7" ht="12.75" customHeight="1">
      <c r="A57" s="25" t="s">
        <v>2033</v>
      </c>
      <c r="B57" s="25" t="s">
        <v>1259</v>
      </c>
      <c r="C57" s="25" t="s">
        <v>1267</v>
      </c>
      <c r="D57" s="25" t="s">
        <v>1268</v>
      </c>
      <c r="E57" s="25" t="s">
        <v>1269</v>
      </c>
      <c r="F57" s="29" t="s">
        <v>2192</v>
      </c>
      <c r="G57" s="27" t="s">
        <v>229</v>
      </c>
    </row>
    <row r="58" spans="1:7" ht="12.75" customHeight="1">
      <c r="A58" s="25" t="s">
        <v>2033</v>
      </c>
      <c r="B58" s="25" t="s">
        <v>1259</v>
      </c>
      <c r="C58" s="25" t="s">
        <v>1267</v>
      </c>
      <c r="D58" s="25" t="s">
        <v>1268</v>
      </c>
      <c r="E58" s="25" t="s">
        <v>1241</v>
      </c>
      <c r="F58" s="29" t="s">
        <v>2168</v>
      </c>
      <c r="G58" s="27" t="s">
        <v>145</v>
      </c>
    </row>
    <row r="59" spans="1:7" ht="12.75" customHeight="1">
      <c r="A59" s="25" t="s">
        <v>2033</v>
      </c>
      <c r="B59" s="25" t="s">
        <v>1259</v>
      </c>
      <c r="C59" s="25" t="s">
        <v>1267</v>
      </c>
      <c r="D59" s="25" t="s">
        <v>1268</v>
      </c>
      <c r="E59" s="25" t="s">
        <v>2002</v>
      </c>
      <c r="F59" s="29" t="s">
        <v>2192</v>
      </c>
      <c r="G59" s="27" t="s">
        <v>230</v>
      </c>
    </row>
    <row r="60" spans="1:7" ht="12.75" customHeight="1">
      <c r="A60" s="25" t="s">
        <v>2033</v>
      </c>
      <c r="B60" s="25" t="s">
        <v>1259</v>
      </c>
      <c r="C60" s="25" t="s">
        <v>1270</v>
      </c>
      <c r="D60" s="25" t="s">
        <v>1271</v>
      </c>
      <c r="E60" s="25" t="s">
        <v>231</v>
      </c>
      <c r="F60" s="29" t="s">
        <v>2168</v>
      </c>
      <c r="G60" s="27" t="s">
        <v>145</v>
      </c>
    </row>
    <row r="61" spans="1:7" ht="12.75" customHeight="1">
      <c r="A61" s="25" t="s">
        <v>2033</v>
      </c>
      <c r="B61" s="25" t="s">
        <v>1259</v>
      </c>
      <c r="C61" s="25" t="s">
        <v>1270</v>
      </c>
      <c r="D61" s="25" t="s">
        <v>1271</v>
      </c>
      <c r="E61" s="25" t="s">
        <v>1003</v>
      </c>
      <c r="F61" s="29" t="s">
        <v>232</v>
      </c>
      <c r="G61" s="27" t="s">
        <v>1004</v>
      </c>
    </row>
    <row r="62" spans="1:7" ht="12.75" customHeight="1">
      <c r="A62" s="25" t="s">
        <v>2033</v>
      </c>
      <c r="B62" s="25" t="s">
        <v>1259</v>
      </c>
      <c r="C62" s="25" t="s">
        <v>1270</v>
      </c>
      <c r="D62" s="25" t="s">
        <v>1271</v>
      </c>
      <c r="E62" s="25" t="s">
        <v>2434</v>
      </c>
      <c r="F62" s="29" t="s">
        <v>2432</v>
      </c>
      <c r="G62" s="27" t="s">
        <v>145</v>
      </c>
    </row>
    <row r="63" spans="1:7" ht="12.75" customHeight="1">
      <c r="A63" s="25" t="s">
        <v>2033</v>
      </c>
      <c r="B63" s="25" t="s">
        <v>1259</v>
      </c>
      <c r="C63" s="25" t="s">
        <v>1270</v>
      </c>
      <c r="D63" s="25" t="s">
        <v>1271</v>
      </c>
      <c r="E63" s="25" t="s">
        <v>2945</v>
      </c>
      <c r="F63" s="29" t="s">
        <v>2168</v>
      </c>
      <c r="G63" s="27" t="s">
        <v>234</v>
      </c>
    </row>
    <row r="64" spans="1:7" ht="12.75" customHeight="1">
      <c r="A64" s="25" t="s">
        <v>2033</v>
      </c>
      <c r="B64" s="25" t="s">
        <v>1259</v>
      </c>
      <c r="C64" s="25" t="s">
        <v>1270</v>
      </c>
      <c r="D64" s="25" t="s">
        <v>1271</v>
      </c>
      <c r="E64" s="25" t="s">
        <v>2955</v>
      </c>
      <c r="F64" s="29" t="s">
        <v>2168</v>
      </c>
      <c r="G64" s="27" t="s">
        <v>145</v>
      </c>
    </row>
    <row r="65" spans="1:7" ht="12.75" customHeight="1">
      <c r="A65" s="25" t="s">
        <v>2033</v>
      </c>
      <c r="B65" s="25" t="s">
        <v>1259</v>
      </c>
      <c r="C65" s="25" t="s">
        <v>1270</v>
      </c>
      <c r="D65" s="25" t="s">
        <v>1271</v>
      </c>
      <c r="E65" s="25" t="s">
        <v>2433</v>
      </c>
      <c r="F65" s="29" t="s">
        <v>2432</v>
      </c>
      <c r="G65" s="27" t="s">
        <v>145</v>
      </c>
    </row>
    <row r="66" spans="1:7" ht="12.75" customHeight="1">
      <c r="A66" s="25" t="s">
        <v>2033</v>
      </c>
      <c r="B66" s="25" t="s">
        <v>1259</v>
      </c>
      <c r="C66" s="25" t="s">
        <v>1270</v>
      </c>
      <c r="D66" s="25" t="s">
        <v>1271</v>
      </c>
      <c r="E66" s="25" t="s">
        <v>2433</v>
      </c>
      <c r="F66" s="29" t="s">
        <v>2168</v>
      </c>
      <c r="G66" s="27" t="s">
        <v>145</v>
      </c>
    </row>
    <row r="67" spans="1:6" ht="12.75" customHeight="1">
      <c r="A67" s="25" t="s">
        <v>2033</v>
      </c>
      <c r="B67" s="25" t="s">
        <v>1259</v>
      </c>
      <c r="C67" s="25" t="s">
        <v>1270</v>
      </c>
      <c r="D67" s="25" t="s">
        <v>1271</v>
      </c>
      <c r="E67" s="25" t="s">
        <v>238</v>
      </c>
      <c r="F67" s="29" t="s">
        <v>239</v>
      </c>
    </row>
    <row r="68" spans="1:7" ht="12.75" customHeight="1">
      <c r="A68" s="25" t="s">
        <v>2033</v>
      </c>
      <c r="B68" s="25" t="s">
        <v>1259</v>
      </c>
      <c r="C68" s="25" t="s">
        <v>1270</v>
      </c>
      <c r="D68" s="25" t="s">
        <v>1271</v>
      </c>
      <c r="E68" s="25" t="s">
        <v>2431</v>
      </c>
      <c r="F68" s="29" t="s">
        <v>2168</v>
      </c>
      <c r="G68" s="27" t="s">
        <v>145</v>
      </c>
    </row>
    <row r="69" spans="1:7" ht="12.75" customHeight="1">
      <c r="A69" s="25" t="s">
        <v>2033</v>
      </c>
      <c r="B69" s="25" t="s">
        <v>1259</v>
      </c>
      <c r="C69" s="25" t="s">
        <v>1272</v>
      </c>
      <c r="D69" s="25" t="s">
        <v>1273</v>
      </c>
      <c r="E69" s="25" t="s">
        <v>1184</v>
      </c>
      <c r="F69" s="29" t="s">
        <v>2192</v>
      </c>
      <c r="G69" s="27" t="s">
        <v>241</v>
      </c>
    </row>
    <row r="70" spans="1:6" ht="12.75" customHeight="1">
      <c r="A70" s="25" t="s">
        <v>2033</v>
      </c>
      <c r="B70" s="25" t="s">
        <v>1259</v>
      </c>
      <c r="C70" s="25" t="s">
        <v>1272</v>
      </c>
      <c r="D70" s="25" t="s">
        <v>1273</v>
      </c>
      <c r="E70" s="25" t="s">
        <v>242</v>
      </c>
      <c r="F70" s="29" t="s">
        <v>2168</v>
      </c>
    </row>
    <row r="71" spans="1:6" ht="12.75" customHeight="1">
      <c r="A71" s="25" t="s">
        <v>717</v>
      </c>
      <c r="B71" s="25" t="s">
        <v>718</v>
      </c>
      <c r="C71" s="25" t="s">
        <v>729</v>
      </c>
      <c r="E71" s="25" t="s">
        <v>245</v>
      </c>
      <c r="F71" s="29" t="s">
        <v>2168</v>
      </c>
    </row>
    <row r="72" spans="1:6" ht="12.75" customHeight="1">
      <c r="A72" s="25" t="s">
        <v>717</v>
      </c>
      <c r="B72" s="25" t="s">
        <v>718</v>
      </c>
      <c r="C72" s="25" t="s">
        <v>729</v>
      </c>
      <c r="E72" s="25" t="s">
        <v>247</v>
      </c>
      <c r="F72" s="29" t="s">
        <v>2168</v>
      </c>
    </row>
    <row r="73" spans="1:6" ht="12.75" customHeight="1">
      <c r="A73" s="25" t="s">
        <v>717</v>
      </c>
      <c r="B73" s="25" t="s">
        <v>718</v>
      </c>
      <c r="C73" s="25" t="s">
        <v>729</v>
      </c>
      <c r="E73" s="25" t="s">
        <v>249</v>
      </c>
      <c r="F73" s="29" t="s">
        <v>250</v>
      </c>
    </row>
    <row r="74" spans="1:7" ht="12.75" customHeight="1">
      <c r="A74" s="25" t="s">
        <v>717</v>
      </c>
      <c r="B74" s="25" t="s">
        <v>718</v>
      </c>
      <c r="C74" s="25" t="s">
        <v>729</v>
      </c>
      <c r="E74" s="25" t="s">
        <v>768</v>
      </c>
      <c r="F74" s="29" t="s">
        <v>2168</v>
      </c>
      <c r="G74" s="27" t="s">
        <v>145</v>
      </c>
    </row>
    <row r="75" spans="1:6" ht="12.75" customHeight="1">
      <c r="A75" s="25" t="s">
        <v>717</v>
      </c>
      <c r="B75" s="25" t="s">
        <v>718</v>
      </c>
      <c r="C75" s="25" t="s">
        <v>729</v>
      </c>
      <c r="E75" s="25" t="s">
        <v>254</v>
      </c>
      <c r="F75" s="29">
        <v>5</v>
      </c>
    </row>
    <row r="76" spans="1:7" ht="12.75" customHeight="1">
      <c r="A76" s="25" t="s">
        <v>132</v>
      </c>
      <c r="B76" s="25" t="s">
        <v>133</v>
      </c>
      <c r="C76" s="25" t="s">
        <v>134</v>
      </c>
      <c r="E76" s="25" t="s">
        <v>2276</v>
      </c>
      <c r="F76" s="29" t="s">
        <v>2168</v>
      </c>
      <c r="G76" s="27" t="s">
        <v>145</v>
      </c>
    </row>
    <row r="77" spans="1:7" ht="12.75" customHeight="1">
      <c r="A77" s="25" t="s">
        <v>132</v>
      </c>
      <c r="B77" s="25" t="s">
        <v>133</v>
      </c>
      <c r="C77" s="25" t="s">
        <v>134</v>
      </c>
      <c r="E77" s="25" t="s">
        <v>2274</v>
      </c>
      <c r="F77" s="29" t="s">
        <v>2168</v>
      </c>
      <c r="G77" s="27" t="s">
        <v>145</v>
      </c>
    </row>
    <row r="78" spans="1:7" ht="12.75" customHeight="1">
      <c r="A78" s="25" t="s">
        <v>132</v>
      </c>
      <c r="B78" s="25" t="s">
        <v>133</v>
      </c>
      <c r="C78" s="25" t="s">
        <v>134</v>
      </c>
      <c r="E78" s="25" t="s">
        <v>2275</v>
      </c>
      <c r="F78" s="29" t="s">
        <v>2168</v>
      </c>
      <c r="G78" s="27" t="s">
        <v>145</v>
      </c>
    </row>
    <row r="79" spans="1:7" ht="12.75" customHeight="1">
      <c r="A79" s="25" t="s">
        <v>132</v>
      </c>
      <c r="B79" s="25" t="s">
        <v>133</v>
      </c>
      <c r="C79" s="25" t="s">
        <v>134</v>
      </c>
      <c r="E79" s="25" t="s">
        <v>2277</v>
      </c>
      <c r="F79" s="29" t="s">
        <v>2168</v>
      </c>
      <c r="G79" s="27" t="s">
        <v>145</v>
      </c>
    </row>
    <row r="80" spans="1:7" ht="12.75" customHeight="1">
      <c r="A80" s="25" t="s">
        <v>132</v>
      </c>
      <c r="B80" s="25" t="s">
        <v>133</v>
      </c>
      <c r="C80" s="25" t="s">
        <v>135</v>
      </c>
      <c r="E80" s="25" t="s">
        <v>1252</v>
      </c>
      <c r="F80" s="29" t="s">
        <v>2168</v>
      </c>
      <c r="G80" s="27" t="s">
        <v>145</v>
      </c>
    </row>
    <row r="81" spans="1:7" ht="12.75" customHeight="1">
      <c r="A81" s="25" t="s">
        <v>132</v>
      </c>
      <c r="B81" s="25" t="s">
        <v>133</v>
      </c>
      <c r="C81" s="25" t="s">
        <v>135</v>
      </c>
      <c r="E81" s="25" t="s">
        <v>2282</v>
      </c>
      <c r="F81" s="29" t="s">
        <v>2168</v>
      </c>
      <c r="G81" s="27" t="s">
        <v>145</v>
      </c>
    </row>
    <row r="82" spans="1:7" ht="12.75" customHeight="1">
      <c r="A82" s="25" t="s">
        <v>132</v>
      </c>
      <c r="B82" s="25" t="s">
        <v>133</v>
      </c>
      <c r="C82" s="25" t="s">
        <v>135</v>
      </c>
      <c r="E82" s="25" t="s">
        <v>2278</v>
      </c>
      <c r="F82" s="29" t="s">
        <v>256</v>
      </c>
      <c r="G82" s="27" t="s">
        <v>145</v>
      </c>
    </row>
    <row r="83" spans="1:7" ht="12.75" customHeight="1">
      <c r="A83" s="25" t="s">
        <v>132</v>
      </c>
      <c r="B83" s="25" t="s">
        <v>133</v>
      </c>
      <c r="C83" s="25" t="s">
        <v>135</v>
      </c>
      <c r="E83" s="25" t="s">
        <v>2278</v>
      </c>
      <c r="F83" s="29" t="s">
        <v>256</v>
      </c>
      <c r="G83" s="27" t="s">
        <v>145</v>
      </c>
    </row>
    <row r="84" spans="1:7" ht="12.75" customHeight="1">
      <c r="A84" s="25" t="s">
        <v>132</v>
      </c>
      <c r="B84" s="25" t="s">
        <v>133</v>
      </c>
      <c r="C84" s="25" t="s">
        <v>135</v>
      </c>
      <c r="E84" s="25" t="s">
        <v>2279</v>
      </c>
      <c r="F84" s="29" t="s">
        <v>2280</v>
      </c>
      <c r="G84" s="27" t="s">
        <v>145</v>
      </c>
    </row>
    <row r="85" spans="1:7" ht="12.75" customHeight="1">
      <c r="A85" s="25" t="s">
        <v>132</v>
      </c>
      <c r="B85" s="25" t="s">
        <v>133</v>
      </c>
      <c r="C85" s="25" t="s">
        <v>136</v>
      </c>
      <c r="D85" s="25" t="s">
        <v>2040</v>
      </c>
      <c r="E85" s="25" t="s">
        <v>795</v>
      </c>
      <c r="F85" s="29" t="s">
        <v>2245</v>
      </c>
      <c r="G85" s="27" t="s">
        <v>145</v>
      </c>
    </row>
    <row r="86" spans="1:7" ht="12.75" customHeight="1">
      <c r="A86" s="25" t="s">
        <v>132</v>
      </c>
      <c r="B86" s="25" t="s">
        <v>133</v>
      </c>
      <c r="C86" s="25" t="s">
        <v>136</v>
      </c>
      <c r="D86" s="25" t="s">
        <v>2040</v>
      </c>
      <c r="E86" s="25" t="s">
        <v>2244</v>
      </c>
      <c r="F86" s="29" t="s">
        <v>257</v>
      </c>
      <c r="G86" s="27" t="s">
        <v>258</v>
      </c>
    </row>
    <row r="87" spans="1:6" ht="12.75" customHeight="1">
      <c r="A87" s="25" t="s">
        <v>132</v>
      </c>
      <c r="B87" s="25" t="s">
        <v>133</v>
      </c>
      <c r="C87" s="25" t="s">
        <v>136</v>
      </c>
      <c r="D87" s="25" t="s">
        <v>2040</v>
      </c>
      <c r="E87" s="25" t="s">
        <v>2244</v>
      </c>
      <c r="F87" s="29" t="s">
        <v>260</v>
      </c>
    </row>
    <row r="88" spans="1:7" ht="12.75" customHeight="1">
      <c r="A88" s="25" t="s">
        <v>132</v>
      </c>
      <c r="B88" s="25" t="s">
        <v>133</v>
      </c>
      <c r="C88" s="25" t="s">
        <v>136</v>
      </c>
      <c r="D88" s="25" t="s">
        <v>2040</v>
      </c>
      <c r="E88" s="25" t="s">
        <v>2244</v>
      </c>
      <c r="F88" s="29" t="s">
        <v>2245</v>
      </c>
      <c r="G88" s="27" t="s">
        <v>145</v>
      </c>
    </row>
    <row r="89" spans="1:7" ht="12.75" customHeight="1">
      <c r="A89" s="25" t="s">
        <v>132</v>
      </c>
      <c r="B89" s="25" t="s">
        <v>133</v>
      </c>
      <c r="C89" s="25" t="s">
        <v>136</v>
      </c>
      <c r="D89" s="25" t="s">
        <v>2040</v>
      </c>
      <c r="E89" s="25" t="s">
        <v>803</v>
      </c>
      <c r="F89" s="29" t="s">
        <v>2168</v>
      </c>
      <c r="G89" s="27" t="s">
        <v>145</v>
      </c>
    </row>
    <row r="90" spans="1:7" ht="12.75" customHeight="1">
      <c r="A90" s="25" t="s">
        <v>132</v>
      </c>
      <c r="B90" s="25" t="s">
        <v>133</v>
      </c>
      <c r="C90" s="25" t="s">
        <v>136</v>
      </c>
      <c r="D90" s="25" t="s">
        <v>2040</v>
      </c>
      <c r="E90" s="25" t="s">
        <v>2196</v>
      </c>
      <c r="F90" s="29" t="s">
        <v>2168</v>
      </c>
      <c r="G90" s="27" t="s">
        <v>145</v>
      </c>
    </row>
    <row r="91" spans="1:6" ht="12.75" customHeight="1">
      <c r="A91" s="25" t="s">
        <v>132</v>
      </c>
      <c r="B91" s="25" t="s">
        <v>133</v>
      </c>
      <c r="C91" s="25" t="s">
        <v>136</v>
      </c>
      <c r="D91" s="25" t="s">
        <v>2040</v>
      </c>
      <c r="E91" s="25" t="s">
        <v>798</v>
      </c>
      <c r="F91" s="29" t="s">
        <v>2168</v>
      </c>
    </row>
    <row r="92" spans="1:7" ht="12.75" customHeight="1">
      <c r="A92" s="25" t="s">
        <v>132</v>
      </c>
      <c r="B92" s="25" t="s">
        <v>133</v>
      </c>
      <c r="C92" s="25" t="s">
        <v>136</v>
      </c>
      <c r="D92" s="25" t="s">
        <v>2040</v>
      </c>
      <c r="E92" s="25" t="s">
        <v>794</v>
      </c>
      <c r="F92" s="29" t="s">
        <v>2168</v>
      </c>
      <c r="G92" s="27" t="s">
        <v>145</v>
      </c>
    </row>
    <row r="93" spans="1:7" ht="12.75" customHeight="1">
      <c r="A93" s="25" t="s">
        <v>132</v>
      </c>
      <c r="B93" s="25" t="s">
        <v>133</v>
      </c>
      <c r="C93" s="25" t="s">
        <v>136</v>
      </c>
      <c r="D93" s="25" t="s">
        <v>2040</v>
      </c>
      <c r="E93" s="25" t="s">
        <v>268</v>
      </c>
      <c r="F93" s="29">
        <v>7.1</v>
      </c>
      <c r="G93" s="27" t="s">
        <v>269</v>
      </c>
    </row>
    <row r="94" spans="1:7" ht="12.75" customHeight="1">
      <c r="A94" s="25" t="s">
        <v>132</v>
      </c>
      <c r="B94" s="25" t="s">
        <v>133</v>
      </c>
      <c r="C94" s="25" t="s">
        <v>136</v>
      </c>
      <c r="D94" s="25" t="s">
        <v>2040</v>
      </c>
      <c r="E94" s="25" t="s">
        <v>2247</v>
      </c>
      <c r="F94" s="29" t="s">
        <v>2168</v>
      </c>
      <c r="G94" s="27" t="s">
        <v>145</v>
      </c>
    </row>
    <row r="95" spans="1:7" ht="12.75" customHeight="1">
      <c r="A95" s="25" t="s">
        <v>132</v>
      </c>
      <c r="B95" s="25" t="s">
        <v>133</v>
      </c>
      <c r="C95" s="25" t="s">
        <v>136</v>
      </c>
      <c r="D95" s="25" t="s">
        <v>2040</v>
      </c>
      <c r="E95" s="25" t="s">
        <v>2566</v>
      </c>
      <c r="F95" s="29" t="s">
        <v>2432</v>
      </c>
      <c r="G95" s="27" t="s">
        <v>145</v>
      </c>
    </row>
    <row r="96" spans="1:7" ht="12.75" customHeight="1">
      <c r="A96" s="25" t="s">
        <v>132</v>
      </c>
      <c r="B96" s="25" t="s">
        <v>133</v>
      </c>
      <c r="C96" s="25" t="s">
        <v>136</v>
      </c>
      <c r="D96" s="25" t="s">
        <v>2040</v>
      </c>
      <c r="E96" s="25" t="s">
        <v>809</v>
      </c>
      <c r="F96" s="29" t="s">
        <v>2168</v>
      </c>
      <c r="G96" s="27" t="s">
        <v>145</v>
      </c>
    </row>
    <row r="97" spans="1:7" ht="12.75" customHeight="1">
      <c r="A97" s="25" t="s">
        <v>132</v>
      </c>
      <c r="B97" s="25" t="s">
        <v>133</v>
      </c>
      <c r="C97" s="25" t="s">
        <v>136</v>
      </c>
      <c r="D97" s="25" t="s">
        <v>2040</v>
      </c>
      <c r="E97" s="25" t="s">
        <v>274</v>
      </c>
      <c r="F97" s="29" t="s">
        <v>275</v>
      </c>
      <c r="G97" s="27" t="s">
        <v>276</v>
      </c>
    </row>
    <row r="98" spans="1:7" ht="12.75" customHeight="1">
      <c r="A98" s="25" t="s">
        <v>132</v>
      </c>
      <c r="B98" s="25" t="s">
        <v>133</v>
      </c>
      <c r="C98" s="25" t="s">
        <v>136</v>
      </c>
      <c r="D98" s="25" t="s">
        <v>2040</v>
      </c>
      <c r="E98" s="25" t="s">
        <v>807</v>
      </c>
      <c r="F98" s="29" t="s">
        <v>2168</v>
      </c>
      <c r="G98" s="27" t="s">
        <v>145</v>
      </c>
    </row>
    <row r="99" spans="1:7" ht="12.75" customHeight="1">
      <c r="A99" s="25" t="s">
        <v>132</v>
      </c>
      <c r="B99" s="25" t="s">
        <v>133</v>
      </c>
      <c r="C99" s="25" t="s">
        <v>136</v>
      </c>
      <c r="D99" s="25" t="s">
        <v>2040</v>
      </c>
      <c r="E99" s="25" t="s">
        <v>979</v>
      </c>
      <c r="F99" s="29" t="s">
        <v>2168</v>
      </c>
      <c r="G99" s="27" t="s">
        <v>145</v>
      </c>
    </row>
    <row r="100" spans="1:7" ht="12.75" customHeight="1">
      <c r="A100" s="25" t="s">
        <v>132</v>
      </c>
      <c r="B100" s="25" t="s">
        <v>133</v>
      </c>
      <c r="C100" s="25" t="s">
        <v>136</v>
      </c>
      <c r="D100" s="25" t="s">
        <v>2040</v>
      </c>
      <c r="E100" s="25" t="s">
        <v>800</v>
      </c>
      <c r="F100" s="29" t="s">
        <v>2168</v>
      </c>
      <c r="G100" s="27" t="s">
        <v>145</v>
      </c>
    </row>
    <row r="101" spans="1:7" ht="12.75" customHeight="1">
      <c r="A101" s="25" t="s">
        <v>132</v>
      </c>
      <c r="B101" s="25" t="s">
        <v>133</v>
      </c>
      <c r="C101" s="25" t="s">
        <v>136</v>
      </c>
      <c r="D101" s="25" t="s">
        <v>2040</v>
      </c>
      <c r="E101" s="25" t="s">
        <v>999</v>
      </c>
      <c r="F101" s="29" t="s">
        <v>2168</v>
      </c>
      <c r="G101" s="27" t="s">
        <v>145</v>
      </c>
    </row>
    <row r="102" spans="1:7" ht="12.75" customHeight="1">
      <c r="A102" s="25" t="s">
        <v>132</v>
      </c>
      <c r="B102" s="25" t="s">
        <v>133</v>
      </c>
      <c r="C102" s="25" t="s">
        <v>136</v>
      </c>
      <c r="D102" s="25" t="s">
        <v>2040</v>
      </c>
      <c r="E102" s="25" t="s">
        <v>2246</v>
      </c>
      <c r="F102" s="29" t="s">
        <v>281</v>
      </c>
      <c r="G102" s="27" t="s">
        <v>145</v>
      </c>
    </row>
    <row r="103" spans="1:6" ht="12.75" customHeight="1">
      <c r="A103" s="25" t="s">
        <v>132</v>
      </c>
      <c r="B103" s="25" t="s">
        <v>133</v>
      </c>
      <c r="C103" s="25" t="s">
        <v>136</v>
      </c>
      <c r="D103" s="25" t="s">
        <v>2040</v>
      </c>
      <c r="E103" s="25" t="s">
        <v>283</v>
      </c>
      <c r="F103" s="29">
        <v>2.7</v>
      </c>
    </row>
    <row r="104" spans="1:6" ht="12.75" customHeight="1">
      <c r="A104" s="25" t="s">
        <v>132</v>
      </c>
      <c r="B104" s="25" t="s">
        <v>133</v>
      </c>
      <c r="C104" s="25" t="s">
        <v>136</v>
      </c>
      <c r="D104" s="25" t="s">
        <v>2040</v>
      </c>
      <c r="E104" s="25" t="s">
        <v>285</v>
      </c>
      <c r="F104" s="29" t="s">
        <v>286</v>
      </c>
    </row>
    <row r="105" spans="1:6" ht="12.75" customHeight="1">
      <c r="A105" s="25" t="s">
        <v>132</v>
      </c>
      <c r="B105" s="25" t="s">
        <v>133</v>
      </c>
      <c r="C105" s="25" t="s">
        <v>136</v>
      </c>
      <c r="D105" s="25" t="s">
        <v>2040</v>
      </c>
      <c r="E105" s="25" t="s">
        <v>288</v>
      </c>
      <c r="F105" s="29" t="s">
        <v>289</v>
      </c>
    </row>
    <row r="106" spans="1:7" ht="12.75" customHeight="1">
      <c r="A106" s="25" t="s">
        <v>132</v>
      </c>
      <c r="B106" s="25" t="s">
        <v>133</v>
      </c>
      <c r="C106" s="25" t="s">
        <v>136</v>
      </c>
      <c r="D106" s="25" t="s">
        <v>2040</v>
      </c>
      <c r="E106" s="25" t="s">
        <v>2936</v>
      </c>
      <c r="F106" s="29" t="s">
        <v>2168</v>
      </c>
      <c r="G106" s="27" t="s">
        <v>145</v>
      </c>
    </row>
    <row r="107" spans="1:6" ht="12.75" customHeight="1">
      <c r="A107" s="25" t="s">
        <v>132</v>
      </c>
      <c r="B107" s="25" t="s">
        <v>133</v>
      </c>
      <c r="C107" s="25" t="s">
        <v>136</v>
      </c>
      <c r="D107" s="25" t="s">
        <v>2040</v>
      </c>
      <c r="E107" s="25" t="s">
        <v>292</v>
      </c>
      <c r="F107" s="29" t="s">
        <v>293</v>
      </c>
    </row>
    <row r="108" spans="1:7" ht="12.75" customHeight="1">
      <c r="A108" s="25" t="s">
        <v>132</v>
      </c>
      <c r="B108" s="25" t="s">
        <v>133</v>
      </c>
      <c r="C108" s="25" t="s">
        <v>136</v>
      </c>
      <c r="D108" s="25" t="s">
        <v>2040</v>
      </c>
      <c r="E108" s="25" t="s">
        <v>294</v>
      </c>
      <c r="F108" s="29" t="s">
        <v>2168</v>
      </c>
      <c r="G108" s="27" t="s">
        <v>145</v>
      </c>
    </row>
    <row r="109" spans="1:7" ht="12.75" customHeight="1">
      <c r="A109" s="25" t="s">
        <v>132</v>
      </c>
      <c r="B109" s="25" t="s">
        <v>133</v>
      </c>
      <c r="C109" s="25" t="s">
        <v>136</v>
      </c>
      <c r="D109" s="25" t="s">
        <v>2040</v>
      </c>
      <c r="E109" s="25" t="s">
        <v>804</v>
      </c>
      <c r="F109" s="29" t="s">
        <v>2432</v>
      </c>
      <c r="G109" s="27" t="s">
        <v>145</v>
      </c>
    </row>
    <row r="110" spans="1:7" ht="12.75" customHeight="1">
      <c r="A110" s="25" t="s">
        <v>132</v>
      </c>
      <c r="B110" s="25" t="s">
        <v>133</v>
      </c>
      <c r="C110" s="25" t="s">
        <v>136</v>
      </c>
      <c r="D110" s="25" t="s">
        <v>2040</v>
      </c>
      <c r="E110" s="25" t="s">
        <v>296</v>
      </c>
      <c r="F110" s="29" t="s">
        <v>2217</v>
      </c>
      <c r="G110" s="27" t="s">
        <v>145</v>
      </c>
    </row>
    <row r="111" spans="1:7" ht="12.75" customHeight="1">
      <c r="A111" s="25" t="s">
        <v>132</v>
      </c>
      <c r="B111" s="25" t="s">
        <v>133</v>
      </c>
      <c r="C111" s="25" t="s">
        <v>136</v>
      </c>
      <c r="D111" s="25" t="s">
        <v>2040</v>
      </c>
      <c r="E111" s="25" t="s">
        <v>2942</v>
      </c>
      <c r="F111" s="29" t="s">
        <v>2432</v>
      </c>
      <c r="G111" s="27" t="s">
        <v>145</v>
      </c>
    </row>
    <row r="112" spans="1:6" ht="12.75" customHeight="1">
      <c r="A112" s="25" t="s">
        <v>132</v>
      </c>
      <c r="B112" s="25" t="s">
        <v>133</v>
      </c>
      <c r="C112" s="25" t="s">
        <v>136</v>
      </c>
      <c r="D112" s="25" t="s">
        <v>2040</v>
      </c>
      <c r="E112" s="25" t="s">
        <v>297</v>
      </c>
      <c r="F112" s="29" t="s">
        <v>298</v>
      </c>
    </row>
    <row r="113" spans="1:7" ht="12.75" customHeight="1">
      <c r="A113" s="25" t="s">
        <v>132</v>
      </c>
      <c r="B113" s="25" t="s">
        <v>133</v>
      </c>
      <c r="C113" s="25" t="s">
        <v>136</v>
      </c>
      <c r="D113" s="25" t="s">
        <v>2040</v>
      </c>
      <c r="E113" s="25" t="s">
        <v>2242</v>
      </c>
      <c r="F113" s="29">
        <v>9.2</v>
      </c>
      <c r="G113" s="27" t="s">
        <v>302</v>
      </c>
    </row>
    <row r="114" spans="1:7" ht="12.75" customHeight="1">
      <c r="A114" s="25" t="s">
        <v>132</v>
      </c>
      <c r="B114" s="25" t="s">
        <v>133</v>
      </c>
      <c r="C114" s="25" t="s">
        <v>136</v>
      </c>
      <c r="D114" s="25" t="s">
        <v>2040</v>
      </c>
      <c r="E114" s="25" t="s">
        <v>2242</v>
      </c>
      <c r="F114" s="29" t="s">
        <v>303</v>
      </c>
      <c r="G114" s="27" t="s">
        <v>145</v>
      </c>
    </row>
    <row r="115" spans="1:7" ht="12.75" customHeight="1">
      <c r="A115" s="25" t="s">
        <v>132</v>
      </c>
      <c r="B115" s="25" t="s">
        <v>133</v>
      </c>
      <c r="C115" s="25" t="s">
        <v>136</v>
      </c>
      <c r="D115" s="25" t="s">
        <v>2040</v>
      </c>
      <c r="E115" s="25" t="s">
        <v>808</v>
      </c>
      <c r="F115" s="29" t="s">
        <v>2168</v>
      </c>
      <c r="G115" s="27" t="s">
        <v>145</v>
      </c>
    </row>
    <row r="116" spans="1:6" ht="12.75" customHeight="1">
      <c r="A116" s="25" t="s">
        <v>132</v>
      </c>
      <c r="B116" s="25" t="s">
        <v>133</v>
      </c>
      <c r="C116" s="25" t="s">
        <v>136</v>
      </c>
      <c r="D116" s="25" t="s">
        <v>2040</v>
      </c>
      <c r="E116" s="25" t="s">
        <v>1178</v>
      </c>
      <c r="F116" s="29">
        <v>5</v>
      </c>
    </row>
    <row r="117" spans="1:6" ht="12.75" customHeight="1">
      <c r="A117" s="25" t="s">
        <v>132</v>
      </c>
      <c r="B117" s="25" t="s">
        <v>133</v>
      </c>
      <c r="C117" s="25" t="s">
        <v>136</v>
      </c>
      <c r="D117" s="25" t="s">
        <v>2040</v>
      </c>
      <c r="E117" s="25" t="s">
        <v>1180</v>
      </c>
      <c r="F117" s="29" t="s">
        <v>2168</v>
      </c>
    </row>
    <row r="118" spans="1:7" ht="12.75" customHeight="1">
      <c r="A118" s="25" t="s">
        <v>132</v>
      </c>
      <c r="B118" s="25" t="s">
        <v>133</v>
      </c>
      <c r="C118" s="25" t="s">
        <v>136</v>
      </c>
      <c r="D118" s="25" t="s">
        <v>2040</v>
      </c>
      <c r="E118" s="25" t="s">
        <v>806</v>
      </c>
      <c r="F118" s="29" t="s">
        <v>2168</v>
      </c>
      <c r="G118" s="27" t="s">
        <v>145</v>
      </c>
    </row>
    <row r="119" spans="1:7" ht="12.75" customHeight="1">
      <c r="A119" s="25" t="s">
        <v>132</v>
      </c>
      <c r="B119" s="25" t="s">
        <v>133</v>
      </c>
      <c r="C119" s="25" t="s">
        <v>136</v>
      </c>
      <c r="D119" s="25" t="s">
        <v>2040</v>
      </c>
      <c r="E119" s="25" t="s">
        <v>802</v>
      </c>
      <c r="F119" s="29" t="s">
        <v>2168</v>
      </c>
      <c r="G119" s="27" t="s">
        <v>145</v>
      </c>
    </row>
    <row r="120" spans="1:7" ht="12.75" customHeight="1">
      <c r="A120" s="25" t="s">
        <v>132</v>
      </c>
      <c r="B120" s="25" t="s">
        <v>133</v>
      </c>
      <c r="C120" s="25" t="s">
        <v>136</v>
      </c>
      <c r="D120" s="25" t="s">
        <v>2040</v>
      </c>
      <c r="E120" s="25" t="s">
        <v>801</v>
      </c>
      <c r="F120" s="29" t="s">
        <v>2168</v>
      </c>
      <c r="G120" s="27" t="s">
        <v>145</v>
      </c>
    </row>
    <row r="121" spans="1:7" ht="12.75" customHeight="1">
      <c r="A121" s="25" t="s">
        <v>132</v>
      </c>
      <c r="B121" s="25" t="s">
        <v>133</v>
      </c>
      <c r="C121" s="25" t="s">
        <v>136</v>
      </c>
      <c r="D121" s="25" t="s">
        <v>2040</v>
      </c>
      <c r="E121" s="25" t="s">
        <v>797</v>
      </c>
      <c r="F121" s="29" t="s">
        <v>2168</v>
      </c>
      <c r="G121" s="27" t="s">
        <v>145</v>
      </c>
    </row>
    <row r="122" spans="1:6" ht="12.75" customHeight="1">
      <c r="A122" s="25" t="s">
        <v>132</v>
      </c>
      <c r="B122" s="25" t="s">
        <v>133</v>
      </c>
      <c r="C122" s="25" t="s">
        <v>136</v>
      </c>
      <c r="D122" s="25" t="s">
        <v>2040</v>
      </c>
      <c r="E122" s="25" t="s">
        <v>314</v>
      </c>
      <c r="F122" s="29">
        <v>2.1</v>
      </c>
    </row>
    <row r="123" spans="1:7" ht="12.75" customHeight="1">
      <c r="A123" s="25" t="s">
        <v>132</v>
      </c>
      <c r="B123" s="25" t="s">
        <v>133</v>
      </c>
      <c r="C123" s="25" t="s">
        <v>136</v>
      </c>
      <c r="D123" s="25" t="s">
        <v>2040</v>
      </c>
      <c r="E123" s="25" t="s">
        <v>317</v>
      </c>
      <c r="F123" s="29" t="s">
        <v>2168</v>
      </c>
      <c r="G123" s="27" t="s">
        <v>318</v>
      </c>
    </row>
    <row r="124" spans="1:7" ht="12.75" customHeight="1">
      <c r="A124" s="25" t="s">
        <v>132</v>
      </c>
      <c r="B124" s="25" t="s">
        <v>133</v>
      </c>
      <c r="C124" s="25" t="s">
        <v>136</v>
      </c>
      <c r="D124" s="25" t="s">
        <v>2040</v>
      </c>
      <c r="E124" s="25" t="s">
        <v>2243</v>
      </c>
      <c r="F124" s="29">
        <v>6.5</v>
      </c>
      <c r="G124" s="27" t="s">
        <v>320</v>
      </c>
    </row>
    <row r="125" spans="1:7" ht="12.75" customHeight="1">
      <c r="A125" s="25" t="s">
        <v>132</v>
      </c>
      <c r="B125" s="25" t="s">
        <v>133</v>
      </c>
      <c r="C125" s="25" t="s">
        <v>136</v>
      </c>
      <c r="D125" s="25" t="s">
        <v>2040</v>
      </c>
      <c r="E125" s="25" t="s">
        <v>2243</v>
      </c>
      <c r="F125" s="29">
        <v>2003</v>
      </c>
      <c r="G125" s="27" t="s">
        <v>145</v>
      </c>
    </row>
    <row r="126" spans="1:7" ht="12.75" customHeight="1">
      <c r="A126" s="25" t="s">
        <v>132</v>
      </c>
      <c r="B126" s="25" t="s">
        <v>133</v>
      </c>
      <c r="C126" s="25" t="s">
        <v>136</v>
      </c>
      <c r="D126" s="25" t="s">
        <v>2040</v>
      </c>
      <c r="E126" s="25" t="s">
        <v>1217</v>
      </c>
      <c r="F126" s="29" t="s">
        <v>2217</v>
      </c>
      <c r="G126" s="27" t="s">
        <v>1217</v>
      </c>
    </row>
    <row r="127" spans="1:6" ht="12.75" customHeight="1">
      <c r="A127" s="25" t="s">
        <v>132</v>
      </c>
      <c r="B127" s="25" t="s">
        <v>133</v>
      </c>
      <c r="C127" s="25" t="s">
        <v>136</v>
      </c>
      <c r="D127" s="25" t="s">
        <v>2040</v>
      </c>
      <c r="E127" s="25" t="s">
        <v>322</v>
      </c>
      <c r="F127" s="29" t="s">
        <v>323</v>
      </c>
    </row>
    <row r="128" spans="1:6" ht="12.75" customHeight="1">
      <c r="A128" s="25" t="s">
        <v>132</v>
      </c>
      <c r="B128" s="25" t="s">
        <v>133</v>
      </c>
      <c r="C128" s="25" t="s">
        <v>136</v>
      </c>
      <c r="D128" s="25" t="s">
        <v>2040</v>
      </c>
      <c r="E128" s="25" t="s">
        <v>325</v>
      </c>
      <c r="F128" s="29" t="s">
        <v>2168</v>
      </c>
    </row>
    <row r="129" spans="1:7" ht="12.75" customHeight="1">
      <c r="A129" s="25" t="s">
        <v>132</v>
      </c>
      <c r="B129" s="25" t="s">
        <v>133</v>
      </c>
      <c r="C129" s="25" t="s">
        <v>136</v>
      </c>
      <c r="D129" s="25" t="s">
        <v>2040</v>
      </c>
      <c r="E129" s="25" t="s">
        <v>796</v>
      </c>
      <c r="F129" s="29" t="s">
        <v>2168</v>
      </c>
      <c r="G129" s="27" t="s">
        <v>145</v>
      </c>
    </row>
    <row r="130" spans="1:7" ht="12.75" customHeight="1">
      <c r="A130" s="25" t="s">
        <v>132</v>
      </c>
      <c r="B130" s="25" t="s">
        <v>133</v>
      </c>
      <c r="C130" s="25" t="s">
        <v>136</v>
      </c>
      <c r="D130" s="25" t="s">
        <v>2040</v>
      </c>
      <c r="E130" s="25" t="s">
        <v>328</v>
      </c>
      <c r="F130" s="29">
        <v>9</v>
      </c>
      <c r="G130" s="27" t="s">
        <v>145</v>
      </c>
    </row>
    <row r="131" spans="1:7" ht="12.75" customHeight="1">
      <c r="A131" s="25" t="s">
        <v>132</v>
      </c>
      <c r="B131" s="25" t="s">
        <v>133</v>
      </c>
      <c r="C131" s="25" t="s">
        <v>136</v>
      </c>
      <c r="D131" s="25" t="s">
        <v>2040</v>
      </c>
      <c r="E131" s="25" t="s">
        <v>805</v>
      </c>
      <c r="F131" s="29" t="s">
        <v>2168</v>
      </c>
      <c r="G131" s="27" t="s">
        <v>145</v>
      </c>
    </row>
    <row r="132" spans="1:7" ht="12.75" customHeight="1">
      <c r="A132" s="25" t="s">
        <v>132</v>
      </c>
      <c r="B132" s="25" t="s">
        <v>133</v>
      </c>
      <c r="C132" s="25" t="s">
        <v>136</v>
      </c>
      <c r="D132" s="25" t="s">
        <v>2040</v>
      </c>
      <c r="E132" s="25" t="s">
        <v>331</v>
      </c>
      <c r="F132" s="29" t="s">
        <v>2168</v>
      </c>
      <c r="G132" s="27" t="s">
        <v>332</v>
      </c>
    </row>
    <row r="133" spans="1:7" ht="12.75" customHeight="1">
      <c r="A133" s="25" t="s">
        <v>132</v>
      </c>
      <c r="B133" s="25" t="s">
        <v>133</v>
      </c>
      <c r="C133" s="25" t="s">
        <v>136</v>
      </c>
      <c r="D133" s="25" t="s">
        <v>2040</v>
      </c>
      <c r="E133" s="25" t="s">
        <v>334</v>
      </c>
      <c r="F133" s="29" t="s">
        <v>2168</v>
      </c>
      <c r="G133" s="27" t="s">
        <v>145</v>
      </c>
    </row>
    <row r="134" spans="1:7" ht="12.75" customHeight="1">
      <c r="A134" s="25" t="s">
        <v>132</v>
      </c>
      <c r="B134" s="25" t="s">
        <v>133</v>
      </c>
      <c r="C134" s="25" t="s">
        <v>136</v>
      </c>
      <c r="D134" s="25" t="s">
        <v>2040</v>
      </c>
      <c r="E134" s="25" t="s">
        <v>799</v>
      </c>
      <c r="F134" s="29" t="s">
        <v>2168</v>
      </c>
      <c r="G134" s="27" t="s">
        <v>145</v>
      </c>
    </row>
    <row r="135" spans="1:7" ht="12.75" customHeight="1">
      <c r="A135" s="25" t="s">
        <v>132</v>
      </c>
      <c r="B135" s="25" t="s">
        <v>133</v>
      </c>
      <c r="C135" s="25" t="s">
        <v>136</v>
      </c>
      <c r="D135" s="25" t="s">
        <v>2040</v>
      </c>
      <c r="E135" s="25" t="s">
        <v>337</v>
      </c>
      <c r="F135" s="29" t="s">
        <v>2168</v>
      </c>
      <c r="G135" s="27" t="s">
        <v>145</v>
      </c>
    </row>
    <row r="136" spans="1:7" ht="12.75" customHeight="1">
      <c r="A136" s="25" t="s">
        <v>132</v>
      </c>
      <c r="B136" s="25" t="s">
        <v>133</v>
      </c>
      <c r="C136" s="25" t="s">
        <v>136</v>
      </c>
      <c r="D136" s="25" t="s">
        <v>2040</v>
      </c>
      <c r="E136" s="25" t="s">
        <v>339</v>
      </c>
      <c r="F136" s="29" t="s">
        <v>2168</v>
      </c>
      <c r="G136" s="27" t="s">
        <v>145</v>
      </c>
    </row>
    <row r="137" spans="1:7" ht="12.75" customHeight="1">
      <c r="A137" s="25" t="s">
        <v>132</v>
      </c>
      <c r="B137" s="25" t="s">
        <v>133</v>
      </c>
      <c r="C137" s="25" t="s">
        <v>2061</v>
      </c>
      <c r="D137" s="25" t="s">
        <v>2062</v>
      </c>
      <c r="E137" s="25" t="s">
        <v>341</v>
      </c>
      <c r="F137" s="29" t="s">
        <v>2217</v>
      </c>
      <c r="G137" s="27" t="s">
        <v>341</v>
      </c>
    </row>
    <row r="138" spans="1:7" ht="12.75" customHeight="1">
      <c r="A138" s="25" t="s">
        <v>132</v>
      </c>
      <c r="B138" s="25" t="s">
        <v>133</v>
      </c>
      <c r="C138" s="25" t="s">
        <v>2063</v>
      </c>
      <c r="E138" s="25" t="s">
        <v>342</v>
      </c>
      <c r="F138" s="29" t="s">
        <v>2217</v>
      </c>
      <c r="G138" s="27" t="s">
        <v>343</v>
      </c>
    </row>
    <row r="139" spans="1:7" ht="12.75" customHeight="1">
      <c r="A139" s="25" t="s">
        <v>132</v>
      </c>
      <c r="B139" s="25" t="s">
        <v>133</v>
      </c>
      <c r="C139" s="25" t="s">
        <v>2063</v>
      </c>
      <c r="E139" s="25" t="s">
        <v>2063</v>
      </c>
      <c r="F139" s="29" t="s">
        <v>2217</v>
      </c>
      <c r="G139" s="27" t="s">
        <v>344</v>
      </c>
    </row>
    <row r="140" spans="1:7" ht="12.75" customHeight="1">
      <c r="A140" s="25" t="s">
        <v>132</v>
      </c>
      <c r="B140" s="25" t="s">
        <v>133</v>
      </c>
      <c r="C140" s="25" t="s">
        <v>2065</v>
      </c>
      <c r="D140" s="25" t="s">
        <v>2041</v>
      </c>
      <c r="E140" s="25" t="s">
        <v>1215</v>
      </c>
      <c r="F140" s="29" t="s">
        <v>2217</v>
      </c>
      <c r="G140" s="27" t="s">
        <v>1215</v>
      </c>
    </row>
    <row r="141" spans="1:7" ht="12.75" customHeight="1">
      <c r="A141" s="25" t="s">
        <v>132</v>
      </c>
      <c r="B141" s="25" t="s">
        <v>133</v>
      </c>
      <c r="C141" s="25" t="s">
        <v>2066</v>
      </c>
      <c r="E141" s="25" t="s">
        <v>819</v>
      </c>
      <c r="F141" s="29" t="s">
        <v>2168</v>
      </c>
      <c r="G141" s="27" t="s">
        <v>145</v>
      </c>
    </row>
    <row r="142" spans="1:7" ht="12.75" customHeight="1">
      <c r="A142" s="25" t="s">
        <v>132</v>
      </c>
      <c r="B142" s="25" t="s">
        <v>133</v>
      </c>
      <c r="C142" s="25" t="s">
        <v>2066</v>
      </c>
      <c r="E142" s="25" t="s">
        <v>820</v>
      </c>
      <c r="F142" s="29" t="s">
        <v>2168</v>
      </c>
      <c r="G142" s="27" t="s">
        <v>145</v>
      </c>
    </row>
    <row r="143" spans="1:7" ht="12.75" customHeight="1">
      <c r="A143" s="25" t="s">
        <v>132</v>
      </c>
      <c r="B143" s="25" t="s">
        <v>133</v>
      </c>
      <c r="C143" s="25" t="s">
        <v>2066</v>
      </c>
      <c r="E143" s="25" t="s">
        <v>817</v>
      </c>
      <c r="F143" s="29" t="s">
        <v>2168</v>
      </c>
      <c r="G143" s="27" t="s">
        <v>145</v>
      </c>
    </row>
    <row r="144" spans="1:7" ht="12.75" customHeight="1">
      <c r="A144" s="25" t="s">
        <v>132</v>
      </c>
      <c r="B144" s="25" t="s">
        <v>133</v>
      </c>
      <c r="C144" s="25" t="s">
        <v>2066</v>
      </c>
      <c r="E144" s="25" t="s">
        <v>818</v>
      </c>
      <c r="F144" s="29" t="s">
        <v>2168</v>
      </c>
      <c r="G144" s="27" t="s">
        <v>145</v>
      </c>
    </row>
    <row r="145" spans="1:6" ht="12.75" customHeight="1">
      <c r="A145" s="25" t="s">
        <v>132</v>
      </c>
      <c r="B145" s="25" t="s">
        <v>133</v>
      </c>
      <c r="C145" s="25" t="s">
        <v>2067</v>
      </c>
      <c r="D145" s="25" t="s">
        <v>2068</v>
      </c>
      <c r="E145" s="25" t="s">
        <v>345</v>
      </c>
      <c r="F145" s="29" t="s">
        <v>2168</v>
      </c>
    </row>
    <row r="146" spans="1:6" ht="12.75" customHeight="1">
      <c r="A146" s="25" t="s">
        <v>132</v>
      </c>
      <c r="B146" s="25" t="s">
        <v>133</v>
      </c>
      <c r="C146" s="25" t="s">
        <v>2067</v>
      </c>
      <c r="D146" s="25" t="s">
        <v>2068</v>
      </c>
      <c r="E146" s="25" t="s">
        <v>348</v>
      </c>
      <c r="F146" s="29" t="s">
        <v>2168</v>
      </c>
    </row>
    <row r="147" spans="1:6" ht="12.75" customHeight="1">
      <c r="A147" s="25" t="s">
        <v>132</v>
      </c>
      <c r="B147" s="25" t="s">
        <v>133</v>
      </c>
      <c r="C147" s="25" t="s">
        <v>2067</v>
      </c>
      <c r="D147" s="25" t="s">
        <v>2068</v>
      </c>
      <c r="E147" s="25" t="s">
        <v>351</v>
      </c>
      <c r="F147" s="29" t="s">
        <v>2168</v>
      </c>
    </row>
    <row r="148" spans="1:7" ht="12.75" customHeight="1">
      <c r="A148" s="25" t="s">
        <v>132</v>
      </c>
      <c r="B148" s="25" t="s">
        <v>133</v>
      </c>
      <c r="C148" s="25" t="s">
        <v>2067</v>
      </c>
      <c r="D148" s="25" t="s">
        <v>2068</v>
      </c>
      <c r="E148" s="25" t="s">
        <v>353</v>
      </c>
      <c r="F148" s="29" t="s">
        <v>2217</v>
      </c>
      <c r="G148" s="27" t="s">
        <v>353</v>
      </c>
    </row>
    <row r="149" spans="1:6" ht="12.75" customHeight="1">
      <c r="A149" s="25" t="s">
        <v>132</v>
      </c>
      <c r="B149" s="25" t="s">
        <v>133</v>
      </c>
      <c r="C149" s="25" t="s">
        <v>2067</v>
      </c>
      <c r="D149" s="25" t="s">
        <v>2068</v>
      </c>
      <c r="E149" s="25" t="s">
        <v>354</v>
      </c>
      <c r="F149" s="29" t="s">
        <v>2293</v>
      </c>
    </row>
    <row r="150" spans="1:6" ht="12.75" customHeight="1">
      <c r="A150" s="25" t="s">
        <v>132</v>
      </c>
      <c r="B150" s="25" t="s">
        <v>133</v>
      </c>
      <c r="C150" s="25" t="s">
        <v>2067</v>
      </c>
      <c r="D150" s="25" t="s">
        <v>2068</v>
      </c>
      <c r="E150" s="25" t="s">
        <v>161</v>
      </c>
      <c r="F150" s="29" t="s">
        <v>2168</v>
      </c>
    </row>
    <row r="151" spans="1:6" ht="12.75" customHeight="1">
      <c r="A151" s="25" t="s">
        <v>132</v>
      </c>
      <c r="B151" s="25" t="s">
        <v>133</v>
      </c>
      <c r="C151" s="25" t="s">
        <v>2067</v>
      </c>
      <c r="D151" s="25" t="s">
        <v>2068</v>
      </c>
      <c r="E151" s="25" t="s">
        <v>358</v>
      </c>
      <c r="F151" s="29">
        <v>20003200</v>
      </c>
    </row>
    <row r="152" spans="1:6" ht="12.75" customHeight="1">
      <c r="A152" s="25" t="s">
        <v>132</v>
      </c>
      <c r="B152" s="25" t="s">
        <v>133</v>
      </c>
      <c r="C152" s="25" t="s">
        <v>2067</v>
      </c>
      <c r="D152" s="25" t="s">
        <v>2068</v>
      </c>
      <c r="E152" s="25" t="s">
        <v>360</v>
      </c>
      <c r="F152" s="29" t="s">
        <v>2168</v>
      </c>
    </row>
    <row r="153" spans="1:7" ht="12.75" customHeight="1">
      <c r="A153" s="25" t="s">
        <v>132</v>
      </c>
      <c r="B153" s="25" t="s">
        <v>133</v>
      </c>
      <c r="C153" s="25" t="s">
        <v>2067</v>
      </c>
      <c r="D153" s="25" t="s">
        <v>2068</v>
      </c>
      <c r="E153" s="25" t="s">
        <v>2954</v>
      </c>
      <c r="F153" s="29" t="s">
        <v>2192</v>
      </c>
      <c r="G153" s="27" t="s">
        <v>145</v>
      </c>
    </row>
    <row r="154" spans="1:6" ht="12.75" customHeight="1">
      <c r="A154" s="25" t="s">
        <v>132</v>
      </c>
      <c r="B154" s="25" t="s">
        <v>133</v>
      </c>
      <c r="C154" s="25" t="s">
        <v>2067</v>
      </c>
      <c r="D154" s="25" t="s">
        <v>2068</v>
      </c>
      <c r="E154" s="25" t="s">
        <v>362</v>
      </c>
      <c r="F154" s="29" t="s">
        <v>2168</v>
      </c>
    </row>
    <row r="155" spans="1:6" ht="12.75" customHeight="1">
      <c r="A155" s="25" t="s">
        <v>132</v>
      </c>
      <c r="B155" s="25" t="s">
        <v>133</v>
      </c>
      <c r="C155" s="25" t="s">
        <v>2067</v>
      </c>
      <c r="D155" s="25" t="s">
        <v>2068</v>
      </c>
      <c r="E155" s="25" t="s">
        <v>364</v>
      </c>
      <c r="F155" s="29" t="s">
        <v>2168</v>
      </c>
    </row>
    <row r="156" spans="1:7" ht="12.75" customHeight="1">
      <c r="A156" s="25" t="s">
        <v>132</v>
      </c>
      <c r="B156" s="25" t="s">
        <v>133</v>
      </c>
      <c r="C156" s="25" t="s">
        <v>2067</v>
      </c>
      <c r="D156" s="25" t="s">
        <v>2068</v>
      </c>
      <c r="E156" s="25" t="s">
        <v>1215</v>
      </c>
      <c r="F156" s="29" t="s">
        <v>2192</v>
      </c>
      <c r="G156" s="27" t="s">
        <v>145</v>
      </c>
    </row>
    <row r="157" spans="1:6" ht="12.75" customHeight="1">
      <c r="A157" s="25" t="s">
        <v>132</v>
      </c>
      <c r="B157" s="25" t="s">
        <v>133</v>
      </c>
      <c r="C157" s="25" t="s">
        <v>2067</v>
      </c>
      <c r="D157" s="25" t="s">
        <v>2068</v>
      </c>
      <c r="E157" s="25" t="s">
        <v>366</v>
      </c>
      <c r="F157" s="29" t="s">
        <v>367</v>
      </c>
    </row>
    <row r="158" spans="1:7" ht="12.75" customHeight="1">
      <c r="A158" s="25" t="s">
        <v>132</v>
      </c>
      <c r="B158" s="25" t="s">
        <v>133</v>
      </c>
      <c r="C158" s="25" t="s">
        <v>2069</v>
      </c>
      <c r="E158" s="25" t="s">
        <v>2287</v>
      </c>
      <c r="F158" s="29" t="s">
        <v>2168</v>
      </c>
      <c r="G158" s="27" t="s">
        <v>145</v>
      </c>
    </row>
    <row r="159" spans="1:7" ht="12.75" customHeight="1">
      <c r="A159" s="25" t="s">
        <v>132</v>
      </c>
      <c r="B159" s="25" t="s">
        <v>133</v>
      </c>
      <c r="C159" s="25" t="s">
        <v>2069</v>
      </c>
      <c r="E159" s="25" t="s">
        <v>2286</v>
      </c>
      <c r="F159" s="29" t="s">
        <v>2168</v>
      </c>
      <c r="G159" s="27" t="s">
        <v>145</v>
      </c>
    </row>
    <row r="160" spans="1:6" ht="12.75" customHeight="1">
      <c r="A160" s="25" t="s">
        <v>717</v>
      </c>
      <c r="B160" s="25" t="s">
        <v>721</v>
      </c>
      <c r="C160" s="25" t="s">
        <v>118</v>
      </c>
      <c r="D160" s="25" t="s">
        <v>2030</v>
      </c>
      <c r="E160" s="25" t="s">
        <v>368</v>
      </c>
      <c r="F160" s="29" t="s">
        <v>2168</v>
      </c>
    </row>
    <row r="161" spans="1:7" ht="12.75" customHeight="1">
      <c r="A161" s="25" t="s">
        <v>717</v>
      </c>
      <c r="B161" s="25" t="s">
        <v>721</v>
      </c>
      <c r="C161" s="25" t="s">
        <v>118</v>
      </c>
      <c r="D161" s="25" t="s">
        <v>2030</v>
      </c>
      <c r="E161" s="25" t="s">
        <v>831</v>
      </c>
      <c r="F161" s="29" t="s">
        <v>2168</v>
      </c>
      <c r="G161" s="27" t="s">
        <v>370</v>
      </c>
    </row>
    <row r="162" spans="1:7" ht="12.75" customHeight="1">
      <c r="A162" s="25" t="s">
        <v>717</v>
      </c>
      <c r="B162" s="25" t="s">
        <v>721</v>
      </c>
      <c r="C162" s="25" t="s">
        <v>118</v>
      </c>
      <c r="D162" s="25" t="s">
        <v>2030</v>
      </c>
      <c r="E162" s="25" t="s">
        <v>832</v>
      </c>
      <c r="F162" s="29" t="s">
        <v>2168</v>
      </c>
      <c r="G162" s="27" t="s">
        <v>145</v>
      </c>
    </row>
    <row r="163" spans="1:7" ht="12.75" customHeight="1">
      <c r="A163" s="25" t="s">
        <v>717</v>
      </c>
      <c r="B163" s="25" t="s">
        <v>721</v>
      </c>
      <c r="C163" s="25" t="s">
        <v>118</v>
      </c>
      <c r="D163" s="25" t="s">
        <v>2030</v>
      </c>
      <c r="E163" s="25" t="s">
        <v>1197</v>
      </c>
      <c r="F163" s="29" t="s">
        <v>2168</v>
      </c>
      <c r="G163" s="27" t="s">
        <v>371</v>
      </c>
    </row>
    <row r="164" spans="1:6" ht="12.75" customHeight="1">
      <c r="A164" s="25" t="s">
        <v>717</v>
      </c>
      <c r="B164" s="25" t="s">
        <v>721</v>
      </c>
      <c r="C164" s="25" t="s">
        <v>118</v>
      </c>
      <c r="D164" s="25" t="s">
        <v>2030</v>
      </c>
      <c r="E164" s="25" t="s">
        <v>372</v>
      </c>
      <c r="F164" s="29" t="s">
        <v>373</v>
      </c>
    </row>
    <row r="165" spans="1:6" ht="12.75" customHeight="1">
      <c r="A165" s="25" t="s">
        <v>717</v>
      </c>
      <c r="B165" s="25" t="s">
        <v>721</v>
      </c>
      <c r="C165" s="25" t="s">
        <v>118</v>
      </c>
      <c r="D165" s="25" t="s">
        <v>2030</v>
      </c>
      <c r="E165" s="25" t="s">
        <v>376</v>
      </c>
      <c r="F165" s="29" t="s">
        <v>377</v>
      </c>
    </row>
    <row r="166" spans="1:7" ht="12.75" customHeight="1">
      <c r="A166" s="25" t="s">
        <v>717</v>
      </c>
      <c r="B166" s="25" t="s">
        <v>721</v>
      </c>
      <c r="C166" s="25" t="s">
        <v>118</v>
      </c>
      <c r="D166" s="25" t="s">
        <v>2030</v>
      </c>
      <c r="E166" s="25" t="s">
        <v>829</v>
      </c>
      <c r="F166" s="29" t="s">
        <v>377</v>
      </c>
      <c r="G166" s="27" t="s">
        <v>145</v>
      </c>
    </row>
    <row r="167" spans="1:7" ht="12.75" customHeight="1">
      <c r="A167" s="25" t="s">
        <v>717</v>
      </c>
      <c r="B167" s="25" t="s">
        <v>721</v>
      </c>
      <c r="C167" s="25" t="s">
        <v>118</v>
      </c>
      <c r="D167" s="25" t="s">
        <v>2030</v>
      </c>
      <c r="E167" s="25" t="s">
        <v>2006</v>
      </c>
      <c r="F167" s="29" t="s">
        <v>2168</v>
      </c>
      <c r="G167" s="27" t="s">
        <v>378</v>
      </c>
    </row>
    <row r="168" spans="1:7" ht="12.75" customHeight="1">
      <c r="A168" s="25" t="s">
        <v>717</v>
      </c>
      <c r="B168" s="25" t="s">
        <v>721</v>
      </c>
      <c r="C168" s="25" t="s">
        <v>118</v>
      </c>
      <c r="D168" s="25" t="s">
        <v>2030</v>
      </c>
      <c r="E168" s="25" t="s">
        <v>830</v>
      </c>
      <c r="F168" s="29" t="s">
        <v>379</v>
      </c>
      <c r="G168" s="27" t="s">
        <v>145</v>
      </c>
    </row>
    <row r="169" spans="1:7" ht="12.75" customHeight="1">
      <c r="A169" s="25" t="s">
        <v>717</v>
      </c>
      <c r="B169" s="25" t="s">
        <v>721</v>
      </c>
      <c r="C169" s="25" t="s">
        <v>118</v>
      </c>
      <c r="D169" s="25" t="s">
        <v>2030</v>
      </c>
      <c r="E169" s="25" t="s">
        <v>2015</v>
      </c>
      <c r="F169" s="29" t="s">
        <v>2168</v>
      </c>
      <c r="G169" s="27" t="s">
        <v>145</v>
      </c>
    </row>
    <row r="170" spans="1:7" ht="12.75" customHeight="1">
      <c r="A170" s="25" t="s">
        <v>717</v>
      </c>
      <c r="B170" s="25" t="s">
        <v>722</v>
      </c>
      <c r="C170" s="25" t="s">
        <v>723</v>
      </c>
      <c r="D170" s="25" t="s">
        <v>724</v>
      </c>
      <c r="E170" s="25" t="s">
        <v>835</v>
      </c>
      <c r="F170" s="29" t="s">
        <v>2168</v>
      </c>
      <c r="G170" s="27" t="s">
        <v>145</v>
      </c>
    </row>
    <row r="171" spans="1:6" ht="12.75" customHeight="1">
      <c r="A171" s="25" t="s">
        <v>717</v>
      </c>
      <c r="B171" s="25" t="s">
        <v>722</v>
      </c>
      <c r="C171" s="25" t="s">
        <v>723</v>
      </c>
      <c r="D171" s="25" t="s">
        <v>724</v>
      </c>
      <c r="E171" s="25" t="s">
        <v>2564</v>
      </c>
      <c r="F171" s="29" t="s">
        <v>2168</v>
      </c>
    </row>
    <row r="172" spans="1:7" ht="12.75" customHeight="1">
      <c r="A172" s="25" t="s">
        <v>717</v>
      </c>
      <c r="B172" s="25" t="s">
        <v>722</v>
      </c>
      <c r="C172" s="25" t="s">
        <v>723</v>
      </c>
      <c r="D172" s="25" t="s">
        <v>724</v>
      </c>
      <c r="E172" s="25" t="s">
        <v>2565</v>
      </c>
      <c r="F172" s="29" t="s">
        <v>2168</v>
      </c>
      <c r="G172" s="27" t="s">
        <v>145</v>
      </c>
    </row>
    <row r="173" spans="1:6" ht="12.75" customHeight="1">
      <c r="A173" s="25" t="s">
        <v>717</v>
      </c>
      <c r="B173" s="25" t="s">
        <v>722</v>
      </c>
      <c r="C173" s="25" t="s">
        <v>723</v>
      </c>
      <c r="D173" s="25" t="s">
        <v>724</v>
      </c>
      <c r="E173" s="25" t="s">
        <v>383</v>
      </c>
      <c r="F173" s="29" t="s">
        <v>2168</v>
      </c>
    </row>
    <row r="174" spans="1:7" ht="12.75" customHeight="1">
      <c r="A174" s="25" t="s">
        <v>717</v>
      </c>
      <c r="B174" s="25" t="s">
        <v>722</v>
      </c>
      <c r="C174" s="25" t="s">
        <v>723</v>
      </c>
      <c r="D174" s="25" t="s">
        <v>724</v>
      </c>
      <c r="E174" s="25" t="s">
        <v>838</v>
      </c>
      <c r="F174" s="29" t="s">
        <v>2432</v>
      </c>
      <c r="G174" s="27" t="s">
        <v>145</v>
      </c>
    </row>
    <row r="175" spans="1:7" ht="12.75" customHeight="1">
      <c r="A175" s="25" t="s">
        <v>717</v>
      </c>
      <c r="B175" s="25" t="s">
        <v>722</v>
      </c>
      <c r="C175" s="25" t="s">
        <v>723</v>
      </c>
      <c r="D175" s="25" t="s">
        <v>724</v>
      </c>
      <c r="E175" s="25" t="s">
        <v>385</v>
      </c>
      <c r="F175" s="29" t="s">
        <v>2217</v>
      </c>
      <c r="G175" s="27" t="s">
        <v>385</v>
      </c>
    </row>
    <row r="176" spans="1:7" ht="12.75" customHeight="1">
      <c r="A176" s="25" t="s">
        <v>717</v>
      </c>
      <c r="B176" s="25" t="s">
        <v>722</v>
      </c>
      <c r="C176" s="25" t="s">
        <v>723</v>
      </c>
      <c r="D176" s="25" t="s">
        <v>724</v>
      </c>
      <c r="E176" s="25" t="s">
        <v>386</v>
      </c>
      <c r="F176" s="29" t="s">
        <v>2217</v>
      </c>
      <c r="G176" s="27" t="s">
        <v>386</v>
      </c>
    </row>
    <row r="177" spans="1:7" ht="12.75" customHeight="1">
      <c r="A177" s="25" t="s">
        <v>717</v>
      </c>
      <c r="B177" s="25" t="s">
        <v>722</v>
      </c>
      <c r="C177" s="25" t="s">
        <v>723</v>
      </c>
      <c r="D177" s="25" t="s">
        <v>724</v>
      </c>
      <c r="E177" s="25" t="s">
        <v>839</v>
      </c>
      <c r="F177" s="29" t="s">
        <v>2168</v>
      </c>
      <c r="G177" s="27" t="s">
        <v>145</v>
      </c>
    </row>
    <row r="178" spans="1:6" ht="12.75" customHeight="1">
      <c r="A178" s="25" t="s">
        <v>717</v>
      </c>
      <c r="B178" s="25" t="s">
        <v>722</v>
      </c>
      <c r="C178" s="25" t="s">
        <v>723</v>
      </c>
      <c r="D178" s="25" t="s">
        <v>724</v>
      </c>
      <c r="E178" s="25" t="s">
        <v>388</v>
      </c>
      <c r="F178" s="29" t="s">
        <v>379</v>
      </c>
    </row>
    <row r="179" spans="1:7" ht="12.75" customHeight="1">
      <c r="A179" s="25" t="s">
        <v>717</v>
      </c>
      <c r="B179" s="25" t="s">
        <v>722</v>
      </c>
      <c r="C179" s="25" t="s">
        <v>723</v>
      </c>
      <c r="D179" s="25" t="s">
        <v>724</v>
      </c>
      <c r="E179" s="25" t="s">
        <v>833</v>
      </c>
      <c r="F179" s="29" t="s">
        <v>2192</v>
      </c>
      <c r="G179" s="27" t="s">
        <v>390</v>
      </c>
    </row>
    <row r="180" spans="1:7" ht="12.75" customHeight="1">
      <c r="A180" s="25" t="s">
        <v>717</v>
      </c>
      <c r="B180" s="25" t="s">
        <v>722</v>
      </c>
      <c r="C180" s="25" t="s">
        <v>723</v>
      </c>
      <c r="D180" s="25" t="s">
        <v>724</v>
      </c>
      <c r="E180" s="25" t="s">
        <v>836</v>
      </c>
      <c r="F180" s="29" t="s">
        <v>2168</v>
      </c>
      <c r="G180" s="27" t="s">
        <v>145</v>
      </c>
    </row>
    <row r="181" spans="1:7" ht="12.75" customHeight="1">
      <c r="A181" s="25" t="s">
        <v>717</v>
      </c>
      <c r="B181" s="25" t="s">
        <v>722</v>
      </c>
      <c r="C181" s="25" t="s">
        <v>723</v>
      </c>
      <c r="D181" s="25" t="s">
        <v>724</v>
      </c>
      <c r="E181" s="25" t="s">
        <v>837</v>
      </c>
      <c r="F181" s="29" t="s">
        <v>2168</v>
      </c>
      <c r="G181" s="27" t="s">
        <v>145</v>
      </c>
    </row>
    <row r="182" spans="1:7" ht="12.75" customHeight="1">
      <c r="A182" s="25" t="s">
        <v>717</v>
      </c>
      <c r="B182" s="25" t="s">
        <v>722</v>
      </c>
      <c r="C182" s="25" t="s">
        <v>723</v>
      </c>
      <c r="D182" s="25" t="s">
        <v>724</v>
      </c>
      <c r="E182" s="25" t="s">
        <v>2956</v>
      </c>
      <c r="F182" s="29" t="s">
        <v>2168</v>
      </c>
      <c r="G182" s="27" t="s">
        <v>145</v>
      </c>
    </row>
    <row r="183" spans="1:7" ht="12.75" customHeight="1">
      <c r="A183" s="25" t="s">
        <v>717</v>
      </c>
      <c r="B183" s="25" t="s">
        <v>722</v>
      </c>
      <c r="C183" s="25" t="s">
        <v>723</v>
      </c>
      <c r="D183" s="25" t="s">
        <v>724</v>
      </c>
      <c r="E183" s="25" t="s">
        <v>1172</v>
      </c>
      <c r="F183" s="29" t="s">
        <v>2168</v>
      </c>
      <c r="G183" s="27" t="s">
        <v>394</v>
      </c>
    </row>
    <row r="184" spans="1:6" ht="12.75" customHeight="1">
      <c r="A184" s="25" t="s">
        <v>717</v>
      </c>
      <c r="B184" s="25" t="s">
        <v>722</v>
      </c>
      <c r="C184" s="25" t="s">
        <v>723</v>
      </c>
      <c r="D184" s="25" t="s">
        <v>724</v>
      </c>
      <c r="E184" s="25" t="s">
        <v>841</v>
      </c>
      <c r="F184" s="29" t="s">
        <v>2168</v>
      </c>
    </row>
    <row r="185" spans="1:7" ht="12.75" customHeight="1">
      <c r="A185" s="25" t="s">
        <v>717</v>
      </c>
      <c r="B185" s="25" t="s">
        <v>722</v>
      </c>
      <c r="C185" s="25" t="s">
        <v>723</v>
      </c>
      <c r="D185" s="25" t="s">
        <v>724</v>
      </c>
      <c r="E185" s="25" t="s">
        <v>834</v>
      </c>
      <c r="F185" s="29" t="s">
        <v>2432</v>
      </c>
      <c r="G185" s="27" t="s">
        <v>145</v>
      </c>
    </row>
    <row r="186" spans="1:7" ht="12.75" customHeight="1">
      <c r="A186" s="25" t="s">
        <v>717</v>
      </c>
      <c r="B186" s="25" t="s">
        <v>722</v>
      </c>
      <c r="C186" s="25" t="s">
        <v>723</v>
      </c>
      <c r="D186" s="25" t="s">
        <v>724</v>
      </c>
      <c r="E186" s="25" t="s">
        <v>840</v>
      </c>
      <c r="F186" s="29" t="s">
        <v>2168</v>
      </c>
      <c r="G186" s="27" t="s">
        <v>145</v>
      </c>
    </row>
    <row r="187" spans="1:6" ht="12.75" customHeight="1">
      <c r="A187" s="25" t="s">
        <v>717</v>
      </c>
      <c r="B187" s="25" t="s">
        <v>722</v>
      </c>
      <c r="C187" s="25" t="s">
        <v>723</v>
      </c>
      <c r="D187" s="25" t="s">
        <v>724</v>
      </c>
      <c r="E187" s="25" t="s">
        <v>398</v>
      </c>
      <c r="F187" s="29" t="s">
        <v>399</v>
      </c>
    </row>
    <row r="188" spans="1:6" ht="12.75" customHeight="1">
      <c r="A188" s="25" t="s">
        <v>717</v>
      </c>
      <c r="B188" s="25" t="s">
        <v>722</v>
      </c>
      <c r="C188" s="25" t="s">
        <v>723</v>
      </c>
      <c r="D188" s="25" t="s">
        <v>724</v>
      </c>
      <c r="E188" s="25" t="s">
        <v>328</v>
      </c>
      <c r="F188" s="29" t="s">
        <v>402</v>
      </c>
    </row>
    <row r="189" spans="1:7" ht="12.75" customHeight="1">
      <c r="A189" s="25" t="s">
        <v>717</v>
      </c>
      <c r="B189" s="25" t="s">
        <v>722</v>
      </c>
      <c r="C189" s="25" t="s">
        <v>725</v>
      </c>
      <c r="E189" s="25" t="s">
        <v>2546</v>
      </c>
      <c r="F189" s="29" t="s">
        <v>404</v>
      </c>
      <c r="G189" s="27" t="s">
        <v>145</v>
      </c>
    </row>
    <row r="190" spans="1:7" ht="12.75" customHeight="1">
      <c r="A190" s="25" t="s">
        <v>717</v>
      </c>
      <c r="B190" s="25" t="s">
        <v>722</v>
      </c>
      <c r="C190" s="25" t="s">
        <v>726</v>
      </c>
      <c r="D190" s="25" t="s">
        <v>727</v>
      </c>
      <c r="E190" s="25" t="s">
        <v>2251</v>
      </c>
      <c r="F190" s="29" t="s">
        <v>2245</v>
      </c>
      <c r="G190" s="27" t="s">
        <v>145</v>
      </c>
    </row>
    <row r="191" spans="1:7" ht="12.75" customHeight="1">
      <c r="A191" s="25" t="s">
        <v>717</v>
      </c>
      <c r="B191" s="25" t="s">
        <v>722</v>
      </c>
      <c r="C191" s="25" t="s">
        <v>726</v>
      </c>
      <c r="D191" s="25" t="s">
        <v>727</v>
      </c>
      <c r="E191" s="25" t="s">
        <v>753</v>
      </c>
      <c r="F191" s="29" t="s">
        <v>2168</v>
      </c>
      <c r="G191" s="27" t="s">
        <v>145</v>
      </c>
    </row>
    <row r="192" spans="1:7" ht="12.75" customHeight="1">
      <c r="A192" s="25" t="s">
        <v>717</v>
      </c>
      <c r="B192" s="25" t="s">
        <v>722</v>
      </c>
      <c r="C192" s="25" t="s">
        <v>726</v>
      </c>
      <c r="D192" s="25" t="s">
        <v>727</v>
      </c>
      <c r="E192" s="25" t="s">
        <v>842</v>
      </c>
      <c r="F192" s="29" t="s">
        <v>2168</v>
      </c>
      <c r="G192" s="27" t="s">
        <v>145</v>
      </c>
    </row>
    <row r="193" spans="1:7" ht="12.75" customHeight="1">
      <c r="A193" s="25" t="s">
        <v>717</v>
      </c>
      <c r="B193" s="25" t="s">
        <v>722</v>
      </c>
      <c r="C193" s="25" t="s">
        <v>726</v>
      </c>
      <c r="D193" s="25" t="s">
        <v>727</v>
      </c>
      <c r="E193" s="25" t="s">
        <v>844</v>
      </c>
      <c r="F193" s="29" t="s">
        <v>2168</v>
      </c>
      <c r="G193" s="27" t="s">
        <v>145</v>
      </c>
    </row>
    <row r="194" spans="1:7" ht="12.75" customHeight="1">
      <c r="A194" s="25" t="s">
        <v>717</v>
      </c>
      <c r="B194" s="25" t="s">
        <v>722</v>
      </c>
      <c r="C194" s="25" t="s">
        <v>726</v>
      </c>
      <c r="D194" s="25" t="s">
        <v>727</v>
      </c>
      <c r="E194" s="25" t="s">
        <v>2249</v>
      </c>
      <c r="F194" s="29" t="s">
        <v>408</v>
      </c>
      <c r="G194" s="27" t="s">
        <v>409</v>
      </c>
    </row>
    <row r="195" spans="1:7" ht="12.75" customHeight="1">
      <c r="A195" s="25" t="s">
        <v>717</v>
      </c>
      <c r="B195" s="25" t="s">
        <v>722</v>
      </c>
      <c r="C195" s="25" t="s">
        <v>726</v>
      </c>
      <c r="D195" s="25" t="s">
        <v>727</v>
      </c>
      <c r="E195" s="25" t="s">
        <v>413</v>
      </c>
      <c r="F195" s="29">
        <v>9</v>
      </c>
      <c r="G195" s="27" t="s">
        <v>409</v>
      </c>
    </row>
    <row r="196" spans="1:7" ht="12.75" customHeight="1">
      <c r="A196" s="25" t="s">
        <v>717</v>
      </c>
      <c r="B196" s="25" t="s">
        <v>722</v>
      </c>
      <c r="C196" s="25" t="s">
        <v>726</v>
      </c>
      <c r="D196" s="25" t="s">
        <v>727</v>
      </c>
      <c r="E196" s="25" t="s">
        <v>845</v>
      </c>
      <c r="F196" s="29" t="s">
        <v>2432</v>
      </c>
      <c r="G196" s="27" t="s">
        <v>145</v>
      </c>
    </row>
    <row r="197" spans="1:7" ht="12.75" customHeight="1">
      <c r="A197" s="25" t="s">
        <v>717</v>
      </c>
      <c r="B197" s="25" t="s">
        <v>722</v>
      </c>
      <c r="C197" s="25" t="s">
        <v>726</v>
      </c>
      <c r="D197" s="25" t="s">
        <v>727</v>
      </c>
      <c r="E197" s="25" t="s">
        <v>2250</v>
      </c>
      <c r="F197" s="29" t="s">
        <v>2168</v>
      </c>
      <c r="G197" s="27" t="s">
        <v>145</v>
      </c>
    </row>
    <row r="198" spans="1:7" ht="12.75" customHeight="1">
      <c r="A198" s="25" t="s">
        <v>717</v>
      </c>
      <c r="B198" s="25" t="s">
        <v>722</v>
      </c>
      <c r="C198" s="25" t="s">
        <v>726</v>
      </c>
      <c r="D198" s="25" t="s">
        <v>727</v>
      </c>
      <c r="E198" s="25" t="s">
        <v>973</v>
      </c>
      <c r="F198" s="29" t="s">
        <v>2217</v>
      </c>
      <c r="G198" s="27" t="s">
        <v>415</v>
      </c>
    </row>
    <row r="199" spans="1:7" ht="12.75" customHeight="1">
      <c r="A199" s="25" t="s">
        <v>717</v>
      </c>
      <c r="B199" s="25" t="s">
        <v>722</v>
      </c>
      <c r="C199" s="25" t="s">
        <v>726</v>
      </c>
      <c r="D199" s="25" t="s">
        <v>727</v>
      </c>
      <c r="E199" s="25" t="s">
        <v>973</v>
      </c>
      <c r="F199" s="29" t="s">
        <v>2168</v>
      </c>
      <c r="G199" s="27" t="s">
        <v>974</v>
      </c>
    </row>
    <row r="200" spans="1:7" ht="12.75" customHeight="1">
      <c r="A200" s="25" t="s">
        <v>717</v>
      </c>
      <c r="B200" s="25" t="s">
        <v>722</v>
      </c>
      <c r="C200" s="25" t="s">
        <v>726</v>
      </c>
      <c r="D200" s="25" t="s">
        <v>727</v>
      </c>
      <c r="E200" s="25" t="s">
        <v>416</v>
      </c>
      <c r="F200" s="29" t="s">
        <v>2217</v>
      </c>
      <c r="G200" s="27" t="s">
        <v>417</v>
      </c>
    </row>
    <row r="201" spans="1:7" ht="12.75" customHeight="1">
      <c r="A201" s="25" t="s">
        <v>717</v>
      </c>
      <c r="B201" s="25" t="s">
        <v>722</v>
      </c>
      <c r="C201" s="25" t="s">
        <v>726</v>
      </c>
      <c r="D201" s="25" t="s">
        <v>727</v>
      </c>
      <c r="E201" s="25" t="s">
        <v>752</v>
      </c>
      <c r="F201" s="29" t="s">
        <v>2168</v>
      </c>
      <c r="G201" s="27" t="s">
        <v>145</v>
      </c>
    </row>
    <row r="202" spans="1:7" ht="12.75" customHeight="1">
      <c r="A202" s="25" t="s">
        <v>717</v>
      </c>
      <c r="B202" s="25" t="s">
        <v>722</v>
      </c>
      <c r="C202" s="25" t="s">
        <v>726</v>
      </c>
      <c r="D202" s="25" t="s">
        <v>727</v>
      </c>
      <c r="E202" s="25" t="s">
        <v>751</v>
      </c>
      <c r="F202" s="29" t="s">
        <v>2168</v>
      </c>
      <c r="G202" s="27" t="s">
        <v>145</v>
      </c>
    </row>
    <row r="203" spans="1:7" ht="12.75" customHeight="1">
      <c r="A203" s="25" t="s">
        <v>717</v>
      </c>
      <c r="B203" s="25" t="s">
        <v>722</v>
      </c>
      <c r="C203" s="25" t="s">
        <v>726</v>
      </c>
      <c r="D203" s="25" t="s">
        <v>727</v>
      </c>
      <c r="E203" s="25" t="s">
        <v>756</v>
      </c>
      <c r="F203" s="29" t="s">
        <v>2168</v>
      </c>
      <c r="G203" s="27" t="s">
        <v>145</v>
      </c>
    </row>
    <row r="204" spans="1:7" ht="12.75" customHeight="1">
      <c r="A204" s="25" t="s">
        <v>717</v>
      </c>
      <c r="B204" s="25" t="s">
        <v>722</v>
      </c>
      <c r="C204" s="25" t="s">
        <v>726</v>
      </c>
      <c r="D204" s="25" t="s">
        <v>727</v>
      </c>
      <c r="E204" s="25" t="s">
        <v>847</v>
      </c>
      <c r="F204" s="29" t="s">
        <v>2168</v>
      </c>
      <c r="G204" s="27" t="s">
        <v>145</v>
      </c>
    </row>
    <row r="205" spans="1:7" ht="12.75" customHeight="1">
      <c r="A205" s="25" t="s">
        <v>717</v>
      </c>
      <c r="B205" s="25" t="s">
        <v>722</v>
      </c>
      <c r="C205" s="25" t="s">
        <v>726</v>
      </c>
      <c r="D205" s="25" t="s">
        <v>727</v>
      </c>
      <c r="E205" s="25" t="s">
        <v>843</v>
      </c>
      <c r="F205" s="29" t="s">
        <v>2168</v>
      </c>
      <c r="G205" s="27" t="s">
        <v>727</v>
      </c>
    </row>
    <row r="206" spans="1:7" ht="12.75" customHeight="1">
      <c r="A206" s="25" t="s">
        <v>717</v>
      </c>
      <c r="B206" s="25" t="s">
        <v>722</v>
      </c>
      <c r="C206" s="25" t="s">
        <v>726</v>
      </c>
      <c r="D206" s="25" t="s">
        <v>727</v>
      </c>
      <c r="E206" s="25" t="s">
        <v>759</v>
      </c>
      <c r="F206" s="29" t="s">
        <v>2432</v>
      </c>
      <c r="G206" s="27" t="s">
        <v>145</v>
      </c>
    </row>
    <row r="207" spans="1:6" ht="12.75" customHeight="1">
      <c r="A207" s="25" t="s">
        <v>717</v>
      </c>
      <c r="B207" s="25" t="s">
        <v>722</v>
      </c>
      <c r="C207" s="25" t="s">
        <v>726</v>
      </c>
      <c r="D207" s="25" t="s">
        <v>727</v>
      </c>
      <c r="E207" s="25" t="s">
        <v>422</v>
      </c>
      <c r="F207" s="29" t="s">
        <v>2168</v>
      </c>
    </row>
    <row r="208" spans="1:7" ht="12.75" customHeight="1">
      <c r="A208" s="25" t="s">
        <v>717</v>
      </c>
      <c r="B208" s="25" t="s">
        <v>722</v>
      </c>
      <c r="C208" s="25" t="s">
        <v>726</v>
      </c>
      <c r="D208" s="25" t="s">
        <v>727</v>
      </c>
      <c r="E208" s="25" t="s">
        <v>757</v>
      </c>
      <c r="F208" s="29" t="s">
        <v>2168</v>
      </c>
      <c r="G208" s="27" t="s">
        <v>145</v>
      </c>
    </row>
    <row r="209" spans="1:7" ht="12.75" customHeight="1">
      <c r="A209" s="25" t="s">
        <v>717</v>
      </c>
      <c r="B209" s="25" t="s">
        <v>722</v>
      </c>
      <c r="C209" s="25" t="s">
        <v>726</v>
      </c>
      <c r="D209" s="25" t="s">
        <v>727</v>
      </c>
      <c r="E209" s="25" t="s">
        <v>754</v>
      </c>
      <c r="F209" s="29" t="s">
        <v>2168</v>
      </c>
      <c r="G209" s="27" t="s">
        <v>145</v>
      </c>
    </row>
    <row r="210" spans="1:7" ht="12.75" customHeight="1">
      <c r="A210" s="25" t="s">
        <v>717</v>
      </c>
      <c r="B210" s="25" t="s">
        <v>722</v>
      </c>
      <c r="C210" s="25" t="s">
        <v>726</v>
      </c>
      <c r="D210" s="25" t="s">
        <v>727</v>
      </c>
      <c r="E210" s="25" t="s">
        <v>745</v>
      </c>
      <c r="F210" s="29" t="s">
        <v>2168</v>
      </c>
      <c r="G210" s="27" t="s">
        <v>727</v>
      </c>
    </row>
    <row r="211" spans="1:6" ht="12.75" customHeight="1">
      <c r="A211" s="25" t="s">
        <v>717</v>
      </c>
      <c r="B211" s="25" t="s">
        <v>722</v>
      </c>
      <c r="C211" s="25" t="s">
        <v>726</v>
      </c>
      <c r="D211" s="25" t="s">
        <v>727</v>
      </c>
      <c r="E211" s="25" t="s">
        <v>755</v>
      </c>
      <c r="F211" s="29" t="s">
        <v>408</v>
      </c>
    </row>
    <row r="212" spans="1:7" ht="12.75" customHeight="1">
      <c r="A212" s="25" t="s">
        <v>717</v>
      </c>
      <c r="B212" s="25" t="s">
        <v>722</v>
      </c>
      <c r="C212" s="25" t="s">
        <v>726</v>
      </c>
      <c r="D212" s="25" t="s">
        <v>727</v>
      </c>
      <c r="E212" s="25" t="s">
        <v>1178</v>
      </c>
      <c r="F212" s="29" t="s">
        <v>2432</v>
      </c>
      <c r="G212" s="27" t="s">
        <v>145</v>
      </c>
    </row>
    <row r="213" spans="1:7" ht="12.75" customHeight="1">
      <c r="A213" s="25" t="s">
        <v>717</v>
      </c>
      <c r="B213" s="25" t="s">
        <v>722</v>
      </c>
      <c r="C213" s="25" t="s">
        <v>726</v>
      </c>
      <c r="D213" s="25" t="s">
        <v>727</v>
      </c>
      <c r="E213" s="25" t="s">
        <v>428</v>
      </c>
      <c r="F213" s="29" t="s">
        <v>2217</v>
      </c>
      <c r="G213" s="27" t="s">
        <v>428</v>
      </c>
    </row>
    <row r="214" spans="1:7" ht="12.75" customHeight="1">
      <c r="A214" s="25" t="s">
        <v>717</v>
      </c>
      <c r="B214" s="25" t="s">
        <v>722</v>
      </c>
      <c r="C214" s="25" t="s">
        <v>726</v>
      </c>
      <c r="D214" s="25" t="s">
        <v>727</v>
      </c>
      <c r="E214" s="25" t="s">
        <v>758</v>
      </c>
      <c r="F214" s="29" t="s">
        <v>2432</v>
      </c>
      <c r="G214" s="27" t="s">
        <v>145</v>
      </c>
    </row>
    <row r="215" spans="1:6" ht="12.75" customHeight="1">
      <c r="A215" s="25" t="s">
        <v>717</v>
      </c>
      <c r="B215" s="25" t="s">
        <v>722</v>
      </c>
      <c r="C215" s="25" t="s">
        <v>726</v>
      </c>
      <c r="D215" s="25" t="s">
        <v>727</v>
      </c>
      <c r="E215" s="25" t="s">
        <v>429</v>
      </c>
      <c r="F215" s="29" t="s">
        <v>430</v>
      </c>
    </row>
    <row r="216" spans="1:7" ht="12.75" customHeight="1">
      <c r="A216" s="25" t="s">
        <v>717</v>
      </c>
      <c r="B216" s="25" t="s">
        <v>722</v>
      </c>
      <c r="C216" s="25" t="s">
        <v>726</v>
      </c>
      <c r="D216" s="25" t="s">
        <v>727</v>
      </c>
      <c r="E216" s="25" t="s">
        <v>760</v>
      </c>
      <c r="F216" s="29" t="s">
        <v>433</v>
      </c>
      <c r="G216" s="27" t="s">
        <v>145</v>
      </c>
    </row>
    <row r="217" spans="1:6" ht="12.75" customHeight="1">
      <c r="A217" s="25" t="s">
        <v>717</v>
      </c>
      <c r="B217" s="25" t="s">
        <v>722</v>
      </c>
      <c r="C217" s="25" t="s">
        <v>726</v>
      </c>
      <c r="D217" s="25" t="s">
        <v>727</v>
      </c>
      <c r="E217" s="25" t="s">
        <v>435</v>
      </c>
      <c r="F217" s="29">
        <v>15</v>
      </c>
    </row>
    <row r="218" spans="1:7" ht="12.75" customHeight="1">
      <c r="A218" s="25" t="s">
        <v>717</v>
      </c>
      <c r="B218" s="25" t="s">
        <v>722</v>
      </c>
      <c r="C218" s="25" t="s">
        <v>726</v>
      </c>
      <c r="D218" s="25" t="s">
        <v>727</v>
      </c>
      <c r="E218" s="25" t="s">
        <v>846</v>
      </c>
      <c r="F218" s="29" t="s">
        <v>2432</v>
      </c>
      <c r="G218" s="27" t="s">
        <v>145</v>
      </c>
    </row>
    <row r="219" spans="1:7" ht="12.75" customHeight="1">
      <c r="A219" s="25" t="s">
        <v>717</v>
      </c>
      <c r="B219" s="25" t="s">
        <v>722</v>
      </c>
      <c r="C219" s="25" t="s">
        <v>726</v>
      </c>
      <c r="D219" s="25" t="s">
        <v>727</v>
      </c>
      <c r="E219" s="25" t="s">
        <v>846</v>
      </c>
      <c r="F219" s="29" t="s">
        <v>2168</v>
      </c>
      <c r="G219" s="27" t="s">
        <v>145</v>
      </c>
    </row>
    <row r="220" spans="1:7" ht="12.75" customHeight="1">
      <c r="A220" s="25" t="s">
        <v>717</v>
      </c>
      <c r="B220" s="25" t="s">
        <v>722</v>
      </c>
      <c r="C220" s="25" t="s">
        <v>726</v>
      </c>
      <c r="D220" s="25" t="s">
        <v>727</v>
      </c>
      <c r="E220" s="25" t="s">
        <v>1217</v>
      </c>
      <c r="F220" s="29" t="s">
        <v>2432</v>
      </c>
      <c r="G220" s="27" t="s">
        <v>145</v>
      </c>
    </row>
    <row r="221" spans="1:7" ht="12.75" customHeight="1">
      <c r="A221" s="25" t="s">
        <v>717</v>
      </c>
      <c r="B221" s="25" t="s">
        <v>722</v>
      </c>
      <c r="C221" s="25" t="s">
        <v>726</v>
      </c>
      <c r="D221" s="25" t="s">
        <v>727</v>
      </c>
      <c r="E221" s="25" t="s">
        <v>1218</v>
      </c>
      <c r="F221" s="29" t="s">
        <v>2168</v>
      </c>
      <c r="G221" s="27" t="s">
        <v>145</v>
      </c>
    </row>
    <row r="222" spans="1:6" ht="12.75" customHeight="1">
      <c r="A222" s="25" t="s">
        <v>717</v>
      </c>
      <c r="B222" s="25" t="s">
        <v>722</v>
      </c>
      <c r="C222" s="25" t="s">
        <v>726</v>
      </c>
      <c r="D222" s="25" t="s">
        <v>727</v>
      </c>
      <c r="E222" s="25" t="s">
        <v>439</v>
      </c>
      <c r="F222" s="29" t="s">
        <v>2168</v>
      </c>
    </row>
    <row r="223" spans="1:7" ht="12.75" customHeight="1">
      <c r="A223" s="25" t="s">
        <v>717</v>
      </c>
      <c r="B223" s="25" t="s">
        <v>722</v>
      </c>
      <c r="C223" s="25" t="s">
        <v>726</v>
      </c>
      <c r="D223" s="25" t="s">
        <v>727</v>
      </c>
      <c r="E223" s="25" t="s">
        <v>442</v>
      </c>
      <c r="F223" s="29" t="s">
        <v>2168</v>
      </c>
      <c r="G223" s="27" t="s">
        <v>145</v>
      </c>
    </row>
    <row r="224" spans="1:7" ht="12.75" customHeight="1">
      <c r="A224" s="25" t="s">
        <v>717</v>
      </c>
      <c r="B224" s="25" t="s">
        <v>722</v>
      </c>
      <c r="C224" s="25" t="s">
        <v>726</v>
      </c>
      <c r="D224" s="25" t="s">
        <v>727</v>
      </c>
      <c r="E224" s="25" t="s">
        <v>750</v>
      </c>
      <c r="F224" s="29" t="s">
        <v>2168</v>
      </c>
      <c r="G224" s="27" t="s">
        <v>145</v>
      </c>
    </row>
    <row r="225" spans="1:7" ht="12.75" customHeight="1">
      <c r="A225" s="25" t="s">
        <v>2033</v>
      </c>
      <c r="B225" s="25" t="s">
        <v>1274</v>
      </c>
      <c r="C225" s="25" t="s">
        <v>1276</v>
      </c>
      <c r="E225" s="25" t="s">
        <v>2319</v>
      </c>
      <c r="F225" s="29" t="s">
        <v>2217</v>
      </c>
      <c r="G225" s="27" t="s">
        <v>145</v>
      </c>
    </row>
    <row r="226" spans="1:7" ht="12.75" customHeight="1">
      <c r="A226" s="25" t="s">
        <v>2033</v>
      </c>
      <c r="B226" s="25" t="s">
        <v>1274</v>
      </c>
      <c r="C226" s="25" t="s">
        <v>1276</v>
      </c>
      <c r="E226" s="25" t="s">
        <v>2320</v>
      </c>
      <c r="F226" s="29" t="s">
        <v>2168</v>
      </c>
      <c r="G226" s="27" t="s">
        <v>145</v>
      </c>
    </row>
    <row r="227" spans="1:7" ht="12.75" customHeight="1">
      <c r="A227" s="25" t="s">
        <v>2033</v>
      </c>
      <c r="B227" s="25" t="s">
        <v>1274</v>
      </c>
      <c r="C227" s="25" t="s">
        <v>1277</v>
      </c>
      <c r="E227" s="25" t="s">
        <v>1277</v>
      </c>
      <c r="F227" s="29" t="s">
        <v>2217</v>
      </c>
      <c r="G227" s="27" t="s">
        <v>1277</v>
      </c>
    </row>
    <row r="228" spans="1:7" ht="12.75" customHeight="1">
      <c r="A228" s="25" t="s">
        <v>2033</v>
      </c>
      <c r="B228" s="25" t="s">
        <v>1274</v>
      </c>
      <c r="C228" s="25" t="s">
        <v>1278</v>
      </c>
      <c r="E228" s="25" t="s">
        <v>1278</v>
      </c>
      <c r="F228" s="29" t="s">
        <v>2217</v>
      </c>
      <c r="G228" s="27" t="s">
        <v>1278</v>
      </c>
    </row>
    <row r="229" spans="1:7" ht="12.75" customHeight="1">
      <c r="A229" s="25" t="s">
        <v>2033</v>
      </c>
      <c r="B229" s="25" t="s">
        <v>1274</v>
      </c>
      <c r="C229" s="25" t="s">
        <v>1279</v>
      </c>
      <c r="E229" s="25" t="s">
        <v>1279</v>
      </c>
      <c r="F229" s="29" t="s">
        <v>2217</v>
      </c>
      <c r="G229" s="27" t="s">
        <v>1279</v>
      </c>
    </row>
    <row r="230" spans="1:7" ht="12.75" customHeight="1">
      <c r="A230" s="25" t="s">
        <v>2033</v>
      </c>
      <c r="B230" s="25" t="s">
        <v>1274</v>
      </c>
      <c r="C230" s="25" t="s">
        <v>1280</v>
      </c>
      <c r="E230" s="25" t="s">
        <v>2322</v>
      </c>
      <c r="F230" s="29" t="s">
        <v>2217</v>
      </c>
      <c r="G230" s="27" t="s">
        <v>145</v>
      </c>
    </row>
    <row r="231" spans="1:7" ht="12.75" customHeight="1">
      <c r="A231" s="25" t="s">
        <v>2033</v>
      </c>
      <c r="B231" s="25" t="s">
        <v>1274</v>
      </c>
      <c r="C231" s="25" t="s">
        <v>1280</v>
      </c>
      <c r="E231" s="25" t="s">
        <v>2322</v>
      </c>
      <c r="F231" s="29" t="s">
        <v>2168</v>
      </c>
      <c r="G231" s="27" t="s">
        <v>145</v>
      </c>
    </row>
    <row r="232" spans="1:7" ht="12.75" customHeight="1">
      <c r="A232" s="25" t="s">
        <v>2033</v>
      </c>
      <c r="B232" s="25" t="s">
        <v>1274</v>
      </c>
      <c r="C232" s="25" t="s">
        <v>1280</v>
      </c>
      <c r="E232" s="25" t="s">
        <v>2321</v>
      </c>
      <c r="F232" s="29" t="s">
        <v>2168</v>
      </c>
      <c r="G232" s="27" t="s">
        <v>145</v>
      </c>
    </row>
    <row r="233" spans="1:7" ht="12.75" customHeight="1">
      <c r="A233" s="25" t="s">
        <v>2033</v>
      </c>
      <c r="B233" s="25" t="s">
        <v>1274</v>
      </c>
      <c r="C233" s="25" t="s">
        <v>1280</v>
      </c>
      <c r="E233" s="25" t="s">
        <v>447</v>
      </c>
      <c r="F233" s="29" t="s">
        <v>2168</v>
      </c>
      <c r="G233" s="27" t="s">
        <v>145</v>
      </c>
    </row>
    <row r="234" spans="1:3" ht="12.75" customHeight="1">
      <c r="A234" s="25" t="s">
        <v>2033</v>
      </c>
      <c r="B234" s="25" t="s">
        <v>1274</v>
      </c>
      <c r="C234" s="25" t="s">
        <v>1281</v>
      </c>
    </row>
    <row r="235" spans="1:7" ht="12.75" customHeight="1">
      <c r="A235" s="25" t="s">
        <v>2033</v>
      </c>
      <c r="B235" s="25" t="s">
        <v>1274</v>
      </c>
      <c r="C235" s="25" t="s">
        <v>1282</v>
      </c>
      <c r="D235" s="25" t="s">
        <v>2035</v>
      </c>
      <c r="E235" s="25" t="s">
        <v>1008</v>
      </c>
      <c r="F235" s="29" t="s">
        <v>2168</v>
      </c>
      <c r="G235" s="27" t="s">
        <v>145</v>
      </c>
    </row>
    <row r="236" spans="1:7" ht="12.75" customHeight="1">
      <c r="A236" s="25" t="s">
        <v>2033</v>
      </c>
      <c r="B236" s="25" t="s">
        <v>1274</v>
      </c>
      <c r="C236" s="25" t="s">
        <v>1282</v>
      </c>
      <c r="D236" s="25" t="s">
        <v>2035</v>
      </c>
      <c r="E236" s="25" t="s">
        <v>956</v>
      </c>
      <c r="F236" s="29" t="s">
        <v>2192</v>
      </c>
      <c r="G236" s="27" t="s">
        <v>145</v>
      </c>
    </row>
    <row r="237" spans="1:7" ht="12.75" customHeight="1">
      <c r="A237" s="25" t="s">
        <v>132</v>
      </c>
      <c r="B237" s="25" t="s">
        <v>2070</v>
      </c>
      <c r="C237" s="25" t="s">
        <v>2071</v>
      </c>
      <c r="D237" s="25" t="s">
        <v>2072</v>
      </c>
      <c r="E237" s="25" t="s">
        <v>2436</v>
      </c>
      <c r="F237" s="29" t="s">
        <v>2192</v>
      </c>
      <c r="G237" s="27" t="s">
        <v>145</v>
      </c>
    </row>
    <row r="238" spans="1:7" ht="12.75" customHeight="1">
      <c r="A238" s="25" t="s">
        <v>132</v>
      </c>
      <c r="B238" s="25" t="s">
        <v>2070</v>
      </c>
      <c r="C238" s="25" t="s">
        <v>2071</v>
      </c>
      <c r="D238" s="25" t="s">
        <v>2072</v>
      </c>
      <c r="E238" s="25" t="s">
        <v>2444</v>
      </c>
      <c r="F238" s="29" t="s">
        <v>2168</v>
      </c>
      <c r="G238" s="27" t="s">
        <v>145</v>
      </c>
    </row>
    <row r="239" spans="1:7" ht="12.75" customHeight="1">
      <c r="A239" s="25" t="s">
        <v>132</v>
      </c>
      <c r="B239" s="25" t="s">
        <v>2070</v>
      </c>
      <c r="C239" s="25" t="s">
        <v>2071</v>
      </c>
      <c r="D239" s="25" t="s">
        <v>2072</v>
      </c>
      <c r="E239" s="25" t="s">
        <v>2435</v>
      </c>
      <c r="F239" s="29" t="s">
        <v>451</v>
      </c>
      <c r="G239" s="27" t="s">
        <v>145</v>
      </c>
    </row>
    <row r="240" spans="1:7" ht="12.75" customHeight="1">
      <c r="A240" s="25" t="s">
        <v>132</v>
      </c>
      <c r="B240" s="25" t="s">
        <v>2070</v>
      </c>
      <c r="C240" s="25" t="s">
        <v>2071</v>
      </c>
      <c r="D240" s="25" t="s">
        <v>2072</v>
      </c>
      <c r="E240" s="25" t="s">
        <v>452</v>
      </c>
      <c r="F240" s="29">
        <v>4000</v>
      </c>
      <c r="G240" s="27" t="s">
        <v>145</v>
      </c>
    </row>
    <row r="241" spans="1:7" ht="12.75" customHeight="1">
      <c r="A241" s="25" t="s">
        <v>132</v>
      </c>
      <c r="B241" s="25" t="s">
        <v>2070</v>
      </c>
      <c r="C241" s="25" t="s">
        <v>2071</v>
      </c>
      <c r="D241" s="25" t="s">
        <v>2072</v>
      </c>
      <c r="E241" s="25" t="s">
        <v>453</v>
      </c>
      <c r="F241" s="29">
        <v>1650</v>
      </c>
      <c r="G241" s="27" t="s">
        <v>454</v>
      </c>
    </row>
    <row r="242" spans="1:7" ht="12.75" customHeight="1">
      <c r="A242" s="25" t="s">
        <v>132</v>
      </c>
      <c r="B242" s="25" t="s">
        <v>2070</v>
      </c>
      <c r="C242" s="25" t="s">
        <v>2071</v>
      </c>
      <c r="D242" s="25" t="s">
        <v>2072</v>
      </c>
      <c r="E242" s="25" t="s">
        <v>455</v>
      </c>
      <c r="F242" s="29">
        <v>2650</v>
      </c>
      <c r="G242" s="27" t="s">
        <v>145</v>
      </c>
    </row>
    <row r="243" spans="1:7" ht="12.75" customHeight="1">
      <c r="A243" s="25" t="s">
        <v>132</v>
      </c>
      <c r="B243" s="25" t="s">
        <v>2070</v>
      </c>
      <c r="C243" s="25" t="s">
        <v>2071</v>
      </c>
      <c r="D243" s="25" t="s">
        <v>2072</v>
      </c>
      <c r="E243" s="25" t="s">
        <v>2440</v>
      </c>
      <c r="F243" s="29" t="s">
        <v>2192</v>
      </c>
      <c r="G243" s="27" t="s">
        <v>145</v>
      </c>
    </row>
    <row r="244" spans="1:7" ht="12.75" customHeight="1">
      <c r="A244" s="25" t="s">
        <v>132</v>
      </c>
      <c r="B244" s="25" t="s">
        <v>2070</v>
      </c>
      <c r="C244" s="25" t="s">
        <v>2071</v>
      </c>
      <c r="D244" s="25" t="s">
        <v>2072</v>
      </c>
      <c r="E244" s="25" t="s">
        <v>456</v>
      </c>
      <c r="F244" s="29" t="s">
        <v>2168</v>
      </c>
      <c r="G244" s="27" t="s">
        <v>145</v>
      </c>
    </row>
    <row r="245" spans="1:7" ht="12.75" customHeight="1">
      <c r="A245" s="25" t="s">
        <v>132</v>
      </c>
      <c r="B245" s="25" t="s">
        <v>2070</v>
      </c>
      <c r="C245" s="25" t="s">
        <v>2071</v>
      </c>
      <c r="D245" s="25" t="s">
        <v>2072</v>
      </c>
      <c r="E245" s="25" t="s">
        <v>458</v>
      </c>
      <c r="F245" s="29">
        <v>5</v>
      </c>
      <c r="G245" s="27" t="s">
        <v>145</v>
      </c>
    </row>
    <row r="246" spans="1:7" ht="12.75" customHeight="1">
      <c r="A246" s="25" t="s">
        <v>132</v>
      </c>
      <c r="B246" s="25" t="s">
        <v>2070</v>
      </c>
      <c r="C246" s="25" t="s">
        <v>2071</v>
      </c>
      <c r="D246" s="25" t="s">
        <v>2072</v>
      </c>
      <c r="E246" s="25" t="s">
        <v>459</v>
      </c>
      <c r="F246" s="29" t="s">
        <v>460</v>
      </c>
      <c r="G246" s="27" t="s">
        <v>461</v>
      </c>
    </row>
    <row r="247" spans="1:6" ht="12.75" customHeight="1">
      <c r="A247" s="25" t="s">
        <v>132</v>
      </c>
      <c r="B247" s="25" t="s">
        <v>2070</v>
      </c>
      <c r="C247" s="25" t="s">
        <v>2071</v>
      </c>
      <c r="D247" s="25" t="s">
        <v>2072</v>
      </c>
      <c r="E247" s="25" t="s">
        <v>462</v>
      </c>
      <c r="F247" s="29">
        <v>6</v>
      </c>
    </row>
    <row r="248" spans="1:7" ht="12.75" customHeight="1">
      <c r="A248" s="25" t="s">
        <v>132</v>
      </c>
      <c r="B248" s="25" t="s">
        <v>2070</v>
      </c>
      <c r="C248" s="25" t="s">
        <v>2071</v>
      </c>
      <c r="D248" s="25" t="s">
        <v>2072</v>
      </c>
      <c r="E248" s="25" t="s">
        <v>2441</v>
      </c>
      <c r="F248" s="29" t="s">
        <v>464</v>
      </c>
      <c r="G248" s="27" t="s">
        <v>145</v>
      </c>
    </row>
    <row r="249" spans="1:7" ht="12.75" customHeight="1">
      <c r="A249" s="25" t="s">
        <v>132</v>
      </c>
      <c r="B249" s="25" t="s">
        <v>2070</v>
      </c>
      <c r="C249" s="25" t="s">
        <v>2071</v>
      </c>
      <c r="D249" s="25" t="s">
        <v>2072</v>
      </c>
      <c r="E249" s="25" t="s">
        <v>465</v>
      </c>
      <c r="F249" s="29" t="s">
        <v>466</v>
      </c>
      <c r="G249" s="27" t="s">
        <v>145</v>
      </c>
    </row>
    <row r="250" spans="1:7" ht="12.75" customHeight="1">
      <c r="A250" s="25" t="s">
        <v>132</v>
      </c>
      <c r="B250" s="25" t="s">
        <v>2070</v>
      </c>
      <c r="C250" s="25" t="s">
        <v>2071</v>
      </c>
      <c r="D250" s="25" t="s">
        <v>2072</v>
      </c>
      <c r="E250" s="25" t="s">
        <v>468</v>
      </c>
      <c r="F250" s="29" t="s">
        <v>460</v>
      </c>
      <c r="G250" s="27" t="s">
        <v>469</v>
      </c>
    </row>
    <row r="251" spans="1:7" ht="12.75" customHeight="1">
      <c r="A251" s="25" t="s">
        <v>132</v>
      </c>
      <c r="B251" s="25" t="s">
        <v>2070</v>
      </c>
      <c r="C251" s="25" t="s">
        <v>2071</v>
      </c>
      <c r="D251" s="25" t="s">
        <v>2072</v>
      </c>
      <c r="E251" s="25" t="s">
        <v>470</v>
      </c>
      <c r="F251" s="29" t="s">
        <v>471</v>
      </c>
      <c r="G251" s="27" t="s">
        <v>145</v>
      </c>
    </row>
    <row r="252" spans="1:6" ht="12.75" customHeight="1">
      <c r="A252" s="25" t="s">
        <v>132</v>
      </c>
      <c r="B252" s="25" t="s">
        <v>2070</v>
      </c>
      <c r="C252" s="25" t="s">
        <v>2071</v>
      </c>
      <c r="D252" s="25" t="s">
        <v>2072</v>
      </c>
      <c r="E252" s="25" t="s">
        <v>472</v>
      </c>
      <c r="F252" s="29" t="s">
        <v>2168</v>
      </c>
    </row>
    <row r="253" spans="1:7" ht="12.75" customHeight="1">
      <c r="A253" s="25" t="s">
        <v>132</v>
      </c>
      <c r="B253" s="25" t="s">
        <v>2070</v>
      </c>
      <c r="C253" s="25" t="s">
        <v>2071</v>
      </c>
      <c r="D253" s="25" t="s">
        <v>2072</v>
      </c>
      <c r="E253" s="25" t="s">
        <v>2438</v>
      </c>
      <c r="F253" s="29" t="s">
        <v>474</v>
      </c>
      <c r="G253" s="27" t="s">
        <v>145</v>
      </c>
    </row>
    <row r="254" spans="1:7" ht="12.75" customHeight="1">
      <c r="A254" s="25" t="s">
        <v>132</v>
      </c>
      <c r="B254" s="25" t="s">
        <v>2070</v>
      </c>
      <c r="C254" s="25" t="s">
        <v>2071</v>
      </c>
      <c r="D254" s="25" t="s">
        <v>2072</v>
      </c>
      <c r="E254" s="25" t="s">
        <v>475</v>
      </c>
      <c r="F254" s="29" t="s">
        <v>2217</v>
      </c>
      <c r="G254" s="27" t="s">
        <v>145</v>
      </c>
    </row>
    <row r="255" spans="1:7" ht="12.75" customHeight="1">
      <c r="A255" s="25" t="s">
        <v>132</v>
      </c>
      <c r="B255" s="25" t="s">
        <v>2070</v>
      </c>
      <c r="C255" s="25" t="s">
        <v>2071</v>
      </c>
      <c r="D255" s="25" t="s">
        <v>2072</v>
      </c>
      <c r="E255" s="25" t="s">
        <v>476</v>
      </c>
      <c r="F255" s="29" t="s">
        <v>2217</v>
      </c>
      <c r="G255" s="27" t="s">
        <v>145</v>
      </c>
    </row>
    <row r="256" spans="1:7" ht="12.75" customHeight="1">
      <c r="A256" s="25" t="s">
        <v>132</v>
      </c>
      <c r="B256" s="25" t="s">
        <v>2070</v>
      </c>
      <c r="C256" s="25" t="s">
        <v>2071</v>
      </c>
      <c r="D256" s="25" t="s">
        <v>2072</v>
      </c>
      <c r="E256" s="25" t="s">
        <v>477</v>
      </c>
      <c r="F256" s="29" t="s">
        <v>111</v>
      </c>
      <c r="G256" s="27" t="s">
        <v>145</v>
      </c>
    </row>
    <row r="257" spans="1:7" ht="12.75" customHeight="1">
      <c r="A257" s="25" t="s">
        <v>132</v>
      </c>
      <c r="B257" s="25" t="s">
        <v>2070</v>
      </c>
      <c r="C257" s="25" t="s">
        <v>2071</v>
      </c>
      <c r="D257" s="25" t="s">
        <v>2072</v>
      </c>
      <c r="E257" s="25" t="s">
        <v>478</v>
      </c>
      <c r="F257" s="29" t="s">
        <v>460</v>
      </c>
      <c r="G257" s="27" t="s">
        <v>479</v>
      </c>
    </row>
    <row r="258" spans="1:7" ht="12.75" customHeight="1">
      <c r="A258" s="25" t="s">
        <v>132</v>
      </c>
      <c r="B258" s="25" t="s">
        <v>2070</v>
      </c>
      <c r="C258" s="25" t="s">
        <v>2071</v>
      </c>
      <c r="D258" s="25" t="s">
        <v>2072</v>
      </c>
      <c r="E258" s="25" t="s">
        <v>480</v>
      </c>
      <c r="F258" s="29">
        <v>5.5</v>
      </c>
      <c r="G258" s="27" t="s">
        <v>145</v>
      </c>
    </row>
    <row r="259" spans="1:7" ht="12.75" customHeight="1">
      <c r="A259" s="25" t="s">
        <v>132</v>
      </c>
      <c r="B259" s="25" t="s">
        <v>2070</v>
      </c>
      <c r="C259" s="25" t="s">
        <v>2071</v>
      </c>
      <c r="D259" s="25" t="s">
        <v>2072</v>
      </c>
      <c r="E259" s="25" t="s">
        <v>482</v>
      </c>
      <c r="F259" s="29" t="s">
        <v>2168</v>
      </c>
      <c r="G259" s="27" t="s">
        <v>145</v>
      </c>
    </row>
    <row r="260" spans="1:7" ht="12.75" customHeight="1">
      <c r="A260" s="25" t="s">
        <v>132</v>
      </c>
      <c r="B260" s="25" t="s">
        <v>2070</v>
      </c>
      <c r="C260" s="25" t="s">
        <v>2071</v>
      </c>
      <c r="D260" s="25" t="s">
        <v>2072</v>
      </c>
      <c r="E260" s="25" t="s">
        <v>2437</v>
      </c>
      <c r="F260" s="29" t="s">
        <v>471</v>
      </c>
      <c r="G260" s="27" t="s">
        <v>145</v>
      </c>
    </row>
    <row r="261" spans="1:7" ht="12.75" customHeight="1">
      <c r="A261" s="25" t="s">
        <v>132</v>
      </c>
      <c r="B261" s="25" t="s">
        <v>2070</v>
      </c>
      <c r="C261" s="25" t="s">
        <v>2073</v>
      </c>
      <c r="E261" s="25" t="s">
        <v>484</v>
      </c>
      <c r="F261" s="29" t="s">
        <v>204</v>
      </c>
      <c r="G261" s="27" t="s">
        <v>145</v>
      </c>
    </row>
    <row r="262" spans="1:7" ht="12.75" customHeight="1">
      <c r="A262" s="25" t="s">
        <v>132</v>
      </c>
      <c r="B262" s="25" t="s">
        <v>2070</v>
      </c>
      <c r="C262" s="25" t="s">
        <v>2074</v>
      </c>
      <c r="D262" s="25" t="s">
        <v>2075</v>
      </c>
      <c r="E262" s="25" t="s">
        <v>485</v>
      </c>
      <c r="F262" s="29" t="s">
        <v>204</v>
      </c>
      <c r="G262" s="27" t="s">
        <v>145</v>
      </c>
    </row>
    <row r="263" spans="1:7" ht="12.75" customHeight="1">
      <c r="A263" s="25" t="s">
        <v>132</v>
      </c>
      <c r="B263" s="25" t="s">
        <v>2070</v>
      </c>
      <c r="C263" s="25" t="s">
        <v>2074</v>
      </c>
      <c r="D263" s="25" t="s">
        <v>2075</v>
      </c>
      <c r="E263" s="25" t="s">
        <v>2339</v>
      </c>
      <c r="F263" s="29" t="s">
        <v>2168</v>
      </c>
      <c r="G263" s="27" t="s">
        <v>145</v>
      </c>
    </row>
    <row r="264" spans="1:7" ht="12.75" customHeight="1">
      <c r="A264" s="25" t="s">
        <v>132</v>
      </c>
      <c r="B264" s="25" t="s">
        <v>2070</v>
      </c>
      <c r="C264" s="25" t="s">
        <v>2074</v>
      </c>
      <c r="D264" s="25" t="s">
        <v>2075</v>
      </c>
      <c r="E264" s="25" t="s">
        <v>2340</v>
      </c>
      <c r="F264" s="29" t="s">
        <v>2168</v>
      </c>
      <c r="G264" s="27" t="s">
        <v>145</v>
      </c>
    </row>
    <row r="265" spans="1:7" ht="12.75" customHeight="1">
      <c r="A265" s="25" t="s">
        <v>132</v>
      </c>
      <c r="B265" s="25" t="s">
        <v>2070</v>
      </c>
      <c r="C265" s="25" t="s">
        <v>2076</v>
      </c>
      <c r="E265" s="25" t="s">
        <v>488</v>
      </c>
      <c r="F265" s="29" t="s">
        <v>489</v>
      </c>
      <c r="G265" s="27" t="s">
        <v>145</v>
      </c>
    </row>
    <row r="266" spans="1:7" ht="12.75" customHeight="1">
      <c r="A266" s="25" t="s">
        <v>132</v>
      </c>
      <c r="B266" s="25" t="s">
        <v>2070</v>
      </c>
      <c r="C266" s="25" t="s">
        <v>2076</v>
      </c>
      <c r="E266" s="25" t="s">
        <v>2267</v>
      </c>
      <c r="F266" s="29" t="s">
        <v>490</v>
      </c>
      <c r="G266" s="27" t="s">
        <v>145</v>
      </c>
    </row>
    <row r="267" spans="1:7" ht="12.75" customHeight="1">
      <c r="A267" s="25" t="s">
        <v>132</v>
      </c>
      <c r="B267" s="25" t="s">
        <v>2070</v>
      </c>
      <c r="C267" s="25" t="s">
        <v>2076</v>
      </c>
      <c r="E267" s="25" t="s">
        <v>491</v>
      </c>
      <c r="F267" s="29" t="s">
        <v>182</v>
      </c>
      <c r="G267" s="27" t="s">
        <v>145</v>
      </c>
    </row>
    <row r="268" spans="1:7" ht="12.75" customHeight="1">
      <c r="A268" s="25" t="s">
        <v>132</v>
      </c>
      <c r="B268" s="25" t="s">
        <v>2070</v>
      </c>
      <c r="C268" s="25" t="s">
        <v>2076</v>
      </c>
      <c r="E268" s="25" t="s">
        <v>2948</v>
      </c>
      <c r="F268" s="29" t="s">
        <v>492</v>
      </c>
      <c r="G268" s="27" t="s">
        <v>145</v>
      </c>
    </row>
    <row r="269" spans="1:7" ht="12.75" customHeight="1">
      <c r="A269" s="25" t="s">
        <v>132</v>
      </c>
      <c r="B269" s="25" t="s">
        <v>2070</v>
      </c>
      <c r="C269" s="25" t="s">
        <v>2076</v>
      </c>
      <c r="E269" s="25" t="s">
        <v>2949</v>
      </c>
      <c r="F269" s="29" t="s">
        <v>492</v>
      </c>
      <c r="G269" s="27" t="s">
        <v>145</v>
      </c>
    </row>
    <row r="270" spans="1:7" ht="12.75" customHeight="1">
      <c r="A270" s="25" t="s">
        <v>132</v>
      </c>
      <c r="B270" s="25" t="s">
        <v>2070</v>
      </c>
      <c r="C270" s="25" t="s">
        <v>2076</v>
      </c>
      <c r="E270" s="25" t="s">
        <v>2950</v>
      </c>
      <c r="F270" s="29" t="s">
        <v>492</v>
      </c>
      <c r="G270" s="27" t="s">
        <v>145</v>
      </c>
    </row>
    <row r="271" spans="1:7" ht="12.75" customHeight="1">
      <c r="A271" s="25" t="s">
        <v>132</v>
      </c>
      <c r="B271" s="25" t="s">
        <v>2070</v>
      </c>
      <c r="C271" s="25" t="s">
        <v>2076</v>
      </c>
      <c r="E271" s="25" t="s">
        <v>2951</v>
      </c>
      <c r="F271" s="29" t="s">
        <v>492</v>
      </c>
      <c r="G271" s="27" t="s">
        <v>145</v>
      </c>
    </row>
    <row r="272" spans="1:7" ht="12.75" customHeight="1">
      <c r="A272" s="25" t="s">
        <v>132</v>
      </c>
      <c r="B272" s="25" t="s">
        <v>2070</v>
      </c>
      <c r="C272" s="25" t="s">
        <v>2076</v>
      </c>
      <c r="E272" s="25" t="s">
        <v>2952</v>
      </c>
      <c r="F272" s="29" t="s">
        <v>492</v>
      </c>
      <c r="G272" s="27" t="s">
        <v>145</v>
      </c>
    </row>
    <row r="273" spans="1:7" ht="12.75" customHeight="1">
      <c r="A273" s="25" t="s">
        <v>132</v>
      </c>
      <c r="B273" s="25" t="s">
        <v>2070</v>
      </c>
      <c r="C273" s="25" t="s">
        <v>2076</v>
      </c>
      <c r="E273" s="25" t="s">
        <v>493</v>
      </c>
      <c r="F273" s="29" t="s">
        <v>204</v>
      </c>
      <c r="G273" s="27" t="s">
        <v>145</v>
      </c>
    </row>
    <row r="274" spans="1:7" ht="12.75" customHeight="1">
      <c r="A274" s="25" t="s">
        <v>132</v>
      </c>
      <c r="B274" s="25" t="s">
        <v>2070</v>
      </c>
      <c r="C274" s="25" t="s">
        <v>2076</v>
      </c>
      <c r="E274" s="25" t="s">
        <v>2266</v>
      </c>
      <c r="F274" s="29" t="s">
        <v>494</v>
      </c>
      <c r="G274" s="27" t="s">
        <v>495</v>
      </c>
    </row>
    <row r="275" spans="1:7" ht="12.75" customHeight="1">
      <c r="A275" s="25" t="s">
        <v>132</v>
      </c>
      <c r="B275" s="25" t="s">
        <v>2070</v>
      </c>
      <c r="C275" s="25" t="s">
        <v>2076</v>
      </c>
      <c r="E275" s="25" t="s">
        <v>2260</v>
      </c>
      <c r="F275" s="29" t="s">
        <v>2261</v>
      </c>
      <c r="G275" s="27" t="s">
        <v>495</v>
      </c>
    </row>
    <row r="276" spans="1:7" ht="12.75" customHeight="1">
      <c r="A276" s="25" t="s">
        <v>132</v>
      </c>
      <c r="B276" s="25" t="s">
        <v>2070</v>
      </c>
      <c r="C276" s="25" t="s">
        <v>2076</v>
      </c>
      <c r="E276" s="25" t="s">
        <v>2266</v>
      </c>
      <c r="F276" s="29" t="s">
        <v>2168</v>
      </c>
      <c r="G276" s="27" t="s">
        <v>495</v>
      </c>
    </row>
    <row r="277" spans="1:7" ht="12.75" customHeight="1">
      <c r="A277" s="25" t="s">
        <v>132</v>
      </c>
      <c r="B277" s="25" t="s">
        <v>2070</v>
      </c>
      <c r="C277" s="25" t="s">
        <v>2076</v>
      </c>
      <c r="E277" s="25" t="s">
        <v>2268</v>
      </c>
      <c r="F277" s="29" t="s">
        <v>494</v>
      </c>
      <c r="G277" s="27" t="s">
        <v>495</v>
      </c>
    </row>
    <row r="278" spans="1:7" ht="12.75" customHeight="1">
      <c r="A278" s="25" t="s">
        <v>132</v>
      </c>
      <c r="B278" s="25" t="s">
        <v>2070</v>
      </c>
      <c r="C278" s="25" t="s">
        <v>2076</v>
      </c>
      <c r="E278" s="25" t="s">
        <v>2268</v>
      </c>
      <c r="F278" s="29" t="s">
        <v>2168</v>
      </c>
      <c r="G278" s="27" t="s">
        <v>495</v>
      </c>
    </row>
    <row r="279" spans="1:7" ht="12.75" customHeight="1">
      <c r="A279" s="25" t="s">
        <v>132</v>
      </c>
      <c r="B279" s="25" t="s">
        <v>2070</v>
      </c>
      <c r="C279" s="25" t="s">
        <v>2076</v>
      </c>
      <c r="E279" s="25" t="s">
        <v>496</v>
      </c>
      <c r="F279" s="29" t="s">
        <v>2217</v>
      </c>
      <c r="G279" s="27" t="s">
        <v>497</v>
      </c>
    </row>
    <row r="280" spans="1:7" ht="12.75" customHeight="1">
      <c r="A280" s="25" t="s">
        <v>132</v>
      </c>
      <c r="B280" s="25" t="s">
        <v>2070</v>
      </c>
      <c r="C280" s="25" t="s">
        <v>2076</v>
      </c>
      <c r="E280" s="25" t="s">
        <v>2264</v>
      </c>
      <c r="F280" s="29" t="s">
        <v>2265</v>
      </c>
      <c r="G280" s="27" t="s">
        <v>145</v>
      </c>
    </row>
    <row r="281" spans="1:7" ht="12.75" customHeight="1">
      <c r="A281" s="25" t="s">
        <v>132</v>
      </c>
      <c r="B281" s="25" t="s">
        <v>2070</v>
      </c>
      <c r="C281" s="25" t="s">
        <v>2077</v>
      </c>
      <c r="E281" s="25" t="s">
        <v>2929</v>
      </c>
      <c r="F281" s="29" t="s">
        <v>2263</v>
      </c>
      <c r="G281" s="27" t="s">
        <v>145</v>
      </c>
    </row>
    <row r="282" spans="1:7" ht="12.75" customHeight="1">
      <c r="A282" s="25" t="s">
        <v>132</v>
      </c>
      <c r="B282" s="25" t="s">
        <v>2070</v>
      </c>
      <c r="C282" s="25" t="s">
        <v>2077</v>
      </c>
      <c r="E282" s="25" t="s">
        <v>2930</v>
      </c>
      <c r="F282" s="29" t="s">
        <v>2263</v>
      </c>
      <c r="G282" s="27" t="s">
        <v>145</v>
      </c>
    </row>
    <row r="283" spans="1:7" ht="12.75" customHeight="1">
      <c r="A283" s="25" t="s">
        <v>132</v>
      </c>
      <c r="B283" s="25" t="s">
        <v>2070</v>
      </c>
      <c r="C283" s="25" t="s">
        <v>2077</v>
      </c>
      <c r="E283" s="25" t="s">
        <v>2931</v>
      </c>
      <c r="F283" s="29" t="s">
        <v>2263</v>
      </c>
      <c r="G283" s="27" t="s">
        <v>145</v>
      </c>
    </row>
    <row r="284" spans="1:7" ht="12.75" customHeight="1">
      <c r="A284" s="25" t="s">
        <v>132</v>
      </c>
      <c r="B284" s="25" t="s">
        <v>2070</v>
      </c>
      <c r="C284" s="25" t="s">
        <v>2077</v>
      </c>
      <c r="E284" s="25" t="s">
        <v>2932</v>
      </c>
      <c r="F284" s="29" t="s">
        <v>2263</v>
      </c>
      <c r="G284" s="27" t="s">
        <v>145</v>
      </c>
    </row>
    <row r="285" spans="1:7" ht="12.75" customHeight="1">
      <c r="A285" s="25" t="s">
        <v>132</v>
      </c>
      <c r="B285" s="25" t="s">
        <v>2070</v>
      </c>
      <c r="C285" s="25" t="s">
        <v>2077</v>
      </c>
      <c r="E285" s="25" t="s">
        <v>2933</v>
      </c>
      <c r="F285" s="29" t="s">
        <v>2263</v>
      </c>
      <c r="G285" s="27" t="s">
        <v>145</v>
      </c>
    </row>
    <row r="286" spans="1:7" ht="12.75" customHeight="1">
      <c r="A286" s="25" t="s">
        <v>132</v>
      </c>
      <c r="B286" s="25" t="s">
        <v>2070</v>
      </c>
      <c r="C286" s="25" t="s">
        <v>2077</v>
      </c>
      <c r="E286" s="25" t="s">
        <v>498</v>
      </c>
      <c r="F286" s="29" t="s">
        <v>2263</v>
      </c>
      <c r="G286" s="27" t="s">
        <v>145</v>
      </c>
    </row>
    <row r="287" spans="1:7" ht="12.75" customHeight="1">
      <c r="A287" s="25" t="s">
        <v>132</v>
      </c>
      <c r="B287" s="25" t="s">
        <v>2070</v>
      </c>
      <c r="C287" s="25" t="s">
        <v>2077</v>
      </c>
      <c r="E287" s="25" t="s">
        <v>2934</v>
      </c>
      <c r="F287" s="29" t="s">
        <v>2263</v>
      </c>
      <c r="G287" s="27" t="s">
        <v>145</v>
      </c>
    </row>
    <row r="288" spans="1:6" ht="12.75" customHeight="1">
      <c r="A288" s="25" t="s">
        <v>132</v>
      </c>
      <c r="B288" s="25" t="s">
        <v>2070</v>
      </c>
      <c r="C288" s="25" t="s">
        <v>2077</v>
      </c>
      <c r="E288" s="25" t="s">
        <v>499</v>
      </c>
      <c r="F288" s="29" t="s">
        <v>2168</v>
      </c>
    </row>
    <row r="289" spans="1:6" ht="12.75" customHeight="1">
      <c r="A289" s="25" t="s">
        <v>132</v>
      </c>
      <c r="B289" s="25" t="s">
        <v>2070</v>
      </c>
      <c r="C289" s="25" t="s">
        <v>2077</v>
      </c>
      <c r="E289" s="25" t="s">
        <v>501</v>
      </c>
      <c r="F289" s="29" t="s">
        <v>430</v>
      </c>
    </row>
    <row r="290" spans="1:6" ht="12.75" customHeight="1">
      <c r="A290" s="25" t="s">
        <v>132</v>
      </c>
      <c r="B290" s="25" t="s">
        <v>2070</v>
      </c>
      <c r="C290" s="25" t="s">
        <v>2079</v>
      </c>
      <c r="D290" s="25" t="s">
        <v>2080</v>
      </c>
      <c r="E290" s="25" t="s">
        <v>504</v>
      </c>
      <c r="F290" s="29">
        <v>1</v>
      </c>
    </row>
    <row r="291" spans="1:6" ht="12.75" customHeight="1">
      <c r="A291" s="25" t="s">
        <v>132</v>
      </c>
      <c r="B291" s="25" t="s">
        <v>2070</v>
      </c>
      <c r="C291" s="25" t="s">
        <v>2079</v>
      </c>
      <c r="D291" s="25" t="s">
        <v>2080</v>
      </c>
      <c r="E291" s="25" t="s">
        <v>505</v>
      </c>
      <c r="F291" s="29" t="s">
        <v>2168</v>
      </c>
    </row>
    <row r="292" spans="1:6" ht="12.75" customHeight="1">
      <c r="A292" s="25" t="s">
        <v>132</v>
      </c>
      <c r="B292" s="25" t="s">
        <v>2070</v>
      </c>
      <c r="C292" s="25" t="s">
        <v>2079</v>
      </c>
      <c r="D292" s="25" t="s">
        <v>2080</v>
      </c>
      <c r="E292" s="25" t="s">
        <v>508</v>
      </c>
      <c r="F292" s="29" t="s">
        <v>509</v>
      </c>
    </row>
    <row r="293" spans="1:7" ht="12.75" customHeight="1">
      <c r="A293" s="25" t="s">
        <v>132</v>
      </c>
      <c r="B293" s="25" t="s">
        <v>2070</v>
      </c>
      <c r="C293" s="25" t="s">
        <v>2079</v>
      </c>
      <c r="D293" s="25" t="s">
        <v>2080</v>
      </c>
      <c r="E293" s="25" t="s">
        <v>2443</v>
      </c>
      <c r="F293" s="29" t="s">
        <v>474</v>
      </c>
      <c r="G293" s="27" t="s">
        <v>145</v>
      </c>
    </row>
    <row r="294" spans="1:6" ht="12.75" customHeight="1">
      <c r="A294" s="25" t="s">
        <v>132</v>
      </c>
      <c r="B294" s="25" t="s">
        <v>2070</v>
      </c>
      <c r="C294" s="25" t="s">
        <v>2079</v>
      </c>
      <c r="D294" s="25" t="s">
        <v>2080</v>
      </c>
      <c r="E294" s="25" t="s">
        <v>511</v>
      </c>
      <c r="F294" s="29" t="s">
        <v>512</v>
      </c>
    </row>
    <row r="295" spans="1:7" ht="12.75" customHeight="1">
      <c r="A295" s="25" t="s">
        <v>132</v>
      </c>
      <c r="B295" s="25" t="s">
        <v>2070</v>
      </c>
      <c r="C295" s="25" t="s">
        <v>2079</v>
      </c>
      <c r="D295" s="25" t="s">
        <v>2080</v>
      </c>
      <c r="E295" s="25" t="s">
        <v>514</v>
      </c>
      <c r="F295" s="29" t="s">
        <v>2168</v>
      </c>
      <c r="G295" s="27" t="s">
        <v>145</v>
      </c>
    </row>
    <row r="296" spans="1:7" ht="12.75" customHeight="1">
      <c r="A296" s="25" t="s">
        <v>132</v>
      </c>
      <c r="B296" s="25" t="s">
        <v>2070</v>
      </c>
      <c r="C296" s="25" t="s">
        <v>2079</v>
      </c>
      <c r="D296" s="25" t="s">
        <v>2080</v>
      </c>
      <c r="E296" s="25" t="s">
        <v>518</v>
      </c>
      <c r="F296" s="29" t="s">
        <v>2217</v>
      </c>
      <c r="G296" s="27" t="s">
        <v>145</v>
      </c>
    </row>
    <row r="297" spans="1:7" ht="12.75" customHeight="1">
      <c r="A297" s="25" t="s">
        <v>132</v>
      </c>
      <c r="B297" s="25" t="s">
        <v>2070</v>
      </c>
      <c r="C297" s="25" t="s">
        <v>2079</v>
      </c>
      <c r="D297" s="25" t="s">
        <v>2080</v>
      </c>
      <c r="E297" s="25" t="s">
        <v>2442</v>
      </c>
      <c r="F297" s="29" t="s">
        <v>2432</v>
      </c>
      <c r="G297" s="27" t="s">
        <v>145</v>
      </c>
    </row>
    <row r="298" spans="1:6" ht="12.75" customHeight="1">
      <c r="A298" s="25" t="s">
        <v>132</v>
      </c>
      <c r="B298" s="25" t="s">
        <v>2070</v>
      </c>
      <c r="C298" s="25" t="s">
        <v>2079</v>
      </c>
      <c r="D298" s="25" t="s">
        <v>2080</v>
      </c>
      <c r="E298" s="25" t="s">
        <v>519</v>
      </c>
      <c r="F298" s="29" t="s">
        <v>2168</v>
      </c>
    </row>
    <row r="299" spans="1:7" ht="12.75" customHeight="1">
      <c r="A299" s="25" t="s">
        <v>132</v>
      </c>
      <c r="B299" s="25" t="s">
        <v>2070</v>
      </c>
      <c r="C299" s="25" t="s">
        <v>2079</v>
      </c>
      <c r="D299" s="25" t="s">
        <v>2080</v>
      </c>
      <c r="E299" s="25" t="s">
        <v>522</v>
      </c>
      <c r="F299" s="29" t="s">
        <v>523</v>
      </c>
      <c r="G299" s="27" t="s">
        <v>145</v>
      </c>
    </row>
    <row r="300" spans="1:7" ht="12.75" customHeight="1">
      <c r="A300" s="25" t="s">
        <v>132</v>
      </c>
      <c r="B300" s="25" t="s">
        <v>2070</v>
      </c>
      <c r="C300" s="25" t="s">
        <v>2081</v>
      </c>
      <c r="E300" s="25" t="s">
        <v>1254</v>
      </c>
      <c r="F300" s="29">
        <v>2</v>
      </c>
      <c r="G300" s="27" t="s">
        <v>145</v>
      </c>
    </row>
    <row r="301" spans="1:7" ht="12.75" customHeight="1">
      <c r="A301" s="25" t="s">
        <v>132</v>
      </c>
      <c r="B301" s="25" t="s">
        <v>2070</v>
      </c>
      <c r="C301" s="25" t="s">
        <v>2081</v>
      </c>
      <c r="E301" s="25" t="s">
        <v>1254</v>
      </c>
      <c r="F301" s="29" t="s">
        <v>2271</v>
      </c>
      <c r="G301" s="27" t="s">
        <v>526</v>
      </c>
    </row>
    <row r="302" spans="1:7" ht="12.75" customHeight="1">
      <c r="A302" s="25" t="s">
        <v>132</v>
      </c>
      <c r="B302" s="25" t="s">
        <v>2070</v>
      </c>
      <c r="C302" s="25" t="s">
        <v>2081</v>
      </c>
      <c r="E302" s="25" t="s">
        <v>2558</v>
      </c>
      <c r="F302" s="29" t="s">
        <v>2273</v>
      </c>
      <c r="G302" s="27" t="s">
        <v>145</v>
      </c>
    </row>
    <row r="303" spans="1:7" ht="12.75" customHeight="1">
      <c r="A303" s="25" t="s">
        <v>132</v>
      </c>
      <c r="B303" s="25" t="s">
        <v>2070</v>
      </c>
      <c r="C303" s="25" t="s">
        <v>2082</v>
      </c>
      <c r="E303" s="25" t="s">
        <v>2559</v>
      </c>
      <c r="F303" s="29" t="s">
        <v>2273</v>
      </c>
      <c r="G303" s="27" t="s">
        <v>145</v>
      </c>
    </row>
    <row r="304" spans="1:7" ht="12.75" customHeight="1">
      <c r="A304" s="25" t="s">
        <v>132</v>
      </c>
      <c r="B304" s="25" t="s">
        <v>2070</v>
      </c>
      <c r="C304" s="25" t="s">
        <v>2083</v>
      </c>
      <c r="E304" s="25" t="s">
        <v>1255</v>
      </c>
      <c r="F304" s="29" t="s">
        <v>2271</v>
      </c>
      <c r="G304" s="27" t="s">
        <v>526</v>
      </c>
    </row>
    <row r="305" spans="1:7" ht="12.75" customHeight="1">
      <c r="A305" s="25" t="s">
        <v>132</v>
      </c>
      <c r="B305" s="25" t="s">
        <v>2070</v>
      </c>
      <c r="C305" s="25" t="s">
        <v>2083</v>
      </c>
      <c r="E305" s="25" t="s">
        <v>527</v>
      </c>
      <c r="F305" s="29" t="s">
        <v>2168</v>
      </c>
      <c r="G305" s="27" t="s">
        <v>145</v>
      </c>
    </row>
    <row r="306" spans="1:7" ht="12.75" customHeight="1">
      <c r="A306" s="25" t="s">
        <v>132</v>
      </c>
      <c r="B306" s="25" t="s">
        <v>2070</v>
      </c>
      <c r="C306" s="25" t="s">
        <v>2084</v>
      </c>
      <c r="E306" s="25" t="s">
        <v>1256</v>
      </c>
      <c r="F306" s="29" t="s">
        <v>2271</v>
      </c>
      <c r="G306" s="27" t="s">
        <v>526</v>
      </c>
    </row>
    <row r="307" spans="1:7" ht="12.75" customHeight="1">
      <c r="A307" s="25" t="s">
        <v>132</v>
      </c>
      <c r="B307" s="25" t="s">
        <v>2070</v>
      </c>
      <c r="C307" s="25" t="s">
        <v>2084</v>
      </c>
      <c r="E307" s="25" t="s">
        <v>2560</v>
      </c>
      <c r="F307" s="29" t="s">
        <v>2272</v>
      </c>
      <c r="G307" s="27" t="s">
        <v>145</v>
      </c>
    </row>
    <row r="308" spans="1:7" ht="12.75" customHeight="1">
      <c r="A308" s="25" t="s">
        <v>132</v>
      </c>
      <c r="B308" s="25" t="s">
        <v>2070</v>
      </c>
      <c r="C308" s="25" t="s">
        <v>2084</v>
      </c>
      <c r="E308" s="25" t="s">
        <v>2269</v>
      </c>
      <c r="F308" s="29" t="s">
        <v>2270</v>
      </c>
      <c r="G308" s="27" t="s">
        <v>998</v>
      </c>
    </row>
    <row r="309" spans="1:7" ht="12.75" customHeight="1">
      <c r="A309" s="25" t="s">
        <v>132</v>
      </c>
      <c r="B309" s="25" t="s">
        <v>2070</v>
      </c>
      <c r="C309" s="25" t="s">
        <v>2085</v>
      </c>
      <c r="E309" s="25" t="s">
        <v>969</v>
      </c>
      <c r="F309" s="29" t="s">
        <v>2192</v>
      </c>
      <c r="G309" s="27" t="s">
        <v>145</v>
      </c>
    </row>
    <row r="310" spans="1:7" ht="12.75" customHeight="1">
      <c r="A310" s="25" t="s">
        <v>132</v>
      </c>
      <c r="B310" s="25" t="s">
        <v>2070</v>
      </c>
      <c r="C310" s="25" t="s">
        <v>2086</v>
      </c>
      <c r="D310" s="25" t="s">
        <v>2087</v>
      </c>
      <c r="E310" s="25" t="s">
        <v>528</v>
      </c>
      <c r="F310" s="29" t="s">
        <v>529</v>
      </c>
      <c r="G310" s="27" t="s">
        <v>526</v>
      </c>
    </row>
    <row r="311" spans="1:7" ht="12.75" customHeight="1">
      <c r="A311" s="25" t="s">
        <v>132</v>
      </c>
      <c r="B311" s="25" t="s">
        <v>2070</v>
      </c>
      <c r="C311" s="25" t="s">
        <v>2086</v>
      </c>
      <c r="D311" s="25" t="s">
        <v>2087</v>
      </c>
      <c r="E311" s="25" t="s">
        <v>528</v>
      </c>
      <c r="F311" s="29" t="s">
        <v>2217</v>
      </c>
      <c r="G311" s="27" t="s">
        <v>528</v>
      </c>
    </row>
    <row r="312" spans="1:7" ht="12.75" customHeight="1">
      <c r="A312" s="25" t="s">
        <v>132</v>
      </c>
      <c r="B312" s="25" t="s">
        <v>2070</v>
      </c>
      <c r="C312" s="25" t="s">
        <v>2086</v>
      </c>
      <c r="D312" s="25" t="s">
        <v>2087</v>
      </c>
      <c r="E312" s="25" t="s">
        <v>532</v>
      </c>
      <c r="F312" s="29" t="s">
        <v>2168</v>
      </c>
      <c r="G312" s="27" t="s">
        <v>145</v>
      </c>
    </row>
    <row r="313" spans="1:7" ht="12.75" customHeight="1">
      <c r="A313" s="25" t="s">
        <v>132</v>
      </c>
      <c r="B313" s="25" t="s">
        <v>2070</v>
      </c>
      <c r="C313" s="25" t="s">
        <v>2086</v>
      </c>
      <c r="D313" s="25" t="s">
        <v>2087</v>
      </c>
      <c r="E313" s="25" t="s">
        <v>2446</v>
      </c>
      <c r="F313" s="29" t="s">
        <v>2432</v>
      </c>
      <c r="G313" s="27" t="s">
        <v>145</v>
      </c>
    </row>
    <row r="314" spans="1:7" ht="12.75" customHeight="1">
      <c r="A314" s="25" t="s">
        <v>132</v>
      </c>
      <c r="B314" s="25" t="s">
        <v>2070</v>
      </c>
      <c r="C314" s="25" t="s">
        <v>2086</v>
      </c>
      <c r="D314" s="25" t="s">
        <v>2087</v>
      </c>
      <c r="E314" s="25" t="s">
        <v>534</v>
      </c>
      <c r="F314" s="29" t="s">
        <v>204</v>
      </c>
      <c r="G314" s="27" t="s">
        <v>145</v>
      </c>
    </row>
    <row r="315" spans="1:7" ht="12.75" customHeight="1">
      <c r="A315" s="25" t="s">
        <v>132</v>
      </c>
      <c r="B315" s="25" t="s">
        <v>2070</v>
      </c>
      <c r="C315" s="25" t="s">
        <v>2086</v>
      </c>
      <c r="D315" s="25" t="s">
        <v>2087</v>
      </c>
      <c r="E315" s="25" t="s">
        <v>535</v>
      </c>
      <c r="F315" s="29" t="s">
        <v>204</v>
      </c>
      <c r="G315" s="27" t="s">
        <v>145</v>
      </c>
    </row>
    <row r="316" spans="1:6" ht="12.75" customHeight="1">
      <c r="A316" s="25" t="s">
        <v>132</v>
      </c>
      <c r="B316" s="25" t="s">
        <v>2070</v>
      </c>
      <c r="C316" s="25" t="s">
        <v>2086</v>
      </c>
      <c r="D316" s="25" t="s">
        <v>2087</v>
      </c>
      <c r="E316" s="25" t="s">
        <v>536</v>
      </c>
      <c r="F316" s="29" t="s">
        <v>2168</v>
      </c>
    </row>
    <row r="317" spans="1:6" ht="12.75" customHeight="1">
      <c r="A317" s="25" t="s">
        <v>132</v>
      </c>
      <c r="B317" s="25" t="s">
        <v>2070</v>
      </c>
      <c r="C317" s="25" t="s">
        <v>2086</v>
      </c>
      <c r="D317" s="25" t="s">
        <v>2087</v>
      </c>
      <c r="E317" s="25" t="s">
        <v>538</v>
      </c>
      <c r="F317" s="29">
        <v>5</v>
      </c>
    </row>
    <row r="318" spans="1:7" ht="12.75" customHeight="1">
      <c r="A318" s="25" t="s">
        <v>132</v>
      </c>
      <c r="B318" s="25" t="s">
        <v>2070</v>
      </c>
      <c r="C318" s="25" t="s">
        <v>2086</v>
      </c>
      <c r="D318" s="25" t="s">
        <v>2087</v>
      </c>
      <c r="E318" s="25" t="s">
        <v>2445</v>
      </c>
      <c r="F318" s="29" t="s">
        <v>539</v>
      </c>
      <c r="G318" s="27" t="s">
        <v>998</v>
      </c>
    </row>
    <row r="319" spans="1:6" ht="12.75" customHeight="1">
      <c r="A319" s="25" t="s">
        <v>132</v>
      </c>
      <c r="B319" s="25" t="s">
        <v>2070</v>
      </c>
      <c r="C319" s="25" t="s">
        <v>2086</v>
      </c>
      <c r="D319" s="25" t="s">
        <v>2087</v>
      </c>
      <c r="E319" s="25" t="s">
        <v>540</v>
      </c>
      <c r="F319" s="29" t="s">
        <v>541</v>
      </c>
    </row>
    <row r="320" spans="1:7" ht="12.75" customHeight="1">
      <c r="A320" s="25" t="s">
        <v>132</v>
      </c>
      <c r="B320" s="25" t="s">
        <v>2070</v>
      </c>
      <c r="C320" s="25" t="s">
        <v>2086</v>
      </c>
      <c r="D320" s="25" t="s">
        <v>2087</v>
      </c>
      <c r="E320" s="25" t="s">
        <v>543</v>
      </c>
      <c r="F320" s="29" t="s">
        <v>204</v>
      </c>
      <c r="G320" s="27" t="s">
        <v>145</v>
      </c>
    </row>
    <row r="321" spans="1:7" ht="12.75" customHeight="1">
      <c r="A321" s="25" t="s">
        <v>132</v>
      </c>
      <c r="B321" s="25" t="s">
        <v>2070</v>
      </c>
      <c r="C321" s="25" t="s">
        <v>2086</v>
      </c>
      <c r="D321" s="25" t="s">
        <v>2087</v>
      </c>
      <c r="E321" s="25" t="s">
        <v>544</v>
      </c>
      <c r="F321" s="29" t="s">
        <v>204</v>
      </c>
      <c r="G321" s="27" t="s">
        <v>145</v>
      </c>
    </row>
    <row r="322" spans="1:7" ht="12.75" customHeight="1">
      <c r="A322" s="25" t="s">
        <v>132</v>
      </c>
      <c r="B322" s="25" t="s">
        <v>2070</v>
      </c>
      <c r="C322" s="25" t="s">
        <v>2086</v>
      </c>
      <c r="D322" s="25" t="s">
        <v>2087</v>
      </c>
      <c r="E322" s="25" t="s">
        <v>2946</v>
      </c>
      <c r="F322" s="29" t="s">
        <v>2432</v>
      </c>
      <c r="G322" s="27" t="s">
        <v>145</v>
      </c>
    </row>
    <row r="323" spans="1:6" ht="12.75" customHeight="1">
      <c r="A323" s="25" t="s">
        <v>132</v>
      </c>
      <c r="B323" s="25" t="s">
        <v>2070</v>
      </c>
      <c r="C323" s="25" t="s">
        <v>2086</v>
      </c>
      <c r="D323" s="25" t="s">
        <v>2087</v>
      </c>
      <c r="E323" s="25" t="s">
        <v>545</v>
      </c>
      <c r="F323" s="29">
        <v>6.1</v>
      </c>
    </row>
    <row r="324" spans="1:7" ht="12.75" customHeight="1">
      <c r="A324" s="25" t="s">
        <v>132</v>
      </c>
      <c r="B324" s="25" t="s">
        <v>2070</v>
      </c>
      <c r="C324" s="25" t="s">
        <v>2086</v>
      </c>
      <c r="D324" s="25" t="s">
        <v>2087</v>
      </c>
      <c r="E324" s="25" t="s">
        <v>2447</v>
      </c>
      <c r="F324" s="29" t="s">
        <v>2432</v>
      </c>
      <c r="G324" s="27" t="s">
        <v>145</v>
      </c>
    </row>
    <row r="325" spans="1:7" ht="12.75" customHeight="1">
      <c r="A325" s="25" t="s">
        <v>132</v>
      </c>
      <c r="B325" s="25" t="s">
        <v>2088</v>
      </c>
      <c r="C325" s="25" t="s">
        <v>2045</v>
      </c>
      <c r="E325" s="25" t="s">
        <v>2281</v>
      </c>
      <c r="F325" s="29" t="s">
        <v>2168</v>
      </c>
      <c r="G325" s="27" t="s">
        <v>145</v>
      </c>
    </row>
    <row r="326" spans="1:6" ht="12.75" customHeight="1">
      <c r="A326" s="25" t="s">
        <v>132</v>
      </c>
      <c r="B326" s="25" t="s">
        <v>2088</v>
      </c>
      <c r="C326" s="25" t="s">
        <v>2045</v>
      </c>
      <c r="E326" s="25" t="s">
        <v>1251</v>
      </c>
      <c r="F326" s="29" t="s">
        <v>2284</v>
      </c>
    </row>
    <row r="327" spans="1:7" ht="12.75" customHeight="1">
      <c r="A327" s="25" t="s">
        <v>132</v>
      </c>
      <c r="B327" s="25" t="s">
        <v>2088</v>
      </c>
      <c r="C327" s="25" t="s">
        <v>2045</v>
      </c>
      <c r="E327" s="25" t="s">
        <v>1251</v>
      </c>
      <c r="F327" s="29" t="s">
        <v>2283</v>
      </c>
      <c r="G327" s="27" t="s">
        <v>145</v>
      </c>
    </row>
    <row r="328" spans="1:7" ht="12.75" customHeight="1">
      <c r="A328" s="25" t="s">
        <v>132</v>
      </c>
      <c r="B328" s="25" t="s">
        <v>2088</v>
      </c>
      <c r="C328" s="25" t="s">
        <v>2045</v>
      </c>
      <c r="E328" s="25" t="s">
        <v>2285</v>
      </c>
      <c r="F328" s="29" t="s">
        <v>2168</v>
      </c>
      <c r="G328" s="27" t="s">
        <v>145</v>
      </c>
    </row>
    <row r="329" spans="1:6" ht="12.75" customHeight="1">
      <c r="A329" s="25" t="s">
        <v>132</v>
      </c>
      <c r="B329" s="25" t="s">
        <v>2088</v>
      </c>
      <c r="C329" s="25" t="s">
        <v>2045</v>
      </c>
      <c r="E329" s="25" t="s">
        <v>552</v>
      </c>
      <c r="F329" s="29" t="s">
        <v>2168</v>
      </c>
    </row>
    <row r="330" spans="1:7" ht="12.75" customHeight="1">
      <c r="A330" s="25" t="s">
        <v>132</v>
      </c>
      <c r="B330" s="25" t="s">
        <v>2088</v>
      </c>
      <c r="C330" s="25" t="s">
        <v>2089</v>
      </c>
      <c r="E330" s="25" t="s">
        <v>2387</v>
      </c>
      <c r="F330" s="29" t="s">
        <v>2168</v>
      </c>
      <c r="G330" s="27" t="s">
        <v>145</v>
      </c>
    </row>
    <row r="331" spans="1:7" ht="12.75" customHeight="1">
      <c r="A331" s="25" t="s">
        <v>132</v>
      </c>
      <c r="B331" s="25" t="s">
        <v>2088</v>
      </c>
      <c r="C331" s="25" t="s">
        <v>2089</v>
      </c>
      <c r="E331" s="25" t="s">
        <v>2392</v>
      </c>
      <c r="F331" s="29" t="s">
        <v>2168</v>
      </c>
      <c r="G331" s="27" t="s">
        <v>145</v>
      </c>
    </row>
    <row r="332" spans="1:7" ht="12.75" customHeight="1">
      <c r="A332" s="25" t="s">
        <v>132</v>
      </c>
      <c r="B332" s="25" t="s">
        <v>2088</v>
      </c>
      <c r="C332" s="25" t="s">
        <v>2089</v>
      </c>
      <c r="E332" s="25" t="s">
        <v>2571</v>
      </c>
      <c r="F332" s="29" t="s">
        <v>2168</v>
      </c>
      <c r="G332" s="27" t="s">
        <v>145</v>
      </c>
    </row>
    <row r="333" spans="1:6" ht="12.75" customHeight="1">
      <c r="A333" s="25" t="s">
        <v>132</v>
      </c>
      <c r="B333" s="25" t="s">
        <v>2088</v>
      </c>
      <c r="C333" s="25" t="s">
        <v>2089</v>
      </c>
      <c r="E333" s="25" t="s">
        <v>976</v>
      </c>
      <c r="F333" s="29" t="s">
        <v>2168</v>
      </c>
    </row>
    <row r="334" spans="1:7" ht="12.75" customHeight="1">
      <c r="A334" s="25" t="s">
        <v>132</v>
      </c>
      <c r="B334" s="25" t="s">
        <v>2088</v>
      </c>
      <c r="C334" s="25" t="s">
        <v>2089</v>
      </c>
      <c r="E334" s="25" t="s">
        <v>2388</v>
      </c>
      <c r="F334" s="29" t="s">
        <v>2168</v>
      </c>
      <c r="G334" s="27" t="s">
        <v>145</v>
      </c>
    </row>
    <row r="335" spans="1:7" ht="12.75" customHeight="1">
      <c r="A335" s="25" t="s">
        <v>132</v>
      </c>
      <c r="B335" s="25" t="s">
        <v>2088</v>
      </c>
      <c r="C335" s="25" t="s">
        <v>2089</v>
      </c>
      <c r="E335" s="25" t="s">
        <v>984</v>
      </c>
      <c r="F335" s="29" t="s">
        <v>2168</v>
      </c>
      <c r="G335" s="27" t="s">
        <v>145</v>
      </c>
    </row>
    <row r="336" spans="1:7" ht="12.75" customHeight="1">
      <c r="A336" s="25" t="s">
        <v>132</v>
      </c>
      <c r="B336" s="25" t="s">
        <v>2088</v>
      </c>
      <c r="C336" s="25" t="s">
        <v>2089</v>
      </c>
      <c r="E336" s="25" t="s">
        <v>2390</v>
      </c>
      <c r="F336" s="29" t="s">
        <v>2168</v>
      </c>
      <c r="G336" s="27" t="s">
        <v>145</v>
      </c>
    </row>
    <row r="337" spans="1:7" ht="12.75" customHeight="1">
      <c r="A337" s="25" t="s">
        <v>132</v>
      </c>
      <c r="B337" s="25" t="s">
        <v>2088</v>
      </c>
      <c r="C337" s="25" t="s">
        <v>2089</v>
      </c>
      <c r="E337" s="25" t="s">
        <v>2389</v>
      </c>
      <c r="F337" s="29" t="s">
        <v>2168</v>
      </c>
      <c r="G337" s="27" t="s">
        <v>145</v>
      </c>
    </row>
    <row r="338" spans="1:6" ht="12.75" customHeight="1">
      <c r="A338" s="25" t="s">
        <v>132</v>
      </c>
      <c r="B338" s="25" t="s">
        <v>2088</v>
      </c>
      <c r="C338" s="25" t="s">
        <v>2089</v>
      </c>
      <c r="E338" s="25" t="s">
        <v>559</v>
      </c>
      <c r="F338" s="29" t="s">
        <v>2168</v>
      </c>
    </row>
    <row r="339" spans="1:7" ht="12.75" customHeight="1">
      <c r="A339" s="25" t="s">
        <v>132</v>
      </c>
      <c r="B339" s="25" t="s">
        <v>2088</v>
      </c>
      <c r="C339" s="25" t="s">
        <v>2089</v>
      </c>
      <c r="E339" s="25" t="s">
        <v>2391</v>
      </c>
      <c r="F339" s="29" t="s">
        <v>2168</v>
      </c>
      <c r="G339" s="27" t="s">
        <v>145</v>
      </c>
    </row>
    <row r="340" spans="1:7" ht="12.75" customHeight="1">
      <c r="A340" s="25" t="s">
        <v>132</v>
      </c>
      <c r="B340" s="25" t="s">
        <v>2088</v>
      </c>
      <c r="C340" s="25" t="s">
        <v>2090</v>
      </c>
      <c r="E340" s="25" t="s">
        <v>561</v>
      </c>
      <c r="F340" s="29" t="s">
        <v>2168</v>
      </c>
      <c r="G340" s="27" t="s">
        <v>562</v>
      </c>
    </row>
    <row r="341" spans="1:7" ht="12.75" customHeight="1">
      <c r="A341" s="25" t="s">
        <v>132</v>
      </c>
      <c r="B341" s="25" t="s">
        <v>2088</v>
      </c>
      <c r="C341" s="25" t="s">
        <v>2091</v>
      </c>
      <c r="E341" s="25" t="s">
        <v>2288</v>
      </c>
      <c r="F341" s="29" t="s">
        <v>2217</v>
      </c>
      <c r="G341" s="27" t="s">
        <v>145</v>
      </c>
    </row>
    <row r="342" spans="1:7" ht="12.75" customHeight="1">
      <c r="A342" s="25" t="s">
        <v>132</v>
      </c>
      <c r="B342" s="25" t="s">
        <v>2088</v>
      </c>
      <c r="C342" s="25" t="s">
        <v>2091</v>
      </c>
      <c r="E342" s="25" t="s">
        <v>2288</v>
      </c>
      <c r="F342" s="29" t="s">
        <v>2168</v>
      </c>
      <c r="G342" s="27" t="s">
        <v>145</v>
      </c>
    </row>
    <row r="343" spans="1:7" ht="12.75" customHeight="1">
      <c r="A343" s="25" t="s">
        <v>132</v>
      </c>
      <c r="B343" s="25" t="s">
        <v>2088</v>
      </c>
      <c r="C343" s="25" t="s">
        <v>2091</v>
      </c>
      <c r="E343" s="25" t="s">
        <v>1198</v>
      </c>
      <c r="F343" s="29" t="s">
        <v>2217</v>
      </c>
      <c r="G343" s="27" t="s">
        <v>145</v>
      </c>
    </row>
    <row r="344" spans="1:7" ht="12.75" customHeight="1">
      <c r="A344" s="25" t="s">
        <v>132</v>
      </c>
      <c r="B344" s="25" t="s">
        <v>2088</v>
      </c>
      <c r="C344" s="25" t="s">
        <v>2091</v>
      </c>
      <c r="E344" s="25" t="s">
        <v>1198</v>
      </c>
      <c r="F344" s="29" t="s">
        <v>2168</v>
      </c>
      <c r="G344" s="27" t="s">
        <v>145</v>
      </c>
    </row>
    <row r="345" spans="1:7" ht="12.75" customHeight="1">
      <c r="A345" s="25" t="s">
        <v>132</v>
      </c>
      <c r="B345" s="25" t="s">
        <v>2088</v>
      </c>
      <c r="C345" s="25" t="s">
        <v>2091</v>
      </c>
      <c r="E345" s="25" t="s">
        <v>1243</v>
      </c>
      <c r="F345" s="29" t="s">
        <v>2217</v>
      </c>
      <c r="G345" s="27" t="s">
        <v>145</v>
      </c>
    </row>
    <row r="346" spans="1:7" ht="12.75" customHeight="1">
      <c r="A346" s="25" t="s">
        <v>132</v>
      </c>
      <c r="B346" s="25" t="s">
        <v>2088</v>
      </c>
      <c r="C346" s="25" t="s">
        <v>2091</v>
      </c>
      <c r="E346" s="25" t="s">
        <v>1243</v>
      </c>
      <c r="F346" s="29" t="s">
        <v>2168</v>
      </c>
      <c r="G346" s="27" t="s">
        <v>145</v>
      </c>
    </row>
    <row r="347" spans="1:7" ht="12.75" customHeight="1">
      <c r="A347" s="25" t="s">
        <v>132</v>
      </c>
      <c r="B347" s="25" t="s">
        <v>2088</v>
      </c>
      <c r="C347" s="25" t="s">
        <v>2092</v>
      </c>
      <c r="D347" s="25" t="s">
        <v>2093</v>
      </c>
      <c r="E347" s="25" t="s">
        <v>988</v>
      </c>
      <c r="F347" s="29" t="s">
        <v>2192</v>
      </c>
      <c r="G347" s="27" t="s">
        <v>145</v>
      </c>
    </row>
    <row r="348" spans="1:7" ht="12.75" customHeight="1">
      <c r="A348" s="25" t="s">
        <v>132</v>
      </c>
      <c r="B348" s="25" t="s">
        <v>2088</v>
      </c>
      <c r="C348" s="25" t="s">
        <v>2092</v>
      </c>
      <c r="D348" s="25" t="s">
        <v>2093</v>
      </c>
      <c r="E348" s="25" t="s">
        <v>2938</v>
      </c>
      <c r="F348" s="29" t="s">
        <v>2192</v>
      </c>
      <c r="G348" s="27" t="s">
        <v>145</v>
      </c>
    </row>
    <row r="349" spans="1:7" ht="12.75" customHeight="1">
      <c r="A349" s="25" t="s">
        <v>132</v>
      </c>
      <c r="B349" s="25" t="s">
        <v>2088</v>
      </c>
      <c r="C349" s="25" t="s">
        <v>2092</v>
      </c>
      <c r="D349" s="25" t="s">
        <v>2093</v>
      </c>
      <c r="E349" s="25" t="s">
        <v>1193</v>
      </c>
      <c r="F349" s="29" t="s">
        <v>2192</v>
      </c>
      <c r="G349" s="27" t="s">
        <v>145</v>
      </c>
    </row>
    <row r="350" spans="1:7" ht="12.75" customHeight="1">
      <c r="A350" s="25" t="s">
        <v>132</v>
      </c>
      <c r="B350" s="25" t="s">
        <v>2088</v>
      </c>
      <c r="C350" s="25" t="s">
        <v>2094</v>
      </c>
      <c r="E350" s="25" t="s">
        <v>2379</v>
      </c>
      <c r="F350" s="29">
        <v>3500</v>
      </c>
      <c r="G350" s="27" t="s">
        <v>145</v>
      </c>
    </row>
    <row r="351" spans="1:7" ht="12.75" customHeight="1">
      <c r="A351" s="25" t="s">
        <v>132</v>
      </c>
      <c r="B351" s="25" t="s">
        <v>2088</v>
      </c>
      <c r="C351" s="25" t="s">
        <v>2094</v>
      </c>
      <c r="E351" s="25" t="s">
        <v>2376</v>
      </c>
      <c r="F351" s="29" t="s">
        <v>2168</v>
      </c>
      <c r="G351" s="27" t="s">
        <v>145</v>
      </c>
    </row>
    <row r="352" spans="1:7" ht="12.75" customHeight="1">
      <c r="A352" s="25" t="s">
        <v>132</v>
      </c>
      <c r="B352" s="25" t="s">
        <v>2088</v>
      </c>
      <c r="C352" s="25" t="s">
        <v>2094</v>
      </c>
      <c r="E352" s="25" t="s">
        <v>2377</v>
      </c>
      <c r="F352" s="29" t="s">
        <v>2168</v>
      </c>
      <c r="G352" s="27" t="s">
        <v>145</v>
      </c>
    </row>
    <row r="353" spans="1:7" ht="12.75" customHeight="1">
      <c r="A353" s="25" t="s">
        <v>132</v>
      </c>
      <c r="B353" s="25" t="s">
        <v>2088</v>
      </c>
      <c r="C353" s="25" t="s">
        <v>2094</v>
      </c>
      <c r="E353" s="25" t="s">
        <v>2548</v>
      </c>
      <c r="F353" s="29" t="s">
        <v>2168</v>
      </c>
      <c r="G353" s="27" t="s">
        <v>145</v>
      </c>
    </row>
    <row r="354" spans="1:7" ht="12.75" customHeight="1">
      <c r="A354" s="25" t="s">
        <v>132</v>
      </c>
      <c r="B354" s="25" t="s">
        <v>2088</v>
      </c>
      <c r="C354" s="25" t="s">
        <v>2094</v>
      </c>
      <c r="E354" s="25" t="s">
        <v>2381</v>
      </c>
      <c r="F354" s="29" t="s">
        <v>2168</v>
      </c>
      <c r="G354" s="27" t="s">
        <v>145</v>
      </c>
    </row>
    <row r="355" spans="1:7" ht="12.75" customHeight="1">
      <c r="A355" s="25" t="s">
        <v>132</v>
      </c>
      <c r="B355" s="25" t="s">
        <v>2088</v>
      </c>
      <c r="C355" s="25" t="s">
        <v>2094</v>
      </c>
      <c r="E355" s="25" t="s">
        <v>2378</v>
      </c>
      <c r="F355" s="29" t="s">
        <v>2168</v>
      </c>
      <c r="G355" s="27" t="s">
        <v>145</v>
      </c>
    </row>
    <row r="356" spans="1:7" ht="12.75" customHeight="1">
      <c r="A356" s="25" t="s">
        <v>132</v>
      </c>
      <c r="B356" s="25" t="s">
        <v>2088</v>
      </c>
      <c r="C356" s="25" t="s">
        <v>2095</v>
      </c>
      <c r="E356" s="25" t="s">
        <v>2353</v>
      </c>
      <c r="F356" s="29">
        <v>6808</v>
      </c>
      <c r="G356" s="27" t="s">
        <v>145</v>
      </c>
    </row>
    <row r="357" spans="1:7" ht="12.75" customHeight="1">
      <c r="A357" s="25" t="s">
        <v>132</v>
      </c>
      <c r="B357" s="25" t="s">
        <v>2088</v>
      </c>
      <c r="C357" s="25" t="s">
        <v>2095</v>
      </c>
      <c r="E357" s="25" t="s">
        <v>2341</v>
      </c>
      <c r="F357" s="29" t="s">
        <v>2342</v>
      </c>
      <c r="G357" s="27" t="s">
        <v>145</v>
      </c>
    </row>
    <row r="358" spans="1:7" ht="12.75" customHeight="1">
      <c r="A358" s="25" t="s">
        <v>132</v>
      </c>
      <c r="B358" s="25" t="s">
        <v>2088</v>
      </c>
      <c r="C358" s="25" t="s">
        <v>2095</v>
      </c>
      <c r="E358" s="25" t="s">
        <v>2345</v>
      </c>
      <c r="F358" s="29" t="s">
        <v>2346</v>
      </c>
      <c r="G358" s="27" t="s">
        <v>145</v>
      </c>
    </row>
    <row r="359" spans="1:7" ht="12.75" customHeight="1">
      <c r="A359" s="25" t="s">
        <v>132</v>
      </c>
      <c r="B359" s="25" t="s">
        <v>2088</v>
      </c>
      <c r="C359" s="25" t="s">
        <v>2095</v>
      </c>
      <c r="E359" s="25" t="s">
        <v>2347</v>
      </c>
      <c r="F359" s="29" t="s">
        <v>2348</v>
      </c>
      <c r="G359" s="27" t="s">
        <v>145</v>
      </c>
    </row>
    <row r="360" spans="1:7" ht="12.75" customHeight="1">
      <c r="A360" s="25" t="s">
        <v>132</v>
      </c>
      <c r="B360" s="25" t="s">
        <v>2088</v>
      </c>
      <c r="C360" s="25" t="s">
        <v>2095</v>
      </c>
      <c r="E360" s="25" t="s">
        <v>2349</v>
      </c>
      <c r="F360" s="29" t="s">
        <v>2350</v>
      </c>
      <c r="G360" s="27" t="s">
        <v>145</v>
      </c>
    </row>
    <row r="361" spans="1:7" ht="12.75" customHeight="1">
      <c r="A361" s="25" t="s">
        <v>132</v>
      </c>
      <c r="B361" s="25" t="s">
        <v>2088</v>
      </c>
      <c r="C361" s="25" t="s">
        <v>2095</v>
      </c>
      <c r="E361" s="25" t="s">
        <v>574</v>
      </c>
      <c r="F361" s="29" t="s">
        <v>2168</v>
      </c>
      <c r="G361" s="27" t="s">
        <v>145</v>
      </c>
    </row>
    <row r="362" spans="1:7" ht="12.75" customHeight="1">
      <c r="A362" s="25" t="s">
        <v>132</v>
      </c>
      <c r="B362" s="25" t="s">
        <v>2088</v>
      </c>
      <c r="C362" s="25" t="s">
        <v>2095</v>
      </c>
      <c r="E362" s="25" t="s">
        <v>2351</v>
      </c>
      <c r="F362" s="29" t="s">
        <v>2352</v>
      </c>
      <c r="G362" s="27" t="s">
        <v>145</v>
      </c>
    </row>
    <row r="363" spans="1:7" ht="12.75" customHeight="1">
      <c r="A363" s="25" t="s">
        <v>132</v>
      </c>
      <c r="B363" s="25" t="s">
        <v>2088</v>
      </c>
      <c r="C363" s="25" t="s">
        <v>2095</v>
      </c>
      <c r="E363" s="25" t="s">
        <v>577</v>
      </c>
      <c r="F363" s="29" t="s">
        <v>2168</v>
      </c>
      <c r="G363" s="27" t="s">
        <v>145</v>
      </c>
    </row>
    <row r="364" spans="1:7" ht="12.75" customHeight="1">
      <c r="A364" s="25" t="s">
        <v>132</v>
      </c>
      <c r="B364" s="25" t="s">
        <v>2088</v>
      </c>
      <c r="C364" s="25" t="s">
        <v>2096</v>
      </c>
      <c r="D364" s="25" t="s">
        <v>2097</v>
      </c>
      <c r="E364" s="25" t="s">
        <v>970</v>
      </c>
      <c r="F364" s="29" t="s">
        <v>2168</v>
      </c>
      <c r="G364" s="27" t="s">
        <v>145</v>
      </c>
    </row>
    <row r="365" spans="1:7" ht="12.75" customHeight="1">
      <c r="A365" s="25" t="s">
        <v>132</v>
      </c>
      <c r="B365" s="25" t="s">
        <v>2088</v>
      </c>
      <c r="C365" s="25" t="s">
        <v>2096</v>
      </c>
      <c r="D365" s="25" t="s">
        <v>2097</v>
      </c>
      <c r="E365" s="25" t="s">
        <v>1234</v>
      </c>
      <c r="F365" s="29" t="s">
        <v>2168</v>
      </c>
      <c r="G365" s="27" t="s">
        <v>145</v>
      </c>
    </row>
    <row r="366" spans="1:7" ht="12.75" customHeight="1">
      <c r="A366" s="25" t="s">
        <v>132</v>
      </c>
      <c r="B366" s="25" t="s">
        <v>2088</v>
      </c>
      <c r="C366" s="25" t="s">
        <v>2096</v>
      </c>
      <c r="D366" s="25" t="s">
        <v>2097</v>
      </c>
      <c r="E366" s="25" t="s">
        <v>1999</v>
      </c>
      <c r="F366" s="29" t="s">
        <v>2168</v>
      </c>
      <c r="G366" s="27" t="s">
        <v>145</v>
      </c>
    </row>
    <row r="367" spans="1:7" ht="12.75" customHeight="1">
      <c r="A367" s="25" t="s">
        <v>132</v>
      </c>
      <c r="B367" s="25" t="s">
        <v>2088</v>
      </c>
      <c r="C367" s="25" t="s">
        <v>2098</v>
      </c>
      <c r="E367" s="25" t="s">
        <v>2289</v>
      </c>
      <c r="F367" s="29" t="s">
        <v>2217</v>
      </c>
      <c r="G367" s="27" t="s">
        <v>145</v>
      </c>
    </row>
    <row r="368" spans="1:7" ht="12.75" customHeight="1">
      <c r="A368" s="25" t="s">
        <v>132</v>
      </c>
      <c r="B368" s="25" t="s">
        <v>2088</v>
      </c>
      <c r="C368" s="25" t="s">
        <v>2098</v>
      </c>
      <c r="E368" s="25" t="s">
        <v>2289</v>
      </c>
      <c r="F368" s="29" t="s">
        <v>2168</v>
      </c>
      <c r="G368" s="27" t="s">
        <v>145</v>
      </c>
    </row>
    <row r="369" spans="1:7" ht="12.75" customHeight="1">
      <c r="A369" s="25" t="s">
        <v>132</v>
      </c>
      <c r="B369" s="25" t="s">
        <v>2088</v>
      </c>
      <c r="C369" s="25" t="s">
        <v>2098</v>
      </c>
      <c r="E369" s="25" t="s">
        <v>1199</v>
      </c>
      <c r="F369" s="29" t="s">
        <v>2217</v>
      </c>
      <c r="G369" s="27" t="s">
        <v>145</v>
      </c>
    </row>
    <row r="370" spans="1:7" ht="12.75" customHeight="1">
      <c r="A370" s="25" t="s">
        <v>132</v>
      </c>
      <c r="B370" s="25" t="s">
        <v>2088</v>
      </c>
      <c r="C370" s="25" t="s">
        <v>2098</v>
      </c>
      <c r="E370" s="25" t="s">
        <v>1199</v>
      </c>
      <c r="F370" s="29" t="s">
        <v>2168</v>
      </c>
      <c r="G370" s="27" t="s">
        <v>145</v>
      </c>
    </row>
    <row r="371" spans="1:3" ht="12.75" customHeight="1">
      <c r="A371" s="25" t="s">
        <v>132</v>
      </c>
      <c r="B371" s="25" t="s">
        <v>2088</v>
      </c>
      <c r="C371" s="25" t="s">
        <v>2042</v>
      </c>
    </row>
    <row r="372" spans="1:7" ht="12.75" customHeight="1">
      <c r="A372" s="25" t="s">
        <v>132</v>
      </c>
      <c r="B372" s="25" t="s">
        <v>2088</v>
      </c>
      <c r="C372" s="25" t="s">
        <v>2099</v>
      </c>
      <c r="E372" s="25" t="s">
        <v>579</v>
      </c>
      <c r="F372" s="29" t="s">
        <v>2217</v>
      </c>
      <c r="G372" s="27" t="s">
        <v>580</v>
      </c>
    </row>
    <row r="373" spans="1:7" ht="12.75" customHeight="1">
      <c r="A373" s="25" t="s">
        <v>132</v>
      </c>
      <c r="B373" s="25" t="s">
        <v>2088</v>
      </c>
      <c r="C373" s="25" t="s">
        <v>2099</v>
      </c>
      <c r="E373" s="25" t="s">
        <v>581</v>
      </c>
      <c r="F373" s="29" t="s">
        <v>2217</v>
      </c>
      <c r="G373" s="27" t="s">
        <v>581</v>
      </c>
    </row>
    <row r="374" spans="1:7" ht="12.75" customHeight="1">
      <c r="A374" s="25" t="s">
        <v>132</v>
      </c>
      <c r="B374" s="25" t="s">
        <v>2088</v>
      </c>
      <c r="C374" s="25" t="s">
        <v>2099</v>
      </c>
      <c r="E374" s="25" t="s">
        <v>582</v>
      </c>
      <c r="F374" s="29" t="s">
        <v>2168</v>
      </c>
      <c r="G374" s="27" t="s">
        <v>583</v>
      </c>
    </row>
    <row r="375" spans="1:7" ht="12.75" customHeight="1">
      <c r="A375" s="25" t="s">
        <v>132</v>
      </c>
      <c r="B375" s="25" t="s">
        <v>2088</v>
      </c>
      <c r="C375" s="25" t="s">
        <v>2099</v>
      </c>
      <c r="E375" s="25" t="s">
        <v>582</v>
      </c>
      <c r="F375" s="29" t="s">
        <v>460</v>
      </c>
      <c r="G375" s="27" t="s">
        <v>583</v>
      </c>
    </row>
    <row r="376" spans="1:7" ht="12.75" customHeight="1">
      <c r="A376" s="25" t="s">
        <v>132</v>
      </c>
      <c r="B376" s="25" t="s">
        <v>2088</v>
      </c>
      <c r="C376" s="25" t="s">
        <v>2099</v>
      </c>
      <c r="E376" s="25" t="s">
        <v>585</v>
      </c>
      <c r="F376" s="29" t="s">
        <v>2168</v>
      </c>
      <c r="G376" s="27" t="s">
        <v>145</v>
      </c>
    </row>
    <row r="377" spans="1:7" ht="12.75" customHeight="1">
      <c r="A377" s="25" t="s">
        <v>132</v>
      </c>
      <c r="B377" s="25" t="s">
        <v>2088</v>
      </c>
      <c r="C377" s="25" t="s">
        <v>2099</v>
      </c>
      <c r="E377" s="25" t="s">
        <v>587</v>
      </c>
      <c r="F377" s="29" t="s">
        <v>2168</v>
      </c>
      <c r="G377" s="27" t="s">
        <v>145</v>
      </c>
    </row>
    <row r="378" spans="1:7" ht="12.75" customHeight="1">
      <c r="A378" s="25" t="s">
        <v>132</v>
      </c>
      <c r="B378" s="25" t="s">
        <v>2088</v>
      </c>
      <c r="C378" s="25" t="s">
        <v>2099</v>
      </c>
      <c r="E378" s="25" t="s">
        <v>589</v>
      </c>
      <c r="F378" s="29" t="s">
        <v>2168</v>
      </c>
      <c r="G378" s="27" t="s">
        <v>145</v>
      </c>
    </row>
    <row r="379" spans="1:7" ht="12.75" customHeight="1">
      <c r="A379" s="25" t="s">
        <v>132</v>
      </c>
      <c r="B379" s="25" t="s">
        <v>2088</v>
      </c>
      <c r="C379" s="25" t="s">
        <v>2099</v>
      </c>
      <c r="E379" s="25" t="s">
        <v>591</v>
      </c>
      <c r="F379" s="29" t="s">
        <v>2217</v>
      </c>
      <c r="G379" s="27" t="s">
        <v>591</v>
      </c>
    </row>
    <row r="380" spans="1:7" ht="12.75" customHeight="1">
      <c r="A380" s="25" t="s">
        <v>132</v>
      </c>
      <c r="B380" s="25" t="s">
        <v>2088</v>
      </c>
      <c r="C380" s="25" t="s">
        <v>2099</v>
      </c>
      <c r="E380" s="25" t="s">
        <v>2291</v>
      </c>
      <c r="F380" s="29" t="s">
        <v>2168</v>
      </c>
      <c r="G380" s="27" t="s">
        <v>145</v>
      </c>
    </row>
    <row r="381" spans="1:6" ht="12.75" customHeight="1">
      <c r="A381" s="25" t="s">
        <v>132</v>
      </c>
      <c r="B381" s="25" t="s">
        <v>2088</v>
      </c>
      <c r="C381" s="25" t="s">
        <v>2100</v>
      </c>
      <c r="E381" s="25" t="s">
        <v>2371</v>
      </c>
      <c r="F381" s="29" t="s">
        <v>2372</v>
      </c>
    </row>
    <row r="382" spans="1:6" ht="12.75" customHeight="1">
      <c r="A382" s="25" t="s">
        <v>132</v>
      </c>
      <c r="B382" s="25" t="s">
        <v>2088</v>
      </c>
      <c r="C382" s="25" t="s">
        <v>2100</v>
      </c>
      <c r="E382" s="25" t="s">
        <v>2371</v>
      </c>
      <c r="F382" s="29" t="s">
        <v>2373</v>
      </c>
    </row>
    <row r="383" spans="1:7" ht="12.75" customHeight="1">
      <c r="A383" s="25" t="s">
        <v>132</v>
      </c>
      <c r="B383" s="25" t="s">
        <v>2088</v>
      </c>
      <c r="C383" s="25" t="s">
        <v>2100</v>
      </c>
      <c r="E383" s="25" t="s">
        <v>2371</v>
      </c>
      <c r="F383" s="29" t="s">
        <v>2374</v>
      </c>
      <c r="G383" s="27" t="s">
        <v>145</v>
      </c>
    </row>
    <row r="384" spans="1:7" ht="12.75" customHeight="1">
      <c r="A384" s="25" t="s">
        <v>132</v>
      </c>
      <c r="B384" s="25" t="s">
        <v>2088</v>
      </c>
      <c r="C384" s="25" t="s">
        <v>2100</v>
      </c>
      <c r="E384" s="25" t="s">
        <v>2375</v>
      </c>
      <c r="F384" s="29" t="s">
        <v>2168</v>
      </c>
      <c r="G384" s="27" t="s">
        <v>145</v>
      </c>
    </row>
    <row r="385" spans="1:7" ht="12.75" customHeight="1">
      <c r="A385" s="25" t="s">
        <v>132</v>
      </c>
      <c r="B385" s="25" t="s">
        <v>2088</v>
      </c>
      <c r="C385" s="25" t="s">
        <v>2100</v>
      </c>
      <c r="E385" s="25" t="s">
        <v>2370</v>
      </c>
      <c r="F385" s="29" t="s">
        <v>2217</v>
      </c>
      <c r="G385" s="27" t="s">
        <v>145</v>
      </c>
    </row>
    <row r="386" spans="1:7" ht="12.75" customHeight="1">
      <c r="A386" s="25" t="s">
        <v>132</v>
      </c>
      <c r="B386" s="25" t="s">
        <v>2088</v>
      </c>
      <c r="C386" s="25" t="s">
        <v>2100</v>
      </c>
      <c r="E386" s="25" t="s">
        <v>2355</v>
      </c>
      <c r="F386" s="29" t="s">
        <v>2356</v>
      </c>
      <c r="G386" s="27" t="s">
        <v>145</v>
      </c>
    </row>
    <row r="387" spans="1:7" ht="12.75" customHeight="1">
      <c r="A387" s="25" t="s">
        <v>132</v>
      </c>
      <c r="B387" s="25" t="s">
        <v>2088</v>
      </c>
      <c r="C387" s="25" t="s">
        <v>2100</v>
      </c>
      <c r="E387" s="25" t="s">
        <v>2357</v>
      </c>
      <c r="F387" s="29" t="s">
        <v>2358</v>
      </c>
      <c r="G387" s="27" t="s">
        <v>145</v>
      </c>
    </row>
    <row r="388" spans="1:7" ht="12.75" customHeight="1">
      <c r="A388" s="25" t="s">
        <v>132</v>
      </c>
      <c r="B388" s="25" t="s">
        <v>2088</v>
      </c>
      <c r="C388" s="25" t="s">
        <v>2100</v>
      </c>
      <c r="E388" s="25" t="s">
        <v>2359</v>
      </c>
      <c r="F388" s="29" t="s">
        <v>2346</v>
      </c>
      <c r="G388" s="27" t="s">
        <v>145</v>
      </c>
    </row>
    <row r="389" spans="1:7" ht="12.75" customHeight="1">
      <c r="A389" s="25" t="s">
        <v>132</v>
      </c>
      <c r="B389" s="25" t="s">
        <v>2088</v>
      </c>
      <c r="C389" s="25" t="s">
        <v>2100</v>
      </c>
      <c r="E389" s="25" t="s">
        <v>2360</v>
      </c>
      <c r="F389" s="29" t="s">
        <v>2348</v>
      </c>
      <c r="G389" s="27" t="s">
        <v>145</v>
      </c>
    </row>
    <row r="390" spans="1:7" ht="12.75" customHeight="1">
      <c r="A390" s="25" t="s">
        <v>132</v>
      </c>
      <c r="B390" s="25" t="s">
        <v>2088</v>
      </c>
      <c r="C390" s="25" t="s">
        <v>2100</v>
      </c>
      <c r="E390" s="25" t="s">
        <v>2361</v>
      </c>
      <c r="F390" s="29" t="s">
        <v>2362</v>
      </c>
      <c r="G390" s="27" t="s">
        <v>145</v>
      </c>
    </row>
    <row r="391" spans="1:7" ht="12.75" customHeight="1">
      <c r="A391" s="25" t="s">
        <v>132</v>
      </c>
      <c r="B391" s="25" t="s">
        <v>2088</v>
      </c>
      <c r="C391" s="25" t="s">
        <v>2100</v>
      </c>
      <c r="E391" s="25" t="s">
        <v>2363</v>
      </c>
      <c r="F391" s="29" t="s">
        <v>2364</v>
      </c>
      <c r="G391" s="27" t="s">
        <v>145</v>
      </c>
    </row>
    <row r="392" spans="1:7" ht="12.75" customHeight="1">
      <c r="A392" s="25" t="s">
        <v>132</v>
      </c>
      <c r="B392" s="25" t="s">
        <v>2088</v>
      </c>
      <c r="C392" s="25" t="s">
        <v>2100</v>
      </c>
      <c r="E392" s="25" t="s">
        <v>603</v>
      </c>
      <c r="F392" s="29" t="s">
        <v>2168</v>
      </c>
      <c r="G392" s="27" t="s">
        <v>145</v>
      </c>
    </row>
    <row r="393" spans="1:7" ht="12.75" customHeight="1">
      <c r="A393" s="25" t="s">
        <v>132</v>
      </c>
      <c r="B393" s="25" t="s">
        <v>2088</v>
      </c>
      <c r="C393" s="25" t="s">
        <v>2100</v>
      </c>
      <c r="E393" s="25" t="s">
        <v>2368</v>
      </c>
      <c r="F393" s="29" t="s">
        <v>2369</v>
      </c>
      <c r="G393" s="27" t="s">
        <v>145</v>
      </c>
    </row>
    <row r="394" spans="1:7" ht="12.75" customHeight="1">
      <c r="A394" s="25" t="s">
        <v>132</v>
      </c>
      <c r="B394" s="25" t="s">
        <v>2088</v>
      </c>
      <c r="C394" s="25" t="s">
        <v>2100</v>
      </c>
      <c r="E394" s="25" t="s">
        <v>606</v>
      </c>
      <c r="F394" s="29" t="s">
        <v>607</v>
      </c>
      <c r="G394" s="27" t="s">
        <v>145</v>
      </c>
    </row>
    <row r="395" spans="1:7" ht="12.75" customHeight="1">
      <c r="A395" s="25" t="s">
        <v>132</v>
      </c>
      <c r="B395" s="25" t="s">
        <v>2088</v>
      </c>
      <c r="C395" s="25" t="s">
        <v>2100</v>
      </c>
      <c r="E395" s="25" t="s">
        <v>2365</v>
      </c>
      <c r="F395" s="29" t="s">
        <v>2367</v>
      </c>
      <c r="G395" s="27" t="s">
        <v>145</v>
      </c>
    </row>
    <row r="396" spans="1:6" ht="12.75" customHeight="1">
      <c r="A396" s="25" t="s">
        <v>132</v>
      </c>
      <c r="B396" s="25" t="s">
        <v>2088</v>
      </c>
      <c r="C396" s="25" t="s">
        <v>2100</v>
      </c>
      <c r="E396" s="25" t="s">
        <v>2365</v>
      </c>
      <c r="F396" s="29" t="s">
        <v>2366</v>
      </c>
    </row>
    <row r="397" spans="1:7" ht="12.75" customHeight="1">
      <c r="A397" s="25" t="s">
        <v>132</v>
      </c>
      <c r="B397" s="25" t="s">
        <v>2088</v>
      </c>
      <c r="C397" s="25" t="s">
        <v>2100</v>
      </c>
      <c r="E397" s="25" t="s">
        <v>611</v>
      </c>
      <c r="F397" s="29">
        <v>2500</v>
      </c>
      <c r="G397" s="27" t="s">
        <v>145</v>
      </c>
    </row>
    <row r="398" spans="1:7" ht="12.75" customHeight="1">
      <c r="A398" s="25" t="s">
        <v>132</v>
      </c>
      <c r="B398" s="25" t="s">
        <v>2088</v>
      </c>
      <c r="C398" s="25" t="s">
        <v>2101</v>
      </c>
      <c r="D398" s="25" t="s">
        <v>2102</v>
      </c>
      <c r="E398" s="25" t="s">
        <v>2319</v>
      </c>
      <c r="F398" s="29" t="s">
        <v>2168</v>
      </c>
      <c r="G398" s="27" t="s">
        <v>145</v>
      </c>
    </row>
    <row r="399" spans="1:6" ht="12.75" customHeight="1">
      <c r="A399" s="25" t="s">
        <v>132</v>
      </c>
      <c r="B399" s="25" t="s">
        <v>2088</v>
      </c>
      <c r="C399" s="25" t="s">
        <v>2101</v>
      </c>
      <c r="D399" s="25" t="s">
        <v>2102</v>
      </c>
      <c r="E399" s="25" t="s">
        <v>614</v>
      </c>
      <c r="F399" s="29" t="s">
        <v>2019</v>
      </c>
    </row>
    <row r="400" spans="1:6" ht="12.75" customHeight="1">
      <c r="A400" s="25" t="s">
        <v>132</v>
      </c>
      <c r="B400" s="25" t="s">
        <v>2088</v>
      </c>
      <c r="C400" s="25" t="s">
        <v>2101</v>
      </c>
      <c r="D400" s="25" t="s">
        <v>2102</v>
      </c>
      <c r="E400" s="25" t="s">
        <v>616</v>
      </c>
      <c r="F400" s="29" t="s">
        <v>2168</v>
      </c>
    </row>
    <row r="401" spans="1:7" ht="12.75" customHeight="1">
      <c r="A401" s="25" t="s">
        <v>132</v>
      </c>
      <c r="B401" s="25" t="s">
        <v>2088</v>
      </c>
      <c r="C401" s="25" t="s">
        <v>2101</v>
      </c>
      <c r="D401" s="25" t="s">
        <v>2102</v>
      </c>
      <c r="E401" s="25" t="s">
        <v>2343</v>
      </c>
      <c r="F401" s="29" t="s">
        <v>2344</v>
      </c>
      <c r="G401" s="27" t="s">
        <v>145</v>
      </c>
    </row>
    <row r="402" spans="1:6" ht="12.75" customHeight="1">
      <c r="A402" s="25" t="s">
        <v>132</v>
      </c>
      <c r="B402" s="25" t="s">
        <v>2088</v>
      </c>
      <c r="C402" s="25" t="s">
        <v>2101</v>
      </c>
      <c r="D402" s="25" t="s">
        <v>2102</v>
      </c>
      <c r="E402" s="25" t="s">
        <v>620</v>
      </c>
      <c r="F402" s="29" t="s">
        <v>2019</v>
      </c>
    </row>
    <row r="403" spans="1:7" ht="12.75" customHeight="1">
      <c r="A403" s="25" t="s">
        <v>132</v>
      </c>
      <c r="B403" s="25" t="s">
        <v>2088</v>
      </c>
      <c r="C403" s="25" t="s">
        <v>2101</v>
      </c>
      <c r="D403" s="25" t="s">
        <v>2102</v>
      </c>
      <c r="E403" s="25" t="s">
        <v>920</v>
      </c>
      <c r="F403" s="29" t="s">
        <v>2192</v>
      </c>
      <c r="G403" s="27" t="s">
        <v>145</v>
      </c>
    </row>
    <row r="404" spans="1:7" ht="12.75" customHeight="1">
      <c r="A404" s="25" t="s">
        <v>132</v>
      </c>
      <c r="B404" s="25" t="s">
        <v>2088</v>
      </c>
      <c r="C404" s="25" t="s">
        <v>2101</v>
      </c>
      <c r="D404" s="25" t="s">
        <v>2102</v>
      </c>
      <c r="E404" s="25" t="s">
        <v>981</v>
      </c>
      <c r="F404" s="29" t="s">
        <v>2168</v>
      </c>
      <c r="G404" s="27" t="s">
        <v>145</v>
      </c>
    </row>
    <row r="405" spans="1:7" ht="12.75" customHeight="1">
      <c r="A405" s="25" t="s">
        <v>132</v>
      </c>
      <c r="B405" s="25" t="s">
        <v>2088</v>
      </c>
      <c r="C405" s="25" t="s">
        <v>2101</v>
      </c>
      <c r="D405" s="25" t="s">
        <v>2102</v>
      </c>
      <c r="E405" s="25" t="s">
        <v>995</v>
      </c>
      <c r="F405" s="29" t="s">
        <v>2168</v>
      </c>
      <c r="G405" s="27" t="s">
        <v>145</v>
      </c>
    </row>
    <row r="406" spans="1:7" ht="12.75" customHeight="1">
      <c r="A406" s="25" t="s">
        <v>132</v>
      </c>
      <c r="B406" s="25" t="s">
        <v>2088</v>
      </c>
      <c r="C406" s="25" t="s">
        <v>2101</v>
      </c>
      <c r="D406" s="25" t="s">
        <v>2102</v>
      </c>
      <c r="E406" s="25" t="s">
        <v>621</v>
      </c>
      <c r="F406" s="29" t="s">
        <v>2217</v>
      </c>
      <c r="G406" s="27" t="s">
        <v>621</v>
      </c>
    </row>
    <row r="407" spans="1:7" ht="12.75" customHeight="1">
      <c r="A407" s="25" t="s">
        <v>132</v>
      </c>
      <c r="B407" s="25" t="s">
        <v>2088</v>
      </c>
      <c r="C407" s="25" t="s">
        <v>2101</v>
      </c>
      <c r="D407" s="25" t="s">
        <v>2102</v>
      </c>
      <c r="E407" s="25" t="s">
        <v>715</v>
      </c>
      <c r="F407" s="29" t="s">
        <v>2168</v>
      </c>
      <c r="G407" s="27" t="s">
        <v>145</v>
      </c>
    </row>
    <row r="408" spans="1:7" ht="12.75" customHeight="1">
      <c r="A408" s="25" t="s">
        <v>132</v>
      </c>
      <c r="B408" s="25" t="s">
        <v>2088</v>
      </c>
      <c r="C408" s="25" t="s">
        <v>2101</v>
      </c>
      <c r="D408" s="25" t="s">
        <v>2102</v>
      </c>
      <c r="E408" s="25" t="s">
        <v>622</v>
      </c>
      <c r="F408" s="29" t="s">
        <v>2168</v>
      </c>
      <c r="G408" s="27" t="s">
        <v>145</v>
      </c>
    </row>
    <row r="409" spans="1:7" ht="12.75" customHeight="1">
      <c r="A409" s="25" t="s">
        <v>132</v>
      </c>
      <c r="B409" s="25" t="s">
        <v>2088</v>
      </c>
      <c r="C409" s="25" t="s">
        <v>2101</v>
      </c>
      <c r="D409" s="25" t="s">
        <v>2102</v>
      </c>
      <c r="E409" s="25" t="s">
        <v>2380</v>
      </c>
      <c r="F409" s="29" t="s">
        <v>2168</v>
      </c>
      <c r="G409" s="27" t="s">
        <v>145</v>
      </c>
    </row>
    <row r="410" spans="1:7" ht="12.75" customHeight="1">
      <c r="A410" s="25" t="s">
        <v>132</v>
      </c>
      <c r="B410" s="25" t="s">
        <v>2088</v>
      </c>
      <c r="C410" s="25" t="s">
        <v>2101</v>
      </c>
      <c r="D410" s="25" t="s">
        <v>2102</v>
      </c>
      <c r="E410" s="25" t="s">
        <v>2953</v>
      </c>
      <c r="F410" s="29" t="s">
        <v>2192</v>
      </c>
      <c r="G410" s="27" t="s">
        <v>145</v>
      </c>
    </row>
    <row r="411" spans="1:7" ht="12.75" customHeight="1">
      <c r="A411" s="25" t="s">
        <v>132</v>
      </c>
      <c r="B411" s="25" t="s">
        <v>2088</v>
      </c>
      <c r="C411" s="25" t="s">
        <v>2101</v>
      </c>
      <c r="D411" s="25" t="s">
        <v>2102</v>
      </c>
      <c r="E411" s="25" t="s">
        <v>624</v>
      </c>
      <c r="F411" s="29" t="s">
        <v>2168</v>
      </c>
      <c r="G411" s="27" t="s">
        <v>145</v>
      </c>
    </row>
    <row r="412" spans="1:7" ht="12.75" customHeight="1">
      <c r="A412" s="25" t="s">
        <v>132</v>
      </c>
      <c r="B412" s="25" t="s">
        <v>2088</v>
      </c>
      <c r="C412" s="25" t="s">
        <v>2101</v>
      </c>
      <c r="D412" s="25" t="s">
        <v>2102</v>
      </c>
      <c r="E412" s="25" t="s">
        <v>1201</v>
      </c>
      <c r="F412" s="29" t="s">
        <v>2192</v>
      </c>
      <c r="G412" s="27" t="s">
        <v>145</v>
      </c>
    </row>
    <row r="413" spans="1:7" ht="12.75" customHeight="1">
      <c r="A413" s="25" t="s">
        <v>132</v>
      </c>
      <c r="B413" s="25" t="s">
        <v>2088</v>
      </c>
      <c r="C413" s="25" t="s">
        <v>2101</v>
      </c>
      <c r="D413" s="25" t="s">
        <v>2102</v>
      </c>
      <c r="E413" s="25" t="s">
        <v>625</v>
      </c>
      <c r="F413" s="29" t="s">
        <v>2168</v>
      </c>
      <c r="G413" s="27" t="s">
        <v>145</v>
      </c>
    </row>
    <row r="414" spans="1:7" ht="12.75" customHeight="1">
      <c r="A414" s="25" t="s">
        <v>132</v>
      </c>
      <c r="B414" s="25" t="s">
        <v>2088</v>
      </c>
      <c r="C414" s="25" t="s">
        <v>2101</v>
      </c>
      <c r="D414" s="25" t="s">
        <v>2102</v>
      </c>
      <c r="E414" s="25" t="s">
        <v>1216</v>
      </c>
      <c r="F414" s="29" t="s">
        <v>2192</v>
      </c>
      <c r="G414" s="27" t="s">
        <v>145</v>
      </c>
    </row>
    <row r="415" spans="1:7" ht="12.75" customHeight="1">
      <c r="A415" s="25" t="s">
        <v>132</v>
      </c>
      <c r="B415" s="25" t="s">
        <v>2088</v>
      </c>
      <c r="C415" s="25" t="s">
        <v>2101</v>
      </c>
      <c r="D415" s="25" t="s">
        <v>2102</v>
      </c>
      <c r="E415" s="25" t="s">
        <v>1227</v>
      </c>
      <c r="F415" s="29" t="s">
        <v>2192</v>
      </c>
      <c r="G415" s="27" t="s">
        <v>145</v>
      </c>
    </row>
    <row r="416" spans="1:7" ht="12.75" customHeight="1">
      <c r="A416" s="25" t="s">
        <v>132</v>
      </c>
      <c r="B416" s="25" t="s">
        <v>2088</v>
      </c>
      <c r="C416" s="25" t="s">
        <v>2101</v>
      </c>
      <c r="D416" s="25" t="s">
        <v>2102</v>
      </c>
      <c r="E416" s="25" t="s">
        <v>1238</v>
      </c>
      <c r="F416" s="29" t="s">
        <v>2192</v>
      </c>
      <c r="G416" s="27" t="s">
        <v>145</v>
      </c>
    </row>
    <row r="417" spans="1:7" ht="12.75" customHeight="1">
      <c r="A417" s="25" t="s">
        <v>132</v>
      </c>
      <c r="B417" s="25" t="s">
        <v>2088</v>
      </c>
      <c r="C417" s="25" t="s">
        <v>2103</v>
      </c>
      <c r="E417" s="25" t="s">
        <v>2394</v>
      </c>
      <c r="F417" s="29" t="s">
        <v>2168</v>
      </c>
      <c r="G417" s="27" t="s">
        <v>145</v>
      </c>
    </row>
    <row r="418" spans="1:7" ht="12.75" customHeight="1">
      <c r="A418" s="25" t="s">
        <v>132</v>
      </c>
      <c r="B418" s="25" t="s">
        <v>2088</v>
      </c>
      <c r="C418" s="25" t="s">
        <v>2103</v>
      </c>
      <c r="E418" s="25" t="s">
        <v>2393</v>
      </c>
      <c r="F418" s="29" t="s">
        <v>2168</v>
      </c>
      <c r="G418" s="27" t="s">
        <v>145</v>
      </c>
    </row>
    <row r="419" spans="1:7" ht="12.75" customHeight="1">
      <c r="A419" s="25" t="s">
        <v>132</v>
      </c>
      <c r="B419" s="25" t="s">
        <v>2088</v>
      </c>
      <c r="C419" s="25" t="s">
        <v>2103</v>
      </c>
      <c r="E419" s="25" t="s">
        <v>2397</v>
      </c>
      <c r="F419" s="29" t="s">
        <v>2168</v>
      </c>
      <c r="G419" s="27" t="s">
        <v>145</v>
      </c>
    </row>
    <row r="420" spans="1:7" ht="12.75" customHeight="1">
      <c r="A420" s="25" t="s">
        <v>132</v>
      </c>
      <c r="B420" s="25" t="s">
        <v>2088</v>
      </c>
      <c r="C420" s="25" t="s">
        <v>2103</v>
      </c>
      <c r="E420" s="25" t="s">
        <v>2396</v>
      </c>
      <c r="F420" s="29" t="s">
        <v>2168</v>
      </c>
      <c r="G420" s="27" t="s">
        <v>145</v>
      </c>
    </row>
    <row r="421" spans="1:7" ht="12.75" customHeight="1">
      <c r="A421" s="25" t="s">
        <v>132</v>
      </c>
      <c r="B421" s="25" t="s">
        <v>2088</v>
      </c>
      <c r="C421" s="25" t="s">
        <v>2103</v>
      </c>
      <c r="E421" s="25" t="s">
        <v>2395</v>
      </c>
      <c r="F421" s="29" t="s">
        <v>2168</v>
      </c>
      <c r="G421" s="27" t="s">
        <v>145</v>
      </c>
    </row>
    <row r="422" spans="1:7" ht="12.75" customHeight="1">
      <c r="A422" s="25" t="s">
        <v>132</v>
      </c>
      <c r="B422" s="25" t="s">
        <v>2088</v>
      </c>
      <c r="C422" s="25" t="s">
        <v>2103</v>
      </c>
      <c r="E422" s="25" t="s">
        <v>2399</v>
      </c>
      <c r="F422" s="29" t="s">
        <v>2168</v>
      </c>
      <c r="G422" s="27" t="s">
        <v>145</v>
      </c>
    </row>
    <row r="423" spans="1:7" ht="12.75" customHeight="1">
      <c r="A423" s="25" t="s">
        <v>132</v>
      </c>
      <c r="B423" s="25" t="s">
        <v>2088</v>
      </c>
      <c r="C423" s="25" t="s">
        <v>2103</v>
      </c>
      <c r="E423" s="25" t="s">
        <v>2398</v>
      </c>
      <c r="F423" s="29" t="s">
        <v>2168</v>
      </c>
      <c r="G423" s="27" t="s">
        <v>145</v>
      </c>
    </row>
    <row r="424" spans="1:7" ht="12.75" customHeight="1">
      <c r="A424" s="25" t="s">
        <v>132</v>
      </c>
      <c r="B424" s="25" t="s">
        <v>2088</v>
      </c>
      <c r="C424" s="25" t="s">
        <v>2104</v>
      </c>
      <c r="D424" s="25" t="s">
        <v>2105</v>
      </c>
      <c r="E424" s="25" t="s">
        <v>626</v>
      </c>
      <c r="F424" s="29" t="s">
        <v>2217</v>
      </c>
      <c r="G424" s="27" t="s">
        <v>627</v>
      </c>
    </row>
    <row r="425" spans="1:7" ht="12.75" customHeight="1">
      <c r="A425" s="25" t="s">
        <v>132</v>
      </c>
      <c r="B425" s="25" t="s">
        <v>2088</v>
      </c>
      <c r="C425" s="25" t="s">
        <v>2104</v>
      </c>
      <c r="D425" s="25" t="s">
        <v>2105</v>
      </c>
      <c r="E425" s="25" t="s">
        <v>628</v>
      </c>
      <c r="F425" s="29" t="s">
        <v>2217</v>
      </c>
      <c r="G425" s="27" t="s">
        <v>629</v>
      </c>
    </row>
    <row r="426" spans="1:7" ht="12.75" customHeight="1">
      <c r="A426" s="25" t="s">
        <v>132</v>
      </c>
      <c r="B426" s="25" t="s">
        <v>2088</v>
      </c>
      <c r="C426" s="25" t="s">
        <v>2104</v>
      </c>
      <c r="D426" s="25" t="s">
        <v>2105</v>
      </c>
      <c r="E426" s="25" t="s">
        <v>630</v>
      </c>
      <c r="F426" s="29" t="s">
        <v>2217</v>
      </c>
      <c r="G426" s="27" t="s">
        <v>631</v>
      </c>
    </row>
    <row r="427" spans="1:7" ht="12.75" customHeight="1">
      <c r="A427" s="25" t="s">
        <v>132</v>
      </c>
      <c r="B427" s="25" t="s">
        <v>2088</v>
      </c>
      <c r="C427" s="25" t="s">
        <v>2104</v>
      </c>
      <c r="D427" s="25" t="s">
        <v>2105</v>
      </c>
      <c r="E427" s="25" t="s">
        <v>632</v>
      </c>
      <c r="F427" s="29" t="s">
        <v>2217</v>
      </c>
      <c r="G427" s="27" t="s">
        <v>633</v>
      </c>
    </row>
    <row r="428" spans="1:7" ht="12.75" customHeight="1">
      <c r="A428" s="25" t="s">
        <v>132</v>
      </c>
      <c r="B428" s="25" t="s">
        <v>2088</v>
      </c>
      <c r="C428" s="25" t="s">
        <v>2104</v>
      </c>
      <c r="D428" s="25" t="s">
        <v>2105</v>
      </c>
      <c r="E428" s="25" t="s">
        <v>634</v>
      </c>
      <c r="F428" s="29" t="s">
        <v>2217</v>
      </c>
      <c r="G428" s="27" t="s">
        <v>635</v>
      </c>
    </row>
    <row r="429" spans="1:7" ht="12.75" customHeight="1">
      <c r="A429" s="25" t="s">
        <v>132</v>
      </c>
      <c r="B429" s="25" t="s">
        <v>2088</v>
      </c>
      <c r="C429" s="25" t="s">
        <v>2104</v>
      </c>
      <c r="D429" s="25" t="s">
        <v>2105</v>
      </c>
      <c r="E429" s="25" t="s">
        <v>636</v>
      </c>
      <c r="F429" s="29" t="s">
        <v>2217</v>
      </c>
      <c r="G429" s="27" t="s">
        <v>637</v>
      </c>
    </row>
    <row r="430" spans="1:7" ht="12.75" customHeight="1">
      <c r="A430" s="25" t="s">
        <v>132</v>
      </c>
      <c r="B430" s="25" t="s">
        <v>2088</v>
      </c>
      <c r="C430" s="25" t="s">
        <v>2104</v>
      </c>
      <c r="D430" s="25" t="s">
        <v>2105</v>
      </c>
      <c r="E430" s="25" t="s">
        <v>638</v>
      </c>
      <c r="F430" s="29" t="s">
        <v>2217</v>
      </c>
      <c r="G430" s="27" t="s">
        <v>639</v>
      </c>
    </row>
    <row r="431" spans="1:7" ht="12.75" customHeight="1">
      <c r="A431" s="25" t="s">
        <v>132</v>
      </c>
      <c r="B431" s="25" t="s">
        <v>2088</v>
      </c>
      <c r="C431" s="25" t="s">
        <v>2104</v>
      </c>
      <c r="D431" s="25" t="s">
        <v>2105</v>
      </c>
      <c r="E431" s="25" t="s">
        <v>640</v>
      </c>
      <c r="F431" s="29">
        <v>2</v>
      </c>
      <c r="G431" s="27" t="s">
        <v>641</v>
      </c>
    </row>
    <row r="432" spans="1:7" ht="12.75" customHeight="1">
      <c r="A432" s="25" t="s">
        <v>132</v>
      </c>
      <c r="B432" s="25" t="s">
        <v>2088</v>
      </c>
      <c r="C432" s="25" t="s">
        <v>2104</v>
      </c>
      <c r="D432" s="25" t="s">
        <v>2105</v>
      </c>
      <c r="E432" s="25" t="s">
        <v>1188</v>
      </c>
      <c r="F432" s="29" t="s">
        <v>2192</v>
      </c>
      <c r="G432" s="27" t="s">
        <v>145</v>
      </c>
    </row>
    <row r="433" spans="1:7" ht="12.75" customHeight="1">
      <c r="A433" s="25" t="s">
        <v>132</v>
      </c>
      <c r="B433" s="25" t="s">
        <v>2088</v>
      </c>
      <c r="C433" s="25" t="s">
        <v>2104</v>
      </c>
      <c r="D433" s="25" t="s">
        <v>2105</v>
      </c>
      <c r="E433" s="25" t="s">
        <v>2107</v>
      </c>
      <c r="F433" s="29" t="s">
        <v>2192</v>
      </c>
      <c r="G433" s="27" t="s">
        <v>145</v>
      </c>
    </row>
    <row r="434" spans="1:7" ht="12.75" customHeight="1">
      <c r="A434" s="25" t="s">
        <v>132</v>
      </c>
      <c r="B434" s="25" t="s">
        <v>2088</v>
      </c>
      <c r="C434" s="25" t="s">
        <v>2108</v>
      </c>
      <c r="E434" s="25" t="s">
        <v>642</v>
      </c>
      <c r="F434" s="29" t="s">
        <v>2217</v>
      </c>
      <c r="G434" s="27" t="s">
        <v>642</v>
      </c>
    </row>
    <row r="435" spans="1:6" ht="12.75" customHeight="1">
      <c r="A435" s="25" t="s">
        <v>132</v>
      </c>
      <c r="B435" s="25" t="s">
        <v>2088</v>
      </c>
      <c r="C435" s="25" t="s">
        <v>2108</v>
      </c>
      <c r="E435" s="25" t="s">
        <v>643</v>
      </c>
      <c r="F435" s="29" t="s">
        <v>644</v>
      </c>
    </row>
    <row r="436" spans="1:6" ht="12.75" customHeight="1">
      <c r="A436" s="25" t="s">
        <v>132</v>
      </c>
      <c r="B436" s="25" t="s">
        <v>2088</v>
      </c>
      <c r="C436" s="25" t="s">
        <v>2108</v>
      </c>
      <c r="E436" s="25" t="s">
        <v>647</v>
      </c>
      <c r="F436" s="29" t="s">
        <v>648</v>
      </c>
    </row>
    <row r="437" spans="1:6" ht="12.75" customHeight="1">
      <c r="A437" s="25" t="s">
        <v>132</v>
      </c>
      <c r="B437" s="25" t="s">
        <v>2088</v>
      </c>
      <c r="C437" s="25" t="s">
        <v>2108</v>
      </c>
      <c r="E437" s="25" t="s">
        <v>647</v>
      </c>
      <c r="F437" s="29" t="s">
        <v>650</v>
      </c>
    </row>
    <row r="438" spans="1:7" ht="12.75" customHeight="1">
      <c r="A438" s="25" t="s">
        <v>132</v>
      </c>
      <c r="B438" s="25" t="s">
        <v>2088</v>
      </c>
      <c r="C438" s="25" t="s">
        <v>2108</v>
      </c>
      <c r="E438" s="25" t="s">
        <v>2290</v>
      </c>
      <c r="F438" s="29" t="s">
        <v>2217</v>
      </c>
      <c r="G438" s="27" t="s">
        <v>145</v>
      </c>
    </row>
    <row r="439" spans="1:7" ht="12.75" customHeight="1">
      <c r="A439" s="25" t="s">
        <v>132</v>
      </c>
      <c r="B439" s="25" t="s">
        <v>2088</v>
      </c>
      <c r="C439" s="25" t="s">
        <v>2108</v>
      </c>
      <c r="E439" s="25" t="s">
        <v>1200</v>
      </c>
      <c r="F439" s="29" t="s">
        <v>2217</v>
      </c>
      <c r="G439" s="27" t="s">
        <v>145</v>
      </c>
    </row>
    <row r="440" spans="1:7" ht="12.75" customHeight="1">
      <c r="A440" s="25" t="s">
        <v>132</v>
      </c>
      <c r="B440" s="25" t="s">
        <v>2088</v>
      </c>
      <c r="C440" s="25" t="s">
        <v>2108</v>
      </c>
      <c r="E440" s="25" t="s">
        <v>1200</v>
      </c>
      <c r="F440" s="29" t="s">
        <v>2168</v>
      </c>
      <c r="G440" s="27" t="s">
        <v>145</v>
      </c>
    </row>
    <row r="441" spans="1:7" ht="12.75" customHeight="1">
      <c r="A441" s="25" t="s">
        <v>132</v>
      </c>
      <c r="B441" s="25" t="s">
        <v>2088</v>
      </c>
      <c r="C441" s="25" t="s">
        <v>2108</v>
      </c>
      <c r="E441" s="25" t="s">
        <v>652</v>
      </c>
      <c r="F441" s="29" t="s">
        <v>653</v>
      </c>
      <c r="G441" s="27" t="s">
        <v>145</v>
      </c>
    </row>
    <row r="442" spans="1:7" ht="12.75" customHeight="1">
      <c r="A442" s="25" t="s">
        <v>132</v>
      </c>
      <c r="B442" s="25" t="s">
        <v>2088</v>
      </c>
      <c r="C442" s="25" t="s">
        <v>2108</v>
      </c>
      <c r="E442" s="25" t="s">
        <v>652</v>
      </c>
      <c r="F442" s="29" t="s">
        <v>655</v>
      </c>
      <c r="G442" s="27" t="s">
        <v>479</v>
      </c>
    </row>
    <row r="443" spans="1:7" ht="12.75" customHeight="1">
      <c r="A443" s="25" t="s">
        <v>132</v>
      </c>
      <c r="B443" s="25" t="s">
        <v>2088</v>
      </c>
      <c r="C443" s="25" t="s">
        <v>2109</v>
      </c>
      <c r="D443" s="25" t="s">
        <v>2110</v>
      </c>
      <c r="E443" s="25" t="s">
        <v>657</v>
      </c>
      <c r="F443" s="29" t="s">
        <v>2217</v>
      </c>
      <c r="G443" s="27" t="s">
        <v>658</v>
      </c>
    </row>
    <row r="444" spans="1:6" ht="12.75" customHeight="1">
      <c r="A444" s="25" t="s">
        <v>132</v>
      </c>
      <c r="B444" s="25" t="s">
        <v>2088</v>
      </c>
      <c r="C444" s="25" t="s">
        <v>2109</v>
      </c>
      <c r="D444" s="25" t="s">
        <v>2110</v>
      </c>
      <c r="E444" s="25" t="s">
        <v>659</v>
      </c>
      <c r="F444" s="29" t="s">
        <v>2168</v>
      </c>
    </row>
    <row r="445" spans="1:6" ht="12.75" customHeight="1">
      <c r="A445" s="25" t="s">
        <v>132</v>
      </c>
      <c r="B445" s="25" t="s">
        <v>2088</v>
      </c>
      <c r="C445" s="25" t="s">
        <v>2109</v>
      </c>
      <c r="D445" s="25" t="s">
        <v>2110</v>
      </c>
      <c r="E445" s="25" t="s">
        <v>661</v>
      </c>
      <c r="F445" s="29" t="s">
        <v>2019</v>
      </c>
    </row>
    <row r="446" spans="1:6" ht="12.75" customHeight="1">
      <c r="A446" s="25" t="s">
        <v>132</v>
      </c>
      <c r="B446" s="25" t="s">
        <v>2088</v>
      </c>
      <c r="C446" s="25" t="s">
        <v>2109</v>
      </c>
      <c r="D446" s="25" t="s">
        <v>2110</v>
      </c>
      <c r="E446" s="25" t="s">
        <v>662</v>
      </c>
      <c r="F446" s="29" t="s">
        <v>2019</v>
      </c>
    </row>
    <row r="447" spans="1:6" ht="12.75" customHeight="1">
      <c r="A447" s="25" t="s">
        <v>132</v>
      </c>
      <c r="B447" s="25" t="s">
        <v>2088</v>
      </c>
      <c r="C447" s="25" t="s">
        <v>2109</v>
      </c>
      <c r="D447" s="25" t="s">
        <v>2110</v>
      </c>
      <c r="E447" s="25" t="s">
        <v>662</v>
      </c>
      <c r="F447" s="29" t="s">
        <v>2168</v>
      </c>
    </row>
    <row r="448" spans="1:6" ht="12.75" customHeight="1">
      <c r="A448" s="25" t="s">
        <v>132</v>
      </c>
      <c r="B448" s="25" t="s">
        <v>2088</v>
      </c>
      <c r="C448" s="25" t="s">
        <v>2109</v>
      </c>
      <c r="D448" s="25" t="s">
        <v>2110</v>
      </c>
      <c r="E448" s="25" t="s">
        <v>664</v>
      </c>
      <c r="F448" s="29" t="s">
        <v>2019</v>
      </c>
    </row>
    <row r="449" spans="1:7" ht="12.75" customHeight="1">
      <c r="A449" s="25" t="s">
        <v>132</v>
      </c>
      <c r="B449" s="25" t="s">
        <v>2088</v>
      </c>
      <c r="C449" s="25" t="s">
        <v>2109</v>
      </c>
      <c r="D449" s="25" t="s">
        <v>2110</v>
      </c>
      <c r="E449" s="25" t="s">
        <v>967</v>
      </c>
      <c r="F449" s="29" t="s">
        <v>2192</v>
      </c>
      <c r="G449" s="27" t="s">
        <v>145</v>
      </c>
    </row>
    <row r="450" spans="1:6" ht="12.75" customHeight="1">
      <c r="A450" s="25" t="s">
        <v>132</v>
      </c>
      <c r="B450" s="25" t="s">
        <v>2088</v>
      </c>
      <c r="C450" s="25" t="s">
        <v>2109</v>
      </c>
      <c r="D450" s="25" t="s">
        <v>2110</v>
      </c>
      <c r="E450" s="25" t="s">
        <v>665</v>
      </c>
      <c r="F450" s="29" t="s">
        <v>2019</v>
      </c>
    </row>
    <row r="451" spans="1:7" ht="12.75" customHeight="1">
      <c r="A451" s="25" t="s">
        <v>132</v>
      </c>
      <c r="B451" s="25" t="s">
        <v>2088</v>
      </c>
      <c r="C451" s="25" t="s">
        <v>2109</v>
      </c>
      <c r="D451" s="25" t="s">
        <v>2110</v>
      </c>
      <c r="E451" s="25" t="s">
        <v>2099</v>
      </c>
      <c r="F451" s="29" t="s">
        <v>2192</v>
      </c>
      <c r="G451" s="27" t="s">
        <v>145</v>
      </c>
    </row>
    <row r="452" spans="1:7" ht="12.75" customHeight="1">
      <c r="A452" s="25" t="s">
        <v>132</v>
      </c>
      <c r="B452" s="25" t="s">
        <v>2088</v>
      </c>
      <c r="C452" s="25" t="s">
        <v>2109</v>
      </c>
      <c r="D452" s="25" t="s">
        <v>2110</v>
      </c>
      <c r="E452" s="25" t="s">
        <v>666</v>
      </c>
      <c r="F452" s="29" t="s">
        <v>2217</v>
      </c>
      <c r="G452" s="27" t="s">
        <v>145</v>
      </c>
    </row>
    <row r="453" spans="1:7" ht="12.75" customHeight="1">
      <c r="A453" s="25" t="s">
        <v>132</v>
      </c>
      <c r="B453" s="25" t="s">
        <v>2088</v>
      </c>
      <c r="C453" s="25" t="s">
        <v>2046</v>
      </c>
      <c r="E453" s="25" t="s">
        <v>2292</v>
      </c>
      <c r="F453" s="29" t="s">
        <v>2168</v>
      </c>
      <c r="G453" s="27" t="s">
        <v>145</v>
      </c>
    </row>
    <row r="454" spans="1:7" ht="12.75" customHeight="1">
      <c r="A454" s="25" t="s">
        <v>132</v>
      </c>
      <c r="B454" s="25" t="s">
        <v>2088</v>
      </c>
      <c r="C454" s="25" t="s">
        <v>122</v>
      </c>
      <c r="D454" s="25" t="s">
        <v>2043</v>
      </c>
      <c r="E454" s="25" t="s">
        <v>2201</v>
      </c>
      <c r="F454" s="29" t="s">
        <v>2168</v>
      </c>
      <c r="G454" s="27" t="s">
        <v>145</v>
      </c>
    </row>
    <row r="455" spans="1:7" ht="12.75" customHeight="1">
      <c r="A455" s="25" t="s">
        <v>132</v>
      </c>
      <c r="B455" s="25" t="s">
        <v>2088</v>
      </c>
      <c r="C455" s="25" t="s">
        <v>122</v>
      </c>
      <c r="D455" s="25" t="s">
        <v>2043</v>
      </c>
      <c r="E455" s="25" t="s">
        <v>2561</v>
      </c>
      <c r="F455" s="29" t="s">
        <v>2192</v>
      </c>
      <c r="G455" s="27" t="s">
        <v>145</v>
      </c>
    </row>
    <row r="456" spans="1:6" ht="12.75" customHeight="1">
      <c r="A456" s="25" t="s">
        <v>132</v>
      </c>
      <c r="B456" s="25" t="s">
        <v>2088</v>
      </c>
      <c r="C456" s="25" t="s">
        <v>122</v>
      </c>
      <c r="D456" s="25" t="s">
        <v>2043</v>
      </c>
      <c r="E456" s="25" t="s">
        <v>668</v>
      </c>
      <c r="F456" s="29" t="s">
        <v>2168</v>
      </c>
    </row>
    <row r="457" spans="1:7" ht="12.75" customHeight="1">
      <c r="A457" s="25" t="s">
        <v>132</v>
      </c>
      <c r="B457" s="25" t="s">
        <v>2088</v>
      </c>
      <c r="C457" s="25" t="s">
        <v>122</v>
      </c>
      <c r="D457" s="25" t="s">
        <v>2043</v>
      </c>
      <c r="E457" s="25" t="s">
        <v>2400</v>
      </c>
      <c r="F457" s="29" t="s">
        <v>2168</v>
      </c>
      <c r="G457" s="27" t="s">
        <v>145</v>
      </c>
    </row>
    <row r="458" spans="1:7" ht="12.75" customHeight="1">
      <c r="A458" s="25" t="s">
        <v>132</v>
      </c>
      <c r="B458" s="25" t="s">
        <v>2088</v>
      </c>
      <c r="C458" s="25" t="s">
        <v>122</v>
      </c>
      <c r="D458" s="25" t="s">
        <v>2043</v>
      </c>
      <c r="E458" s="25" t="s">
        <v>2401</v>
      </c>
      <c r="F458" s="29" t="s">
        <v>2168</v>
      </c>
      <c r="G458" s="27" t="s">
        <v>145</v>
      </c>
    </row>
    <row r="459" spans="1:7" ht="12.75" customHeight="1">
      <c r="A459" s="25" t="s">
        <v>132</v>
      </c>
      <c r="B459" s="25" t="s">
        <v>2088</v>
      </c>
      <c r="C459" s="25" t="s">
        <v>122</v>
      </c>
      <c r="D459" s="25" t="s">
        <v>2043</v>
      </c>
      <c r="E459" s="25" t="s">
        <v>1192</v>
      </c>
      <c r="F459" s="29" t="s">
        <v>2192</v>
      </c>
      <c r="G459" s="27" t="s">
        <v>145</v>
      </c>
    </row>
    <row r="460" spans="1:6" ht="12.75" customHeight="1">
      <c r="A460" s="25" t="s">
        <v>132</v>
      </c>
      <c r="B460" s="25" t="s">
        <v>2088</v>
      </c>
      <c r="C460" s="25" t="s">
        <v>2111</v>
      </c>
      <c r="D460" s="25" t="s">
        <v>2047</v>
      </c>
      <c r="E460" s="25" t="s">
        <v>671</v>
      </c>
      <c r="F460" s="29" t="s">
        <v>2019</v>
      </c>
    </row>
    <row r="461" spans="1:7" ht="12.75" customHeight="1">
      <c r="A461" s="25" t="s">
        <v>132</v>
      </c>
      <c r="B461" s="25" t="s">
        <v>2088</v>
      </c>
      <c r="C461" s="25" t="s">
        <v>2111</v>
      </c>
      <c r="D461" s="25" t="s">
        <v>2047</v>
      </c>
      <c r="E461" s="25" t="s">
        <v>2388</v>
      </c>
      <c r="F461" s="29" t="s">
        <v>2192</v>
      </c>
      <c r="G461" s="27" t="s">
        <v>145</v>
      </c>
    </row>
    <row r="462" spans="1:6" ht="12.75" customHeight="1">
      <c r="A462" s="25" t="s">
        <v>132</v>
      </c>
      <c r="B462" s="25" t="s">
        <v>2088</v>
      </c>
      <c r="C462" s="25" t="s">
        <v>2111</v>
      </c>
      <c r="D462" s="25" t="s">
        <v>2047</v>
      </c>
      <c r="E462" s="25" t="s">
        <v>674</v>
      </c>
      <c r="F462" s="29">
        <v>1</v>
      </c>
    </row>
    <row r="463" spans="1:6" ht="12.75" customHeight="1">
      <c r="A463" s="25" t="s">
        <v>132</v>
      </c>
      <c r="B463" s="25" t="s">
        <v>2088</v>
      </c>
      <c r="C463" s="25" t="s">
        <v>2111</v>
      </c>
      <c r="D463" s="25" t="s">
        <v>2047</v>
      </c>
      <c r="E463" s="25" t="s">
        <v>677</v>
      </c>
      <c r="F463" s="29" t="s">
        <v>2168</v>
      </c>
    </row>
    <row r="464" spans="1:3" ht="12.75" customHeight="1">
      <c r="A464" s="25" t="s">
        <v>132</v>
      </c>
      <c r="B464" s="25" t="s">
        <v>2088</v>
      </c>
      <c r="C464" s="25" t="s">
        <v>2044</v>
      </c>
    </row>
    <row r="465" spans="1:7" ht="12.75" customHeight="1">
      <c r="A465" s="25" t="s">
        <v>132</v>
      </c>
      <c r="B465" s="25" t="s">
        <v>2088</v>
      </c>
      <c r="C465" s="25" t="s">
        <v>2112</v>
      </c>
      <c r="E465" s="25" t="s">
        <v>2383</v>
      </c>
      <c r="F465" s="29" t="s">
        <v>2168</v>
      </c>
      <c r="G465" s="27" t="s">
        <v>145</v>
      </c>
    </row>
    <row r="466" spans="1:7" ht="12.75" customHeight="1">
      <c r="A466" s="25" t="s">
        <v>132</v>
      </c>
      <c r="B466" s="25" t="s">
        <v>2088</v>
      </c>
      <c r="C466" s="25" t="s">
        <v>2112</v>
      </c>
      <c r="E466" s="25" t="s">
        <v>2382</v>
      </c>
      <c r="F466" s="29" t="s">
        <v>2168</v>
      </c>
      <c r="G466" s="27" t="s">
        <v>145</v>
      </c>
    </row>
    <row r="467" spans="1:7" ht="12.75" customHeight="1">
      <c r="A467" s="25" t="s">
        <v>132</v>
      </c>
      <c r="B467" s="25" t="s">
        <v>2088</v>
      </c>
      <c r="C467" s="25" t="s">
        <v>2113</v>
      </c>
      <c r="E467" s="25" t="s">
        <v>1253</v>
      </c>
      <c r="F467" s="29" t="s">
        <v>2168</v>
      </c>
      <c r="G467" s="27" t="s">
        <v>145</v>
      </c>
    </row>
    <row r="468" spans="1:7" ht="12.75" customHeight="1">
      <c r="A468" s="25" t="s">
        <v>132</v>
      </c>
      <c r="B468" s="25" t="s">
        <v>2088</v>
      </c>
      <c r="C468" s="25" t="s">
        <v>2114</v>
      </c>
      <c r="E468" s="25" t="s">
        <v>2386</v>
      </c>
      <c r="F468" s="29" t="s">
        <v>2168</v>
      </c>
      <c r="G468" s="27" t="s">
        <v>145</v>
      </c>
    </row>
    <row r="469" spans="1:7" ht="12.75" customHeight="1">
      <c r="A469" s="25" t="s">
        <v>132</v>
      </c>
      <c r="B469" s="25" t="s">
        <v>2088</v>
      </c>
      <c r="C469" s="25" t="s">
        <v>2114</v>
      </c>
      <c r="E469" s="25" t="s">
        <v>2385</v>
      </c>
      <c r="F469" s="29" t="s">
        <v>2168</v>
      </c>
      <c r="G469" s="27" t="s">
        <v>145</v>
      </c>
    </row>
    <row r="470" spans="1:7" ht="12.75" customHeight="1">
      <c r="A470" s="25" t="s">
        <v>132</v>
      </c>
      <c r="B470" s="25" t="s">
        <v>2088</v>
      </c>
      <c r="C470" s="25" t="s">
        <v>2114</v>
      </c>
      <c r="E470" s="25" t="s">
        <v>2384</v>
      </c>
      <c r="F470" s="29" t="s">
        <v>2168</v>
      </c>
      <c r="G470" s="27" t="s">
        <v>145</v>
      </c>
    </row>
    <row r="471" spans="1:7" ht="12.75" customHeight="1">
      <c r="A471" s="25" t="s">
        <v>1304</v>
      </c>
      <c r="B471" s="25" t="s">
        <v>1305</v>
      </c>
      <c r="C471" s="25" t="s">
        <v>1260</v>
      </c>
      <c r="E471" s="25" t="s">
        <v>679</v>
      </c>
      <c r="F471" s="29" t="s">
        <v>2168</v>
      </c>
      <c r="G471" s="27" t="s">
        <v>145</v>
      </c>
    </row>
    <row r="472" spans="1:7" ht="12.75" customHeight="1">
      <c r="A472" s="25" t="s">
        <v>1304</v>
      </c>
      <c r="B472" s="25" t="s">
        <v>1305</v>
      </c>
      <c r="C472" s="25" t="s">
        <v>119</v>
      </c>
      <c r="D472" s="25" t="s">
        <v>1306</v>
      </c>
      <c r="E472" s="25" t="s">
        <v>1260</v>
      </c>
      <c r="F472" s="29" t="s">
        <v>2192</v>
      </c>
      <c r="G472" s="27" t="s">
        <v>145</v>
      </c>
    </row>
    <row r="473" spans="1:6" ht="12.75" customHeight="1">
      <c r="A473" s="25" t="s">
        <v>1304</v>
      </c>
      <c r="B473" s="25" t="s">
        <v>1305</v>
      </c>
      <c r="C473" s="25" t="s">
        <v>119</v>
      </c>
      <c r="D473" s="25" t="s">
        <v>1306</v>
      </c>
      <c r="E473" s="25" t="s">
        <v>680</v>
      </c>
      <c r="F473" s="29">
        <v>2004</v>
      </c>
    </row>
    <row r="474" spans="1:7" ht="12.75" customHeight="1">
      <c r="A474" s="25" t="s">
        <v>1304</v>
      </c>
      <c r="B474" s="25" t="s">
        <v>1305</v>
      </c>
      <c r="C474" s="25" t="s">
        <v>119</v>
      </c>
      <c r="D474" s="25" t="s">
        <v>1306</v>
      </c>
      <c r="E474" s="25" t="s">
        <v>2204</v>
      </c>
      <c r="F474" s="29" t="s">
        <v>2168</v>
      </c>
      <c r="G474" s="27" t="s">
        <v>145</v>
      </c>
    </row>
    <row r="475" spans="1:6" ht="12.75" customHeight="1">
      <c r="A475" s="25" t="s">
        <v>1304</v>
      </c>
      <c r="B475" s="25" t="s">
        <v>1305</v>
      </c>
      <c r="C475" s="25" t="s">
        <v>119</v>
      </c>
      <c r="D475" s="25" t="s">
        <v>1306</v>
      </c>
      <c r="E475" s="25" t="s">
        <v>779</v>
      </c>
      <c r="F475" s="29" t="s">
        <v>2168</v>
      </c>
    </row>
    <row r="476" spans="1:7" ht="12.75" customHeight="1">
      <c r="A476" s="25" t="s">
        <v>1304</v>
      </c>
      <c r="B476" s="25" t="s">
        <v>1305</v>
      </c>
      <c r="C476" s="25" t="s">
        <v>119</v>
      </c>
      <c r="D476" s="25" t="s">
        <v>1306</v>
      </c>
      <c r="E476" s="25" t="s">
        <v>780</v>
      </c>
      <c r="F476" s="29" t="s">
        <v>2168</v>
      </c>
      <c r="G476" s="27" t="s">
        <v>145</v>
      </c>
    </row>
    <row r="477" spans="1:6" ht="12.75" customHeight="1">
      <c r="A477" s="25" t="s">
        <v>1304</v>
      </c>
      <c r="B477" s="25" t="s">
        <v>1305</v>
      </c>
      <c r="C477" s="25" t="s">
        <v>119</v>
      </c>
      <c r="D477" s="25" t="s">
        <v>1306</v>
      </c>
      <c r="E477" s="25" t="s">
        <v>685</v>
      </c>
      <c r="F477" s="29" t="s">
        <v>2168</v>
      </c>
    </row>
    <row r="478" spans="1:7" ht="12.75" customHeight="1">
      <c r="A478" s="25" t="s">
        <v>1304</v>
      </c>
      <c r="B478" s="25" t="s">
        <v>1305</v>
      </c>
      <c r="C478" s="25" t="s">
        <v>119</v>
      </c>
      <c r="D478" s="25" t="s">
        <v>1306</v>
      </c>
      <c r="E478" s="25" t="s">
        <v>688</v>
      </c>
      <c r="F478" s="29" t="s">
        <v>2168</v>
      </c>
      <c r="G478" s="27" t="s">
        <v>145</v>
      </c>
    </row>
    <row r="479" spans="1:7" ht="12.75" customHeight="1">
      <c r="A479" s="25" t="s">
        <v>1304</v>
      </c>
      <c r="B479" s="25" t="s">
        <v>1305</v>
      </c>
      <c r="C479" s="25" t="s">
        <v>119</v>
      </c>
      <c r="D479" s="25" t="s">
        <v>1306</v>
      </c>
      <c r="E479" s="25" t="s">
        <v>688</v>
      </c>
      <c r="F479" s="29" t="s">
        <v>2168</v>
      </c>
      <c r="G479" s="27" t="s">
        <v>145</v>
      </c>
    </row>
    <row r="480" spans="1:6" ht="12.75" customHeight="1">
      <c r="A480" s="25" t="s">
        <v>1304</v>
      </c>
      <c r="B480" s="25" t="s">
        <v>1305</v>
      </c>
      <c r="C480" s="25" t="s">
        <v>119</v>
      </c>
      <c r="D480" s="25" t="s">
        <v>1306</v>
      </c>
      <c r="E480" s="25" t="s">
        <v>692</v>
      </c>
      <c r="F480" s="29" t="s">
        <v>2168</v>
      </c>
    </row>
    <row r="481" spans="1:6" ht="12.75" customHeight="1">
      <c r="A481" s="25" t="s">
        <v>1304</v>
      </c>
      <c r="B481" s="25" t="s">
        <v>1305</v>
      </c>
      <c r="C481" s="25" t="s">
        <v>119</v>
      </c>
      <c r="D481" s="25" t="s">
        <v>1306</v>
      </c>
      <c r="E481" s="25" t="s">
        <v>695</v>
      </c>
      <c r="F481" s="29" t="s">
        <v>2168</v>
      </c>
    </row>
    <row r="482" spans="1:7" ht="12.75" customHeight="1">
      <c r="A482" s="25" t="s">
        <v>1304</v>
      </c>
      <c r="B482" s="25" t="s">
        <v>1305</v>
      </c>
      <c r="C482" s="25" t="s">
        <v>119</v>
      </c>
      <c r="D482" s="25" t="s">
        <v>1306</v>
      </c>
      <c r="E482" s="25" t="s">
        <v>1239</v>
      </c>
      <c r="F482" s="29" t="s">
        <v>2192</v>
      </c>
      <c r="G482" s="27" t="s">
        <v>145</v>
      </c>
    </row>
    <row r="483" spans="1:7" ht="12.75" customHeight="1">
      <c r="A483" s="25" t="s">
        <v>1304</v>
      </c>
      <c r="B483" s="25" t="s">
        <v>1305</v>
      </c>
      <c r="C483" s="25" t="s">
        <v>119</v>
      </c>
      <c r="D483" s="25" t="s">
        <v>1306</v>
      </c>
      <c r="E483" s="25" t="s">
        <v>781</v>
      </c>
      <c r="F483" s="29" t="s">
        <v>2168</v>
      </c>
      <c r="G483" s="27" t="s">
        <v>145</v>
      </c>
    </row>
    <row r="484" spans="1:6" ht="12.75" customHeight="1">
      <c r="A484" s="25" t="s">
        <v>1304</v>
      </c>
      <c r="B484" s="25" t="s">
        <v>1305</v>
      </c>
      <c r="C484" s="25" t="s">
        <v>119</v>
      </c>
      <c r="D484" s="25" t="s">
        <v>1306</v>
      </c>
      <c r="E484" s="25" t="s">
        <v>698</v>
      </c>
      <c r="F484" s="29" t="s">
        <v>2168</v>
      </c>
    </row>
    <row r="485" spans="1:6" ht="12.75" customHeight="1">
      <c r="A485" s="25" t="s">
        <v>1304</v>
      </c>
      <c r="B485" s="25" t="s">
        <v>1305</v>
      </c>
      <c r="C485" s="25" t="s">
        <v>119</v>
      </c>
      <c r="D485" s="25" t="s">
        <v>1306</v>
      </c>
      <c r="E485" s="25" t="s">
        <v>701</v>
      </c>
      <c r="F485" s="29" t="s">
        <v>2168</v>
      </c>
    </row>
    <row r="486" spans="1:7" ht="12.75" customHeight="1">
      <c r="A486" s="25" t="s">
        <v>1304</v>
      </c>
      <c r="B486" s="25" t="s">
        <v>1305</v>
      </c>
      <c r="C486" s="25" t="s">
        <v>119</v>
      </c>
      <c r="D486" s="25" t="s">
        <v>1306</v>
      </c>
      <c r="E486" s="25" t="s">
        <v>703</v>
      </c>
      <c r="F486" s="29" t="s">
        <v>2168</v>
      </c>
      <c r="G486" s="27" t="s">
        <v>145</v>
      </c>
    </row>
    <row r="487" spans="1:7" ht="12.75" customHeight="1">
      <c r="A487" s="25" t="s">
        <v>1304</v>
      </c>
      <c r="B487" s="25" t="s">
        <v>1305</v>
      </c>
      <c r="C487" s="25" t="s">
        <v>1307</v>
      </c>
      <c r="D487" s="25" t="s">
        <v>2038</v>
      </c>
      <c r="E487" s="25" t="s">
        <v>705</v>
      </c>
      <c r="F487" s="29">
        <v>8.3</v>
      </c>
      <c r="G487" s="27" t="s">
        <v>145</v>
      </c>
    </row>
    <row r="488" spans="1:7" ht="12.75" customHeight="1">
      <c r="A488" s="25" t="s">
        <v>1304</v>
      </c>
      <c r="B488" s="25" t="s">
        <v>1305</v>
      </c>
      <c r="C488" s="25" t="s">
        <v>1307</v>
      </c>
      <c r="D488" s="25" t="s">
        <v>2038</v>
      </c>
      <c r="E488" s="25" t="s">
        <v>786</v>
      </c>
      <c r="F488" s="29" t="s">
        <v>2192</v>
      </c>
      <c r="G488" s="27" t="s">
        <v>707</v>
      </c>
    </row>
    <row r="489" spans="1:7" ht="12.75" customHeight="1">
      <c r="A489" s="25" t="s">
        <v>1304</v>
      </c>
      <c r="B489" s="25" t="s">
        <v>1305</v>
      </c>
      <c r="C489" s="25" t="s">
        <v>1307</v>
      </c>
      <c r="D489" s="25" t="s">
        <v>2038</v>
      </c>
      <c r="E489" s="25" t="s">
        <v>788</v>
      </c>
      <c r="F489" s="29" t="s">
        <v>2192</v>
      </c>
      <c r="G489" s="27" t="s">
        <v>145</v>
      </c>
    </row>
    <row r="490" spans="1:7" ht="12.75" customHeight="1">
      <c r="A490" s="25" t="s">
        <v>1304</v>
      </c>
      <c r="B490" s="25" t="s">
        <v>1305</v>
      </c>
      <c r="C490" s="25" t="s">
        <v>1307</v>
      </c>
      <c r="D490" s="25" t="s">
        <v>2038</v>
      </c>
      <c r="E490" s="25" t="s">
        <v>789</v>
      </c>
      <c r="F490" s="29" t="s">
        <v>2192</v>
      </c>
      <c r="G490" s="27" t="s">
        <v>145</v>
      </c>
    </row>
    <row r="491" spans="1:6" ht="12.75" customHeight="1">
      <c r="A491" s="25" t="s">
        <v>1304</v>
      </c>
      <c r="B491" s="25" t="s">
        <v>1305</v>
      </c>
      <c r="C491" s="25" t="s">
        <v>1307</v>
      </c>
      <c r="D491" s="25" t="s">
        <v>2038</v>
      </c>
      <c r="E491" s="25" t="s">
        <v>708</v>
      </c>
      <c r="F491" s="29">
        <v>4</v>
      </c>
    </row>
    <row r="492" spans="1:6" ht="12.75" customHeight="1">
      <c r="A492" s="25" t="s">
        <v>1304</v>
      </c>
      <c r="B492" s="25" t="s">
        <v>1305</v>
      </c>
      <c r="C492" s="25" t="s">
        <v>1307</v>
      </c>
      <c r="D492" s="25" t="s">
        <v>2038</v>
      </c>
      <c r="E492" s="25" t="s">
        <v>787</v>
      </c>
      <c r="F492" s="29" t="s">
        <v>2168</v>
      </c>
    </row>
    <row r="493" spans="1:7" ht="12.75" customHeight="1">
      <c r="A493" s="25" t="s">
        <v>1304</v>
      </c>
      <c r="B493" s="25" t="s">
        <v>1305</v>
      </c>
      <c r="C493" s="25" t="s">
        <v>1307</v>
      </c>
      <c r="D493" s="25" t="s">
        <v>2038</v>
      </c>
      <c r="E493" s="25" t="s">
        <v>785</v>
      </c>
      <c r="F493" s="29" t="s">
        <v>2168</v>
      </c>
      <c r="G493" s="27" t="s">
        <v>145</v>
      </c>
    </row>
    <row r="494" spans="1:7" ht="12.75" customHeight="1">
      <c r="A494" s="25" t="s">
        <v>1304</v>
      </c>
      <c r="B494" s="25" t="s">
        <v>1305</v>
      </c>
      <c r="C494" s="25" t="s">
        <v>1307</v>
      </c>
      <c r="D494" s="25" t="s">
        <v>2038</v>
      </c>
      <c r="E494" s="25" t="s">
        <v>2578</v>
      </c>
      <c r="F494" s="29" t="s">
        <v>2579</v>
      </c>
      <c r="G494" s="27" t="s">
        <v>2580</v>
      </c>
    </row>
    <row r="495" spans="1:7" ht="12.75" customHeight="1">
      <c r="A495" s="25" t="s">
        <v>1304</v>
      </c>
      <c r="B495" s="25" t="s">
        <v>1305</v>
      </c>
      <c r="C495" s="25" t="s">
        <v>1307</v>
      </c>
      <c r="D495" s="25" t="s">
        <v>2038</v>
      </c>
      <c r="E495" s="25" t="s">
        <v>2581</v>
      </c>
      <c r="F495" s="29" t="s">
        <v>2168</v>
      </c>
      <c r="G495" s="27" t="s">
        <v>145</v>
      </c>
    </row>
    <row r="496" spans="1:7" ht="12.75" customHeight="1">
      <c r="A496" s="25" t="s">
        <v>1304</v>
      </c>
      <c r="B496" s="25" t="s">
        <v>1305</v>
      </c>
      <c r="C496" s="25" t="s">
        <v>1307</v>
      </c>
      <c r="D496" s="25" t="s">
        <v>2038</v>
      </c>
      <c r="E496" s="25" t="s">
        <v>712</v>
      </c>
      <c r="F496" s="29" t="s">
        <v>2192</v>
      </c>
      <c r="G496" s="27" t="s">
        <v>145</v>
      </c>
    </row>
    <row r="497" spans="1:7" ht="12.75" customHeight="1">
      <c r="A497" s="25" t="s">
        <v>1304</v>
      </c>
      <c r="B497" s="25" t="s">
        <v>1305</v>
      </c>
      <c r="C497" s="25" t="s">
        <v>1307</v>
      </c>
      <c r="D497" s="25" t="s">
        <v>2038</v>
      </c>
      <c r="E497" s="25" t="s">
        <v>713</v>
      </c>
      <c r="F497" s="29" t="s">
        <v>2192</v>
      </c>
      <c r="G497" s="27" t="s">
        <v>145</v>
      </c>
    </row>
    <row r="498" spans="1:7" ht="12.75" customHeight="1">
      <c r="A498" s="25" t="s">
        <v>1304</v>
      </c>
      <c r="B498" s="25" t="s">
        <v>1305</v>
      </c>
      <c r="C498" s="25" t="s">
        <v>1307</v>
      </c>
      <c r="D498" s="25" t="s">
        <v>2038</v>
      </c>
      <c r="E498" s="25" t="s">
        <v>714</v>
      </c>
      <c r="F498" s="29" t="s">
        <v>2192</v>
      </c>
      <c r="G498" s="27" t="s">
        <v>145</v>
      </c>
    </row>
    <row r="499" spans="1:7" ht="12.75" customHeight="1">
      <c r="A499" s="25" t="s">
        <v>1304</v>
      </c>
      <c r="B499" s="25" t="s">
        <v>1305</v>
      </c>
      <c r="C499" s="25" t="s">
        <v>1307</v>
      </c>
      <c r="D499" s="25" t="s">
        <v>2038</v>
      </c>
      <c r="E499" s="25" t="s">
        <v>1171</v>
      </c>
      <c r="F499" s="29" t="s">
        <v>2168</v>
      </c>
      <c r="G499" s="27" t="s">
        <v>145</v>
      </c>
    </row>
    <row r="500" spans="1:7" ht="12.75" customHeight="1">
      <c r="A500" s="25" t="s">
        <v>1304</v>
      </c>
      <c r="B500" s="25" t="s">
        <v>1305</v>
      </c>
      <c r="C500" s="25" t="s">
        <v>1307</v>
      </c>
      <c r="D500" s="25" t="s">
        <v>2038</v>
      </c>
      <c r="E500" s="25" t="s">
        <v>783</v>
      </c>
      <c r="F500" s="29" t="s">
        <v>2168</v>
      </c>
      <c r="G500" s="27" t="s">
        <v>145</v>
      </c>
    </row>
    <row r="501" spans="1:7" ht="12.75" customHeight="1">
      <c r="A501" s="25" t="s">
        <v>1304</v>
      </c>
      <c r="B501" s="25" t="s">
        <v>1305</v>
      </c>
      <c r="C501" s="25" t="s">
        <v>1307</v>
      </c>
      <c r="D501" s="25" t="s">
        <v>2038</v>
      </c>
      <c r="E501" s="25" t="s">
        <v>1195</v>
      </c>
      <c r="F501" s="29" t="s">
        <v>2168</v>
      </c>
      <c r="G501" s="27" t="s">
        <v>145</v>
      </c>
    </row>
    <row r="502" spans="1:7" ht="12.75" customHeight="1">
      <c r="A502" s="25" t="s">
        <v>1304</v>
      </c>
      <c r="B502" s="25" t="s">
        <v>1305</v>
      </c>
      <c r="C502" s="25" t="s">
        <v>1307</v>
      </c>
      <c r="D502" s="25" t="s">
        <v>2038</v>
      </c>
      <c r="E502" s="25" t="s">
        <v>2252</v>
      </c>
      <c r="F502" s="29" t="s">
        <v>2217</v>
      </c>
      <c r="G502" s="27" t="s">
        <v>145</v>
      </c>
    </row>
    <row r="503" spans="1:7" ht="12.75" customHeight="1">
      <c r="A503" s="25" t="s">
        <v>1304</v>
      </c>
      <c r="B503" s="25" t="s">
        <v>1305</v>
      </c>
      <c r="C503" s="25" t="s">
        <v>1307</v>
      </c>
      <c r="D503" s="25" t="s">
        <v>2038</v>
      </c>
      <c r="E503" s="25" t="s">
        <v>1237</v>
      </c>
      <c r="F503" s="29" t="s">
        <v>2192</v>
      </c>
      <c r="G503" s="27" t="s">
        <v>145</v>
      </c>
    </row>
    <row r="504" spans="1:7" ht="12.75" customHeight="1">
      <c r="A504" s="25" t="s">
        <v>1304</v>
      </c>
      <c r="B504" s="25" t="s">
        <v>1305</v>
      </c>
      <c r="C504" s="25" t="s">
        <v>1307</v>
      </c>
      <c r="D504" s="25" t="s">
        <v>2038</v>
      </c>
      <c r="E504" s="25" t="s">
        <v>2586</v>
      </c>
      <c r="F504" s="29" t="s">
        <v>2168</v>
      </c>
      <c r="G504" s="27" t="s">
        <v>145</v>
      </c>
    </row>
    <row r="505" spans="1:7" ht="12.75" customHeight="1">
      <c r="A505" s="25" t="s">
        <v>1304</v>
      </c>
      <c r="B505" s="25" t="s">
        <v>1305</v>
      </c>
      <c r="C505" s="25" t="s">
        <v>1307</v>
      </c>
      <c r="D505" s="25" t="s">
        <v>2038</v>
      </c>
      <c r="E505" s="25" t="s">
        <v>784</v>
      </c>
      <c r="F505" s="29" t="s">
        <v>2192</v>
      </c>
      <c r="G505" s="27" t="s">
        <v>145</v>
      </c>
    </row>
    <row r="506" spans="1:7" ht="12.75" customHeight="1">
      <c r="A506" s="25" t="s">
        <v>1304</v>
      </c>
      <c r="B506" s="25" t="s">
        <v>1309</v>
      </c>
      <c r="C506" s="25" t="s">
        <v>1310</v>
      </c>
      <c r="D506" s="25" t="s">
        <v>2039</v>
      </c>
      <c r="E506" s="25" t="s">
        <v>1258</v>
      </c>
      <c r="F506" s="29" t="s">
        <v>2168</v>
      </c>
      <c r="G506" s="27" t="s">
        <v>2588</v>
      </c>
    </row>
    <row r="507" spans="1:7" ht="12.75" customHeight="1">
      <c r="A507" s="25" t="s">
        <v>1304</v>
      </c>
      <c r="B507" s="25" t="s">
        <v>1309</v>
      </c>
      <c r="C507" s="25" t="s">
        <v>1310</v>
      </c>
      <c r="D507" s="25" t="s">
        <v>2039</v>
      </c>
      <c r="E507" s="25" t="s">
        <v>2003</v>
      </c>
      <c r="F507" s="29" t="s">
        <v>2168</v>
      </c>
      <c r="G507" s="27" t="s">
        <v>2589</v>
      </c>
    </row>
    <row r="508" spans="1:7" ht="12.75" customHeight="1">
      <c r="A508" s="25" t="s">
        <v>1304</v>
      </c>
      <c r="B508" s="25" t="s">
        <v>1309</v>
      </c>
      <c r="C508" s="25" t="s">
        <v>1311</v>
      </c>
      <c r="D508" s="25" t="s">
        <v>1312</v>
      </c>
      <c r="E508" s="25" t="s">
        <v>1242</v>
      </c>
      <c r="F508" s="29" t="s">
        <v>2590</v>
      </c>
      <c r="G508" s="27" t="s">
        <v>1312</v>
      </c>
    </row>
    <row r="509" spans="1:7" ht="12.75" customHeight="1">
      <c r="A509" s="25" t="s">
        <v>1304</v>
      </c>
      <c r="B509" s="25" t="s">
        <v>125</v>
      </c>
      <c r="C509" s="25" t="s">
        <v>126</v>
      </c>
      <c r="D509" s="25" t="s">
        <v>127</v>
      </c>
      <c r="E509" s="25" t="s">
        <v>852</v>
      </c>
      <c r="F509" s="29" t="s">
        <v>2591</v>
      </c>
      <c r="G509" s="27" t="s">
        <v>145</v>
      </c>
    </row>
    <row r="510" spans="1:7" ht="12.75" customHeight="1">
      <c r="A510" s="25" t="s">
        <v>1304</v>
      </c>
      <c r="B510" s="25" t="s">
        <v>125</v>
      </c>
      <c r="C510" s="25" t="s">
        <v>126</v>
      </c>
      <c r="D510" s="25" t="s">
        <v>127</v>
      </c>
      <c r="E510" s="25" t="s">
        <v>848</v>
      </c>
      <c r="F510" s="29" t="s">
        <v>2592</v>
      </c>
      <c r="G510" s="27" t="s">
        <v>145</v>
      </c>
    </row>
    <row r="511" spans="1:7" ht="12.75" customHeight="1">
      <c r="A511" s="25" t="s">
        <v>1304</v>
      </c>
      <c r="B511" s="25" t="s">
        <v>125</v>
      </c>
      <c r="C511" s="25" t="s">
        <v>126</v>
      </c>
      <c r="D511" s="25" t="s">
        <v>127</v>
      </c>
      <c r="E511" s="25" t="s">
        <v>850</v>
      </c>
      <c r="F511" s="29" t="s">
        <v>2168</v>
      </c>
      <c r="G511" s="27" t="s">
        <v>145</v>
      </c>
    </row>
    <row r="512" spans="1:7" ht="12.75" customHeight="1">
      <c r="A512" s="25" t="s">
        <v>1304</v>
      </c>
      <c r="B512" s="25" t="s">
        <v>125</v>
      </c>
      <c r="C512" s="25" t="s">
        <v>126</v>
      </c>
      <c r="D512" s="25" t="s">
        <v>127</v>
      </c>
      <c r="E512" s="25" t="s">
        <v>2563</v>
      </c>
      <c r="F512" s="29" t="s">
        <v>2192</v>
      </c>
      <c r="G512" s="27" t="s">
        <v>145</v>
      </c>
    </row>
    <row r="513" spans="1:7" ht="12.75" customHeight="1">
      <c r="A513" s="25" t="s">
        <v>1304</v>
      </c>
      <c r="B513" s="25" t="s">
        <v>125</v>
      </c>
      <c r="C513" s="25" t="s">
        <v>126</v>
      </c>
      <c r="D513" s="25" t="s">
        <v>127</v>
      </c>
      <c r="E513" s="25" t="s">
        <v>2593</v>
      </c>
      <c r="F513" s="29" t="s">
        <v>2217</v>
      </c>
      <c r="G513" s="27" t="s">
        <v>2594</v>
      </c>
    </row>
    <row r="514" spans="1:7" ht="12.75" customHeight="1">
      <c r="A514" s="25" t="s">
        <v>1304</v>
      </c>
      <c r="B514" s="25" t="s">
        <v>125</v>
      </c>
      <c r="C514" s="25" t="s">
        <v>126</v>
      </c>
      <c r="D514" s="25" t="s">
        <v>127</v>
      </c>
      <c r="E514" s="25" t="s">
        <v>959</v>
      </c>
      <c r="F514" s="29" t="s">
        <v>2168</v>
      </c>
      <c r="G514" s="27" t="s">
        <v>145</v>
      </c>
    </row>
    <row r="515" spans="1:7" ht="12.75" customHeight="1">
      <c r="A515" s="25" t="s">
        <v>1304</v>
      </c>
      <c r="B515" s="25" t="s">
        <v>125</v>
      </c>
      <c r="C515" s="25" t="s">
        <v>126</v>
      </c>
      <c r="D515" s="25" t="s">
        <v>127</v>
      </c>
      <c r="E515" s="25" t="s">
        <v>849</v>
      </c>
      <c r="F515" s="29" t="s">
        <v>2192</v>
      </c>
      <c r="G515" s="27" t="s">
        <v>145</v>
      </c>
    </row>
    <row r="516" spans="1:6" ht="12.75" customHeight="1">
      <c r="A516" s="25" t="s">
        <v>1304</v>
      </c>
      <c r="B516" s="25" t="s">
        <v>125</v>
      </c>
      <c r="C516" s="25" t="s">
        <v>126</v>
      </c>
      <c r="D516" s="25" t="s">
        <v>127</v>
      </c>
      <c r="E516" s="25" t="s">
        <v>2595</v>
      </c>
      <c r="F516" s="29" t="s">
        <v>2168</v>
      </c>
    </row>
    <row r="517" spans="1:7" ht="12.75" customHeight="1">
      <c r="A517" s="25" t="s">
        <v>1304</v>
      </c>
      <c r="B517" s="25" t="s">
        <v>125</v>
      </c>
      <c r="C517" s="25" t="s">
        <v>126</v>
      </c>
      <c r="D517" s="25" t="s">
        <v>127</v>
      </c>
      <c r="E517" s="25" t="s">
        <v>853</v>
      </c>
      <c r="F517" s="29" t="s">
        <v>2192</v>
      </c>
      <c r="G517" s="27" t="s">
        <v>2596</v>
      </c>
    </row>
    <row r="518" spans="1:7" ht="12.75" customHeight="1">
      <c r="A518" s="25" t="s">
        <v>1304</v>
      </c>
      <c r="B518" s="25" t="s">
        <v>125</v>
      </c>
      <c r="C518" s="25" t="s">
        <v>126</v>
      </c>
      <c r="D518" s="25" t="s">
        <v>127</v>
      </c>
      <c r="E518" s="25" t="s">
        <v>856</v>
      </c>
      <c r="F518" s="29" t="s">
        <v>2168</v>
      </c>
      <c r="G518" s="27" t="s">
        <v>145</v>
      </c>
    </row>
    <row r="519" spans="1:7" ht="12.75" customHeight="1">
      <c r="A519" s="25" t="s">
        <v>1304</v>
      </c>
      <c r="B519" s="25" t="s">
        <v>125</v>
      </c>
      <c r="C519" s="25" t="s">
        <v>126</v>
      </c>
      <c r="D519" s="25" t="s">
        <v>127</v>
      </c>
      <c r="E519" s="25" t="s">
        <v>2943</v>
      </c>
      <c r="F519" s="29" t="s">
        <v>2192</v>
      </c>
      <c r="G519" s="27" t="s">
        <v>145</v>
      </c>
    </row>
    <row r="520" spans="1:6" ht="12.75" customHeight="1">
      <c r="A520" s="25" t="s">
        <v>1304</v>
      </c>
      <c r="B520" s="25" t="s">
        <v>125</v>
      </c>
      <c r="C520" s="25" t="s">
        <v>126</v>
      </c>
      <c r="D520" s="25" t="s">
        <v>127</v>
      </c>
      <c r="E520" s="25" t="s">
        <v>2597</v>
      </c>
      <c r="F520" s="29" t="s">
        <v>2598</v>
      </c>
    </row>
    <row r="521" spans="1:7" ht="12.75" customHeight="1">
      <c r="A521" s="25" t="s">
        <v>1304</v>
      </c>
      <c r="B521" s="25" t="s">
        <v>125</v>
      </c>
      <c r="C521" s="25" t="s">
        <v>126</v>
      </c>
      <c r="D521" s="25" t="s">
        <v>127</v>
      </c>
      <c r="E521" s="25" t="s">
        <v>854</v>
      </c>
      <c r="F521" s="29" t="s">
        <v>2599</v>
      </c>
      <c r="G521" s="27" t="s">
        <v>145</v>
      </c>
    </row>
    <row r="522" spans="1:7" ht="12.75" customHeight="1">
      <c r="A522" s="25" t="s">
        <v>1304</v>
      </c>
      <c r="B522" s="25" t="s">
        <v>125</v>
      </c>
      <c r="C522" s="25" t="s">
        <v>126</v>
      </c>
      <c r="D522" s="25" t="s">
        <v>127</v>
      </c>
      <c r="E522" s="25" t="s">
        <v>2600</v>
      </c>
      <c r="F522" s="29" t="s">
        <v>2217</v>
      </c>
      <c r="G522" s="27" t="s">
        <v>2600</v>
      </c>
    </row>
    <row r="523" spans="1:7" ht="12.75" customHeight="1">
      <c r="A523" s="25" t="s">
        <v>1304</v>
      </c>
      <c r="B523" s="25" t="s">
        <v>125</v>
      </c>
      <c r="C523" s="25" t="s">
        <v>126</v>
      </c>
      <c r="D523" s="25" t="s">
        <v>127</v>
      </c>
      <c r="E523" s="25" t="s">
        <v>857</v>
      </c>
      <c r="F523" s="29" t="s">
        <v>2601</v>
      </c>
      <c r="G523" s="27" t="s">
        <v>145</v>
      </c>
    </row>
    <row r="524" spans="1:7" ht="12.75" customHeight="1">
      <c r="A524" s="25" t="s">
        <v>1304</v>
      </c>
      <c r="B524" s="25" t="s">
        <v>125</v>
      </c>
      <c r="C524" s="25" t="s">
        <v>126</v>
      </c>
      <c r="D524" s="25" t="s">
        <v>127</v>
      </c>
      <c r="E524" s="25" t="s">
        <v>1212</v>
      </c>
      <c r="F524" s="29" t="s">
        <v>2168</v>
      </c>
      <c r="G524" s="27" t="s">
        <v>145</v>
      </c>
    </row>
    <row r="525" spans="1:7" ht="12.75" customHeight="1">
      <c r="A525" s="25" t="s">
        <v>1304</v>
      </c>
      <c r="B525" s="25" t="s">
        <v>125</v>
      </c>
      <c r="C525" s="25" t="s">
        <v>126</v>
      </c>
      <c r="D525" s="25" t="s">
        <v>127</v>
      </c>
      <c r="E525" s="25" t="s">
        <v>1214</v>
      </c>
      <c r="F525" s="29" t="s">
        <v>2192</v>
      </c>
      <c r="G525" s="27" t="s">
        <v>145</v>
      </c>
    </row>
    <row r="526" spans="1:7" ht="12.75" customHeight="1">
      <c r="A526" s="25" t="s">
        <v>1304</v>
      </c>
      <c r="B526" s="25" t="s">
        <v>125</v>
      </c>
      <c r="C526" s="25" t="s">
        <v>126</v>
      </c>
      <c r="D526" s="25" t="s">
        <v>127</v>
      </c>
      <c r="E526" s="25" t="s">
        <v>851</v>
      </c>
      <c r="F526" s="29" t="s">
        <v>2591</v>
      </c>
      <c r="G526" s="27" t="s">
        <v>145</v>
      </c>
    </row>
    <row r="527" spans="1:7" ht="12.75" customHeight="1">
      <c r="A527" s="25" t="s">
        <v>1304</v>
      </c>
      <c r="B527" s="25" t="s">
        <v>125</v>
      </c>
      <c r="C527" s="25" t="s">
        <v>126</v>
      </c>
      <c r="D527" s="25" t="s">
        <v>127</v>
      </c>
      <c r="E527" s="25" t="s">
        <v>855</v>
      </c>
      <c r="F527" s="29" t="s">
        <v>2602</v>
      </c>
      <c r="G527" s="27" t="s">
        <v>145</v>
      </c>
    </row>
    <row r="528" spans="1:7" ht="12.75" customHeight="1">
      <c r="A528" s="25" t="s">
        <v>1304</v>
      </c>
      <c r="B528" s="25" t="s">
        <v>125</v>
      </c>
      <c r="C528" s="25" t="s">
        <v>126</v>
      </c>
      <c r="D528" s="25" t="s">
        <v>127</v>
      </c>
      <c r="E528" s="25" t="s">
        <v>2011</v>
      </c>
      <c r="F528" s="29" t="s">
        <v>2168</v>
      </c>
      <c r="G528" s="27" t="s">
        <v>145</v>
      </c>
    </row>
    <row r="529" spans="1:7" ht="12.75" customHeight="1">
      <c r="A529" s="25" t="s">
        <v>1304</v>
      </c>
      <c r="B529" s="25" t="s">
        <v>125</v>
      </c>
      <c r="C529" s="25" t="s">
        <v>128</v>
      </c>
      <c r="D529" s="25" t="s">
        <v>129</v>
      </c>
      <c r="E529" s="25" t="s">
        <v>2195</v>
      </c>
      <c r="F529" s="29" t="s">
        <v>2601</v>
      </c>
      <c r="G529" s="27" t="s">
        <v>145</v>
      </c>
    </row>
    <row r="530" spans="1:7" ht="12.75" customHeight="1">
      <c r="A530" s="25" t="s">
        <v>1304</v>
      </c>
      <c r="B530" s="25" t="s">
        <v>125</v>
      </c>
      <c r="C530" s="25" t="s">
        <v>128</v>
      </c>
      <c r="D530" s="25" t="s">
        <v>129</v>
      </c>
      <c r="E530" s="25" t="s">
        <v>2603</v>
      </c>
      <c r="F530" s="29" t="s">
        <v>408</v>
      </c>
      <c r="G530" s="27" t="s">
        <v>145</v>
      </c>
    </row>
    <row r="531" spans="1:7" ht="12.75" customHeight="1">
      <c r="A531" s="25" t="s">
        <v>1304</v>
      </c>
      <c r="B531" s="25" t="s">
        <v>125</v>
      </c>
      <c r="C531" s="25" t="s">
        <v>128</v>
      </c>
      <c r="D531" s="25" t="s">
        <v>129</v>
      </c>
      <c r="E531" s="25" t="s">
        <v>861</v>
      </c>
      <c r="F531" s="29" t="s">
        <v>2168</v>
      </c>
      <c r="G531" s="27" t="s">
        <v>145</v>
      </c>
    </row>
    <row r="532" spans="1:6" ht="12.75" customHeight="1">
      <c r="A532" s="25" t="s">
        <v>1304</v>
      </c>
      <c r="B532" s="25" t="s">
        <v>125</v>
      </c>
      <c r="C532" s="25" t="s">
        <v>128</v>
      </c>
      <c r="D532" s="25" t="s">
        <v>129</v>
      </c>
      <c r="E532" s="25" t="s">
        <v>2605</v>
      </c>
      <c r="F532" s="29" t="s">
        <v>2168</v>
      </c>
    </row>
    <row r="533" spans="1:7" ht="12.75" customHeight="1">
      <c r="A533" s="25" t="s">
        <v>1304</v>
      </c>
      <c r="B533" s="25" t="s">
        <v>125</v>
      </c>
      <c r="C533" s="25" t="s">
        <v>128</v>
      </c>
      <c r="D533" s="25" t="s">
        <v>129</v>
      </c>
      <c r="E533" s="25" t="s">
        <v>2014</v>
      </c>
      <c r="F533" s="29" t="s">
        <v>379</v>
      </c>
      <c r="G533" s="27" t="s">
        <v>145</v>
      </c>
    </row>
    <row r="534" spans="1:7" ht="12.75" customHeight="1">
      <c r="A534" s="25" t="s">
        <v>1304</v>
      </c>
      <c r="B534" s="25" t="s">
        <v>125</v>
      </c>
      <c r="C534" s="25" t="s">
        <v>128</v>
      </c>
      <c r="D534" s="25" t="s">
        <v>129</v>
      </c>
      <c r="E534" s="25" t="s">
        <v>860</v>
      </c>
      <c r="F534" s="29" t="s">
        <v>2608</v>
      </c>
      <c r="G534" s="27" t="s">
        <v>145</v>
      </c>
    </row>
    <row r="535" spans="1:7" ht="12.75" customHeight="1">
      <c r="A535" s="25" t="s">
        <v>1304</v>
      </c>
      <c r="B535" s="25" t="s">
        <v>125</v>
      </c>
      <c r="C535" s="25" t="s">
        <v>130</v>
      </c>
      <c r="D535" s="25" t="s">
        <v>131</v>
      </c>
      <c r="E535" s="25" t="s">
        <v>859</v>
      </c>
      <c r="F535" s="29" t="s">
        <v>2609</v>
      </c>
      <c r="G535" s="27" t="s">
        <v>145</v>
      </c>
    </row>
    <row r="536" spans="1:7" ht="12.75" customHeight="1">
      <c r="A536" s="25" t="s">
        <v>1304</v>
      </c>
      <c r="B536" s="25" t="s">
        <v>125</v>
      </c>
      <c r="C536" s="25" t="s">
        <v>130</v>
      </c>
      <c r="D536" s="25" t="s">
        <v>131</v>
      </c>
      <c r="E536" s="25" t="s">
        <v>858</v>
      </c>
      <c r="F536" s="29" t="s">
        <v>2168</v>
      </c>
      <c r="G536" s="27" t="s">
        <v>145</v>
      </c>
    </row>
    <row r="537" spans="1:7" ht="12.75" customHeight="1">
      <c r="A537" s="25" t="s">
        <v>1304</v>
      </c>
      <c r="B537" s="25" t="s">
        <v>125</v>
      </c>
      <c r="C537" s="25" t="s">
        <v>130</v>
      </c>
      <c r="D537" s="25" t="s">
        <v>131</v>
      </c>
      <c r="E537" s="25" t="s">
        <v>2012</v>
      </c>
      <c r="F537" s="29" t="s">
        <v>2168</v>
      </c>
      <c r="G537" s="27" t="s">
        <v>145</v>
      </c>
    </row>
    <row r="538" spans="1:7" ht="12.75" customHeight="1">
      <c r="A538" s="25" t="s">
        <v>132</v>
      </c>
      <c r="B538" s="25" t="s">
        <v>2056</v>
      </c>
      <c r="C538" s="25" t="s">
        <v>2057</v>
      </c>
      <c r="E538" s="25" t="s">
        <v>2354</v>
      </c>
      <c r="F538" s="29" t="s">
        <v>2168</v>
      </c>
      <c r="G538" s="27" t="s">
        <v>145</v>
      </c>
    </row>
    <row r="539" spans="1:6" ht="12.75" customHeight="1">
      <c r="A539" s="25" t="s">
        <v>2058</v>
      </c>
      <c r="B539" s="25" t="s">
        <v>2059</v>
      </c>
      <c r="C539" s="25" t="s">
        <v>741</v>
      </c>
      <c r="E539" s="25" t="s">
        <v>2611</v>
      </c>
      <c r="F539" s="29" t="s">
        <v>2168</v>
      </c>
    </row>
    <row r="540" spans="1:6" ht="12.75" customHeight="1">
      <c r="A540" s="25" t="s">
        <v>2058</v>
      </c>
      <c r="B540" s="25" t="s">
        <v>2059</v>
      </c>
      <c r="C540" s="25" t="s">
        <v>741</v>
      </c>
      <c r="E540" s="25" t="s">
        <v>2614</v>
      </c>
      <c r="F540" s="29" t="s">
        <v>2168</v>
      </c>
    </row>
    <row r="541" spans="1:6" ht="12.75" customHeight="1">
      <c r="A541" s="25" t="s">
        <v>2058</v>
      </c>
      <c r="B541" s="25" t="s">
        <v>2059</v>
      </c>
      <c r="C541" s="25" t="s">
        <v>741</v>
      </c>
      <c r="E541" s="25" t="s">
        <v>2616</v>
      </c>
      <c r="F541" s="29" t="s">
        <v>2617</v>
      </c>
    </row>
    <row r="542" spans="1:6" ht="12.75" customHeight="1">
      <c r="A542" s="25" t="s">
        <v>2058</v>
      </c>
      <c r="B542" s="25" t="s">
        <v>2059</v>
      </c>
      <c r="C542" s="25" t="s">
        <v>741</v>
      </c>
      <c r="E542" s="25" t="s">
        <v>2620</v>
      </c>
      <c r="F542" s="29" t="s">
        <v>2168</v>
      </c>
    </row>
    <row r="543" spans="1:6" ht="12.75" customHeight="1">
      <c r="A543" s="25" t="s">
        <v>2058</v>
      </c>
      <c r="B543" s="25" t="s">
        <v>2059</v>
      </c>
      <c r="C543" s="25" t="s">
        <v>741</v>
      </c>
      <c r="E543" s="25" t="s">
        <v>2623</v>
      </c>
      <c r="F543" s="29" t="s">
        <v>2168</v>
      </c>
    </row>
    <row r="544" spans="1:6" ht="12.75" customHeight="1">
      <c r="A544" s="25" t="s">
        <v>2058</v>
      </c>
      <c r="B544" s="25" t="s">
        <v>2059</v>
      </c>
      <c r="C544" s="25" t="s">
        <v>741</v>
      </c>
      <c r="E544" s="25" t="s">
        <v>2626</v>
      </c>
      <c r="F544" s="29" t="s">
        <v>2168</v>
      </c>
    </row>
    <row r="545" spans="1:6" ht="12.75" customHeight="1">
      <c r="A545" s="25" t="s">
        <v>2058</v>
      </c>
      <c r="B545" s="25" t="s">
        <v>2059</v>
      </c>
      <c r="C545" s="25" t="s">
        <v>741</v>
      </c>
      <c r="E545" s="25" t="s">
        <v>2629</v>
      </c>
      <c r="F545" s="29" t="s">
        <v>2168</v>
      </c>
    </row>
    <row r="546" spans="1:7" ht="12.75" customHeight="1">
      <c r="A546" s="25" t="s">
        <v>2058</v>
      </c>
      <c r="B546" s="25" t="s">
        <v>2059</v>
      </c>
      <c r="C546" s="25" t="s">
        <v>741</v>
      </c>
      <c r="E546" s="25" t="s">
        <v>2504</v>
      </c>
      <c r="F546" s="29" t="s">
        <v>2168</v>
      </c>
      <c r="G546" s="27" t="s">
        <v>145</v>
      </c>
    </row>
    <row r="547" spans="1:6" ht="12.75" customHeight="1">
      <c r="A547" s="25" t="s">
        <v>2058</v>
      </c>
      <c r="B547" s="25" t="s">
        <v>2059</v>
      </c>
      <c r="C547" s="25" t="s">
        <v>741</v>
      </c>
      <c r="E547" s="25" t="s">
        <v>2634</v>
      </c>
      <c r="F547" s="29" t="s">
        <v>2168</v>
      </c>
    </row>
    <row r="548" spans="1:6" ht="12.75" customHeight="1">
      <c r="A548" s="25" t="s">
        <v>2058</v>
      </c>
      <c r="B548" s="25" t="s">
        <v>2059</v>
      </c>
      <c r="C548" s="25" t="s">
        <v>741</v>
      </c>
      <c r="E548" s="25" t="s">
        <v>2637</v>
      </c>
      <c r="F548" s="29" t="s">
        <v>2168</v>
      </c>
    </row>
    <row r="549" spans="1:6" ht="12.75" customHeight="1">
      <c r="A549" s="25" t="s">
        <v>2058</v>
      </c>
      <c r="B549" s="25" t="s">
        <v>2059</v>
      </c>
      <c r="C549" s="25" t="s">
        <v>741</v>
      </c>
      <c r="E549" s="25" t="s">
        <v>2640</v>
      </c>
      <c r="F549" s="29" t="s">
        <v>2168</v>
      </c>
    </row>
    <row r="550" spans="1:6" ht="12.75" customHeight="1">
      <c r="A550" s="25" t="s">
        <v>2058</v>
      </c>
      <c r="B550" s="25" t="s">
        <v>2059</v>
      </c>
      <c r="C550" s="25" t="s">
        <v>741</v>
      </c>
      <c r="E550" s="25" t="s">
        <v>2643</v>
      </c>
      <c r="F550" s="29" t="s">
        <v>2644</v>
      </c>
    </row>
    <row r="551" spans="1:6" ht="12.75" customHeight="1">
      <c r="A551" s="25" t="s">
        <v>2058</v>
      </c>
      <c r="B551" s="25" t="s">
        <v>2059</v>
      </c>
      <c r="C551" s="25" t="s">
        <v>741</v>
      </c>
      <c r="E551" s="25" t="s">
        <v>2647</v>
      </c>
      <c r="F551" s="29" t="s">
        <v>2168</v>
      </c>
    </row>
    <row r="552" spans="1:6" ht="12.75" customHeight="1">
      <c r="A552" s="25" t="s">
        <v>2058</v>
      </c>
      <c r="B552" s="25" t="s">
        <v>2059</v>
      </c>
      <c r="C552" s="25" t="s">
        <v>741</v>
      </c>
      <c r="E552" s="25" t="s">
        <v>2650</v>
      </c>
      <c r="F552" s="29" t="s">
        <v>541</v>
      </c>
    </row>
    <row r="553" spans="1:6" ht="12.75" customHeight="1">
      <c r="A553" s="25" t="s">
        <v>2058</v>
      </c>
      <c r="B553" s="25" t="s">
        <v>2059</v>
      </c>
      <c r="C553" s="25" t="s">
        <v>741</v>
      </c>
      <c r="E553" s="25" t="s">
        <v>2652</v>
      </c>
      <c r="F553" s="29" t="s">
        <v>2168</v>
      </c>
    </row>
    <row r="554" spans="1:6" ht="12.75" customHeight="1">
      <c r="A554" s="25" t="s">
        <v>2058</v>
      </c>
      <c r="B554" s="25" t="s">
        <v>2059</v>
      </c>
      <c r="C554" s="25" t="s">
        <v>741</v>
      </c>
      <c r="E554" s="25" t="s">
        <v>2654</v>
      </c>
      <c r="F554" s="29" t="s">
        <v>2168</v>
      </c>
    </row>
    <row r="555" spans="1:6" ht="12.75" customHeight="1">
      <c r="A555" s="25" t="s">
        <v>2058</v>
      </c>
      <c r="B555" s="25" t="s">
        <v>2059</v>
      </c>
      <c r="C555" s="25" t="s">
        <v>741</v>
      </c>
      <c r="E555" s="25" t="s">
        <v>2657</v>
      </c>
      <c r="F555" s="29" t="s">
        <v>2168</v>
      </c>
    </row>
    <row r="556" spans="1:6" ht="12.75" customHeight="1">
      <c r="A556" s="25" t="s">
        <v>2058</v>
      </c>
      <c r="B556" s="25" t="s">
        <v>2059</v>
      </c>
      <c r="C556" s="25" t="s">
        <v>741</v>
      </c>
      <c r="E556" s="25" t="s">
        <v>2660</v>
      </c>
      <c r="F556" s="29" t="s">
        <v>2168</v>
      </c>
    </row>
    <row r="557" spans="1:6" ht="12.75" customHeight="1">
      <c r="A557" s="25" t="s">
        <v>2058</v>
      </c>
      <c r="B557" s="25" t="s">
        <v>2059</v>
      </c>
      <c r="C557" s="25" t="s">
        <v>741</v>
      </c>
      <c r="E557" s="25" t="s">
        <v>2662</v>
      </c>
      <c r="F557" s="29" t="s">
        <v>2168</v>
      </c>
    </row>
    <row r="558" spans="1:6" ht="12.75" customHeight="1">
      <c r="A558" s="25" t="s">
        <v>2058</v>
      </c>
      <c r="B558" s="25" t="s">
        <v>2059</v>
      </c>
      <c r="C558" s="25" t="s">
        <v>741</v>
      </c>
      <c r="E558" s="25" t="s">
        <v>2665</v>
      </c>
      <c r="F558" s="29" t="s">
        <v>2168</v>
      </c>
    </row>
    <row r="559" spans="1:6" ht="12.75" customHeight="1">
      <c r="A559" s="25" t="s">
        <v>2058</v>
      </c>
      <c r="B559" s="25" t="s">
        <v>2059</v>
      </c>
      <c r="C559" s="25" t="s">
        <v>741</v>
      </c>
      <c r="E559" s="25" t="s">
        <v>2668</v>
      </c>
      <c r="F559" s="29" t="s">
        <v>2168</v>
      </c>
    </row>
    <row r="560" spans="1:6" ht="12.75" customHeight="1">
      <c r="A560" s="25" t="s">
        <v>2058</v>
      </c>
      <c r="B560" s="25" t="s">
        <v>2059</v>
      </c>
      <c r="C560" s="25" t="s">
        <v>741</v>
      </c>
      <c r="E560" s="25" t="s">
        <v>2671</v>
      </c>
      <c r="F560" s="29" t="s">
        <v>2672</v>
      </c>
    </row>
    <row r="561" spans="1:7" ht="12.75" customHeight="1">
      <c r="A561" s="25" t="s">
        <v>2058</v>
      </c>
      <c r="B561" s="25" t="s">
        <v>2059</v>
      </c>
      <c r="C561" s="25" t="s">
        <v>741</v>
      </c>
      <c r="E561" s="25" t="s">
        <v>2674</v>
      </c>
      <c r="F561" s="29">
        <v>1.6</v>
      </c>
      <c r="G561" s="27" t="s">
        <v>1183</v>
      </c>
    </row>
    <row r="562" spans="1:6" ht="12.75" customHeight="1">
      <c r="A562" s="25" t="s">
        <v>2058</v>
      </c>
      <c r="B562" s="25" t="s">
        <v>2059</v>
      </c>
      <c r="C562" s="25" t="s">
        <v>741</v>
      </c>
      <c r="E562" s="25" t="s">
        <v>2676</v>
      </c>
      <c r="F562" s="29" t="s">
        <v>2677</v>
      </c>
    </row>
    <row r="563" spans="1:6" ht="12.75" customHeight="1">
      <c r="A563" s="25" t="s">
        <v>2058</v>
      </c>
      <c r="B563" s="25" t="s">
        <v>2059</v>
      </c>
      <c r="C563" s="25" t="s">
        <v>741</v>
      </c>
      <c r="E563" s="25" t="s">
        <v>2678</v>
      </c>
      <c r="F563" s="29" t="s">
        <v>2679</v>
      </c>
    </row>
    <row r="564" spans="1:6" ht="12.75" customHeight="1">
      <c r="A564" s="25" t="s">
        <v>2058</v>
      </c>
      <c r="B564" s="25" t="s">
        <v>2059</v>
      </c>
      <c r="C564" s="25" t="s">
        <v>741</v>
      </c>
      <c r="E564" s="25" t="s">
        <v>2681</v>
      </c>
      <c r="F564" s="29" t="s">
        <v>2168</v>
      </c>
    </row>
    <row r="565" spans="1:6" ht="12.75" customHeight="1">
      <c r="A565" s="25" t="s">
        <v>2058</v>
      </c>
      <c r="B565" s="25" t="s">
        <v>2059</v>
      </c>
      <c r="C565" s="25" t="s">
        <v>741</v>
      </c>
      <c r="E565" s="25" t="s">
        <v>2683</v>
      </c>
      <c r="F565" s="29" t="s">
        <v>2168</v>
      </c>
    </row>
    <row r="566" spans="1:6" ht="12.75" customHeight="1">
      <c r="A566" s="25" t="s">
        <v>2058</v>
      </c>
      <c r="B566" s="25" t="s">
        <v>2059</v>
      </c>
      <c r="C566" s="25" t="s">
        <v>741</v>
      </c>
      <c r="E566" s="25" t="s">
        <v>2686</v>
      </c>
      <c r="F566" s="29" t="s">
        <v>2687</v>
      </c>
    </row>
    <row r="567" spans="1:6" ht="12.75" customHeight="1">
      <c r="A567" s="25" t="s">
        <v>2058</v>
      </c>
      <c r="B567" s="25" t="s">
        <v>2059</v>
      </c>
      <c r="C567" s="25" t="s">
        <v>741</v>
      </c>
      <c r="E567" s="25" t="s">
        <v>2689</v>
      </c>
      <c r="F567" s="29" t="s">
        <v>2168</v>
      </c>
    </row>
    <row r="568" spans="1:6" ht="12.75" customHeight="1">
      <c r="A568" s="25" t="s">
        <v>2058</v>
      </c>
      <c r="B568" s="25" t="s">
        <v>2059</v>
      </c>
      <c r="C568" s="25" t="s">
        <v>741</v>
      </c>
      <c r="E568" s="25" t="s">
        <v>2691</v>
      </c>
      <c r="F568" s="29" t="s">
        <v>2168</v>
      </c>
    </row>
    <row r="569" spans="1:6" ht="12.75" customHeight="1">
      <c r="A569" s="25" t="s">
        <v>2058</v>
      </c>
      <c r="B569" s="25" t="s">
        <v>2059</v>
      </c>
      <c r="C569" s="25" t="s">
        <v>741</v>
      </c>
      <c r="E569" s="25" t="s">
        <v>2693</v>
      </c>
      <c r="F569" s="29" t="s">
        <v>2168</v>
      </c>
    </row>
    <row r="570" spans="1:6" ht="12.75" customHeight="1">
      <c r="A570" s="25" t="s">
        <v>2058</v>
      </c>
      <c r="B570" s="25" t="s">
        <v>2059</v>
      </c>
      <c r="C570" s="25" t="s">
        <v>741</v>
      </c>
      <c r="E570" s="25" t="s">
        <v>2695</v>
      </c>
      <c r="F570" s="29">
        <v>2004</v>
      </c>
    </row>
    <row r="571" spans="1:6" ht="12.75" customHeight="1">
      <c r="A571" s="25" t="s">
        <v>2058</v>
      </c>
      <c r="B571" s="25" t="s">
        <v>2059</v>
      </c>
      <c r="C571" s="25" t="s">
        <v>741</v>
      </c>
      <c r="E571" s="25" t="s">
        <v>2697</v>
      </c>
      <c r="F571" s="29" t="s">
        <v>2698</v>
      </c>
    </row>
    <row r="572" spans="1:6" ht="12.75" customHeight="1">
      <c r="A572" s="25" t="s">
        <v>2058</v>
      </c>
      <c r="B572" s="25" t="s">
        <v>2059</v>
      </c>
      <c r="C572" s="25" t="s">
        <v>741</v>
      </c>
      <c r="E572" s="25" t="s">
        <v>2700</v>
      </c>
      <c r="F572" s="29" t="s">
        <v>2168</v>
      </c>
    </row>
    <row r="573" spans="1:6" ht="12.75" customHeight="1">
      <c r="A573" s="25" t="s">
        <v>2058</v>
      </c>
      <c r="B573" s="25" t="s">
        <v>2059</v>
      </c>
      <c r="C573" s="25" t="s">
        <v>741</v>
      </c>
      <c r="E573" s="25" t="s">
        <v>2702</v>
      </c>
      <c r="F573" s="29" t="s">
        <v>2168</v>
      </c>
    </row>
    <row r="574" spans="1:6" ht="12.75" customHeight="1">
      <c r="A574" s="25" t="s">
        <v>2058</v>
      </c>
      <c r="B574" s="25" t="s">
        <v>2059</v>
      </c>
      <c r="C574" s="25" t="s">
        <v>741</v>
      </c>
      <c r="E574" s="25" t="s">
        <v>2705</v>
      </c>
      <c r="F574" s="29" t="s">
        <v>2706</v>
      </c>
    </row>
    <row r="575" spans="1:6" ht="12.75" customHeight="1">
      <c r="A575" s="25" t="s">
        <v>2058</v>
      </c>
      <c r="B575" s="25" t="s">
        <v>2059</v>
      </c>
      <c r="C575" s="25" t="s">
        <v>741</v>
      </c>
      <c r="E575" s="25" t="s">
        <v>2709</v>
      </c>
      <c r="F575" s="29">
        <v>5.1</v>
      </c>
    </row>
    <row r="576" spans="1:6" ht="12.75" customHeight="1">
      <c r="A576" s="25" t="s">
        <v>2058</v>
      </c>
      <c r="B576" s="25" t="s">
        <v>2059</v>
      </c>
      <c r="C576" s="25" t="s">
        <v>741</v>
      </c>
      <c r="E576" s="25" t="s">
        <v>2711</v>
      </c>
      <c r="F576" s="29" t="s">
        <v>2712</v>
      </c>
    </row>
    <row r="577" spans="1:6" ht="12.75" customHeight="1">
      <c r="A577" s="25" t="s">
        <v>2058</v>
      </c>
      <c r="B577" s="25" t="s">
        <v>2059</v>
      </c>
      <c r="C577" s="25" t="s">
        <v>741</v>
      </c>
      <c r="E577" s="25" t="s">
        <v>2715</v>
      </c>
      <c r="F577" s="29" t="s">
        <v>2168</v>
      </c>
    </row>
    <row r="578" spans="1:6" ht="12.75" customHeight="1">
      <c r="A578" s="25" t="s">
        <v>2058</v>
      </c>
      <c r="B578" s="25" t="s">
        <v>2059</v>
      </c>
      <c r="C578" s="25" t="s">
        <v>741</v>
      </c>
      <c r="E578" s="25" t="s">
        <v>2717</v>
      </c>
      <c r="F578" s="29" t="s">
        <v>2168</v>
      </c>
    </row>
    <row r="579" spans="1:6" ht="12.75" customHeight="1">
      <c r="A579" s="25" t="s">
        <v>2058</v>
      </c>
      <c r="B579" s="25" t="s">
        <v>2059</v>
      </c>
      <c r="C579" s="25" t="s">
        <v>741</v>
      </c>
      <c r="E579" s="25" t="s">
        <v>2719</v>
      </c>
      <c r="F579" s="29" t="s">
        <v>2168</v>
      </c>
    </row>
    <row r="580" spans="1:6" ht="12.75" customHeight="1">
      <c r="A580" s="25" t="s">
        <v>2058</v>
      </c>
      <c r="B580" s="25" t="s">
        <v>2059</v>
      </c>
      <c r="C580" s="25" t="s">
        <v>741</v>
      </c>
      <c r="E580" s="25" t="s">
        <v>2722</v>
      </c>
      <c r="F580" s="29" t="s">
        <v>2168</v>
      </c>
    </row>
    <row r="581" spans="1:6" ht="12.75" customHeight="1">
      <c r="A581" s="25" t="s">
        <v>2058</v>
      </c>
      <c r="B581" s="25" t="s">
        <v>2059</v>
      </c>
      <c r="C581" s="25" t="s">
        <v>741</v>
      </c>
      <c r="E581" s="25" t="s">
        <v>2725</v>
      </c>
      <c r="F581" s="29" t="s">
        <v>2726</v>
      </c>
    </row>
    <row r="582" spans="1:6" ht="12.75" customHeight="1">
      <c r="A582" s="25" t="s">
        <v>2058</v>
      </c>
      <c r="B582" s="25" t="s">
        <v>2059</v>
      </c>
      <c r="C582" s="25" t="s">
        <v>741</v>
      </c>
      <c r="E582" s="25" t="s">
        <v>2728</v>
      </c>
      <c r="F582" s="29" t="s">
        <v>2168</v>
      </c>
    </row>
    <row r="583" spans="1:6" ht="12.75" customHeight="1">
      <c r="A583" s="25" t="s">
        <v>2058</v>
      </c>
      <c r="B583" s="25" t="s">
        <v>2059</v>
      </c>
      <c r="C583" s="25" t="s">
        <v>741</v>
      </c>
      <c r="E583" s="25" t="s">
        <v>2731</v>
      </c>
      <c r="F583" s="29" t="s">
        <v>2732</v>
      </c>
    </row>
    <row r="584" spans="1:6" ht="12.75" customHeight="1">
      <c r="A584" s="25" t="s">
        <v>2058</v>
      </c>
      <c r="B584" s="25" t="s">
        <v>2059</v>
      </c>
      <c r="C584" s="25" t="s">
        <v>741</v>
      </c>
      <c r="E584" s="25" t="s">
        <v>2735</v>
      </c>
      <c r="F584" s="29" t="s">
        <v>2168</v>
      </c>
    </row>
    <row r="585" spans="1:7" ht="12.75" customHeight="1">
      <c r="A585" s="25" t="s">
        <v>2058</v>
      </c>
      <c r="B585" s="25" t="s">
        <v>2059</v>
      </c>
      <c r="C585" s="25" t="s">
        <v>2060</v>
      </c>
      <c r="E585" s="25" t="s">
        <v>1257</v>
      </c>
      <c r="F585" s="29" t="s">
        <v>2168</v>
      </c>
      <c r="G585" s="27" t="s">
        <v>145</v>
      </c>
    </row>
    <row r="586" spans="1:6" ht="12.75" customHeight="1">
      <c r="A586" s="25" t="s">
        <v>717</v>
      </c>
      <c r="B586" s="25" t="s">
        <v>728</v>
      </c>
      <c r="C586" s="25" t="s">
        <v>932</v>
      </c>
      <c r="E586" s="25" t="s">
        <v>2738</v>
      </c>
      <c r="F586" s="29">
        <v>2005</v>
      </c>
    </row>
    <row r="587" spans="1:6" ht="12.75" customHeight="1">
      <c r="A587" s="25" t="s">
        <v>717</v>
      </c>
      <c r="B587" s="25" t="s">
        <v>728</v>
      </c>
      <c r="C587" s="25" t="s">
        <v>932</v>
      </c>
      <c r="E587" s="25" t="s">
        <v>2741</v>
      </c>
      <c r="F587" s="29">
        <v>2005</v>
      </c>
    </row>
    <row r="588" spans="1:6" ht="12.75" customHeight="1">
      <c r="A588" s="25" t="s">
        <v>717</v>
      </c>
      <c r="B588" s="25" t="s">
        <v>728</v>
      </c>
      <c r="C588" s="25" t="s">
        <v>932</v>
      </c>
      <c r="E588" s="25" t="s">
        <v>2743</v>
      </c>
      <c r="F588" s="29" t="s">
        <v>2744</v>
      </c>
    </row>
    <row r="589" spans="1:6" ht="12.75" customHeight="1">
      <c r="A589" s="25" t="s">
        <v>717</v>
      </c>
      <c r="B589" s="25" t="s">
        <v>728</v>
      </c>
      <c r="C589" s="25" t="s">
        <v>932</v>
      </c>
      <c r="E589" s="25" t="s">
        <v>2747</v>
      </c>
      <c r="F589" s="29" t="s">
        <v>2748</v>
      </c>
    </row>
    <row r="590" spans="1:7" ht="12.75" customHeight="1">
      <c r="A590" s="25" t="s">
        <v>717</v>
      </c>
      <c r="B590" s="25" t="s">
        <v>728</v>
      </c>
      <c r="C590" s="25" t="s">
        <v>932</v>
      </c>
      <c r="E590" s="25" t="s">
        <v>2335</v>
      </c>
      <c r="F590" s="29" t="s">
        <v>2168</v>
      </c>
      <c r="G590" s="27" t="s">
        <v>145</v>
      </c>
    </row>
    <row r="591" spans="1:6" ht="12.75" customHeight="1">
      <c r="A591" s="25" t="s">
        <v>717</v>
      </c>
      <c r="B591" s="25" t="s">
        <v>728</v>
      </c>
      <c r="C591" s="25" t="s">
        <v>932</v>
      </c>
      <c r="E591" s="25" t="s">
        <v>2751</v>
      </c>
      <c r="F591" s="29">
        <v>2004</v>
      </c>
    </row>
    <row r="592" spans="1:7" ht="12.75" customHeight="1">
      <c r="A592" s="25" t="s">
        <v>717</v>
      </c>
      <c r="B592" s="25" t="s">
        <v>728</v>
      </c>
      <c r="C592" s="25" t="s">
        <v>932</v>
      </c>
      <c r="E592" s="25" t="s">
        <v>929</v>
      </c>
      <c r="F592" s="29" t="s">
        <v>2168</v>
      </c>
      <c r="G592" s="27" t="s">
        <v>929</v>
      </c>
    </row>
    <row r="593" spans="1:7" ht="12.75" customHeight="1">
      <c r="A593" s="25" t="s">
        <v>717</v>
      </c>
      <c r="B593" s="25" t="s">
        <v>728</v>
      </c>
      <c r="C593" s="25" t="s">
        <v>932</v>
      </c>
      <c r="E593" s="25" t="s">
        <v>950</v>
      </c>
      <c r="F593" s="29" t="s">
        <v>2168</v>
      </c>
      <c r="G593" s="27" t="s">
        <v>145</v>
      </c>
    </row>
    <row r="594" spans="1:7" ht="12.75" customHeight="1">
      <c r="A594" s="25" t="s">
        <v>717</v>
      </c>
      <c r="B594" s="25" t="s">
        <v>728</v>
      </c>
      <c r="C594" s="25" t="s">
        <v>932</v>
      </c>
      <c r="E594" s="25" t="s">
        <v>2333</v>
      </c>
      <c r="F594" s="29" t="s">
        <v>2168</v>
      </c>
      <c r="G594" s="27" t="s">
        <v>145</v>
      </c>
    </row>
    <row r="595" spans="1:6" ht="12.75" customHeight="1">
      <c r="A595" s="25" t="s">
        <v>717</v>
      </c>
      <c r="B595" s="25" t="s">
        <v>728</v>
      </c>
      <c r="C595" s="25" t="s">
        <v>932</v>
      </c>
      <c r="E595" s="25" t="s">
        <v>2756</v>
      </c>
      <c r="F595" s="29" t="s">
        <v>2757</v>
      </c>
    </row>
    <row r="596" spans="1:6" ht="12.75" customHeight="1">
      <c r="A596" s="25" t="s">
        <v>717</v>
      </c>
      <c r="B596" s="25" t="s">
        <v>728</v>
      </c>
      <c r="C596" s="25" t="s">
        <v>932</v>
      </c>
      <c r="E596" s="25" t="s">
        <v>2760</v>
      </c>
      <c r="F596" s="29" t="s">
        <v>2761</v>
      </c>
    </row>
    <row r="597" spans="1:6" ht="12.75" customHeight="1">
      <c r="A597" s="25" t="s">
        <v>717</v>
      </c>
      <c r="B597" s="25" t="s">
        <v>728</v>
      </c>
      <c r="C597" s="25" t="s">
        <v>932</v>
      </c>
      <c r="E597" s="25" t="s">
        <v>2763</v>
      </c>
      <c r="F597" s="29" t="s">
        <v>2764</v>
      </c>
    </row>
    <row r="598" spans="1:6" ht="12.75" customHeight="1">
      <c r="A598" s="25" t="s">
        <v>717</v>
      </c>
      <c r="B598" s="25" t="s">
        <v>728</v>
      </c>
      <c r="C598" s="25" t="s">
        <v>932</v>
      </c>
      <c r="E598" s="25" t="s">
        <v>2766</v>
      </c>
      <c r="F598" s="29" t="s">
        <v>2168</v>
      </c>
    </row>
    <row r="599" spans="1:7" ht="12.75" customHeight="1">
      <c r="A599" s="25" t="s">
        <v>717</v>
      </c>
      <c r="B599" s="25" t="s">
        <v>728</v>
      </c>
      <c r="C599" s="25" t="s">
        <v>932</v>
      </c>
      <c r="E599" s="25" t="s">
        <v>2334</v>
      </c>
      <c r="F599" s="29" t="s">
        <v>2168</v>
      </c>
      <c r="G599" s="27" t="s">
        <v>145</v>
      </c>
    </row>
    <row r="600" spans="1:6" ht="12.75" customHeight="1">
      <c r="A600" s="25" t="s">
        <v>717</v>
      </c>
      <c r="B600" s="25" t="s">
        <v>728</v>
      </c>
      <c r="C600" s="25" t="s">
        <v>730</v>
      </c>
      <c r="D600" s="25" t="s">
        <v>731</v>
      </c>
      <c r="E600" s="25" t="s">
        <v>2769</v>
      </c>
      <c r="F600" s="29" t="s">
        <v>2770</v>
      </c>
    </row>
    <row r="601" spans="1:6" ht="12.75" customHeight="1">
      <c r="A601" s="25" t="s">
        <v>717</v>
      </c>
      <c r="B601" s="25" t="s">
        <v>728</v>
      </c>
      <c r="C601" s="25" t="s">
        <v>730</v>
      </c>
      <c r="D601" s="25" t="s">
        <v>731</v>
      </c>
      <c r="E601" s="25" t="s">
        <v>2772</v>
      </c>
      <c r="F601" s="29" t="s">
        <v>2773</v>
      </c>
    </row>
    <row r="602" spans="1:6" ht="12.75" customHeight="1">
      <c r="A602" s="25" t="s">
        <v>717</v>
      </c>
      <c r="B602" s="25" t="s">
        <v>728</v>
      </c>
      <c r="C602" s="25" t="s">
        <v>730</v>
      </c>
      <c r="D602" s="25" t="s">
        <v>731</v>
      </c>
      <c r="E602" s="25" t="s">
        <v>2776</v>
      </c>
      <c r="F602" s="29" t="s">
        <v>2777</v>
      </c>
    </row>
    <row r="603" spans="1:6" ht="12.75" customHeight="1">
      <c r="A603" s="25" t="s">
        <v>717</v>
      </c>
      <c r="B603" s="25" t="s">
        <v>728</v>
      </c>
      <c r="C603" s="25" t="s">
        <v>730</v>
      </c>
      <c r="D603" s="25" t="s">
        <v>731</v>
      </c>
      <c r="E603" s="25" t="s">
        <v>2780</v>
      </c>
      <c r="F603" s="29">
        <v>3</v>
      </c>
    </row>
    <row r="604" spans="1:6" ht="12.75" customHeight="1">
      <c r="A604" s="25" t="s">
        <v>717</v>
      </c>
      <c r="B604" s="25" t="s">
        <v>728</v>
      </c>
      <c r="C604" s="25" t="s">
        <v>730</v>
      </c>
      <c r="D604" s="25" t="s">
        <v>731</v>
      </c>
      <c r="E604" s="25" t="s">
        <v>2783</v>
      </c>
      <c r="F604" s="29" t="s">
        <v>2784</v>
      </c>
    </row>
    <row r="605" spans="1:6" ht="12.75" customHeight="1">
      <c r="A605" s="25" t="s">
        <v>717</v>
      </c>
      <c r="B605" s="25" t="s">
        <v>728</v>
      </c>
      <c r="C605" s="25" t="s">
        <v>730</v>
      </c>
      <c r="D605" s="25" t="s">
        <v>731</v>
      </c>
      <c r="E605" s="25" t="s">
        <v>2786</v>
      </c>
      <c r="F605" s="29" t="s">
        <v>2784</v>
      </c>
    </row>
    <row r="606" spans="1:6" ht="12.75" customHeight="1">
      <c r="A606" s="25" t="s">
        <v>717</v>
      </c>
      <c r="B606" s="25" t="s">
        <v>728</v>
      </c>
      <c r="C606" s="25" t="s">
        <v>730</v>
      </c>
      <c r="D606" s="25" t="s">
        <v>731</v>
      </c>
      <c r="E606" s="25" t="s">
        <v>2788</v>
      </c>
      <c r="F606" s="29" t="s">
        <v>2784</v>
      </c>
    </row>
    <row r="607" spans="1:6" ht="12.75" customHeight="1">
      <c r="A607" s="25" t="s">
        <v>717</v>
      </c>
      <c r="B607" s="25" t="s">
        <v>728</v>
      </c>
      <c r="C607" s="25" t="s">
        <v>730</v>
      </c>
      <c r="D607" s="25" t="s">
        <v>731</v>
      </c>
      <c r="E607" s="25" t="s">
        <v>2789</v>
      </c>
      <c r="F607" s="29" t="s">
        <v>2168</v>
      </c>
    </row>
    <row r="608" spans="1:6" ht="12.75" customHeight="1">
      <c r="A608" s="25" t="s">
        <v>717</v>
      </c>
      <c r="B608" s="25" t="s">
        <v>728</v>
      </c>
      <c r="C608" s="25" t="s">
        <v>730</v>
      </c>
      <c r="D608" s="25" t="s">
        <v>731</v>
      </c>
      <c r="E608" s="25" t="s">
        <v>2792</v>
      </c>
      <c r="F608" s="29">
        <v>7</v>
      </c>
    </row>
    <row r="609" spans="1:7" ht="12.75" customHeight="1">
      <c r="A609" s="25" t="s">
        <v>717</v>
      </c>
      <c r="B609" s="25" t="s">
        <v>728</v>
      </c>
      <c r="C609" s="25" t="s">
        <v>730</v>
      </c>
      <c r="D609" s="25" t="s">
        <v>731</v>
      </c>
      <c r="E609" s="25" t="s">
        <v>2793</v>
      </c>
      <c r="F609" s="29" t="s">
        <v>2217</v>
      </c>
      <c r="G609" s="27" t="s">
        <v>2793</v>
      </c>
    </row>
    <row r="610" spans="1:6" ht="12.75" customHeight="1">
      <c r="A610" s="25" t="s">
        <v>717</v>
      </c>
      <c r="B610" s="25" t="s">
        <v>728</v>
      </c>
      <c r="C610" s="25" t="s">
        <v>730</v>
      </c>
      <c r="D610" s="25" t="s">
        <v>731</v>
      </c>
      <c r="E610" s="25" t="s">
        <v>2794</v>
      </c>
      <c r="F610" s="29" t="s">
        <v>2168</v>
      </c>
    </row>
    <row r="611" spans="1:6" ht="12.75" customHeight="1">
      <c r="A611" s="25" t="s">
        <v>717</v>
      </c>
      <c r="B611" s="25" t="s">
        <v>728</v>
      </c>
      <c r="C611" s="25" t="s">
        <v>730</v>
      </c>
      <c r="D611" s="25" t="s">
        <v>731</v>
      </c>
      <c r="E611" s="25" t="s">
        <v>2797</v>
      </c>
      <c r="F611" s="29" t="s">
        <v>2168</v>
      </c>
    </row>
    <row r="612" spans="1:6" ht="12.75" customHeight="1">
      <c r="A612" s="25" t="s">
        <v>717</v>
      </c>
      <c r="B612" s="25" t="s">
        <v>728</v>
      </c>
      <c r="C612" s="25" t="s">
        <v>730</v>
      </c>
      <c r="D612" s="25" t="s">
        <v>731</v>
      </c>
      <c r="E612" s="25" t="s">
        <v>2799</v>
      </c>
      <c r="F612" s="29" t="s">
        <v>2168</v>
      </c>
    </row>
    <row r="613" spans="1:6" ht="12.75" customHeight="1">
      <c r="A613" s="25" t="s">
        <v>717</v>
      </c>
      <c r="B613" s="25" t="s">
        <v>728</v>
      </c>
      <c r="C613" s="25" t="s">
        <v>730</v>
      </c>
      <c r="D613" s="25" t="s">
        <v>731</v>
      </c>
      <c r="E613" s="25" t="s">
        <v>2802</v>
      </c>
      <c r="F613" s="29" t="s">
        <v>2168</v>
      </c>
    </row>
    <row r="614" spans="1:7" ht="12.75" customHeight="1">
      <c r="A614" s="25" t="s">
        <v>717</v>
      </c>
      <c r="B614" s="25" t="s">
        <v>728</v>
      </c>
      <c r="C614" s="25" t="s">
        <v>730</v>
      </c>
      <c r="D614" s="25" t="s">
        <v>731</v>
      </c>
      <c r="E614" s="25" t="s">
        <v>2805</v>
      </c>
      <c r="F614" s="29">
        <v>1</v>
      </c>
      <c r="G614" s="27" t="s">
        <v>2806</v>
      </c>
    </row>
    <row r="615" spans="1:7" ht="12.75" customHeight="1">
      <c r="A615" s="25" t="s">
        <v>717</v>
      </c>
      <c r="B615" s="25" t="s">
        <v>728</v>
      </c>
      <c r="C615" s="25" t="s">
        <v>732</v>
      </c>
      <c r="D615" s="25" t="s">
        <v>733</v>
      </c>
      <c r="E615" s="25" t="s">
        <v>769</v>
      </c>
      <c r="F615" s="29" t="s">
        <v>2192</v>
      </c>
      <c r="G615" s="27" t="s">
        <v>2807</v>
      </c>
    </row>
    <row r="616" spans="1:7" ht="12.75" customHeight="1">
      <c r="A616" s="25" t="s">
        <v>717</v>
      </c>
      <c r="B616" s="25" t="s">
        <v>728</v>
      </c>
      <c r="C616" s="25" t="s">
        <v>732</v>
      </c>
      <c r="D616" s="25" t="s">
        <v>733</v>
      </c>
      <c r="E616" s="25" t="s">
        <v>774</v>
      </c>
      <c r="F616" s="29" t="s">
        <v>2168</v>
      </c>
      <c r="G616" s="27" t="s">
        <v>145</v>
      </c>
    </row>
    <row r="617" spans="1:7" ht="12.75" customHeight="1">
      <c r="A617" s="25" t="s">
        <v>717</v>
      </c>
      <c r="B617" s="25" t="s">
        <v>728</v>
      </c>
      <c r="C617" s="25" t="s">
        <v>732</v>
      </c>
      <c r="D617" s="25" t="s">
        <v>733</v>
      </c>
      <c r="E617" s="25" t="s">
        <v>776</v>
      </c>
      <c r="F617" s="29" t="s">
        <v>2168</v>
      </c>
      <c r="G617" s="27" t="s">
        <v>145</v>
      </c>
    </row>
    <row r="618" spans="1:6" ht="12.75" customHeight="1">
      <c r="A618" s="25" t="s">
        <v>717</v>
      </c>
      <c r="B618" s="25" t="s">
        <v>728</v>
      </c>
      <c r="C618" s="25" t="s">
        <v>732</v>
      </c>
      <c r="D618" s="25" t="s">
        <v>733</v>
      </c>
      <c r="E618" s="25" t="s">
        <v>2810</v>
      </c>
      <c r="F618" s="29" t="s">
        <v>2168</v>
      </c>
    </row>
    <row r="619" spans="1:7" ht="12.75" customHeight="1">
      <c r="A619" s="25" t="s">
        <v>717</v>
      </c>
      <c r="B619" s="25" t="s">
        <v>728</v>
      </c>
      <c r="C619" s="25" t="s">
        <v>732</v>
      </c>
      <c r="D619" s="25" t="s">
        <v>733</v>
      </c>
      <c r="E619" s="25" t="s">
        <v>772</v>
      </c>
      <c r="F619" s="29" t="s">
        <v>2432</v>
      </c>
      <c r="G619" s="27" t="s">
        <v>145</v>
      </c>
    </row>
    <row r="620" spans="1:7" ht="12.75" customHeight="1">
      <c r="A620" s="25" t="s">
        <v>717</v>
      </c>
      <c r="B620" s="25" t="s">
        <v>728</v>
      </c>
      <c r="C620" s="25" t="s">
        <v>732</v>
      </c>
      <c r="D620" s="25" t="s">
        <v>733</v>
      </c>
      <c r="E620" s="25" t="s">
        <v>2812</v>
      </c>
      <c r="F620" s="29" t="s">
        <v>2168</v>
      </c>
      <c r="G620" s="27" t="s">
        <v>145</v>
      </c>
    </row>
    <row r="621" spans="1:7" ht="12.75" customHeight="1">
      <c r="A621" s="25" t="s">
        <v>717</v>
      </c>
      <c r="B621" s="25" t="s">
        <v>728</v>
      </c>
      <c r="C621" s="25" t="s">
        <v>732</v>
      </c>
      <c r="D621" s="25" t="s">
        <v>733</v>
      </c>
      <c r="E621" s="25" t="s">
        <v>775</v>
      </c>
      <c r="F621" s="29" t="s">
        <v>512</v>
      </c>
      <c r="G621" s="27" t="s">
        <v>145</v>
      </c>
    </row>
    <row r="622" spans="1:6" ht="12.75" customHeight="1">
      <c r="A622" s="25" t="s">
        <v>717</v>
      </c>
      <c r="B622" s="25" t="s">
        <v>728</v>
      </c>
      <c r="C622" s="25" t="s">
        <v>732</v>
      </c>
      <c r="D622" s="25" t="s">
        <v>733</v>
      </c>
      <c r="E622" s="25" t="s">
        <v>2814</v>
      </c>
      <c r="F622" s="29" t="s">
        <v>2168</v>
      </c>
    </row>
    <row r="623" spans="1:7" ht="12.75" customHeight="1">
      <c r="A623" s="25" t="s">
        <v>717</v>
      </c>
      <c r="B623" s="25" t="s">
        <v>728</v>
      </c>
      <c r="C623" s="25" t="s">
        <v>732</v>
      </c>
      <c r="D623" s="25" t="s">
        <v>733</v>
      </c>
      <c r="E623" s="25" t="s">
        <v>770</v>
      </c>
      <c r="F623" s="29" t="s">
        <v>2263</v>
      </c>
      <c r="G623" s="27" t="s">
        <v>145</v>
      </c>
    </row>
    <row r="624" spans="1:7" ht="12.75" customHeight="1">
      <c r="A624" s="25" t="s">
        <v>717</v>
      </c>
      <c r="B624" s="25" t="s">
        <v>728</v>
      </c>
      <c r="C624" s="25" t="s">
        <v>732</v>
      </c>
      <c r="D624" s="25" t="s">
        <v>733</v>
      </c>
      <c r="E624" s="25" t="s">
        <v>2816</v>
      </c>
      <c r="F624" s="29" t="s">
        <v>2168</v>
      </c>
      <c r="G624" s="27" t="s">
        <v>145</v>
      </c>
    </row>
    <row r="625" spans="1:7" ht="12.75" customHeight="1">
      <c r="A625" s="25" t="s">
        <v>717</v>
      </c>
      <c r="B625" s="25" t="s">
        <v>728</v>
      </c>
      <c r="C625" s="25" t="s">
        <v>732</v>
      </c>
      <c r="D625" s="25" t="s">
        <v>733</v>
      </c>
      <c r="E625" s="25" t="s">
        <v>767</v>
      </c>
      <c r="F625" s="29" t="s">
        <v>2192</v>
      </c>
      <c r="G625" s="27" t="s">
        <v>145</v>
      </c>
    </row>
    <row r="626" spans="1:6" ht="12.75" customHeight="1">
      <c r="A626" s="25" t="s">
        <v>717</v>
      </c>
      <c r="B626" s="25" t="s">
        <v>728</v>
      </c>
      <c r="C626" s="25" t="s">
        <v>732</v>
      </c>
      <c r="D626" s="25" t="s">
        <v>733</v>
      </c>
      <c r="E626" s="25" t="s">
        <v>771</v>
      </c>
      <c r="F626" s="29" t="s">
        <v>2168</v>
      </c>
    </row>
    <row r="627" spans="1:7" ht="12.75" customHeight="1">
      <c r="A627" s="25" t="s">
        <v>717</v>
      </c>
      <c r="B627" s="25" t="s">
        <v>728</v>
      </c>
      <c r="C627" s="25" t="s">
        <v>732</v>
      </c>
      <c r="D627" s="25" t="s">
        <v>733</v>
      </c>
      <c r="E627" s="25" t="s">
        <v>773</v>
      </c>
      <c r="F627" s="29" t="s">
        <v>2168</v>
      </c>
      <c r="G627" s="27" t="s">
        <v>145</v>
      </c>
    </row>
    <row r="628" spans="1:7" ht="12.75" customHeight="1">
      <c r="A628" s="25" t="s">
        <v>717</v>
      </c>
      <c r="B628" s="25" t="s">
        <v>728</v>
      </c>
      <c r="C628" s="25" t="s">
        <v>734</v>
      </c>
      <c r="D628" s="25" t="s">
        <v>2031</v>
      </c>
      <c r="E628" s="25" t="s">
        <v>992</v>
      </c>
      <c r="F628" s="29" t="s">
        <v>993</v>
      </c>
      <c r="G628" s="27" t="s">
        <v>2596</v>
      </c>
    </row>
    <row r="629" spans="1:7" ht="12.75" customHeight="1">
      <c r="A629" s="25" t="s">
        <v>717</v>
      </c>
      <c r="B629" s="25" t="s">
        <v>728</v>
      </c>
      <c r="C629" s="25" t="s">
        <v>734</v>
      </c>
      <c r="D629" s="25" t="s">
        <v>2031</v>
      </c>
      <c r="E629" s="25" t="s">
        <v>994</v>
      </c>
      <c r="F629" s="29" t="s">
        <v>2168</v>
      </c>
      <c r="G629" s="27" t="s">
        <v>145</v>
      </c>
    </row>
    <row r="630" spans="1:7" ht="12.75" customHeight="1">
      <c r="A630" s="25" t="s">
        <v>717</v>
      </c>
      <c r="B630" s="25" t="s">
        <v>728</v>
      </c>
      <c r="C630" s="25" t="s">
        <v>734</v>
      </c>
      <c r="D630" s="25" t="s">
        <v>2031</v>
      </c>
      <c r="E630" s="25" t="s">
        <v>171</v>
      </c>
      <c r="F630" s="29" t="s">
        <v>2217</v>
      </c>
      <c r="G630" s="27" t="s">
        <v>145</v>
      </c>
    </row>
    <row r="631" spans="1:7" ht="12.75" customHeight="1">
      <c r="A631" s="25" t="s">
        <v>717</v>
      </c>
      <c r="B631" s="25" t="s">
        <v>728</v>
      </c>
      <c r="C631" s="25" t="s">
        <v>734</v>
      </c>
      <c r="D631" s="25" t="s">
        <v>2031</v>
      </c>
      <c r="E631" s="25" t="s">
        <v>2597</v>
      </c>
      <c r="F631" s="29" t="s">
        <v>2168</v>
      </c>
      <c r="G631" s="27" t="s">
        <v>145</v>
      </c>
    </row>
    <row r="632" spans="1:7" ht="12.75" customHeight="1">
      <c r="A632" s="25" t="s">
        <v>717</v>
      </c>
      <c r="B632" s="25" t="s">
        <v>728</v>
      </c>
      <c r="C632" s="25" t="s">
        <v>734</v>
      </c>
      <c r="D632" s="25" t="s">
        <v>2031</v>
      </c>
      <c r="E632" s="25" t="s">
        <v>777</v>
      </c>
      <c r="F632" s="29" t="s">
        <v>2599</v>
      </c>
      <c r="G632" s="27" t="s">
        <v>145</v>
      </c>
    </row>
    <row r="633" spans="1:7" ht="12.75" customHeight="1">
      <c r="A633" s="25" t="s">
        <v>717</v>
      </c>
      <c r="B633" s="25" t="s">
        <v>728</v>
      </c>
      <c r="C633" s="25" t="s">
        <v>735</v>
      </c>
      <c r="D633" s="25" t="s">
        <v>736</v>
      </c>
      <c r="E633" s="25" t="s">
        <v>2194</v>
      </c>
      <c r="F633" s="29" t="s">
        <v>2168</v>
      </c>
      <c r="G633" s="27" t="s">
        <v>2820</v>
      </c>
    </row>
    <row r="634" spans="1:7" ht="12.75" customHeight="1">
      <c r="A634" s="25" t="s">
        <v>717</v>
      </c>
      <c r="B634" s="25" t="s">
        <v>728</v>
      </c>
      <c r="C634" s="25" t="s">
        <v>735</v>
      </c>
      <c r="D634" s="25" t="s">
        <v>736</v>
      </c>
      <c r="E634" s="25" t="s">
        <v>763</v>
      </c>
      <c r="F634" s="29" t="s">
        <v>2168</v>
      </c>
      <c r="G634" s="27" t="s">
        <v>2821</v>
      </c>
    </row>
    <row r="635" spans="1:7" ht="12.75" customHeight="1">
      <c r="A635" s="25" t="s">
        <v>717</v>
      </c>
      <c r="B635" s="25" t="s">
        <v>728</v>
      </c>
      <c r="C635" s="25" t="s">
        <v>735</v>
      </c>
      <c r="D635" s="25" t="s">
        <v>736</v>
      </c>
      <c r="E635" s="25" t="s">
        <v>762</v>
      </c>
      <c r="F635" s="29" t="s">
        <v>2168</v>
      </c>
      <c r="G635" s="27" t="s">
        <v>2822</v>
      </c>
    </row>
    <row r="636" spans="1:7" ht="12.75" customHeight="1">
      <c r="A636" s="25" t="s">
        <v>717</v>
      </c>
      <c r="B636" s="25" t="s">
        <v>728</v>
      </c>
      <c r="C636" s="25" t="s">
        <v>735</v>
      </c>
      <c r="D636" s="25" t="s">
        <v>736</v>
      </c>
      <c r="E636" s="25" t="s">
        <v>2823</v>
      </c>
      <c r="F636" s="29" t="s">
        <v>2192</v>
      </c>
      <c r="G636" s="27" t="s">
        <v>2824</v>
      </c>
    </row>
    <row r="637" spans="1:7" ht="12.75" customHeight="1">
      <c r="A637" s="25" t="s">
        <v>717</v>
      </c>
      <c r="B637" s="25" t="s">
        <v>728</v>
      </c>
      <c r="C637" s="25" t="s">
        <v>735</v>
      </c>
      <c r="D637" s="25" t="s">
        <v>736</v>
      </c>
      <c r="E637" s="25" t="s">
        <v>766</v>
      </c>
      <c r="F637" s="29">
        <v>2</v>
      </c>
      <c r="G637" s="27" t="s">
        <v>2825</v>
      </c>
    </row>
    <row r="638" spans="1:7" ht="12.75" customHeight="1">
      <c r="A638" s="25" t="s">
        <v>717</v>
      </c>
      <c r="B638" s="25" t="s">
        <v>728</v>
      </c>
      <c r="C638" s="25" t="s">
        <v>735</v>
      </c>
      <c r="D638" s="25" t="s">
        <v>736</v>
      </c>
      <c r="E638" s="25" t="s">
        <v>765</v>
      </c>
      <c r="F638" s="29" t="s">
        <v>2168</v>
      </c>
      <c r="G638" s="27" t="s">
        <v>145</v>
      </c>
    </row>
    <row r="639" spans="1:7" ht="12.75" customHeight="1">
      <c r="A639" s="25" t="s">
        <v>717</v>
      </c>
      <c r="B639" s="25" t="s">
        <v>728</v>
      </c>
      <c r="C639" s="25" t="s">
        <v>735</v>
      </c>
      <c r="D639" s="25" t="s">
        <v>736</v>
      </c>
      <c r="E639" s="25" t="s">
        <v>2001</v>
      </c>
      <c r="F639" s="29" t="s">
        <v>2168</v>
      </c>
      <c r="G639" s="27" t="s">
        <v>145</v>
      </c>
    </row>
    <row r="640" spans="1:7" ht="12.75" customHeight="1">
      <c r="A640" s="25" t="s">
        <v>717</v>
      </c>
      <c r="B640" s="25" t="s">
        <v>728</v>
      </c>
      <c r="C640" s="25" t="s">
        <v>735</v>
      </c>
      <c r="D640" s="25" t="s">
        <v>736</v>
      </c>
      <c r="E640" s="25" t="s">
        <v>2009</v>
      </c>
      <c r="F640" s="29" t="s">
        <v>2168</v>
      </c>
      <c r="G640" s="27" t="s">
        <v>2826</v>
      </c>
    </row>
    <row r="641" spans="1:7" ht="12.75" customHeight="1">
      <c r="A641" s="25" t="s">
        <v>717</v>
      </c>
      <c r="B641" s="25" t="s">
        <v>728</v>
      </c>
      <c r="C641" s="25" t="s">
        <v>735</v>
      </c>
      <c r="D641" s="25" t="s">
        <v>736</v>
      </c>
      <c r="E641" s="25" t="s">
        <v>778</v>
      </c>
      <c r="F641" s="29" t="s">
        <v>2168</v>
      </c>
      <c r="G641" s="27" t="s">
        <v>145</v>
      </c>
    </row>
    <row r="642" spans="1:7" ht="12.75" customHeight="1">
      <c r="A642" s="25" t="s">
        <v>717</v>
      </c>
      <c r="B642" s="25" t="s">
        <v>728</v>
      </c>
      <c r="C642" s="25" t="s">
        <v>735</v>
      </c>
      <c r="D642" s="25" t="s">
        <v>736</v>
      </c>
      <c r="E642" s="25" t="s">
        <v>761</v>
      </c>
      <c r="F642" s="29" t="s">
        <v>2168</v>
      </c>
      <c r="G642" s="27" t="s">
        <v>145</v>
      </c>
    </row>
    <row r="643" spans="1:7" ht="12.75" customHeight="1">
      <c r="A643" s="25" t="s">
        <v>717</v>
      </c>
      <c r="B643" s="25" t="s">
        <v>728</v>
      </c>
      <c r="C643" s="25" t="s">
        <v>735</v>
      </c>
      <c r="D643" s="25" t="s">
        <v>736</v>
      </c>
      <c r="E643" s="25" t="s">
        <v>764</v>
      </c>
      <c r="F643" s="29" t="s">
        <v>2608</v>
      </c>
      <c r="G643" s="27" t="s">
        <v>145</v>
      </c>
    </row>
    <row r="644" spans="1:7" ht="12.75" customHeight="1">
      <c r="A644" s="25" t="s">
        <v>717</v>
      </c>
      <c r="B644" s="25" t="s">
        <v>737</v>
      </c>
      <c r="C644" s="25" t="s">
        <v>739</v>
      </c>
      <c r="E644" s="25" t="s">
        <v>915</v>
      </c>
      <c r="F644" s="29" t="s">
        <v>2168</v>
      </c>
      <c r="G644" s="27" t="s">
        <v>145</v>
      </c>
    </row>
    <row r="645" spans="1:7" ht="12.75" customHeight="1">
      <c r="A645" s="25" t="s">
        <v>717</v>
      </c>
      <c r="B645" s="25" t="s">
        <v>737</v>
      </c>
      <c r="C645" s="25" t="s">
        <v>739</v>
      </c>
      <c r="E645" s="25" t="s">
        <v>2568</v>
      </c>
      <c r="F645" s="29" t="s">
        <v>2168</v>
      </c>
      <c r="G645" s="27" t="s">
        <v>145</v>
      </c>
    </row>
    <row r="646" spans="1:6" ht="12.75" customHeight="1">
      <c r="A646" s="25" t="s">
        <v>717</v>
      </c>
      <c r="B646" s="25" t="s">
        <v>737</v>
      </c>
      <c r="C646" s="25" t="s">
        <v>739</v>
      </c>
      <c r="E646" s="25" t="s">
        <v>2828</v>
      </c>
      <c r="F646" s="29" t="s">
        <v>2168</v>
      </c>
    </row>
    <row r="647" spans="1:7" ht="12.75" customHeight="1">
      <c r="A647" s="25" t="s">
        <v>717</v>
      </c>
      <c r="B647" s="25" t="s">
        <v>737</v>
      </c>
      <c r="C647" s="25" t="s">
        <v>739</v>
      </c>
      <c r="E647" s="25" t="s">
        <v>913</v>
      </c>
      <c r="F647" s="29" t="s">
        <v>2168</v>
      </c>
      <c r="G647" s="27" t="s">
        <v>738</v>
      </c>
    </row>
    <row r="648" spans="1:7" ht="12.75" customHeight="1">
      <c r="A648" s="25" t="s">
        <v>717</v>
      </c>
      <c r="B648" s="25" t="s">
        <v>737</v>
      </c>
      <c r="C648" s="25" t="s">
        <v>739</v>
      </c>
      <c r="E648" s="25" t="s">
        <v>916</v>
      </c>
      <c r="F648" s="29" t="s">
        <v>2168</v>
      </c>
      <c r="G648" s="27" t="s">
        <v>145</v>
      </c>
    </row>
    <row r="649" spans="1:7" ht="12.75" customHeight="1">
      <c r="A649" s="25" t="s">
        <v>717</v>
      </c>
      <c r="B649" s="25" t="s">
        <v>737</v>
      </c>
      <c r="C649" s="25" t="s">
        <v>739</v>
      </c>
      <c r="E649" s="25" t="s">
        <v>1207</v>
      </c>
      <c r="F649" s="29" t="s">
        <v>2168</v>
      </c>
      <c r="G649" s="27" t="s">
        <v>145</v>
      </c>
    </row>
    <row r="650" spans="1:7" ht="12.75" customHeight="1">
      <c r="A650" s="25" t="s">
        <v>717</v>
      </c>
      <c r="B650" s="25" t="s">
        <v>737</v>
      </c>
      <c r="C650" s="25" t="s">
        <v>739</v>
      </c>
      <c r="E650" s="25" t="s">
        <v>914</v>
      </c>
      <c r="F650" s="29" t="s">
        <v>2168</v>
      </c>
      <c r="G650" s="27" t="s">
        <v>2832</v>
      </c>
    </row>
    <row r="651" spans="1:7" ht="12.75" customHeight="1">
      <c r="A651" s="25" t="s">
        <v>717</v>
      </c>
      <c r="B651" s="25" t="s">
        <v>737</v>
      </c>
      <c r="C651" s="25" t="s">
        <v>740</v>
      </c>
      <c r="D651" s="25" t="s">
        <v>2032</v>
      </c>
      <c r="E651" s="25" t="s">
        <v>925</v>
      </c>
      <c r="F651" s="29" t="s">
        <v>2168</v>
      </c>
      <c r="G651" s="27" t="s">
        <v>145</v>
      </c>
    </row>
    <row r="652" spans="1:7" ht="12.75" customHeight="1">
      <c r="A652" s="25" t="s">
        <v>717</v>
      </c>
      <c r="B652" s="25" t="s">
        <v>737</v>
      </c>
      <c r="C652" s="25" t="s">
        <v>740</v>
      </c>
      <c r="D652" s="25" t="s">
        <v>2032</v>
      </c>
      <c r="E652" s="25" t="s">
        <v>926</v>
      </c>
      <c r="F652" s="29" t="s">
        <v>2168</v>
      </c>
      <c r="G652" s="27" t="s">
        <v>145</v>
      </c>
    </row>
    <row r="653" spans="1:7" ht="12.75" customHeight="1">
      <c r="A653" s="25" t="s">
        <v>717</v>
      </c>
      <c r="B653" s="25" t="s">
        <v>737</v>
      </c>
      <c r="C653" s="25" t="s">
        <v>740</v>
      </c>
      <c r="D653" s="25" t="s">
        <v>2032</v>
      </c>
      <c r="E653" s="25" t="s">
        <v>2833</v>
      </c>
      <c r="F653" s="29" t="s">
        <v>2217</v>
      </c>
      <c r="G653" s="27" t="s">
        <v>2833</v>
      </c>
    </row>
    <row r="654" spans="1:6" ht="12.75" customHeight="1">
      <c r="A654" s="25" t="s">
        <v>717</v>
      </c>
      <c r="B654" s="25" t="s">
        <v>737</v>
      </c>
      <c r="C654" s="25" t="s">
        <v>740</v>
      </c>
      <c r="D654" s="25" t="s">
        <v>2032</v>
      </c>
      <c r="E654" s="25" t="s">
        <v>2834</v>
      </c>
      <c r="F654" s="29" t="s">
        <v>2835</v>
      </c>
    </row>
    <row r="655" spans="1:7" ht="12.75" customHeight="1">
      <c r="A655" s="25" t="s">
        <v>717</v>
      </c>
      <c r="B655" s="25" t="s">
        <v>737</v>
      </c>
      <c r="C655" s="25" t="s">
        <v>740</v>
      </c>
      <c r="D655" s="25" t="s">
        <v>2032</v>
      </c>
      <c r="E655" s="25" t="s">
        <v>921</v>
      </c>
      <c r="F655" s="29" t="s">
        <v>2168</v>
      </c>
      <c r="G655" s="27" t="s">
        <v>2836</v>
      </c>
    </row>
    <row r="656" spans="1:7" ht="12.75" customHeight="1">
      <c r="A656" s="25" t="s">
        <v>717</v>
      </c>
      <c r="B656" s="25" t="s">
        <v>737</v>
      </c>
      <c r="C656" s="25" t="s">
        <v>740</v>
      </c>
      <c r="D656" s="25" t="s">
        <v>2032</v>
      </c>
      <c r="E656" s="25" t="s">
        <v>922</v>
      </c>
      <c r="F656" s="29" t="s">
        <v>2192</v>
      </c>
      <c r="G656" s="27" t="s">
        <v>2837</v>
      </c>
    </row>
    <row r="657" spans="1:7" ht="12.75" customHeight="1">
      <c r="A657" s="25" t="s">
        <v>717</v>
      </c>
      <c r="B657" s="25" t="s">
        <v>737</v>
      </c>
      <c r="C657" s="25" t="s">
        <v>740</v>
      </c>
      <c r="D657" s="25" t="s">
        <v>2032</v>
      </c>
      <c r="E657" s="25" t="s">
        <v>1206</v>
      </c>
      <c r="F657" s="29" t="s">
        <v>2168</v>
      </c>
      <c r="G657" s="27" t="s">
        <v>145</v>
      </c>
    </row>
    <row r="658" spans="1:7" ht="12.75" customHeight="1">
      <c r="A658" s="25" t="s">
        <v>717</v>
      </c>
      <c r="B658" s="25" t="s">
        <v>737</v>
      </c>
      <c r="C658" s="25" t="s">
        <v>740</v>
      </c>
      <c r="D658" s="25" t="s">
        <v>2032</v>
      </c>
      <c r="E658" s="25" t="s">
        <v>1209</v>
      </c>
      <c r="F658" s="29" t="s">
        <v>2168</v>
      </c>
      <c r="G658" s="27" t="s">
        <v>145</v>
      </c>
    </row>
    <row r="659" spans="1:7" ht="12.75" customHeight="1">
      <c r="A659" s="25" t="s">
        <v>717</v>
      </c>
      <c r="B659" s="25" t="s">
        <v>737</v>
      </c>
      <c r="C659" s="25" t="s">
        <v>740</v>
      </c>
      <c r="D659" s="25" t="s">
        <v>2032</v>
      </c>
      <c r="E659" s="25" t="s">
        <v>923</v>
      </c>
      <c r="F659" s="29" t="s">
        <v>2168</v>
      </c>
      <c r="G659" s="27" t="s">
        <v>2838</v>
      </c>
    </row>
    <row r="660" spans="1:7" ht="12.75" customHeight="1">
      <c r="A660" s="25" t="s">
        <v>717</v>
      </c>
      <c r="B660" s="25" t="s">
        <v>737</v>
      </c>
      <c r="C660" s="25" t="s">
        <v>740</v>
      </c>
      <c r="D660" s="25" t="s">
        <v>2032</v>
      </c>
      <c r="E660" s="25" t="s">
        <v>1240</v>
      </c>
      <c r="F660" s="29" t="s">
        <v>2168</v>
      </c>
      <c r="G660" s="27" t="s">
        <v>2838</v>
      </c>
    </row>
    <row r="661" spans="1:7" ht="12.75" customHeight="1">
      <c r="A661" s="25" t="s">
        <v>717</v>
      </c>
      <c r="B661" s="25" t="s">
        <v>737</v>
      </c>
      <c r="C661" s="25" t="s">
        <v>740</v>
      </c>
      <c r="D661" s="25" t="s">
        <v>2032</v>
      </c>
      <c r="E661" s="25" t="s">
        <v>2005</v>
      </c>
      <c r="F661" s="29" t="s">
        <v>2168</v>
      </c>
      <c r="G661" s="27" t="s">
        <v>2839</v>
      </c>
    </row>
    <row r="662" spans="1:7" ht="12.75" customHeight="1">
      <c r="A662" s="25" t="s">
        <v>717</v>
      </c>
      <c r="B662" s="25" t="s">
        <v>737</v>
      </c>
      <c r="C662" s="25" t="s">
        <v>740</v>
      </c>
      <c r="D662" s="25" t="s">
        <v>2032</v>
      </c>
      <c r="E662" s="25" t="s">
        <v>924</v>
      </c>
      <c r="F662" s="29" t="s">
        <v>2168</v>
      </c>
      <c r="G662" s="27" t="s">
        <v>145</v>
      </c>
    </row>
    <row r="663" spans="1:6" ht="12.75" customHeight="1">
      <c r="A663" s="25" t="s">
        <v>2033</v>
      </c>
      <c r="B663" s="25" t="s">
        <v>1283</v>
      </c>
      <c r="C663" s="25" t="s">
        <v>1284</v>
      </c>
      <c r="D663" s="25" t="s">
        <v>1285</v>
      </c>
      <c r="E663" s="25" t="s">
        <v>2840</v>
      </c>
      <c r="F663" s="29" t="s">
        <v>2168</v>
      </c>
    </row>
    <row r="664" spans="1:7" ht="12.75" customHeight="1">
      <c r="A664" s="25" t="s">
        <v>2033</v>
      </c>
      <c r="B664" s="25" t="s">
        <v>1283</v>
      </c>
      <c r="C664" s="25" t="s">
        <v>1284</v>
      </c>
      <c r="D664" s="25" t="s">
        <v>1285</v>
      </c>
      <c r="E664" s="25" t="s">
        <v>912</v>
      </c>
      <c r="F664" s="29" t="s">
        <v>2192</v>
      </c>
      <c r="G664" s="27" t="s">
        <v>145</v>
      </c>
    </row>
    <row r="665" spans="1:6" ht="12.75" customHeight="1">
      <c r="A665" s="25" t="s">
        <v>2033</v>
      </c>
      <c r="B665" s="25" t="s">
        <v>1283</v>
      </c>
      <c r="C665" s="25" t="s">
        <v>1284</v>
      </c>
      <c r="D665" s="25" t="s">
        <v>1285</v>
      </c>
      <c r="E665" s="25" t="s">
        <v>2843</v>
      </c>
      <c r="F665" s="29" t="s">
        <v>2168</v>
      </c>
    </row>
    <row r="666" spans="1:6" ht="12.75" customHeight="1">
      <c r="A666" s="25" t="s">
        <v>2033</v>
      </c>
      <c r="B666" s="25" t="s">
        <v>1283</v>
      </c>
      <c r="C666" s="25" t="s">
        <v>1284</v>
      </c>
      <c r="D666" s="25" t="s">
        <v>1285</v>
      </c>
      <c r="E666" s="25" t="s">
        <v>862</v>
      </c>
      <c r="F666" s="29">
        <v>8</v>
      </c>
    </row>
    <row r="667" spans="1:7" ht="12.75" customHeight="1">
      <c r="A667" s="25" t="s">
        <v>2033</v>
      </c>
      <c r="B667" s="25" t="s">
        <v>1283</v>
      </c>
      <c r="C667" s="25" t="s">
        <v>1284</v>
      </c>
      <c r="D667" s="25" t="s">
        <v>1285</v>
      </c>
      <c r="E667" s="25" t="s">
        <v>862</v>
      </c>
      <c r="F667" s="29" t="s">
        <v>2846</v>
      </c>
      <c r="G667" s="27" t="s">
        <v>2847</v>
      </c>
    </row>
    <row r="668" spans="1:6" ht="12.75" customHeight="1">
      <c r="A668" s="25" t="s">
        <v>2033</v>
      </c>
      <c r="B668" s="25" t="s">
        <v>1283</v>
      </c>
      <c r="C668" s="25" t="s">
        <v>1284</v>
      </c>
      <c r="D668" s="25" t="s">
        <v>1285</v>
      </c>
      <c r="E668" s="25" t="s">
        <v>2849</v>
      </c>
      <c r="F668" s="29">
        <v>6</v>
      </c>
    </row>
    <row r="669" spans="1:6" ht="12.75" customHeight="1">
      <c r="A669" s="25" t="s">
        <v>2033</v>
      </c>
      <c r="B669" s="25" t="s">
        <v>1283</v>
      </c>
      <c r="C669" s="25" t="s">
        <v>1284</v>
      </c>
      <c r="D669" s="25" t="s">
        <v>1285</v>
      </c>
      <c r="E669" s="25" t="s">
        <v>2852</v>
      </c>
      <c r="F669" s="29">
        <v>3</v>
      </c>
    </row>
    <row r="670" spans="1:7" ht="12.75" customHeight="1">
      <c r="A670" s="25" t="s">
        <v>2033</v>
      </c>
      <c r="B670" s="25" t="s">
        <v>1283</v>
      </c>
      <c r="C670" s="25" t="s">
        <v>1284</v>
      </c>
      <c r="D670" s="25" t="s">
        <v>1285</v>
      </c>
      <c r="E670" s="25" t="s">
        <v>2855</v>
      </c>
      <c r="F670" s="29" t="s">
        <v>2192</v>
      </c>
      <c r="G670" s="27" t="s">
        <v>145</v>
      </c>
    </row>
    <row r="671" spans="1:6" ht="12.75" customHeight="1">
      <c r="A671" s="25" t="s">
        <v>2033</v>
      </c>
      <c r="B671" s="25" t="s">
        <v>1283</v>
      </c>
      <c r="C671" s="25" t="s">
        <v>1284</v>
      </c>
      <c r="D671" s="25" t="s">
        <v>1285</v>
      </c>
      <c r="E671" s="25" t="s">
        <v>2855</v>
      </c>
      <c r="F671" s="29" t="s">
        <v>2168</v>
      </c>
    </row>
    <row r="672" spans="1:6" ht="12.75" customHeight="1">
      <c r="A672" s="25" t="s">
        <v>2033</v>
      </c>
      <c r="B672" s="25" t="s">
        <v>1283</v>
      </c>
      <c r="C672" s="25" t="s">
        <v>1284</v>
      </c>
      <c r="D672" s="25" t="s">
        <v>1285</v>
      </c>
      <c r="E672" s="25" t="s">
        <v>2857</v>
      </c>
      <c r="F672" s="29" t="s">
        <v>2168</v>
      </c>
    </row>
    <row r="673" spans="1:6" ht="12.75" customHeight="1">
      <c r="A673" s="25" t="s">
        <v>2033</v>
      </c>
      <c r="B673" s="25" t="s">
        <v>1283</v>
      </c>
      <c r="C673" s="25" t="s">
        <v>1284</v>
      </c>
      <c r="D673" s="25" t="s">
        <v>1285</v>
      </c>
      <c r="E673" s="25" t="s">
        <v>2859</v>
      </c>
      <c r="F673" s="29" t="s">
        <v>2168</v>
      </c>
    </row>
    <row r="674" spans="1:7" ht="12.75" customHeight="1">
      <c r="A674" s="25" t="s">
        <v>2033</v>
      </c>
      <c r="B674" s="25" t="s">
        <v>1283</v>
      </c>
      <c r="C674" s="25" t="s">
        <v>1284</v>
      </c>
      <c r="D674" s="25" t="s">
        <v>1285</v>
      </c>
      <c r="E674" s="25" t="s">
        <v>2016</v>
      </c>
      <c r="F674" s="29" t="s">
        <v>2168</v>
      </c>
      <c r="G674" s="27" t="s">
        <v>145</v>
      </c>
    </row>
    <row r="675" spans="1:7" ht="12.75" customHeight="1">
      <c r="A675" s="25" t="s">
        <v>2033</v>
      </c>
      <c r="B675" s="25" t="s">
        <v>1283</v>
      </c>
      <c r="C675" s="25" t="s">
        <v>1286</v>
      </c>
      <c r="E675" s="25" t="s">
        <v>909</v>
      </c>
      <c r="F675" s="29" t="s">
        <v>2168</v>
      </c>
      <c r="G675" s="27" t="s">
        <v>145</v>
      </c>
    </row>
    <row r="676" spans="1:7" ht="12.75" customHeight="1">
      <c r="A676" s="25" t="s">
        <v>2033</v>
      </c>
      <c r="B676" s="25" t="s">
        <v>1283</v>
      </c>
      <c r="C676" s="25" t="s">
        <v>1286</v>
      </c>
      <c r="E676" s="25" t="s">
        <v>910</v>
      </c>
      <c r="F676" s="29" t="s">
        <v>2168</v>
      </c>
      <c r="G676" s="27" t="s">
        <v>145</v>
      </c>
    </row>
    <row r="677" spans="1:7" ht="12.75" customHeight="1">
      <c r="A677" s="25" t="s">
        <v>2033</v>
      </c>
      <c r="B677" s="25" t="s">
        <v>1283</v>
      </c>
      <c r="C677" s="25" t="s">
        <v>1286</v>
      </c>
      <c r="E677" s="25" t="s">
        <v>908</v>
      </c>
      <c r="F677" s="29" t="s">
        <v>2168</v>
      </c>
      <c r="G677" s="27" t="s">
        <v>145</v>
      </c>
    </row>
    <row r="678" spans="1:7" ht="12.75" customHeight="1">
      <c r="A678" s="25" t="s">
        <v>2033</v>
      </c>
      <c r="B678" s="25" t="s">
        <v>1283</v>
      </c>
      <c r="C678" s="25" t="s">
        <v>1286</v>
      </c>
      <c r="E678" s="25" t="s">
        <v>907</v>
      </c>
      <c r="F678" s="29" t="s">
        <v>2168</v>
      </c>
      <c r="G678" s="27" t="s">
        <v>145</v>
      </c>
    </row>
    <row r="679" spans="1:7" ht="12.75" customHeight="1">
      <c r="A679" s="25" t="s">
        <v>2033</v>
      </c>
      <c r="B679" s="25" t="s">
        <v>1283</v>
      </c>
      <c r="C679" s="25" t="s">
        <v>1287</v>
      </c>
      <c r="D679" s="25" t="s">
        <v>1288</v>
      </c>
      <c r="E679" s="25" t="s">
        <v>975</v>
      </c>
      <c r="F679" s="29" t="s">
        <v>2192</v>
      </c>
      <c r="G679" s="27" t="s">
        <v>145</v>
      </c>
    </row>
    <row r="680" spans="1:7" ht="12.75" customHeight="1">
      <c r="A680" s="25" t="s">
        <v>2033</v>
      </c>
      <c r="B680" s="25" t="s">
        <v>1283</v>
      </c>
      <c r="C680" s="25" t="s">
        <v>1287</v>
      </c>
      <c r="D680" s="25" t="s">
        <v>1288</v>
      </c>
      <c r="E680" s="25" t="s">
        <v>1002</v>
      </c>
      <c r="F680" s="29" t="s">
        <v>2168</v>
      </c>
      <c r="G680" s="27" t="s">
        <v>145</v>
      </c>
    </row>
    <row r="681" spans="1:7" ht="12.75" customHeight="1">
      <c r="A681" s="25" t="s">
        <v>2033</v>
      </c>
      <c r="B681" s="25" t="s">
        <v>1283</v>
      </c>
      <c r="C681" s="25" t="s">
        <v>1289</v>
      </c>
      <c r="D681" s="25" t="s">
        <v>1290</v>
      </c>
      <c r="E681" s="25" t="s">
        <v>917</v>
      </c>
      <c r="F681" s="29" t="s">
        <v>2168</v>
      </c>
      <c r="G681" s="27" t="s">
        <v>145</v>
      </c>
    </row>
    <row r="682" spans="1:7" ht="12.75" customHeight="1">
      <c r="A682" s="25" t="s">
        <v>2033</v>
      </c>
      <c r="B682" s="25" t="s">
        <v>1283</v>
      </c>
      <c r="C682" s="25" t="s">
        <v>1289</v>
      </c>
      <c r="D682" s="25" t="s">
        <v>1290</v>
      </c>
      <c r="E682" s="25" t="s">
        <v>919</v>
      </c>
      <c r="F682" s="29" t="s">
        <v>2168</v>
      </c>
      <c r="G682" s="27" t="s">
        <v>145</v>
      </c>
    </row>
    <row r="683" spans="1:7" ht="12.75" customHeight="1">
      <c r="A683" s="25" t="s">
        <v>2033</v>
      </c>
      <c r="B683" s="25" t="s">
        <v>1283</v>
      </c>
      <c r="C683" s="25" t="s">
        <v>1289</v>
      </c>
      <c r="D683" s="25" t="s">
        <v>1290</v>
      </c>
      <c r="E683" s="25" t="s">
        <v>918</v>
      </c>
      <c r="F683" s="29" t="s">
        <v>2168</v>
      </c>
      <c r="G683" s="27" t="s">
        <v>145</v>
      </c>
    </row>
    <row r="684" spans="1:7" ht="12.75" customHeight="1">
      <c r="A684" s="25" t="s">
        <v>2033</v>
      </c>
      <c r="B684" s="25" t="s">
        <v>1283</v>
      </c>
      <c r="C684" s="25" t="s">
        <v>1289</v>
      </c>
      <c r="D684" s="25" t="s">
        <v>1290</v>
      </c>
      <c r="E684" s="25" t="s">
        <v>2862</v>
      </c>
      <c r="F684" s="29" t="s">
        <v>2168</v>
      </c>
      <c r="G684" s="27" t="s">
        <v>145</v>
      </c>
    </row>
    <row r="685" spans="1:7" ht="12.75" customHeight="1">
      <c r="A685" s="25" t="s">
        <v>2033</v>
      </c>
      <c r="B685" s="25" t="s">
        <v>1283</v>
      </c>
      <c r="C685" s="25" t="s">
        <v>1289</v>
      </c>
      <c r="D685" s="25" t="s">
        <v>1290</v>
      </c>
      <c r="E685" s="25" t="s">
        <v>1189</v>
      </c>
      <c r="F685" s="29" t="s">
        <v>2168</v>
      </c>
      <c r="G685" s="27" t="s">
        <v>2863</v>
      </c>
    </row>
    <row r="686" spans="1:7" ht="12.75" customHeight="1">
      <c r="A686" s="25" t="s">
        <v>2033</v>
      </c>
      <c r="B686" s="25" t="s">
        <v>1283</v>
      </c>
      <c r="C686" s="25" t="s">
        <v>1289</v>
      </c>
      <c r="D686" s="25" t="s">
        <v>1290</v>
      </c>
      <c r="E686" s="25" t="s">
        <v>1190</v>
      </c>
      <c r="F686" s="29" t="s">
        <v>2192</v>
      </c>
      <c r="G686" s="27" t="s">
        <v>2863</v>
      </c>
    </row>
    <row r="687" spans="1:7" ht="12.75" customHeight="1">
      <c r="A687" s="25" t="s">
        <v>2033</v>
      </c>
      <c r="B687" s="25" t="s">
        <v>1283</v>
      </c>
      <c r="C687" s="25" t="s">
        <v>1289</v>
      </c>
      <c r="D687" s="25" t="s">
        <v>1290</v>
      </c>
      <c r="E687" s="25" t="s">
        <v>1204</v>
      </c>
      <c r="F687" s="29" t="s">
        <v>2168</v>
      </c>
      <c r="G687" s="27" t="s">
        <v>1205</v>
      </c>
    </row>
    <row r="688" spans="1:7" ht="12.75" customHeight="1">
      <c r="A688" s="25" t="s">
        <v>2033</v>
      </c>
      <c r="B688" s="25" t="s">
        <v>1283</v>
      </c>
      <c r="C688" s="25" t="s">
        <v>1289</v>
      </c>
      <c r="D688" s="25" t="s">
        <v>1290</v>
      </c>
      <c r="E688" s="25" t="s">
        <v>737</v>
      </c>
      <c r="F688" s="29" t="s">
        <v>2203</v>
      </c>
      <c r="G688" s="27" t="s">
        <v>145</v>
      </c>
    </row>
    <row r="689" spans="1:7" ht="12.75" customHeight="1">
      <c r="A689" s="25" t="s">
        <v>2033</v>
      </c>
      <c r="B689" s="25" t="s">
        <v>1283</v>
      </c>
      <c r="C689" s="25" t="s">
        <v>1289</v>
      </c>
      <c r="D689" s="25" t="s">
        <v>1290</v>
      </c>
      <c r="E689" s="25" t="s">
        <v>737</v>
      </c>
      <c r="F689" s="29" t="s">
        <v>2192</v>
      </c>
      <c r="G689" s="27" t="s">
        <v>1208</v>
      </c>
    </row>
    <row r="690" spans="1:6" ht="12.75" customHeight="1">
      <c r="A690" s="25" t="s">
        <v>2033</v>
      </c>
      <c r="B690" s="25" t="s">
        <v>1283</v>
      </c>
      <c r="C690" s="25" t="s">
        <v>2036</v>
      </c>
      <c r="E690" s="25" t="s">
        <v>2864</v>
      </c>
      <c r="F690" s="29">
        <v>1.1</v>
      </c>
    </row>
    <row r="691" spans="1:6" ht="12.75" customHeight="1">
      <c r="A691" s="25" t="s">
        <v>2033</v>
      </c>
      <c r="B691" s="25" t="s">
        <v>1283</v>
      </c>
      <c r="C691" s="25" t="s">
        <v>2036</v>
      </c>
      <c r="E691" s="25" t="s">
        <v>2865</v>
      </c>
      <c r="F691" s="29" t="s">
        <v>2168</v>
      </c>
    </row>
    <row r="692" spans="1:7" ht="12.75" customHeight="1">
      <c r="A692" s="25" t="s">
        <v>2033</v>
      </c>
      <c r="B692" s="25" t="s">
        <v>1283</v>
      </c>
      <c r="C692" s="25" t="s">
        <v>1291</v>
      </c>
      <c r="E692" s="25" t="s">
        <v>743</v>
      </c>
      <c r="F692" s="29" t="s">
        <v>2168</v>
      </c>
      <c r="G692" s="27" t="s">
        <v>145</v>
      </c>
    </row>
    <row r="693" spans="1:7" ht="12.75" customHeight="1">
      <c r="A693" s="25" t="s">
        <v>2033</v>
      </c>
      <c r="B693" s="25" t="s">
        <v>1283</v>
      </c>
      <c r="C693" s="25" t="s">
        <v>1291</v>
      </c>
      <c r="E693" s="25" t="s">
        <v>911</v>
      </c>
      <c r="F693" s="29" t="s">
        <v>2168</v>
      </c>
      <c r="G693" s="27" t="s">
        <v>145</v>
      </c>
    </row>
    <row r="694" spans="1:7" ht="12.75" customHeight="1">
      <c r="A694" s="25" t="s">
        <v>2033</v>
      </c>
      <c r="B694" s="25" t="s">
        <v>1283</v>
      </c>
      <c r="C694" s="25" t="s">
        <v>1291</v>
      </c>
      <c r="E694" s="25" t="s">
        <v>2928</v>
      </c>
      <c r="F694" s="29" t="s">
        <v>2192</v>
      </c>
      <c r="G694" s="27" t="s">
        <v>2866</v>
      </c>
    </row>
    <row r="695" spans="1:7" ht="12.75" customHeight="1">
      <c r="A695" s="25" t="s">
        <v>2033</v>
      </c>
      <c r="B695" s="25" t="s">
        <v>1283</v>
      </c>
      <c r="C695" s="25" t="s">
        <v>1291</v>
      </c>
      <c r="E695" s="25" t="s">
        <v>1228</v>
      </c>
      <c r="F695" s="29" t="s">
        <v>2168</v>
      </c>
      <c r="G695" s="27" t="s">
        <v>145</v>
      </c>
    </row>
    <row r="696" spans="1:7" ht="12.75" customHeight="1">
      <c r="A696" s="25" t="s">
        <v>2033</v>
      </c>
      <c r="B696" s="25" t="s">
        <v>1292</v>
      </c>
      <c r="C696" s="25" t="s">
        <v>1293</v>
      </c>
      <c r="E696" s="25" t="s">
        <v>2551</v>
      </c>
      <c r="F696" s="29" t="s">
        <v>2192</v>
      </c>
      <c r="G696" s="27" t="s">
        <v>145</v>
      </c>
    </row>
    <row r="697" spans="1:7" ht="12.75" customHeight="1">
      <c r="A697" s="25" t="s">
        <v>2033</v>
      </c>
      <c r="B697" s="25" t="s">
        <v>1292</v>
      </c>
      <c r="C697" s="25" t="s">
        <v>1293</v>
      </c>
      <c r="E697" s="25" t="s">
        <v>2327</v>
      </c>
      <c r="F697" s="29" t="s">
        <v>2168</v>
      </c>
      <c r="G697" s="27" t="s">
        <v>145</v>
      </c>
    </row>
    <row r="698" spans="1:7" ht="12.75" customHeight="1">
      <c r="A698" s="25" t="s">
        <v>2033</v>
      </c>
      <c r="B698" s="25" t="s">
        <v>1292</v>
      </c>
      <c r="C698" s="25" t="s">
        <v>1293</v>
      </c>
      <c r="E698" s="25" t="s">
        <v>2332</v>
      </c>
      <c r="F698" s="29" t="s">
        <v>2217</v>
      </c>
      <c r="G698" s="27" t="s">
        <v>145</v>
      </c>
    </row>
    <row r="699" spans="1:7" ht="12.75" customHeight="1">
      <c r="A699" s="25" t="s">
        <v>2033</v>
      </c>
      <c r="B699" s="25" t="s">
        <v>1292</v>
      </c>
      <c r="C699" s="25" t="s">
        <v>1293</v>
      </c>
      <c r="E699" s="25" t="s">
        <v>2328</v>
      </c>
      <c r="F699" s="29" t="s">
        <v>2168</v>
      </c>
      <c r="G699" s="27" t="s">
        <v>145</v>
      </c>
    </row>
    <row r="700" spans="1:7" ht="12.75" customHeight="1">
      <c r="A700" s="25" t="s">
        <v>2033</v>
      </c>
      <c r="B700" s="25" t="s">
        <v>1292</v>
      </c>
      <c r="C700" s="25" t="s">
        <v>1293</v>
      </c>
      <c r="E700" s="25" t="s">
        <v>2329</v>
      </c>
      <c r="F700" s="29" t="s">
        <v>2168</v>
      </c>
      <c r="G700" s="27" t="s">
        <v>145</v>
      </c>
    </row>
    <row r="701" spans="1:7" ht="12.75" customHeight="1">
      <c r="A701" s="25" t="s">
        <v>2033</v>
      </c>
      <c r="B701" s="25" t="s">
        <v>1292</v>
      </c>
      <c r="C701" s="25" t="s">
        <v>1293</v>
      </c>
      <c r="E701" s="25" t="s">
        <v>2331</v>
      </c>
      <c r="F701" s="29" t="s">
        <v>2168</v>
      </c>
      <c r="G701" s="27" t="s">
        <v>145</v>
      </c>
    </row>
    <row r="702" spans="1:7" ht="12.75" customHeight="1">
      <c r="A702" s="25" t="s">
        <v>2033</v>
      </c>
      <c r="B702" s="25" t="s">
        <v>1292</v>
      </c>
      <c r="C702" s="25" t="s">
        <v>1293</v>
      </c>
      <c r="E702" s="25" t="s">
        <v>2330</v>
      </c>
      <c r="F702" s="29">
        <v>7</v>
      </c>
      <c r="G702" s="27" t="s">
        <v>145</v>
      </c>
    </row>
    <row r="703" spans="1:7" ht="12.75" customHeight="1">
      <c r="A703" s="25" t="s">
        <v>2033</v>
      </c>
      <c r="B703" s="25" t="s">
        <v>1292</v>
      </c>
      <c r="C703" s="25" t="s">
        <v>1294</v>
      </c>
      <c r="E703" s="25" t="s">
        <v>2572</v>
      </c>
      <c r="F703" s="29" t="s">
        <v>2217</v>
      </c>
      <c r="G703" s="27" t="s">
        <v>2572</v>
      </c>
    </row>
    <row r="704" spans="1:7" ht="12.75" customHeight="1">
      <c r="A704" s="25" t="s">
        <v>2033</v>
      </c>
      <c r="B704" s="25" t="s">
        <v>1292</v>
      </c>
      <c r="C704" s="25" t="s">
        <v>1295</v>
      </c>
      <c r="E704" s="25" t="s">
        <v>2869</v>
      </c>
      <c r="F704" s="29" t="s">
        <v>2168</v>
      </c>
      <c r="G704" s="27" t="s">
        <v>145</v>
      </c>
    </row>
    <row r="705" spans="1:7" ht="12.75" customHeight="1">
      <c r="A705" s="25" t="s">
        <v>2033</v>
      </c>
      <c r="B705" s="25" t="s">
        <v>1292</v>
      </c>
      <c r="C705" s="25" t="s">
        <v>1295</v>
      </c>
      <c r="E705" s="25" t="s">
        <v>1247</v>
      </c>
      <c r="F705" s="29" t="s">
        <v>2192</v>
      </c>
      <c r="G705" s="27" t="s">
        <v>145</v>
      </c>
    </row>
    <row r="706" spans="1:6" ht="12.75" customHeight="1">
      <c r="A706" s="25" t="s">
        <v>2033</v>
      </c>
      <c r="B706" s="25" t="s">
        <v>1292</v>
      </c>
      <c r="C706" s="25" t="s">
        <v>1295</v>
      </c>
      <c r="E706" s="25" t="s">
        <v>2871</v>
      </c>
      <c r="F706" s="29" t="s">
        <v>2168</v>
      </c>
    </row>
    <row r="707" spans="1:6" ht="12.75" customHeight="1">
      <c r="A707" s="25" t="s">
        <v>2033</v>
      </c>
      <c r="B707" s="25" t="s">
        <v>1292</v>
      </c>
      <c r="C707" s="25" t="s">
        <v>1295</v>
      </c>
      <c r="E707" s="25" t="s">
        <v>2324</v>
      </c>
      <c r="F707" s="29" t="s">
        <v>2168</v>
      </c>
    </row>
    <row r="708" spans="1:7" ht="12.75" customHeight="1">
      <c r="A708" s="25" t="s">
        <v>2033</v>
      </c>
      <c r="B708" s="25" t="s">
        <v>1292</v>
      </c>
      <c r="C708" s="25" t="s">
        <v>1295</v>
      </c>
      <c r="E708" s="25" t="s">
        <v>2323</v>
      </c>
      <c r="F708" s="29" t="s">
        <v>2168</v>
      </c>
      <c r="G708" s="27" t="s">
        <v>145</v>
      </c>
    </row>
    <row r="709" spans="1:7" ht="12.75" customHeight="1">
      <c r="A709" s="25" t="s">
        <v>2033</v>
      </c>
      <c r="B709" s="25" t="s">
        <v>1292</v>
      </c>
      <c r="C709" s="25" t="s">
        <v>1296</v>
      </c>
      <c r="E709" s="25" t="s">
        <v>2875</v>
      </c>
      <c r="F709" s="29" t="s">
        <v>2217</v>
      </c>
      <c r="G709" s="27" t="s">
        <v>2875</v>
      </c>
    </row>
    <row r="710" spans="1:7" ht="12.75" customHeight="1">
      <c r="A710" s="25" t="s">
        <v>2033</v>
      </c>
      <c r="B710" s="25" t="s">
        <v>1292</v>
      </c>
      <c r="C710" s="25" t="s">
        <v>1297</v>
      </c>
      <c r="E710" s="25" t="s">
        <v>2552</v>
      </c>
      <c r="F710" s="29" t="s">
        <v>2192</v>
      </c>
      <c r="G710" s="27" t="s">
        <v>145</v>
      </c>
    </row>
    <row r="711" spans="1:6" ht="12.75" customHeight="1">
      <c r="A711" s="25" t="s">
        <v>2033</v>
      </c>
      <c r="B711" s="25" t="s">
        <v>1292</v>
      </c>
      <c r="C711" s="25" t="s">
        <v>2037</v>
      </c>
      <c r="E711" s="25" t="s">
        <v>2876</v>
      </c>
      <c r="F711" s="29" t="s">
        <v>2168</v>
      </c>
    </row>
    <row r="712" spans="1:7" ht="12.75" customHeight="1">
      <c r="A712" s="25" t="s">
        <v>2033</v>
      </c>
      <c r="B712" s="25" t="s">
        <v>1292</v>
      </c>
      <c r="C712" s="25" t="s">
        <v>749</v>
      </c>
      <c r="E712" s="25" t="s">
        <v>2878</v>
      </c>
      <c r="F712" s="29" t="s">
        <v>2168</v>
      </c>
      <c r="G712" s="27" t="s">
        <v>145</v>
      </c>
    </row>
    <row r="713" spans="1:7" ht="12.75" customHeight="1">
      <c r="A713" s="25" t="s">
        <v>2033</v>
      </c>
      <c r="B713" s="25" t="s">
        <v>1292</v>
      </c>
      <c r="C713" s="25" t="s">
        <v>749</v>
      </c>
      <c r="E713" s="25" t="s">
        <v>888</v>
      </c>
      <c r="F713" s="29" t="s">
        <v>2168</v>
      </c>
      <c r="G713" s="27" t="s">
        <v>145</v>
      </c>
    </row>
    <row r="714" spans="1:6" ht="12.75" customHeight="1">
      <c r="A714" s="25" t="s">
        <v>2033</v>
      </c>
      <c r="B714" s="25" t="s">
        <v>1292</v>
      </c>
      <c r="C714" s="25" t="s">
        <v>749</v>
      </c>
      <c r="E714" s="25" t="s">
        <v>2881</v>
      </c>
      <c r="F714" s="29" t="s">
        <v>2882</v>
      </c>
    </row>
    <row r="715" spans="1:7" ht="12.75" customHeight="1">
      <c r="A715" s="25" t="s">
        <v>2033</v>
      </c>
      <c r="B715" s="25" t="s">
        <v>1292</v>
      </c>
      <c r="C715" s="25" t="s">
        <v>749</v>
      </c>
      <c r="E715" s="25" t="s">
        <v>2884</v>
      </c>
      <c r="F715" s="29" t="s">
        <v>2168</v>
      </c>
      <c r="G715" s="27" t="s">
        <v>145</v>
      </c>
    </row>
    <row r="716" spans="1:7" ht="12.75" customHeight="1">
      <c r="A716" s="25" t="s">
        <v>2033</v>
      </c>
      <c r="B716" s="25" t="s">
        <v>1292</v>
      </c>
      <c r="C716" s="25" t="s">
        <v>749</v>
      </c>
      <c r="E716" s="25" t="s">
        <v>2884</v>
      </c>
      <c r="F716" s="29" t="s">
        <v>2168</v>
      </c>
      <c r="G716" s="27" t="s">
        <v>145</v>
      </c>
    </row>
    <row r="717" spans="1:7" ht="12.75" customHeight="1">
      <c r="A717" s="25" t="s">
        <v>2033</v>
      </c>
      <c r="B717" s="25" t="s">
        <v>1292</v>
      </c>
      <c r="C717" s="25" t="s">
        <v>749</v>
      </c>
      <c r="E717" s="25" t="s">
        <v>2888</v>
      </c>
      <c r="F717" s="29" t="s">
        <v>2168</v>
      </c>
      <c r="G717" s="27" t="s">
        <v>145</v>
      </c>
    </row>
    <row r="718" spans="1:6" ht="12.75" customHeight="1">
      <c r="A718" s="25" t="s">
        <v>2033</v>
      </c>
      <c r="B718" s="25" t="s">
        <v>1292</v>
      </c>
      <c r="C718" s="25" t="s">
        <v>749</v>
      </c>
      <c r="E718" s="25" t="s">
        <v>2890</v>
      </c>
      <c r="F718" s="29" t="s">
        <v>2168</v>
      </c>
    </row>
    <row r="719" spans="1:6" ht="12.75" customHeight="1">
      <c r="A719" s="25" t="s">
        <v>2033</v>
      </c>
      <c r="B719" s="25" t="s">
        <v>1292</v>
      </c>
      <c r="C719" s="25" t="s">
        <v>749</v>
      </c>
      <c r="E719" s="25" t="s">
        <v>2893</v>
      </c>
      <c r="F719" s="29" t="s">
        <v>2168</v>
      </c>
    </row>
    <row r="720" spans="1:6" ht="12.75" customHeight="1">
      <c r="A720" s="25" t="s">
        <v>2033</v>
      </c>
      <c r="B720" s="25" t="s">
        <v>1292</v>
      </c>
      <c r="C720" s="25" t="s">
        <v>1298</v>
      </c>
      <c r="E720" s="25" t="s">
        <v>1007</v>
      </c>
      <c r="F720" s="29" t="s">
        <v>2168</v>
      </c>
    </row>
    <row r="721" spans="1:7" ht="12.75" customHeight="1">
      <c r="A721" s="25" t="s">
        <v>2033</v>
      </c>
      <c r="B721" s="25" t="s">
        <v>1292</v>
      </c>
      <c r="C721" s="25" t="s">
        <v>1298</v>
      </c>
      <c r="E721" s="25" t="s">
        <v>2939</v>
      </c>
      <c r="F721" s="29" t="s">
        <v>2168</v>
      </c>
      <c r="G721" s="27" t="s">
        <v>145</v>
      </c>
    </row>
    <row r="722" spans="1:7" ht="12.75" customHeight="1">
      <c r="A722" s="25" t="s">
        <v>2033</v>
      </c>
      <c r="B722" s="25" t="s">
        <v>1292</v>
      </c>
      <c r="C722" s="25" t="s">
        <v>1298</v>
      </c>
      <c r="E722" s="25" t="s">
        <v>2895</v>
      </c>
      <c r="F722" s="29" t="s">
        <v>2217</v>
      </c>
      <c r="G722" s="27" t="s">
        <v>145</v>
      </c>
    </row>
    <row r="723" spans="1:6" ht="12.75" customHeight="1">
      <c r="A723" s="25" t="s">
        <v>2033</v>
      </c>
      <c r="B723" s="25" t="s">
        <v>1292</v>
      </c>
      <c r="C723" s="25" t="s">
        <v>1298</v>
      </c>
      <c r="E723" s="25" t="s">
        <v>2895</v>
      </c>
      <c r="F723" s="29" t="s">
        <v>2168</v>
      </c>
    </row>
    <row r="724" spans="1:7" ht="12.75" customHeight="1">
      <c r="A724" s="25" t="s">
        <v>2033</v>
      </c>
      <c r="B724" s="25" t="s">
        <v>1292</v>
      </c>
      <c r="C724" s="25" t="s">
        <v>1298</v>
      </c>
      <c r="E724" s="25" t="s">
        <v>1210</v>
      </c>
      <c r="F724" s="29" t="s">
        <v>2168</v>
      </c>
      <c r="G724" s="27" t="s">
        <v>145</v>
      </c>
    </row>
    <row r="725" spans="1:6" ht="12.75" customHeight="1">
      <c r="A725" s="25" t="s">
        <v>2033</v>
      </c>
      <c r="B725" s="25" t="s">
        <v>1292</v>
      </c>
      <c r="C725" s="25" t="s">
        <v>1298</v>
      </c>
      <c r="E725" s="25" t="s">
        <v>2896</v>
      </c>
      <c r="F725" s="29">
        <v>6</v>
      </c>
    </row>
    <row r="726" spans="1:7" ht="12.75" customHeight="1">
      <c r="A726" s="25" t="s">
        <v>2033</v>
      </c>
      <c r="B726" s="25" t="s">
        <v>1292</v>
      </c>
      <c r="C726" s="25" t="s">
        <v>1298</v>
      </c>
      <c r="E726" s="25" t="s">
        <v>1229</v>
      </c>
      <c r="F726" s="29" t="s">
        <v>2325</v>
      </c>
      <c r="G726" s="27" t="s">
        <v>2897</v>
      </c>
    </row>
    <row r="727" spans="1:7" ht="12.75" customHeight="1">
      <c r="A727" s="25" t="s">
        <v>2033</v>
      </c>
      <c r="B727" s="25" t="s">
        <v>1292</v>
      </c>
      <c r="C727" s="25" t="s">
        <v>1298</v>
      </c>
      <c r="E727" s="25" t="s">
        <v>1229</v>
      </c>
      <c r="F727" s="29" t="s">
        <v>1230</v>
      </c>
      <c r="G727" s="27" t="s">
        <v>2897</v>
      </c>
    </row>
    <row r="728" spans="1:7" ht="12.75" customHeight="1">
      <c r="A728" s="25" t="s">
        <v>2033</v>
      </c>
      <c r="B728" s="25" t="s">
        <v>1292</v>
      </c>
      <c r="C728" s="25" t="s">
        <v>1299</v>
      </c>
      <c r="E728" s="25" t="s">
        <v>2898</v>
      </c>
      <c r="F728" s="29" t="s">
        <v>2168</v>
      </c>
      <c r="G728" s="27" t="s">
        <v>145</v>
      </c>
    </row>
    <row r="729" spans="1:7" ht="12.75" customHeight="1">
      <c r="A729" s="25" t="s">
        <v>2033</v>
      </c>
      <c r="B729" s="25" t="s">
        <v>1292</v>
      </c>
      <c r="C729" s="25" t="s">
        <v>1299</v>
      </c>
      <c r="E729" s="25" t="s">
        <v>2899</v>
      </c>
      <c r="F729" s="29" t="s">
        <v>2217</v>
      </c>
      <c r="G729" s="27" t="s">
        <v>145</v>
      </c>
    </row>
    <row r="730" spans="1:6" ht="12.75" customHeight="1">
      <c r="A730" s="25" t="s">
        <v>2033</v>
      </c>
      <c r="B730" s="25" t="s">
        <v>1292</v>
      </c>
      <c r="C730" s="25" t="s">
        <v>1299</v>
      </c>
      <c r="E730" s="25" t="s">
        <v>2899</v>
      </c>
      <c r="F730" s="29" t="s">
        <v>2168</v>
      </c>
    </row>
    <row r="731" spans="1:7" ht="12.75" customHeight="1">
      <c r="A731" s="25" t="s">
        <v>2033</v>
      </c>
      <c r="B731" s="25" t="s">
        <v>1292</v>
      </c>
      <c r="C731" s="25" t="s">
        <v>1299</v>
      </c>
      <c r="E731" s="25" t="s">
        <v>2900</v>
      </c>
      <c r="F731" s="29" t="s">
        <v>2217</v>
      </c>
      <c r="G731" s="27" t="s">
        <v>145</v>
      </c>
    </row>
    <row r="732" spans="1:6" ht="12.75" customHeight="1">
      <c r="A732" s="25" t="s">
        <v>2033</v>
      </c>
      <c r="B732" s="25" t="s">
        <v>1292</v>
      </c>
      <c r="C732" s="25" t="s">
        <v>1299</v>
      </c>
      <c r="E732" s="25" t="s">
        <v>1211</v>
      </c>
      <c r="F732" s="29" t="s">
        <v>2168</v>
      </c>
    </row>
    <row r="733" spans="1:6" ht="12.75" customHeight="1">
      <c r="A733" s="25" t="s">
        <v>2033</v>
      </c>
      <c r="B733" s="25" t="s">
        <v>1292</v>
      </c>
      <c r="C733" s="25" t="s">
        <v>1299</v>
      </c>
      <c r="E733" s="25" t="s">
        <v>2896</v>
      </c>
      <c r="F733" s="29">
        <v>4</v>
      </c>
    </row>
    <row r="734" spans="1:7" ht="12.75" customHeight="1">
      <c r="A734" s="25" t="s">
        <v>2033</v>
      </c>
      <c r="B734" s="25" t="s">
        <v>1292</v>
      </c>
      <c r="C734" s="25" t="s">
        <v>1299</v>
      </c>
      <c r="E734" s="25" t="s">
        <v>1231</v>
      </c>
      <c r="F734" s="29" t="s">
        <v>2325</v>
      </c>
      <c r="G734" s="27" t="s">
        <v>2897</v>
      </c>
    </row>
    <row r="735" spans="1:7" ht="12.75" customHeight="1">
      <c r="A735" s="25" t="s">
        <v>2033</v>
      </c>
      <c r="B735" s="25" t="s">
        <v>1292</v>
      </c>
      <c r="C735" s="25" t="s">
        <v>1299</v>
      </c>
      <c r="E735" s="25" t="s">
        <v>1231</v>
      </c>
      <c r="F735" s="29" t="s">
        <v>1230</v>
      </c>
      <c r="G735" s="27" t="s">
        <v>2897</v>
      </c>
    </row>
    <row r="736" spans="1:6" ht="12.75" customHeight="1">
      <c r="A736" s="25" t="s">
        <v>2033</v>
      </c>
      <c r="B736" s="25" t="s">
        <v>1292</v>
      </c>
      <c r="C736" s="25" t="s">
        <v>1299</v>
      </c>
      <c r="E736" s="25" t="s">
        <v>2901</v>
      </c>
      <c r="F736" s="29" t="s">
        <v>2168</v>
      </c>
    </row>
    <row r="737" spans="1:7" ht="12.75" customHeight="1">
      <c r="A737" s="25" t="s">
        <v>2033</v>
      </c>
      <c r="B737" s="25" t="s">
        <v>1292</v>
      </c>
      <c r="C737" s="25" t="s">
        <v>1300</v>
      </c>
      <c r="E737" s="25" t="s">
        <v>2200</v>
      </c>
      <c r="F737" s="29" t="s">
        <v>2217</v>
      </c>
      <c r="G737" s="27" t="s">
        <v>145</v>
      </c>
    </row>
    <row r="738" spans="1:7" ht="12.75" customHeight="1">
      <c r="A738" s="25" t="s">
        <v>2033</v>
      </c>
      <c r="B738" s="25" t="s">
        <v>1292</v>
      </c>
      <c r="C738" s="25" t="s">
        <v>1300</v>
      </c>
      <c r="E738" s="25" t="s">
        <v>962</v>
      </c>
      <c r="F738" s="29" t="s">
        <v>2168</v>
      </c>
      <c r="G738" s="27" t="s">
        <v>145</v>
      </c>
    </row>
    <row r="739" spans="1:7" ht="12.75" customHeight="1">
      <c r="A739" s="25" t="s">
        <v>2033</v>
      </c>
      <c r="B739" s="25" t="s">
        <v>1292</v>
      </c>
      <c r="C739" s="25" t="s">
        <v>1300</v>
      </c>
      <c r="E739" s="25" t="s">
        <v>2326</v>
      </c>
      <c r="F739" s="29" t="s">
        <v>2168</v>
      </c>
      <c r="G739" s="27" t="s">
        <v>145</v>
      </c>
    </row>
    <row r="740" spans="1:7" ht="12.75" customHeight="1">
      <c r="A740" s="25" t="s">
        <v>2033</v>
      </c>
      <c r="B740" s="25" t="s">
        <v>1292</v>
      </c>
      <c r="C740" s="25" t="s">
        <v>1300</v>
      </c>
      <c r="E740" s="25" t="s">
        <v>1001</v>
      </c>
      <c r="F740" s="29" t="s">
        <v>2168</v>
      </c>
      <c r="G740" s="27" t="s">
        <v>145</v>
      </c>
    </row>
    <row r="741" spans="1:7" ht="12.75" customHeight="1">
      <c r="A741" s="25" t="s">
        <v>2033</v>
      </c>
      <c r="B741" s="25" t="s">
        <v>1292</v>
      </c>
      <c r="C741" s="25" t="s">
        <v>1300</v>
      </c>
      <c r="E741" s="25" t="s">
        <v>2940</v>
      </c>
      <c r="F741" s="29" t="s">
        <v>2168</v>
      </c>
      <c r="G741" s="27" t="s">
        <v>145</v>
      </c>
    </row>
    <row r="742" spans="1:7" ht="12.75" customHeight="1">
      <c r="A742" s="25" t="s">
        <v>2033</v>
      </c>
      <c r="B742" s="25" t="s">
        <v>1292</v>
      </c>
      <c r="C742" s="25" t="s">
        <v>1300</v>
      </c>
      <c r="E742" s="25" t="s">
        <v>1173</v>
      </c>
      <c r="F742" s="29" t="s">
        <v>2168</v>
      </c>
      <c r="G742" s="27" t="s">
        <v>145</v>
      </c>
    </row>
    <row r="743" spans="1:7" ht="12.75" customHeight="1">
      <c r="A743" s="25" t="s">
        <v>2033</v>
      </c>
      <c r="B743" s="25" t="s">
        <v>1292</v>
      </c>
      <c r="C743" s="25" t="s">
        <v>1300</v>
      </c>
      <c r="E743" s="25" t="s">
        <v>1202</v>
      </c>
      <c r="F743" s="29" t="s">
        <v>2168</v>
      </c>
      <c r="G743" s="27" t="s">
        <v>145</v>
      </c>
    </row>
    <row r="744" spans="1:7" ht="12.75" customHeight="1">
      <c r="A744" s="25" t="s">
        <v>2033</v>
      </c>
      <c r="B744" s="25" t="s">
        <v>1292</v>
      </c>
      <c r="C744" s="25" t="s">
        <v>1301</v>
      </c>
      <c r="D744" s="25" t="s">
        <v>1302</v>
      </c>
      <c r="E744" s="25" t="s">
        <v>977</v>
      </c>
      <c r="F744" s="29" t="s">
        <v>2168</v>
      </c>
      <c r="G744" s="27" t="s">
        <v>978</v>
      </c>
    </row>
    <row r="745" spans="1:7" ht="12.75" customHeight="1">
      <c r="A745" s="25" t="s">
        <v>2033</v>
      </c>
      <c r="B745" s="25" t="s">
        <v>1292</v>
      </c>
      <c r="C745" s="25" t="s">
        <v>1301</v>
      </c>
      <c r="D745" s="25" t="s">
        <v>1302</v>
      </c>
      <c r="E745" s="25" t="s">
        <v>996</v>
      </c>
      <c r="F745" s="29" t="s">
        <v>2168</v>
      </c>
      <c r="G745" s="27" t="s">
        <v>2902</v>
      </c>
    </row>
    <row r="746" spans="1:7" ht="12.75" customHeight="1">
      <c r="A746" s="25" t="s">
        <v>2033</v>
      </c>
      <c r="B746" s="25" t="s">
        <v>1292</v>
      </c>
      <c r="C746" s="25" t="s">
        <v>1301</v>
      </c>
      <c r="D746" s="25" t="s">
        <v>1302</v>
      </c>
      <c r="E746" s="25" t="s">
        <v>997</v>
      </c>
      <c r="F746" s="29" t="s">
        <v>2168</v>
      </c>
      <c r="G746" s="27" t="s">
        <v>2903</v>
      </c>
    </row>
    <row r="747" spans="1:7" ht="12.75" customHeight="1">
      <c r="A747" s="25" t="s">
        <v>2033</v>
      </c>
      <c r="B747" s="25" t="s">
        <v>1292</v>
      </c>
      <c r="C747" s="25" t="s">
        <v>1301</v>
      </c>
      <c r="D747" s="25" t="s">
        <v>1302</v>
      </c>
      <c r="E747" s="25" t="s">
        <v>1006</v>
      </c>
      <c r="F747" s="29" t="s">
        <v>2168</v>
      </c>
      <c r="G747" s="27" t="s">
        <v>145</v>
      </c>
    </row>
    <row r="748" spans="1:7" ht="12.75" customHeight="1">
      <c r="A748" s="25" t="s">
        <v>2033</v>
      </c>
      <c r="B748" s="25" t="s">
        <v>1292</v>
      </c>
      <c r="C748" s="25" t="s">
        <v>1301</v>
      </c>
      <c r="D748" s="25" t="s">
        <v>1302</v>
      </c>
      <c r="E748" s="25" t="s">
        <v>2904</v>
      </c>
      <c r="F748" s="29" t="s">
        <v>2217</v>
      </c>
      <c r="G748" s="27" t="s">
        <v>2904</v>
      </c>
    </row>
    <row r="749" spans="1:7" ht="12.75" customHeight="1">
      <c r="A749" s="25" t="s">
        <v>2033</v>
      </c>
      <c r="B749" s="25" t="s">
        <v>1292</v>
      </c>
      <c r="C749" s="25" t="s">
        <v>1301</v>
      </c>
      <c r="D749" s="25" t="s">
        <v>1302</v>
      </c>
      <c r="E749" s="25" t="s">
        <v>2008</v>
      </c>
      <c r="F749" s="29" t="s">
        <v>2168</v>
      </c>
      <c r="G749" s="27" t="s">
        <v>2905</v>
      </c>
    </row>
    <row r="750" spans="1:7" ht="12.75" customHeight="1">
      <c r="A750" s="25" t="s">
        <v>2033</v>
      </c>
      <c r="B750" s="25" t="s">
        <v>1292</v>
      </c>
      <c r="C750" s="25" t="s">
        <v>1303</v>
      </c>
      <c r="D750" s="25" t="s">
        <v>1302</v>
      </c>
      <c r="E750" s="25" t="s">
        <v>2199</v>
      </c>
      <c r="F750" s="29" t="s">
        <v>2168</v>
      </c>
      <c r="G750" s="27" t="s">
        <v>145</v>
      </c>
    </row>
    <row r="751" spans="1:6" ht="12.75" customHeight="1">
      <c r="A751" s="25" t="s">
        <v>2033</v>
      </c>
      <c r="B751" s="25" t="s">
        <v>1292</v>
      </c>
      <c r="C751" s="25" t="s">
        <v>1303</v>
      </c>
      <c r="D751" s="25" t="s">
        <v>1302</v>
      </c>
      <c r="E751" s="25" t="s">
        <v>2906</v>
      </c>
      <c r="F751" s="29" t="s">
        <v>2907</v>
      </c>
    </row>
    <row r="752" spans="1:6" ht="12.75" customHeight="1">
      <c r="A752" s="25" t="s">
        <v>2033</v>
      </c>
      <c r="B752" s="25" t="s">
        <v>1292</v>
      </c>
      <c r="C752" s="25" t="s">
        <v>1303</v>
      </c>
      <c r="D752" s="25" t="s">
        <v>1302</v>
      </c>
      <c r="E752" s="25" t="s">
        <v>2910</v>
      </c>
      <c r="F752" s="29" t="s">
        <v>2911</v>
      </c>
    </row>
    <row r="753" spans="1:7" ht="12.75" customHeight="1">
      <c r="A753" s="25" t="s">
        <v>2033</v>
      </c>
      <c r="B753" s="25" t="s">
        <v>1292</v>
      </c>
      <c r="C753" s="25" t="s">
        <v>1303</v>
      </c>
      <c r="D753" s="25" t="s">
        <v>1302</v>
      </c>
      <c r="E753" s="25" t="s">
        <v>2569</v>
      </c>
      <c r="F753" s="29" t="s">
        <v>2168</v>
      </c>
      <c r="G753" s="27" t="s">
        <v>145</v>
      </c>
    </row>
    <row r="754" spans="1:7" ht="12.75" customHeight="1">
      <c r="A754" s="25" t="s">
        <v>2033</v>
      </c>
      <c r="B754" s="25" t="s">
        <v>1292</v>
      </c>
      <c r="C754" s="25" t="s">
        <v>1303</v>
      </c>
      <c r="D754" s="25" t="s">
        <v>1302</v>
      </c>
      <c r="E754" s="25" t="s">
        <v>2570</v>
      </c>
      <c r="F754" s="29" t="s">
        <v>2168</v>
      </c>
      <c r="G754" s="27" t="s">
        <v>145</v>
      </c>
    </row>
    <row r="755" spans="1:7" ht="12.75" customHeight="1">
      <c r="A755" s="25" t="s">
        <v>2033</v>
      </c>
      <c r="B755" s="25" t="s">
        <v>1292</v>
      </c>
      <c r="C755" s="25" t="s">
        <v>1303</v>
      </c>
      <c r="D755" s="25" t="s">
        <v>1302</v>
      </c>
      <c r="E755" s="25" t="s">
        <v>2572</v>
      </c>
      <c r="F755" s="29" t="s">
        <v>2168</v>
      </c>
      <c r="G755" s="27" t="s">
        <v>2572</v>
      </c>
    </row>
    <row r="756" spans="1:7" ht="12.75" customHeight="1">
      <c r="A756" s="25" t="s">
        <v>2033</v>
      </c>
      <c r="B756" s="25" t="s">
        <v>1292</v>
      </c>
      <c r="C756" s="25" t="s">
        <v>1303</v>
      </c>
      <c r="D756" s="25" t="s">
        <v>1302</v>
      </c>
      <c r="E756" s="25" t="s">
        <v>971</v>
      </c>
      <c r="F756" s="29" t="s">
        <v>2168</v>
      </c>
      <c r="G756" s="27" t="s">
        <v>972</v>
      </c>
    </row>
    <row r="757" spans="1:6" ht="12.75" customHeight="1">
      <c r="A757" s="25" t="s">
        <v>2033</v>
      </c>
      <c r="B757" s="25" t="s">
        <v>1292</v>
      </c>
      <c r="C757" s="25" t="s">
        <v>1303</v>
      </c>
      <c r="D757" s="25" t="s">
        <v>1302</v>
      </c>
      <c r="E757" s="25" t="s">
        <v>2913</v>
      </c>
      <c r="F757" s="29" t="s">
        <v>2914</v>
      </c>
    </row>
    <row r="758" spans="1:7" ht="12.75" customHeight="1">
      <c r="A758" s="25" t="s">
        <v>2033</v>
      </c>
      <c r="B758" s="25" t="s">
        <v>1292</v>
      </c>
      <c r="C758" s="25" t="s">
        <v>1303</v>
      </c>
      <c r="D758" s="25" t="s">
        <v>1302</v>
      </c>
      <c r="E758" s="25" t="s">
        <v>986</v>
      </c>
      <c r="F758" s="29" t="s">
        <v>2168</v>
      </c>
      <c r="G758" s="27" t="s">
        <v>987</v>
      </c>
    </row>
    <row r="759" spans="1:6" ht="12.75" customHeight="1">
      <c r="A759" s="25" t="s">
        <v>2033</v>
      </c>
      <c r="B759" s="25" t="s">
        <v>1292</v>
      </c>
      <c r="C759" s="25" t="s">
        <v>1303</v>
      </c>
      <c r="D759" s="25" t="s">
        <v>1302</v>
      </c>
      <c r="E759" s="25" t="s">
        <v>2915</v>
      </c>
      <c r="F759" s="29" t="s">
        <v>2168</v>
      </c>
    </row>
    <row r="760" spans="1:7" ht="12.75" customHeight="1">
      <c r="A760" s="25" t="s">
        <v>2033</v>
      </c>
      <c r="B760" s="25" t="s">
        <v>1292</v>
      </c>
      <c r="C760" s="25" t="s">
        <v>1303</v>
      </c>
      <c r="D760" s="25" t="s">
        <v>1302</v>
      </c>
      <c r="E760" s="25" t="s">
        <v>1005</v>
      </c>
      <c r="F760" s="29" t="s">
        <v>2168</v>
      </c>
      <c r="G760" s="27" t="s">
        <v>2916</v>
      </c>
    </row>
    <row r="761" spans="1:6" ht="12.75" customHeight="1">
      <c r="A761" s="25" t="s">
        <v>2033</v>
      </c>
      <c r="B761" s="25" t="s">
        <v>1292</v>
      </c>
      <c r="C761" s="25" t="s">
        <v>1303</v>
      </c>
      <c r="D761" s="25" t="s">
        <v>1302</v>
      </c>
      <c r="E761" s="25" t="s">
        <v>2917</v>
      </c>
      <c r="F761" s="29" t="s">
        <v>2168</v>
      </c>
    </row>
    <row r="762" spans="1:7" ht="12.75" customHeight="1">
      <c r="A762" s="25" t="s">
        <v>2033</v>
      </c>
      <c r="B762" s="25" t="s">
        <v>1292</v>
      </c>
      <c r="C762" s="25" t="s">
        <v>1303</v>
      </c>
      <c r="D762" s="25" t="s">
        <v>1302</v>
      </c>
      <c r="E762" s="25" t="s">
        <v>863</v>
      </c>
      <c r="F762" s="29" t="s">
        <v>2192</v>
      </c>
      <c r="G762" s="27" t="s">
        <v>2866</v>
      </c>
    </row>
    <row r="763" spans="1:7" ht="12.75" customHeight="1">
      <c r="A763" s="25" t="s">
        <v>2033</v>
      </c>
      <c r="B763" s="25" t="s">
        <v>1292</v>
      </c>
      <c r="C763" s="25" t="s">
        <v>1303</v>
      </c>
      <c r="D763" s="25" t="s">
        <v>1302</v>
      </c>
      <c r="E763" s="25" t="s">
        <v>865</v>
      </c>
      <c r="F763" s="29" t="s">
        <v>866</v>
      </c>
      <c r="G763" s="27" t="s">
        <v>145</v>
      </c>
    </row>
    <row r="764" spans="1:6" ht="12.75" customHeight="1">
      <c r="A764" s="25" t="s">
        <v>2033</v>
      </c>
      <c r="B764" s="25" t="s">
        <v>1292</v>
      </c>
      <c r="C764" s="25" t="s">
        <v>1303</v>
      </c>
      <c r="D764" s="25" t="s">
        <v>1302</v>
      </c>
      <c r="E764" s="25" t="s">
        <v>2918</v>
      </c>
      <c r="F764" s="29" t="s">
        <v>2019</v>
      </c>
    </row>
    <row r="765" spans="1:7" ht="12.75" customHeight="1">
      <c r="A765" s="25" t="s">
        <v>2033</v>
      </c>
      <c r="B765" s="25" t="s">
        <v>1292</v>
      </c>
      <c r="C765" s="25" t="s">
        <v>1303</v>
      </c>
      <c r="D765" s="25" t="s">
        <v>1302</v>
      </c>
      <c r="E765" s="25" t="s">
        <v>2941</v>
      </c>
      <c r="F765" s="29" t="s">
        <v>2168</v>
      </c>
      <c r="G765" s="27" t="s">
        <v>2919</v>
      </c>
    </row>
    <row r="766" spans="1:6" ht="12.75" customHeight="1">
      <c r="A766" s="25" t="s">
        <v>2033</v>
      </c>
      <c r="B766" s="25" t="s">
        <v>1292</v>
      </c>
      <c r="C766" s="25" t="s">
        <v>1303</v>
      </c>
      <c r="D766" s="25" t="s">
        <v>1302</v>
      </c>
      <c r="E766" s="25" t="s">
        <v>2920</v>
      </c>
      <c r="F766" s="29" t="s">
        <v>2168</v>
      </c>
    </row>
    <row r="767" spans="1:6" ht="12.75" customHeight="1">
      <c r="A767" s="25" t="s">
        <v>2033</v>
      </c>
      <c r="B767" s="25" t="s">
        <v>1292</v>
      </c>
      <c r="C767" s="25" t="s">
        <v>1303</v>
      </c>
      <c r="D767" s="25" t="s">
        <v>1302</v>
      </c>
      <c r="E767" s="25" t="s">
        <v>2921</v>
      </c>
      <c r="F767" s="29" t="s">
        <v>2019</v>
      </c>
    </row>
    <row r="768" spans="1:6" ht="12.75" customHeight="1">
      <c r="A768" s="25" t="s">
        <v>2033</v>
      </c>
      <c r="B768" s="25" t="s">
        <v>1292</v>
      </c>
      <c r="C768" s="25" t="s">
        <v>1303</v>
      </c>
      <c r="D768" s="25" t="s">
        <v>1302</v>
      </c>
      <c r="E768" s="25" t="s">
        <v>2922</v>
      </c>
      <c r="F768" s="29" t="s">
        <v>2168</v>
      </c>
    </row>
    <row r="769" spans="1:7" ht="12.75" customHeight="1">
      <c r="A769" s="25" t="s">
        <v>2033</v>
      </c>
      <c r="B769" s="25" t="s">
        <v>1292</v>
      </c>
      <c r="C769" s="25" t="s">
        <v>1303</v>
      </c>
      <c r="D769" s="25" t="s">
        <v>1302</v>
      </c>
      <c r="E769" s="25" t="s">
        <v>864</v>
      </c>
      <c r="F769" s="29" t="s">
        <v>2168</v>
      </c>
      <c r="G769" s="27" t="s">
        <v>1321</v>
      </c>
    </row>
    <row r="770" spans="1:7" ht="12.75" customHeight="1">
      <c r="A770" s="25" t="s">
        <v>2033</v>
      </c>
      <c r="B770" s="25" t="s">
        <v>1292</v>
      </c>
      <c r="C770" s="25" t="s">
        <v>1303</v>
      </c>
      <c r="D770" s="25" t="s">
        <v>1302</v>
      </c>
      <c r="E770" s="25" t="s">
        <v>1226</v>
      </c>
      <c r="F770" s="29" t="s">
        <v>2168</v>
      </c>
      <c r="G770" s="27" t="s">
        <v>1322</v>
      </c>
    </row>
    <row r="771" spans="1:7" ht="12.75" customHeight="1">
      <c r="A771" s="25" t="s">
        <v>2033</v>
      </c>
      <c r="B771" s="25" t="s">
        <v>1292</v>
      </c>
      <c r="C771" s="25" t="s">
        <v>1303</v>
      </c>
      <c r="D771" s="25" t="s">
        <v>1302</v>
      </c>
      <c r="E771" s="25" t="s">
        <v>2336</v>
      </c>
      <c r="F771" s="29" t="s">
        <v>2168</v>
      </c>
      <c r="G771" s="27" t="s">
        <v>145</v>
      </c>
    </row>
    <row r="772" spans="1:7" ht="12.75" customHeight="1">
      <c r="A772" s="25" t="s">
        <v>2033</v>
      </c>
      <c r="B772" s="25" t="s">
        <v>1292</v>
      </c>
      <c r="C772" s="25" t="s">
        <v>1303</v>
      </c>
      <c r="D772" s="25" t="s">
        <v>1302</v>
      </c>
      <c r="E772" s="25" t="s">
        <v>2010</v>
      </c>
      <c r="F772" s="29" t="s">
        <v>2168</v>
      </c>
      <c r="G772" s="27" t="s">
        <v>145</v>
      </c>
    </row>
    <row r="773" spans="1:7" ht="12.75" customHeight="1">
      <c r="A773" s="25" t="s">
        <v>132</v>
      </c>
      <c r="B773" s="25" t="s">
        <v>2115</v>
      </c>
      <c r="C773" s="25" t="s">
        <v>2116</v>
      </c>
      <c r="E773" s="25" t="s">
        <v>2226</v>
      </c>
      <c r="F773" s="29" t="s">
        <v>2168</v>
      </c>
      <c r="G773" s="27" t="s">
        <v>145</v>
      </c>
    </row>
    <row r="774" spans="1:6" ht="12.75" customHeight="1">
      <c r="A774" s="25" t="s">
        <v>132</v>
      </c>
      <c r="B774" s="25" t="s">
        <v>2115</v>
      </c>
      <c r="C774" s="25" t="s">
        <v>2116</v>
      </c>
      <c r="E774" s="25" t="s">
        <v>1324</v>
      </c>
      <c r="F774" s="29">
        <v>1</v>
      </c>
    </row>
    <row r="775" spans="1:6" ht="12.75" customHeight="1">
      <c r="A775" s="25" t="s">
        <v>132</v>
      </c>
      <c r="B775" s="25" t="s">
        <v>2115</v>
      </c>
      <c r="C775" s="25" t="s">
        <v>2116</v>
      </c>
      <c r="E775" s="25" t="s">
        <v>1327</v>
      </c>
      <c r="F775" s="29" t="s">
        <v>2757</v>
      </c>
    </row>
    <row r="776" spans="1:6" ht="12.75" customHeight="1">
      <c r="A776" s="25" t="s">
        <v>132</v>
      </c>
      <c r="B776" s="25" t="s">
        <v>2115</v>
      </c>
      <c r="C776" s="25" t="s">
        <v>2116</v>
      </c>
      <c r="E776" s="25" t="s">
        <v>2213</v>
      </c>
      <c r="F776" s="29" t="s">
        <v>2215</v>
      </c>
    </row>
    <row r="777" spans="1:7" ht="12.75" customHeight="1">
      <c r="A777" s="25" t="s">
        <v>132</v>
      </c>
      <c r="B777" s="25" t="s">
        <v>2115</v>
      </c>
      <c r="C777" s="25" t="s">
        <v>2116</v>
      </c>
      <c r="E777" s="25" t="s">
        <v>2213</v>
      </c>
      <c r="F777" s="29" t="s">
        <v>2214</v>
      </c>
      <c r="G777" s="27" t="s">
        <v>145</v>
      </c>
    </row>
    <row r="778" spans="1:7" ht="12.75" customHeight="1">
      <c r="A778" s="25" t="s">
        <v>132</v>
      </c>
      <c r="B778" s="25" t="s">
        <v>2115</v>
      </c>
      <c r="C778" s="25" t="s">
        <v>2116</v>
      </c>
      <c r="E778" s="25" t="s">
        <v>1331</v>
      </c>
      <c r="F778" s="29" t="s">
        <v>2168</v>
      </c>
      <c r="G778" s="27" t="s">
        <v>145</v>
      </c>
    </row>
    <row r="779" spans="1:7" ht="12.75" customHeight="1">
      <c r="A779" s="25" t="s">
        <v>132</v>
      </c>
      <c r="B779" s="25" t="s">
        <v>2115</v>
      </c>
      <c r="C779" s="25" t="s">
        <v>2116</v>
      </c>
      <c r="E779" s="25" t="s">
        <v>1333</v>
      </c>
      <c r="F779" s="29" t="s">
        <v>1334</v>
      </c>
      <c r="G779" s="27" t="s">
        <v>145</v>
      </c>
    </row>
    <row r="780" spans="1:6" ht="12.75" customHeight="1">
      <c r="A780" s="25" t="s">
        <v>132</v>
      </c>
      <c r="B780" s="25" t="s">
        <v>2115</v>
      </c>
      <c r="C780" s="25" t="s">
        <v>2116</v>
      </c>
      <c r="E780" s="25" t="s">
        <v>2219</v>
      </c>
      <c r="F780" s="29" t="s">
        <v>2168</v>
      </c>
    </row>
    <row r="781" spans="1:6" ht="12.75" customHeight="1">
      <c r="A781" s="25" t="s">
        <v>132</v>
      </c>
      <c r="B781" s="25" t="s">
        <v>2115</v>
      </c>
      <c r="C781" s="25" t="s">
        <v>2116</v>
      </c>
      <c r="E781" s="25" t="s">
        <v>2228</v>
      </c>
      <c r="F781" s="29" t="s">
        <v>2168</v>
      </c>
    </row>
    <row r="782" spans="1:7" ht="12.75" customHeight="1">
      <c r="A782" s="25" t="s">
        <v>132</v>
      </c>
      <c r="B782" s="25" t="s">
        <v>2115</v>
      </c>
      <c r="C782" s="25" t="s">
        <v>2116</v>
      </c>
      <c r="E782" s="25" t="s">
        <v>2212</v>
      </c>
      <c r="F782" s="29" t="s">
        <v>2757</v>
      </c>
      <c r="G782" s="27" t="s">
        <v>145</v>
      </c>
    </row>
    <row r="783" spans="1:7" ht="12.75" customHeight="1">
      <c r="A783" s="25" t="s">
        <v>132</v>
      </c>
      <c r="B783" s="25" t="s">
        <v>2115</v>
      </c>
      <c r="C783" s="25" t="s">
        <v>2116</v>
      </c>
      <c r="E783" s="25" t="s">
        <v>2221</v>
      </c>
      <c r="F783" s="29" t="s">
        <v>2168</v>
      </c>
      <c r="G783" s="27" t="s">
        <v>145</v>
      </c>
    </row>
    <row r="784" spans="1:6" ht="12.75" customHeight="1">
      <c r="A784" s="25" t="s">
        <v>132</v>
      </c>
      <c r="B784" s="25" t="s">
        <v>2115</v>
      </c>
      <c r="C784" s="25" t="s">
        <v>2116</v>
      </c>
      <c r="E784" s="25" t="s">
        <v>1340</v>
      </c>
      <c r="F784" s="29">
        <v>6</v>
      </c>
    </row>
    <row r="785" spans="1:6" ht="12.75" customHeight="1">
      <c r="A785" s="25" t="s">
        <v>132</v>
      </c>
      <c r="B785" s="25" t="s">
        <v>2115</v>
      </c>
      <c r="C785" s="25" t="s">
        <v>2116</v>
      </c>
      <c r="E785" s="25" t="s">
        <v>1342</v>
      </c>
      <c r="F785" s="29" t="s">
        <v>2168</v>
      </c>
    </row>
    <row r="786" spans="1:6" ht="12.75" customHeight="1">
      <c r="A786" s="25" t="s">
        <v>132</v>
      </c>
      <c r="B786" s="25" t="s">
        <v>2115</v>
      </c>
      <c r="C786" s="25" t="s">
        <v>2116</v>
      </c>
      <c r="E786" s="25" t="s">
        <v>1344</v>
      </c>
      <c r="F786" s="29" t="s">
        <v>2168</v>
      </c>
    </row>
    <row r="787" spans="1:7" ht="12.75" customHeight="1">
      <c r="A787" s="25" t="s">
        <v>132</v>
      </c>
      <c r="B787" s="25" t="s">
        <v>2115</v>
      </c>
      <c r="C787" s="25" t="s">
        <v>2116</v>
      </c>
      <c r="E787" s="25" t="s">
        <v>2234</v>
      </c>
      <c r="F787" s="29" t="s">
        <v>2217</v>
      </c>
      <c r="G787" s="27" t="s">
        <v>145</v>
      </c>
    </row>
    <row r="788" spans="1:7" ht="12.75" customHeight="1">
      <c r="A788" s="25" t="s">
        <v>132</v>
      </c>
      <c r="B788" s="25" t="s">
        <v>2115</v>
      </c>
      <c r="C788" s="25" t="s">
        <v>2116</v>
      </c>
      <c r="E788" s="25" t="s">
        <v>1346</v>
      </c>
      <c r="F788" s="29" t="s">
        <v>2168</v>
      </c>
      <c r="G788" s="27" t="s">
        <v>145</v>
      </c>
    </row>
    <row r="789" spans="1:7" ht="12.75" customHeight="1">
      <c r="A789" s="25" t="s">
        <v>132</v>
      </c>
      <c r="B789" s="25" t="s">
        <v>2115</v>
      </c>
      <c r="C789" s="25" t="s">
        <v>2116</v>
      </c>
      <c r="E789" s="25" t="s">
        <v>2233</v>
      </c>
      <c r="F789" s="29" t="s">
        <v>2217</v>
      </c>
      <c r="G789" s="27" t="s">
        <v>145</v>
      </c>
    </row>
    <row r="790" spans="1:7" ht="12.75" customHeight="1">
      <c r="A790" s="25" t="s">
        <v>132</v>
      </c>
      <c r="B790" s="25" t="s">
        <v>2115</v>
      </c>
      <c r="C790" s="25" t="s">
        <v>2116</v>
      </c>
      <c r="E790" s="25" t="s">
        <v>1348</v>
      </c>
      <c r="F790" s="29" t="s">
        <v>1349</v>
      </c>
      <c r="G790" s="27" t="s">
        <v>145</v>
      </c>
    </row>
    <row r="791" spans="1:7" ht="12.75" customHeight="1">
      <c r="A791" s="25" t="s">
        <v>132</v>
      </c>
      <c r="B791" s="25" t="s">
        <v>2115</v>
      </c>
      <c r="C791" s="25" t="s">
        <v>2116</v>
      </c>
      <c r="E791" s="25" t="s">
        <v>2230</v>
      </c>
      <c r="F791" s="29" t="s">
        <v>2168</v>
      </c>
      <c r="G791" s="27" t="s">
        <v>145</v>
      </c>
    </row>
    <row r="792" spans="1:6" ht="12.75" customHeight="1">
      <c r="A792" s="25" t="s">
        <v>132</v>
      </c>
      <c r="B792" s="25" t="s">
        <v>2115</v>
      </c>
      <c r="C792" s="25" t="s">
        <v>2116</v>
      </c>
      <c r="E792" s="25" t="s">
        <v>1353</v>
      </c>
      <c r="F792" s="29" t="s">
        <v>2168</v>
      </c>
    </row>
    <row r="793" spans="1:6" ht="12.75" customHeight="1">
      <c r="A793" s="25" t="s">
        <v>132</v>
      </c>
      <c r="B793" s="25" t="s">
        <v>2115</v>
      </c>
      <c r="C793" s="25" t="s">
        <v>2116</v>
      </c>
      <c r="E793" s="25" t="s">
        <v>1356</v>
      </c>
      <c r="F793" s="29" t="s">
        <v>1357</v>
      </c>
    </row>
    <row r="794" spans="1:6" ht="12.75" customHeight="1">
      <c r="A794" s="25" t="s">
        <v>132</v>
      </c>
      <c r="B794" s="25" t="s">
        <v>2115</v>
      </c>
      <c r="C794" s="25" t="s">
        <v>2116</v>
      </c>
      <c r="E794" s="25" t="s">
        <v>1360</v>
      </c>
      <c r="F794" s="29" t="s">
        <v>2168</v>
      </c>
    </row>
    <row r="795" spans="1:6" ht="12.75" customHeight="1">
      <c r="A795" s="25" t="s">
        <v>132</v>
      </c>
      <c r="B795" s="25" t="s">
        <v>2115</v>
      </c>
      <c r="C795" s="25" t="s">
        <v>2116</v>
      </c>
      <c r="E795" s="25" t="s">
        <v>1363</v>
      </c>
      <c r="F795" s="29" t="s">
        <v>1364</v>
      </c>
    </row>
    <row r="796" spans="1:7" ht="12.75" customHeight="1">
      <c r="A796" s="25" t="s">
        <v>132</v>
      </c>
      <c r="B796" s="25" t="s">
        <v>2115</v>
      </c>
      <c r="C796" s="25" t="s">
        <v>2116</v>
      </c>
      <c r="E796" s="25" t="s">
        <v>2225</v>
      </c>
      <c r="F796" s="29" t="s">
        <v>2168</v>
      </c>
      <c r="G796" s="27" t="s">
        <v>145</v>
      </c>
    </row>
    <row r="797" spans="1:7" ht="12.75" customHeight="1">
      <c r="A797" s="25" t="s">
        <v>132</v>
      </c>
      <c r="B797" s="25" t="s">
        <v>2115</v>
      </c>
      <c r="C797" s="25" t="s">
        <v>2116</v>
      </c>
      <c r="E797" s="25" t="s">
        <v>2235</v>
      </c>
      <c r="F797" s="29" t="s">
        <v>2217</v>
      </c>
      <c r="G797" s="27" t="s">
        <v>145</v>
      </c>
    </row>
    <row r="798" spans="1:7" ht="12.75" customHeight="1">
      <c r="A798" s="25" t="s">
        <v>132</v>
      </c>
      <c r="B798" s="25" t="s">
        <v>2115</v>
      </c>
      <c r="C798" s="25" t="s">
        <v>2116</v>
      </c>
      <c r="E798" s="25" t="s">
        <v>1367</v>
      </c>
      <c r="F798" s="29" t="s">
        <v>2168</v>
      </c>
      <c r="G798" s="27" t="s">
        <v>145</v>
      </c>
    </row>
    <row r="799" spans="1:7" ht="12.75" customHeight="1">
      <c r="A799" s="25" t="s">
        <v>132</v>
      </c>
      <c r="B799" s="25" t="s">
        <v>2115</v>
      </c>
      <c r="C799" s="25" t="s">
        <v>2116</v>
      </c>
      <c r="E799" s="25" t="s">
        <v>2237</v>
      </c>
      <c r="F799" s="29" t="s">
        <v>2168</v>
      </c>
      <c r="G799" s="27" t="s">
        <v>145</v>
      </c>
    </row>
    <row r="800" spans="1:7" ht="12.75" customHeight="1">
      <c r="A800" s="25" t="s">
        <v>132</v>
      </c>
      <c r="B800" s="25" t="s">
        <v>2115</v>
      </c>
      <c r="C800" s="25" t="s">
        <v>2116</v>
      </c>
      <c r="E800" s="25" t="s">
        <v>2218</v>
      </c>
      <c r="F800" s="29" t="s">
        <v>2168</v>
      </c>
      <c r="G800" s="27" t="s">
        <v>145</v>
      </c>
    </row>
    <row r="801" spans="1:7" ht="12.75" customHeight="1">
      <c r="A801" s="25" t="s">
        <v>132</v>
      </c>
      <c r="B801" s="25" t="s">
        <v>2115</v>
      </c>
      <c r="C801" s="25" t="s">
        <v>2116</v>
      </c>
      <c r="E801" s="25" t="s">
        <v>2232</v>
      </c>
      <c r="F801" s="29" t="s">
        <v>2217</v>
      </c>
      <c r="G801" s="27" t="s">
        <v>145</v>
      </c>
    </row>
    <row r="802" spans="1:7" ht="12.75" customHeight="1">
      <c r="A802" s="25" t="s">
        <v>132</v>
      </c>
      <c r="B802" s="25" t="s">
        <v>2115</v>
      </c>
      <c r="C802" s="25" t="s">
        <v>2116</v>
      </c>
      <c r="E802" s="25" t="s">
        <v>1370</v>
      </c>
      <c r="F802" s="29" t="s">
        <v>2761</v>
      </c>
      <c r="G802" s="27" t="s">
        <v>145</v>
      </c>
    </row>
    <row r="803" spans="1:6" ht="12.75" customHeight="1">
      <c r="A803" s="25" t="s">
        <v>132</v>
      </c>
      <c r="B803" s="25" t="s">
        <v>2115</v>
      </c>
      <c r="C803" s="25" t="s">
        <v>2116</v>
      </c>
      <c r="E803" s="25" t="s">
        <v>1372</v>
      </c>
      <c r="F803" s="29" t="s">
        <v>1373</v>
      </c>
    </row>
    <row r="804" spans="1:7" ht="12.75" customHeight="1">
      <c r="A804" s="25" t="s">
        <v>132</v>
      </c>
      <c r="B804" s="25" t="s">
        <v>2115</v>
      </c>
      <c r="C804" s="25" t="s">
        <v>2116</v>
      </c>
      <c r="E804" s="25" t="s">
        <v>1375</v>
      </c>
      <c r="F804" s="29">
        <v>1.2</v>
      </c>
      <c r="G804" s="27" t="s">
        <v>145</v>
      </c>
    </row>
    <row r="805" spans="1:7" ht="12.75" customHeight="1">
      <c r="A805" s="25" t="s">
        <v>132</v>
      </c>
      <c r="B805" s="25" t="s">
        <v>2115</v>
      </c>
      <c r="C805" s="25" t="s">
        <v>2116</v>
      </c>
      <c r="E805" s="25" t="s">
        <v>2222</v>
      </c>
      <c r="F805" s="29" t="s">
        <v>2168</v>
      </c>
      <c r="G805" s="27" t="s">
        <v>145</v>
      </c>
    </row>
    <row r="806" spans="1:6" ht="12.75" customHeight="1">
      <c r="A806" s="25" t="s">
        <v>132</v>
      </c>
      <c r="B806" s="25" t="s">
        <v>2115</v>
      </c>
      <c r="C806" s="25" t="s">
        <v>2116</v>
      </c>
      <c r="E806" s="25" t="s">
        <v>1379</v>
      </c>
      <c r="F806" s="29" t="s">
        <v>1380</v>
      </c>
    </row>
    <row r="807" spans="1:6" ht="12.75" customHeight="1">
      <c r="A807" s="25" t="s">
        <v>132</v>
      </c>
      <c r="B807" s="25" t="s">
        <v>2115</v>
      </c>
      <c r="C807" s="25" t="s">
        <v>2116</v>
      </c>
      <c r="E807" s="25" t="s">
        <v>2216</v>
      </c>
      <c r="F807" s="29" t="s">
        <v>2168</v>
      </c>
    </row>
    <row r="808" spans="1:7" ht="12.75" customHeight="1">
      <c r="A808" s="25" t="s">
        <v>132</v>
      </c>
      <c r="B808" s="25" t="s">
        <v>2115</v>
      </c>
      <c r="C808" s="25" t="s">
        <v>2116</v>
      </c>
      <c r="E808" s="25" t="s">
        <v>2229</v>
      </c>
      <c r="F808" s="29" t="s">
        <v>2168</v>
      </c>
      <c r="G808" s="27" t="s">
        <v>145</v>
      </c>
    </row>
    <row r="809" spans="1:7" ht="12.75" customHeight="1">
      <c r="A809" s="25" t="s">
        <v>132</v>
      </c>
      <c r="B809" s="25" t="s">
        <v>2115</v>
      </c>
      <c r="C809" s="25" t="s">
        <v>2116</v>
      </c>
      <c r="E809" s="25" t="s">
        <v>1384</v>
      </c>
      <c r="F809" s="29" t="s">
        <v>2168</v>
      </c>
      <c r="G809" s="27" t="s">
        <v>145</v>
      </c>
    </row>
    <row r="810" spans="1:7" ht="12.75" customHeight="1">
      <c r="A810" s="25" t="s">
        <v>132</v>
      </c>
      <c r="B810" s="25" t="s">
        <v>2115</v>
      </c>
      <c r="C810" s="25" t="s">
        <v>2116</v>
      </c>
      <c r="E810" s="25" t="s">
        <v>1203</v>
      </c>
      <c r="F810" s="29" t="s">
        <v>2217</v>
      </c>
      <c r="G810" s="27" t="s">
        <v>145</v>
      </c>
    </row>
    <row r="811" spans="1:7" ht="12.75" customHeight="1">
      <c r="A811" s="25" t="s">
        <v>132</v>
      </c>
      <c r="B811" s="25" t="s">
        <v>2115</v>
      </c>
      <c r="C811" s="25" t="s">
        <v>2116</v>
      </c>
      <c r="E811" s="25" t="s">
        <v>2224</v>
      </c>
      <c r="F811" s="29" t="s">
        <v>2168</v>
      </c>
      <c r="G811" s="27" t="s">
        <v>145</v>
      </c>
    </row>
    <row r="812" spans="1:7" ht="12.75" customHeight="1">
      <c r="A812" s="25" t="s">
        <v>132</v>
      </c>
      <c r="B812" s="25" t="s">
        <v>2115</v>
      </c>
      <c r="C812" s="25" t="s">
        <v>2116</v>
      </c>
      <c r="E812" s="25" t="s">
        <v>810</v>
      </c>
      <c r="F812" s="29" t="s">
        <v>1387</v>
      </c>
      <c r="G812" s="27" t="s">
        <v>145</v>
      </c>
    </row>
    <row r="813" spans="1:6" ht="12.75" customHeight="1">
      <c r="A813" s="25" t="s">
        <v>132</v>
      </c>
      <c r="B813" s="25" t="s">
        <v>2115</v>
      </c>
      <c r="C813" s="25" t="s">
        <v>2116</v>
      </c>
      <c r="E813" s="25" t="s">
        <v>1389</v>
      </c>
      <c r="F813" s="29" t="s">
        <v>1390</v>
      </c>
    </row>
    <row r="814" spans="1:7" ht="12.75" customHeight="1">
      <c r="A814" s="25" t="s">
        <v>132</v>
      </c>
      <c r="B814" s="25" t="s">
        <v>2115</v>
      </c>
      <c r="C814" s="25" t="s">
        <v>2116</v>
      </c>
      <c r="E814" s="25" t="s">
        <v>2231</v>
      </c>
      <c r="F814" s="29" t="s">
        <v>2168</v>
      </c>
      <c r="G814" s="27" t="s">
        <v>145</v>
      </c>
    </row>
    <row r="815" spans="1:7" ht="12.75" customHeight="1">
      <c r="A815" s="25" t="s">
        <v>132</v>
      </c>
      <c r="B815" s="25" t="s">
        <v>2115</v>
      </c>
      <c r="C815" s="25" t="s">
        <v>2116</v>
      </c>
      <c r="E815" s="25" t="s">
        <v>2220</v>
      </c>
      <c r="F815" s="29" t="s">
        <v>2168</v>
      </c>
      <c r="G815" s="27" t="s">
        <v>145</v>
      </c>
    </row>
    <row r="816" spans="1:6" ht="12.75" customHeight="1">
      <c r="A816" s="25" t="s">
        <v>132</v>
      </c>
      <c r="B816" s="25" t="s">
        <v>2115</v>
      </c>
      <c r="C816" s="25" t="s">
        <v>2116</v>
      </c>
      <c r="E816" s="25" t="s">
        <v>1395</v>
      </c>
      <c r="F816" s="29" t="s">
        <v>1396</v>
      </c>
    </row>
    <row r="817" spans="1:6" ht="12.75" customHeight="1">
      <c r="A817" s="25" t="s">
        <v>132</v>
      </c>
      <c r="B817" s="25" t="s">
        <v>2115</v>
      </c>
      <c r="C817" s="25" t="s">
        <v>2116</v>
      </c>
      <c r="E817" s="25" t="s">
        <v>1398</v>
      </c>
      <c r="F817" s="29">
        <v>1</v>
      </c>
    </row>
    <row r="818" spans="1:7" ht="12.75" customHeight="1">
      <c r="A818" s="25" t="s">
        <v>132</v>
      </c>
      <c r="B818" s="25" t="s">
        <v>2115</v>
      </c>
      <c r="C818" s="25" t="s">
        <v>2116</v>
      </c>
      <c r="E818" s="25" t="s">
        <v>2227</v>
      </c>
      <c r="F818" s="29" t="s">
        <v>2168</v>
      </c>
      <c r="G818" s="27" t="s">
        <v>145</v>
      </c>
    </row>
    <row r="819" spans="1:6" ht="12.75" customHeight="1">
      <c r="A819" s="25" t="s">
        <v>132</v>
      </c>
      <c r="B819" s="25" t="s">
        <v>2115</v>
      </c>
      <c r="C819" s="25" t="s">
        <v>2116</v>
      </c>
      <c r="E819" s="25" t="s">
        <v>1401</v>
      </c>
      <c r="F819" s="29">
        <v>4</v>
      </c>
    </row>
    <row r="820" spans="1:7" ht="12.75" customHeight="1">
      <c r="A820" s="25" t="s">
        <v>132</v>
      </c>
      <c r="B820" s="25" t="s">
        <v>2115</v>
      </c>
      <c r="C820" s="25" t="s">
        <v>2116</v>
      </c>
      <c r="E820" s="25" t="s">
        <v>2223</v>
      </c>
      <c r="F820" s="29" t="s">
        <v>2168</v>
      </c>
      <c r="G820" s="27" t="s">
        <v>145</v>
      </c>
    </row>
    <row r="821" spans="1:7" ht="12.75" customHeight="1">
      <c r="A821" s="25" t="s">
        <v>132</v>
      </c>
      <c r="B821" s="25" t="s">
        <v>2115</v>
      </c>
      <c r="C821" s="25" t="s">
        <v>2117</v>
      </c>
      <c r="E821" s="25" t="s">
        <v>2239</v>
      </c>
      <c r="F821" s="29" t="s">
        <v>2168</v>
      </c>
      <c r="G821" s="27" t="s">
        <v>145</v>
      </c>
    </row>
    <row r="822" spans="1:6" ht="12.75" customHeight="1">
      <c r="A822" s="25" t="s">
        <v>132</v>
      </c>
      <c r="B822" s="25" t="s">
        <v>2115</v>
      </c>
      <c r="C822" s="25" t="s">
        <v>2117</v>
      </c>
      <c r="E822" s="25" t="s">
        <v>2240</v>
      </c>
      <c r="F822" s="29" t="s">
        <v>2168</v>
      </c>
    </row>
    <row r="823" spans="1:7" ht="12.75" customHeight="1">
      <c r="A823" s="25" t="s">
        <v>132</v>
      </c>
      <c r="B823" s="25" t="s">
        <v>2115</v>
      </c>
      <c r="C823" s="25" t="s">
        <v>2117</v>
      </c>
      <c r="E823" s="25" t="s">
        <v>1407</v>
      </c>
      <c r="F823" s="29" t="s">
        <v>2168</v>
      </c>
      <c r="G823" s="27" t="s">
        <v>145</v>
      </c>
    </row>
    <row r="824" spans="1:7" ht="12.75" customHeight="1">
      <c r="A824" s="25" t="s">
        <v>132</v>
      </c>
      <c r="B824" s="25" t="s">
        <v>2115</v>
      </c>
      <c r="C824" s="25" t="s">
        <v>2117</v>
      </c>
      <c r="E824" s="25" t="s">
        <v>2573</v>
      </c>
      <c r="F824" s="29" t="s">
        <v>2217</v>
      </c>
      <c r="G824" s="27" t="s">
        <v>145</v>
      </c>
    </row>
    <row r="825" spans="1:6" ht="12.75" customHeight="1">
      <c r="A825" s="25" t="s">
        <v>132</v>
      </c>
      <c r="B825" s="25" t="s">
        <v>2115</v>
      </c>
      <c r="C825" s="25" t="s">
        <v>2117</v>
      </c>
      <c r="E825" s="25" t="s">
        <v>1409</v>
      </c>
      <c r="F825" s="29" t="s">
        <v>2168</v>
      </c>
    </row>
    <row r="826" spans="1:7" ht="12.75" customHeight="1">
      <c r="A826" s="25" t="s">
        <v>132</v>
      </c>
      <c r="B826" s="25" t="s">
        <v>2115</v>
      </c>
      <c r="C826" s="25" t="s">
        <v>2117</v>
      </c>
      <c r="E826" s="25" t="s">
        <v>2238</v>
      </c>
      <c r="F826" s="29" t="s">
        <v>2168</v>
      </c>
      <c r="G826" s="27" t="s">
        <v>145</v>
      </c>
    </row>
    <row r="827" spans="1:7" ht="12.75" customHeight="1">
      <c r="A827" s="25" t="s">
        <v>132</v>
      </c>
      <c r="B827" s="25" t="s">
        <v>2115</v>
      </c>
      <c r="C827" s="25" t="s">
        <v>2117</v>
      </c>
      <c r="E827" s="25" t="s">
        <v>2241</v>
      </c>
      <c r="F827" s="29" t="s">
        <v>2168</v>
      </c>
      <c r="G827" s="27" t="s">
        <v>145</v>
      </c>
    </row>
    <row r="828" spans="1:7" ht="12.75" customHeight="1">
      <c r="A828" s="25" t="s">
        <v>132</v>
      </c>
      <c r="B828" s="25" t="s">
        <v>2115</v>
      </c>
      <c r="C828" s="25" t="s">
        <v>2117</v>
      </c>
      <c r="E828" s="25" t="s">
        <v>2236</v>
      </c>
      <c r="F828" s="29" t="s">
        <v>2168</v>
      </c>
      <c r="G828" s="27" t="s">
        <v>145</v>
      </c>
    </row>
    <row r="829" spans="1:7" ht="12.75" customHeight="1">
      <c r="A829" s="25" t="s">
        <v>132</v>
      </c>
      <c r="B829" s="25" t="s">
        <v>2115</v>
      </c>
      <c r="C829" s="25" t="s">
        <v>2118</v>
      </c>
      <c r="D829" s="25" t="s">
        <v>2119</v>
      </c>
      <c r="E829" s="25" t="s">
        <v>1416</v>
      </c>
      <c r="F829" s="29">
        <v>6.2</v>
      </c>
      <c r="G829" s="27" t="s">
        <v>1417</v>
      </c>
    </row>
    <row r="830" spans="1:6" ht="12.75" customHeight="1">
      <c r="A830" s="25" t="s">
        <v>132</v>
      </c>
      <c r="B830" s="25" t="s">
        <v>2115</v>
      </c>
      <c r="C830" s="25" t="s">
        <v>2118</v>
      </c>
      <c r="D830" s="25" t="s">
        <v>2119</v>
      </c>
      <c r="E830" s="25" t="s">
        <v>1418</v>
      </c>
      <c r="F830" s="29">
        <v>6</v>
      </c>
    </row>
    <row r="831" spans="1:7" ht="12.75" customHeight="1">
      <c r="A831" s="25" t="s">
        <v>132</v>
      </c>
      <c r="B831" s="25" t="s">
        <v>2115</v>
      </c>
      <c r="C831" s="25" t="s">
        <v>2118</v>
      </c>
      <c r="D831" s="25" t="s">
        <v>2119</v>
      </c>
      <c r="E831" s="25" t="s">
        <v>1421</v>
      </c>
      <c r="F831" s="29" t="s">
        <v>2168</v>
      </c>
      <c r="G831" s="27" t="s">
        <v>145</v>
      </c>
    </row>
    <row r="832" spans="1:6" ht="12.75" customHeight="1">
      <c r="A832" s="25" t="s">
        <v>132</v>
      </c>
      <c r="B832" s="25" t="s">
        <v>2115</v>
      </c>
      <c r="C832" s="25" t="s">
        <v>2118</v>
      </c>
      <c r="D832" s="25" t="s">
        <v>2119</v>
      </c>
      <c r="E832" s="25" t="s">
        <v>1423</v>
      </c>
      <c r="F832" s="29">
        <v>6</v>
      </c>
    </row>
    <row r="833" spans="1:6" ht="12.75" customHeight="1">
      <c r="A833" s="25" t="s">
        <v>132</v>
      </c>
      <c r="B833" s="25" t="s">
        <v>2115</v>
      </c>
      <c r="C833" s="25" t="s">
        <v>2118</v>
      </c>
      <c r="D833" s="25" t="s">
        <v>2119</v>
      </c>
      <c r="E833" s="25" t="s">
        <v>1426</v>
      </c>
      <c r="F833" s="29" t="s">
        <v>1427</v>
      </c>
    </row>
    <row r="834" spans="1:6" ht="12.75" customHeight="1">
      <c r="A834" s="25" t="s">
        <v>132</v>
      </c>
      <c r="B834" s="25" t="s">
        <v>2115</v>
      </c>
      <c r="C834" s="25" t="s">
        <v>2118</v>
      </c>
      <c r="D834" s="25" t="s">
        <v>2119</v>
      </c>
      <c r="E834" s="25" t="s">
        <v>1428</v>
      </c>
      <c r="F834" s="29" t="s">
        <v>2168</v>
      </c>
    </row>
    <row r="835" spans="1:7" ht="12.75" customHeight="1">
      <c r="A835" s="25" t="s">
        <v>132</v>
      </c>
      <c r="B835" s="25" t="s">
        <v>2115</v>
      </c>
      <c r="C835" s="25" t="s">
        <v>2118</v>
      </c>
      <c r="D835" s="25" t="s">
        <v>2119</v>
      </c>
      <c r="E835" s="25" t="s">
        <v>2498</v>
      </c>
      <c r="F835" s="29" t="s">
        <v>1431</v>
      </c>
      <c r="G835" s="27" t="s">
        <v>145</v>
      </c>
    </row>
    <row r="836" spans="1:7" ht="12.75" customHeight="1">
      <c r="A836" s="25" t="s">
        <v>132</v>
      </c>
      <c r="B836" s="25" t="s">
        <v>2115</v>
      </c>
      <c r="C836" s="25" t="s">
        <v>2118</v>
      </c>
      <c r="D836" s="25" t="s">
        <v>2119</v>
      </c>
      <c r="E836" s="25" t="s">
        <v>2439</v>
      </c>
      <c r="F836" s="29" t="s">
        <v>2168</v>
      </c>
      <c r="G836" s="27" t="s">
        <v>145</v>
      </c>
    </row>
    <row r="837" spans="1:6" ht="12.75" customHeight="1">
      <c r="A837" s="25" t="s">
        <v>132</v>
      </c>
      <c r="B837" s="25" t="s">
        <v>2115</v>
      </c>
      <c r="C837" s="25" t="s">
        <v>2118</v>
      </c>
      <c r="D837" s="25" t="s">
        <v>2119</v>
      </c>
      <c r="E837" s="25" t="s">
        <v>1435</v>
      </c>
      <c r="F837" s="29" t="s">
        <v>2168</v>
      </c>
    </row>
    <row r="838" spans="1:6" ht="12.75" customHeight="1">
      <c r="A838" s="25" t="s">
        <v>132</v>
      </c>
      <c r="B838" s="25" t="s">
        <v>2115</v>
      </c>
      <c r="C838" s="25" t="s">
        <v>2118</v>
      </c>
      <c r="D838" s="25" t="s">
        <v>2119</v>
      </c>
      <c r="E838" s="25" t="s">
        <v>1437</v>
      </c>
      <c r="F838" s="29" t="s">
        <v>1438</v>
      </c>
    </row>
    <row r="839" spans="1:6" ht="12.75" customHeight="1">
      <c r="A839" s="25" t="s">
        <v>132</v>
      </c>
      <c r="B839" s="25" t="s">
        <v>2115</v>
      </c>
      <c r="C839" s="25" t="s">
        <v>2118</v>
      </c>
      <c r="D839" s="25" t="s">
        <v>2119</v>
      </c>
      <c r="E839" s="25" t="s">
        <v>1441</v>
      </c>
      <c r="F839" s="29" t="s">
        <v>2168</v>
      </c>
    </row>
    <row r="840" spans="1:6" ht="12.75" customHeight="1">
      <c r="A840" s="25" t="s">
        <v>132</v>
      </c>
      <c r="B840" s="25" t="s">
        <v>2115</v>
      </c>
      <c r="C840" s="25" t="s">
        <v>2118</v>
      </c>
      <c r="D840" s="25" t="s">
        <v>2119</v>
      </c>
      <c r="E840" s="25" t="s">
        <v>1444</v>
      </c>
      <c r="F840" s="29" t="s">
        <v>1445</v>
      </c>
    </row>
    <row r="841" spans="1:6" ht="12.75" customHeight="1">
      <c r="A841" s="25" t="s">
        <v>132</v>
      </c>
      <c r="B841" s="25" t="s">
        <v>2115</v>
      </c>
      <c r="C841" s="25" t="s">
        <v>2118</v>
      </c>
      <c r="D841" s="25" t="s">
        <v>2119</v>
      </c>
      <c r="E841" s="25" t="s">
        <v>1448</v>
      </c>
      <c r="F841" s="29" t="s">
        <v>1449</v>
      </c>
    </row>
    <row r="842" spans="1:7" ht="12.75" customHeight="1">
      <c r="A842" s="25" t="s">
        <v>132</v>
      </c>
      <c r="B842" s="25" t="s">
        <v>2115</v>
      </c>
      <c r="C842" s="25" t="s">
        <v>2118</v>
      </c>
      <c r="D842" s="25" t="s">
        <v>2119</v>
      </c>
      <c r="E842" s="25" t="s">
        <v>2458</v>
      </c>
      <c r="F842" s="29" t="s">
        <v>2432</v>
      </c>
      <c r="G842" s="27" t="s">
        <v>145</v>
      </c>
    </row>
    <row r="843" spans="1:7" ht="12.75" customHeight="1">
      <c r="A843" s="25" t="s">
        <v>132</v>
      </c>
      <c r="B843" s="25" t="s">
        <v>2115</v>
      </c>
      <c r="C843" s="25" t="s">
        <v>2118</v>
      </c>
      <c r="D843" s="25" t="s">
        <v>2119</v>
      </c>
      <c r="E843" s="25" t="s">
        <v>2458</v>
      </c>
      <c r="F843" s="29" t="s">
        <v>2168</v>
      </c>
      <c r="G843" s="27" t="s">
        <v>145</v>
      </c>
    </row>
    <row r="844" spans="1:7" ht="12.75" customHeight="1">
      <c r="A844" s="25" t="s">
        <v>132</v>
      </c>
      <c r="B844" s="25" t="s">
        <v>2115</v>
      </c>
      <c r="C844" s="25" t="s">
        <v>2118</v>
      </c>
      <c r="D844" s="25" t="s">
        <v>2119</v>
      </c>
      <c r="E844" s="25" t="s">
        <v>2459</v>
      </c>
      <c r="F844" s="29" t="s">
        <v>2168</v>
      </c>
      <c r="G844" s="27" t="s">
        <v>145</v>
      </c>
    </row>
    <row r="845" spans="1:7" ht="12.75" customHeight="1">
      <c r="A845" s="25" t="s">
        <v>132</v>
      </c>
      <c r="B845" s="25" t="s">
        <v>2115</v>
      </c>
      <c r="C845" s="25" t="s">
        <v>2118</v>
      </c>
      <c r="D845" s="25" t="s">
        <v>2119</v>
      </c>
      <c r="E845" s="25" t="s">
        <v>2453</v>
      </c>
      <c r="F845" s="29" t="s">
        <v>2432</v>
      </c>
      <c r="G845" s="27" t="s">
        <v>145</v>
      </c>
    </row>
    <row r="846" spans="1:7" ht="12.75" customHeight="1">
      <c r="A846" s="25" t="s">
        <v>132</v>
      </c>
      <c r="B846" s="25" t="s">
        <v>2115</v>
      </c>
      <c r="C846" s="25" t="s">
        <v>2118</v>
      </c>
      <c r="D846" s="25" t="s">
        <v>2119</v>
      </c>
      <c r="E846" s="25" t="s">
        <v>1454</v>
      </c>
      <c r="F846" s="29">
        <v>1.4</v>
      </c>
      <c r="G846" s="27" t="s">
        <v>145</v>
      </c>
    </row>
    <row r="847" spans="1:6" ht="12.75" customHeight="1">
      <c r="A847" s="25" t="s">
        <v>132</v>
      </c>
      <c r="B847" s="25" t="s">
        <v>2115</v>
      </c>
      <c r="C847" s="25" t="s">
        <v>2118</v>
      </c>
      <c r="D847" s="25" t="s">
        <v>2119</v>
      </c>
      <c r="E847" s="25" t="s">
        <v>1456</v>
      </c>
      <c r="F847" s="29" t="s">
        <v>2168</v>
      </c>
    </row>
    <row r="848" spans="1:7" ht="12.75" customHeight="1">
      <c r="A848" s="25" t="s">
        <v>132</v>
      </c>
      <c r="B848" s="25" t="s">
        <v>2115</v>
      </c>
      <c r="C848" s="25" t="s">
        <v>2118</v>
      </c>
      <c r="D848" s="25" t="s">
        <v>2119</v>
      </c>
      <c r="E848" s="25" t="s">
        <v>2450</v>
      </c>
      <c r="F848" s="29" t="s">
        <v>2168</v>
      </c>
      <c r="G848" s="27" t="s">
        <v>145</v>
      </c>
    </row>
    <row r="849" spans="1:6" ht="12.75" customHeight="1">
      <c r="A849" s="25" t="s">
        <v>132</v>
      </c>
      <c r="B849" s="25" t="s">
        <v>2115</v>
      </c>
      <c r="C849" s="25" t="s">
        <v>2118</v>
      </c>
      <c r="D849" s="25" t="s">
        <v>2119</v>
      </c>
      <c r="E849" s="25" t="s">
        <v>1459</v>
      </c>
      <c r="F849" s="29" t="s">
        <v>2168</v>
      </c>
    </row>
    <row r="850" spans="1:6" ht="12.75" customHeight="1">
      <c r="A850" s="25" t="s">
        <v>132</v>
      </c>
      <c r="B850" s="25" t="s">
        <v>2115</v>
      </c>
      <c r="C850" s="25" t="s">
        <v>2118</v>
      </c>
      <c r="D850" s="25" t="s">
        <v>2119</v>
      </c>
      <c r="E850" s="25" t="s">
        <v>1462</v>
      </c>
      <c r="F850" s="29" t="s">
        <v>2168</v>
      </c>
    </row>
    <row r="851" spans="1:6" ht="12.75" customHeight="1">
      <c r="A851" s="25" t="s">
        <v>132</v>
      </c>
      <c r="B851" s="25" t="s">
        <v>2115</v>
      </c>
      <c r="C851" s="25" t="s">
        <v>2118</v>
      </c>
      <c r="D851" s="25" t="s">
        <v>2119</v>
      </c>
      <c r="E851" s="25" t="s">
        <v>1465</v>
      </c>
      <c r="F851" s="29" t="s">
        <v>2598</v>
      </c>
    </row>
    <row r="852" spans="1:6" ht="12.75" customHeight="1">
      <c r="A852" s="25" t="s">
        <v>132</v>
      </c>
      <c r="B852" s="25" t="s">
        <v>2115</v>
      </c>
      <c r="C852" s="25" t="s">
        <v>2118</v>
      </c>
      <c r="D852" s="25" t="s">
        <v>2119</v>
      </c>
      <c r="E852" s="25" t="s">
        <v>1468</v>
      </c>
      <c r="F852" s="29" t="s">
        <v>2168</v>
      </c>
    </row>
    <row r="853" spans="1:7" ht="12.75" customHeight="1">
      <c r="A853" s="25" t="s">
        <v>132</v>
      </c>
      <c r="B853" s="25" t="s">
        <v>2115</v>
      </c>
      <c r="C853" s="25" t="s">
        <v>2118</v>
      </c>
      <c r="D853" s="25" t="s">
        <v>2119</v>
      </c>
      <c r="E853" s="25" t="s">
        <v>1470</v>
      </c>
      <c r="F853" s="29" t="s">
        <v>191</v>
      </c>
      <c r="G853" s="27" t="s">
        <v>1471</v>
      </c>
    </row>
    <row r="854" spans="1:7" ht="12.75" customHeight="1">
      <c r="A854" s="25" t="s">
        <v>132</v>
      </c>
      <c r="B854" s="25" t="s">
        <v>2115</v>
      </c>
      <c r="C854" s="25" t="s">
        <v>2118</v>
      </c>
      <c r="D854" s="25" t="s">
        <v>2119</v>
      </c>
      <c r="E854" s="25" t="s">
        <v>1472</v>
      </c>
      <c r="F854" s="29" t="s">
        <v>2168</v>
      </c>
      <c r="G854" s="27" t="s">
        <v>145</v>
      </c>
    </row>
    <row r="855" spans="1:6" ht="12.75" customHeight="1">
      <c r="A855" s="25" t="s">
        <v>132</v>
      </c>
      <c r="B855" s="25" t="s">
        <v>2115</v>
      </c>
      <c r="C855" s="25" t="s">
        <v>2118</v>
      </c>
      <c r="D855" s="25" t="s">
        <v>2119</v>
      </c>
      <c r="E855" s="25" t="s">
        <v>1474</v>
      </c>
      <c r="F855" s="29" t="s">
        <v>2672</v>
      </c>
    </row>
    <row r="856" spans="1:7" ht="12.75" customHeight="1">
      <c r="A856" s="25" t="s">
        <v>132</v>
      </c>
      <c r="B856" s="25" t="s">
        <v>2115</v>
      </c>
      <c r="C856" s="25" t="s">
        <v>2118</v>
      </c>
      <c r="D856" s="25" t="s">
        <v>2119</v>
      </c>
      <c r="E856" s="25" t="s">
        <v>2451</v>
      </c>
      <c r="F856" s="29" t="s">
        <v>2432</v>
      </c>
      <c r="G856" s="27" t="s">
        <v>145</v>
      </c>
    </row>
    <row r="857" spans="1:7" ht="12.75" customHeight="1">
      <c r="A857" s="25" t="s">
        <v>132</v>
      </c>
      <c r="B857" s="25" t="s">
        <v>2115</v>
      </c>
      <c r="C857" s="25" t="s">
        <v>2118</v>
      </c>
      <c r="D857" s="25" t="s">
        <v>2119</v>
      </c>
      <c r="E857" s="25" t="s">
        <v>1476</v>
      </c>
      <c r="F857" s="29" t="s">
        <v>2168</v>
      </c>
      <c r="G857" s="27" t="s">
        <v>145</v>
      </c>
    </row>
    <row r="858" spans="1:7" ht="12.75" customHeight="1">
      <c r="A858" s="25" t="s">
        <v>132</v>
      </c>
      <c r="B858" s="25" t="s">
        <v>2115</v>
      </c>
      <c r="C858" s="25" t="s">
        <v>2118</v>
      </c>
      <c r="D858" s="25" t="s">
        <v>2119</v>
      </c>
      <c r="E858" s="25" t="s">
        <v>2457</v>
      </c>
      <c r="F858" s="29" t="s">
        <v>2432</v>
      </c>
      <c r="G858" s="27" t="s">
        <v>145</v>
      </c>
    </row>
    <row r="859" spans="1:6" ht="12.75" customHeight="1">
      <c r="A859" s="25" t="s">
        <v>132</v>
      </c>
      <c r="B859" s="25" t="s">
        <v>2115</v>
      </c>
      <c r="C859" s="25" t="s">
        <v>2118</v>
      </c>
      <c r="D859" s="25" t="s">
        <v>2119</v>
      </c>
      <c r="E859" s="25" t="s">
        <v>1478</v>
      </c>
      <c r="F859" s="29" t="s">
        <v>2168</v>
      </c>
    </row>
    <row r="860" spans="1:7" ht="12.75" customHeight="1">
      <c r="A860" s="25" t="s">
        <v>132</v>
      </c>
      <c r="B860" s="25" t="s">
        <v>2115</v>
      </c>
      <c r="C860" s="25" t="s">
        <v>2118</v>
      </c>
      <c r="D860" s="25" t="s">
        <v>2119</v>
      </c>
      <c r="E860" s="25" t="s">
        <v>2452</v>
      </c>
      <c r="F860" s="29" t="s">
        <v>2168</v>
      </c>
      <c r="G860" s="27" t="s">
        <v>145</v>
      </c>
    </row>
    <row r="861" spans="1:6" ht="12.75" customHeight="1">
      <c r="A861" s="25" t="s">
        <v>132</v>
      </c>
      <c r="B861" s="25" t="s">
        <v>2115</v>
      </c>
      <c r="C861" s="25" t="s">
        <v>2118</v>
      </c>
      <c r="D861" s="25" t="s">
        <v>2119</v>
      </c>
      <c r="E861" s="25" t="s">
        <v>1482</v>
      </c>
      <c r="F861" s="29">
        <v>4.1</v>
      </c>
    </row>
    <row r="862" spans="1:6" ht="12.75" customHeight="1">
      <c r="A862" s="25" t="s">
        <v>132</v>
      </c>
      <c r="B862" s="25" t="s">
        <v>2115</v>
      </c>
      <c r="C862" s="25" t="s">
        <v>2118</v>
      </c>
      <c r="D862" s="25" t="s">
        <v>2119</v>
      </c>
      <c r="E862" s="25" t="s">
        <v>1485</v>
      </c>
      <c r="F862" s="29" t="s">
        <v>2168</v>
      </c>
    </row>
    <row r="863" spans="1:6" ht="12.75" customHeight="1">
      <c r="A863" s="25" t="s">
        <v>132</v>
      </c>
      <c r="B863" s="25" t="s">
        <v>2115</v>
      </c>
      <c r="C863" s="25" t="s">
        <v>2118</v>
      </c>
      <c r="D863" s="25" t="s">
        <v>2119</v>
      </c>
      <c r="E863" s="25" t="s">
        <v>1488</v>
      </c>
      <c r="F863" s="29" t="s">
        <v>1489</v>
      </c>
    </row>
    <row r="864" spans="1:6" ht="12.75" customHeight="1">
      <c r="A864" s="25" t="s">
        <v>132</v>
      </c>
      <c r="B864" s="25" t="s">
        <v>2115</v>
      </c>
      <c r="C864" s="25" t="s">
        <v>2118</v>
      </c>
      <c r="D864" s="25" t="s">
        <v>2119</v>
      </c>
      <c r="E864" s="25" t="s">
        <v>1492</v>
      </c>
      <c r="F864" s="29" t="s">
        <v>2168</v>
      </c>
    </row>
    <row r="865" spans="1:6" ht="12.75" customHeight="1">
      <c r="A865" s="25" t="s">
        <v>132</v>
      </c>
      <c r="B865" s="25" t="s">
        <v>2115</v>
      </c>
      <c r="C865" s="25" t="s">
        <v>2118</v>
      </c>
      <c r="D865" s="25" t="s">
        <v>2119</v>
      </c>
      <c r="E865" s="25" t="s">
        <v>1495</v>
      </c>
      <c r="F865" s="29" t="s">
        <v>2168</v>
      </c>
    </row>
    <row r="866" spans="1:6" ht="12.75" customHeight="1">
      <c r="A866" s="25" t="s">
        <v>132</v>
      </c>
      <c r="B866" s="25" t="s">
        <v>2115</v>
      </c>
      <c r="C866" s="25" t="s">
        <v>2118</v>
      </c>
      <c r="D866" s="25" t="s">
        <v>2119</v>
      </c>
      <c r="E866" s="25" t="s">
        <v>1498</v>
      </c>
      <c r="F866" s="29" t="s">
        <v>2168</v>
      </c>
    </row>
    <row r="867" spans="1:6" ht="12.75" customHeight="1">
      <c r="A867" s="25" t="s">
        <v>132</v>
      </c>
      <c r="B867" s="25" t="s">
        <v>2115</v>
      </c>
      <c r="C867" s="25" t="s">
        <v>2118</v>
      </c>
      <c r="D867" s="25" t="s">
        <v>2119</v>
      </c>
      <c r="E867" s="25" t="s">
        <v>1500</v>
      </c>
      <c r="F867" s="29" t="s">
        <v>1501</v>
      </c>
    </row>
    <row r="868" spans="1:7" ht="12.75" customHeight="1">
      <c r="A868" s="25" t="s">
        <v>132</v>
      </c>
      <c r="B868" s="25" t="s">
        <v>2115</v>
      </c>
      <c r="C868" s="25" t="s">
        <v>2118</v>
      </c>
      <c r="D868" s="25" t="s">
        <v>2119</v>
      </c>
      <c r="E868" s="25" t="s">
        <v>1504</v>
      </c>
      <c r="F868" s="29" t="s">
        <v>2168</v>
      </c>
      <c r="G868" s="27" t="s">
        <v>145</v>
      </c>
    </row>
    <row r="869" spans="1:7" ht="12.75" customHeight="1">
      <c r="A869" s="25" t="s">
        <v>132</v>
      </c>
      <c r="B869" s="25" t="s">
        <v>2115</v>
      </c>
      <c r="C869" s="25" t="s">
        <v>2118</v>
      </c>
      <c r="D869" s="25" t="s">
        <v>2119</v>
      </c>
      <c r="E869" s="25" t="s">
        <v>2454</v>
      </c>
      <c r="F869" s="29" t="s">
        <v>1506</v>
      </c>
      <c r="G869" s="27" t="s">
        <v>145</v>
      </c>
    </row>
    <row r="870" spans="1:7" ht="12.75" customHeight="1">
      <c r="A870" s="25" t="s">
        <v>132</v>
      </c>
      <c r="B870" s="25" t="s">
        <v>2115</v>
      </c>
      <c r="C870" s="25" t="s">
        <v>2118</v>
      </c>
      <c r="D870" s="25" t="s">
        <v>2119</v>
      </c>
      <c r="E870" s="25" t="s">
        <v>2456</v>
      </c>
      <c r="F870" s="29" t="s">
        <v>2192</v>
      </c>
      <c r="G870" s="27" t="s">
        <v>145</v>
      </c>
    </row>
    <row r="871" spans="1:7" ht="12.75" customHeight="1">
      <c r="A871" s="25" t="s">
        <v>132</v>
      </c>
      <c r="B871" s="25" t="s">
        <v>2115</v>
      </c>
      <c r="C871" s="25" t="s">
        <v>2118</v>
      </c>
      <c r="D871" s="25" t="s">
        <v>2119</v>
      </c>
      <c r="E871" s="25" t="s">
        <v>1508</v>
      </c>
      <c r="F871" s="29">
        <v>4.5</v>
      </c>
      <c r="G871" s="27" t="s">
        <v>145</v>
      </c>
    </row>
    <row r="872" spans="1:7" ht="12.75" customHeight="1">
      <c r="A872" s="25" t="s">
        <v>132</v>
      </c>
      <c r="B872" s="25" t="s">
        <v>2115</v>
      </c>
      <c r="C872" s="25" t="s">
        <v>2118</v>
      </c>
      <c r="D872" s="25" t="s">
        <v>2119</v>
      </c>
      <c r="E872" s="25" t="s">
        <v>2455</v>
      </c>
      <c r="F872" s="29" t="s">
        <v>2168</v>
      </c>
      <c r="G872" s="27" t="s">
        <v>145</v>
      </c>
    </row>
    <row r="873" spans="1:6" ht="12.75" customHeight="1">
      <c r="A873" s="25" t="s">
        <v>132</v>
      </c>
      <c r="B873" s="25" t="s">
        <v>2115</v>
      </c>
      <c r="C873" s="25" t="s">
        <v>744</v>
      </c>
      <c r="D873" s="25" t="s">
        <v>2120</v>
      </c>
      <c r="E873" s="25" t="s">
        <v>1511</v>
      </c>
      <c r="F873" s="29">
        <v>3.5</v>
      </c>
    </row>
    <row r="874" spans="1:6" ht="12.75" customHeight="1">
      <c r="A874" s="25" t="s">
        <v>132</v>
      </c>
      <c r="B874" s="25" t="s">
        <v>2115</v>
      </c>
      <c r="C874" s="25" t="s">
        <v>744</v>
      </c>
      <c r="D874" s="25" t="s">
        <v>2120</v>
      </c>
      <c r="E874" s="25" t="s">
        <v>1514</v>
      </c>
      <c r="F874" s="29">
        <v>4</v>
      </c>
    </row>
    <row r="875" spans="1:6" ht="12.75" customHeight="1">
      <c r="A875" s="25" t="s">
        <v>132</v>
      </c>
      <c r="B875" s="25" t="s">
        <v>2115</v>
      </c>
      <c r="C875" s="25" t="s">
        <v>744</v>
      </c>
      <c r="D875" s="25" t="s">
        <v>2120</v>
      </c>
      <c r="E875" s="25" t="s">
        <v>1517</v>
      </c>
      <c r="F875" s="29">
        <v>3</v>
      </c>
    </row>
    <row r="876" spans="1:6" ht="12.75" customHeight="1">
      <c r="A876" s="25" t="s">
        <v>132</v>
      </c>
      <c r="B876" s="25" t="s">
        <v>2115</v>
      </c>
      <c r="C876" s="25" t="s">
        <v>744</v>
      </c>
      <c r="D876" s="25" t="s">
        <v>2120</v>
      </c>
      <c r="E876" s="25" t="s">
        <v>1519</v>
      </c>
      <c r="F876" s="29">
        <v>2.02</v>
      </c>
    </row>
    <row r="877" spans="1:7" ht="12.75" customHeight="1">
      <c r="A877" s="25" t="s">
        <v>132</v>
      </c>
      <c r="B877" s="25" t="s">
        <v>2115</v>
      </c>
      <c r="C877" s="25" t="s">
        <v>744</v>
      </c>
      <c r="D877" s="25" t="s">
        <v>2120</v>
      </c>
      <c r="E877" s="25" t="s">
        <v>2547</v>
      </c>
      <c r="F877" s="29" t="s">
        <v>2168</v>
      </c>
      <c r="G877" s="27" t="s">
        <v>145</v>
      </c>
    </row>
    <row r="878" spans="1:6" ht="12.75" customHeight="1">
      <c r="A878" s="25" t="s">
        <v>132</v>
      </c>
      <c r="B878" s="25" t="s">
        <v>2115</v>
      </c>
      <c r="C878" s="25" t="s">
        <v>744</v>
      </c>
      <c r="D878" s="25" t="s">
        <v>2120</v>
      </c>
      <c r="E878" s="25" t="s">
        <v>1520</v>
      </c>
      <c r="F878" s="29">
        <v>2</v>
      </c>
    </row>
    <row r="879" spans="1:7" ht="12.75" customHeight="1">
      <c r="A879" s="25" t="s">
        <v>132</v>
      </c>
      <c r="B879" s="25" t="s">
        <v>2115</v>
      </c>
      <c r="C879" s="25" t="s">
        <v>744</v>
      </c>
      <c r="D879" s="25" t="s">
        <v>2120</v>
      </c>
      <c r="E879" s="25" t="s">
        <v>2466</v>
      </c>
      <c r="F879" s="29" t="s">
        <v>2168</v>
      </c>
      <c r="G879" s="27" t="s">
        <v>145</v>
      </c>
    </row>
    <row r="880" spans="1:6" ht="12.75" customHeight="1">
      <c r="A880" s="25" t="s">
        <v>132</v>
      </c>
      <c r="B880" s="25" t="s">
        <v>2115</v>
      </c>
      <c r="C880" s="25" t="s">
        <v>744</v>
      </c>
      <c r="D880" s="25" t="s">
        <v>2120</v>
      </c>
      <c r="E880" s="25" t="s">
        <v>1524</v>
      </c>
      <c r="F880" s="29" t="s">
        <v>1525</v>
      </c>
    </row>
    <row r="881" spans="1:7" ht="12.75" customHeight="1">
      <c r="A881" s="25" t="s">
        <v>132</v>
      </c>
      <c r="B881" s="25" t="s">
        <v>2115</v>
      </c>
      <c r="C881" s="25" t="s">
        <v>744</v>
      </c>
      <c r="D881" s="25" t="s">
        <v>2120</v>
      </c>
      <c r="E881" s="25" t="s">
        <v>793</v>
      </c>
      <c r="F881" s="29" t="s">
        <v>2168</v>
      </c>
      <c r="G881" s="27" t="s">
        <v>145</v>
      </c>
    </row>
    <row r="882" spans="1:7" ht="12.75" customHeight="1">
      <c r="A882" s="25" t="s">
        <v>132</v>
      </c>
      <c r="B882" s="25" t="s">
        <v>2115</v>
      </c>
      <c r="C882" s="25" t="s">
        <v>744</v>
      </c>
      <c r="D882" s="25" t="s">
        <v>2120</v>
      </c>
      <c r="E882" s="25" t="s">
        <v>958</v>
      </c>
      <c r="F882" s="29" t="s">
        <v>1529</v>
      </c>
      <c r="G882" s="27" t="s">
        <v>145</v>
      </c>
    </row>
    <row r="883" spans="1:7" ht="12.75" customHeight="1">
      <c r="A883" s="25" t="s">
        <v>132</v>
      </c>
      <c r="B883" s="25" t="s">
        <v>2115</v>
      </c>
      <c r="C883" s="25" t="s">
        <v>744</v>
      </c>
      <c r="D883" s="25" t="s">
        <v>2120</v>
      </c>
      <c r="E883" s="25" t="s">
        <v>1531</v>
      </c>
      <c r="F883" s="29" t="s">
        <v>1349</v>
      </c>
      <c r="G883" s="27" t="s">
        <v>145</v>
      </c>
    </row>
    <row r="884" spans="1:7" ht="12.75" customHeight="1">
      <c r="A884" s="25" t="s">
        <v>132</v>
      </c>
      <c r="B884" s="25" t="s">
        <v>2115</v>
      </c>
      <c r="C884" s="25" t="s">
        <v>744</v>
      </c>
      <c r="D884" s="25" t="s">
        <v>2120</v>
      </c>
      <c r="E884" s="25" t="s">
        <v>2462</v>
      </c>
      <c r="F884" s="29" t="s">
        <v>2192</v>
      </c>
      <c r="G884" s="27" t="s">
        <v>145</v>
      </c>
    </row>
    <row r="885" spans="1:7" ht="12.75" customHeight="1">
      <c r="A885" s="25" t="s">
        <v>132</v>
      </c>
      <c r="B885" s="25" t="s">
        <v>2115</v>
      </c>
      <c r="C885" s="25" t="s">
        <v>744</v>
      </c>
      <c r="D885" s="25" t="s">
        <v>2120</v>
      </c>
      <c r="E885" s="25" t="s">
        <v>2462</v>
      </c>
      <c r="F885" s="29" t="s">
        <v>2591</v>
      </c>
      <c r="G885" s="27" t="s">
        <v>145</v>
      </c>
    </row>
    <row r="886" spans="1:6" ht="12.75" customHeight="1">
      <c r="A886" s="25" t="s">
        <v>132</v>
      </c>
      <c r="B886" s="25" t="s">
        <v>2115</v>
      </c>
      <c r="C886" s="25" t="s">
        <v>744</v>
      </c>
      <c r="D886" s="25" t="s">
        <v>2120</v>
      </c>
      <c r="E886" s="25" t="s">
        <v>1534</v>
      </c>
      <c r="F886" s="29" t="s">
        <v>1535</v>
      </c>
    </row>
    <row r="887" spans="1:6" ht="12.75" customHeight="1">
      <c r="A887" s="25" t="s">
        <v>132</v>
      </c>
      <c r="B887" s="25" t="s">
        <v>2115</v>
      </c>
      <c r="C887" s="25" t="s">
        <v>744</v>
      </c>
      <c r="D887" s="25" t="s">
        <v>2120</v>
      </c>
      <c r="E887" s="25" t="s">
        <v>1538</v>
      </c>
      <c r="F887" s="29">
        <v>3.05</v>
      </c>
    </row>
    <row r="888" spans="1:6" ht="12.75" customHeight="1">
      <c r="A888" s="25" t="s">
        <v>132</v>
      </c>
      <c r="B888" s="25" t="s">
        <v>2115</v>
      </c>
      <c r="C888" s="25" t="s">
        <v>744</v>
      </c>
      <c r="D888" s="25" t="s">
        <v>2120</v>
      </c>
      <c r="E888" s="25" t="s">
        <v>1540</v>
      </c>
      <c r="F888" s="29" t="s">
        <v>2168</v>
      </c>
    </row>
    <row r="889" spans="1:6" ht="12.75" customHeight="1">
      <c r="A889" s="25" t="s">
        <v>132</v>
      </c>
      <c r="B889" s="25" t="s">
        <v>2115</v>
      </c>
      <c r="C889" s="25" t="s">
        <v>744</v>
      </c>
      <c r="D889" s="25" t="s">
        <v>2120</v>
      </c>
      <c r="E889" s="25" t="s">
        <v>1543</v>
      </c>
      <c r="F889" s="29" t="s">
        <v>1544</v>
      </c>
    </row>
    <row r="890" spans="1:6" ht="12.75" customHeight="1">
      <c r="A890" s="25" t="s">
        <v>132</v>
      </c>
      <c r="B890" s="25" t="s">
        <v>2115</v>
      </c>
      <c r="C890" s="25" t="s">
        <v>744</v>
      </c>
      <c r="D890" s="25" t="s">
        <v>2120</v>
      </c>
      <c r="E890" s="25" t="s">
        <v>1546</v>
      </c>
      <c r="F890" s="29">
        <v>5.11</v>
      </c>
    </row>
    <row r="891" spans="1:6" ht="12.75" customHeight="1">
      <c r="A891" s="25" t="s">
        <v>132</v>
      </c>
      <c r="B891" s="25" t="s">
        <v>2115</v>
      </c>
      <c r="C891" s="25" t="s">
        <v>744</v>
      </c>
      <c r="D891" s="25" t="s">
        <v>2120</v>
      </c>
      <c r="E891" s="25" t="s">
        <v>1549</v>
      </c>
      <c r="F891" s="29" t="s">
        <v>2168</v>
      </c>
    </row>
    <row r="892" spans="1:6" ht="12.75" customHeight="1">
      <c r="A892" s="25" t="s">
        <v>132</v>
      </c>
      <c r="B892" s="25" t="s">
        <v>2115</v>
      </c>
      <c r="C892" s="25" t="s">
        <v>744</v>
      </c>
      <c r="D892" s="25" t="s">
        <v>2120</v>
      </c>
      <c r="E892" s="25" t="s">
        <v>1552</v>
      </c>
      <c r="F892" s="29" t="s">
        <v>2168</v>
      </c>
    </row>
    <row r="893" spans="1:6" ht="12.75" customHeight="1">
      <c r="A893" s="25" t="s">
        <v>132</v>
      </c>
      <c r="B893" s="25" t="s">
        <v>2115</v>
      </c>
      <c r="C893" s="25" t="s">
        <v>744</v>
      </c>
      <c r="D893" s="25" t="s">
        <v>2120</v>
      </c>
      <c r="E893" s="25" t="s">
        <v>1554</v>
      </c>
      <c r="F893" s="29">
        <v>4</v>
      </c>
    </row>
    <row r="894" spans="1:6" ht="12.75" customHeight="1">
      <c r="A894" s="25" t="s">
        <v>132</v>
      </c>
      <c r="B894" s="25" t="s">
        <v>2115</v>
      </c>
      <c r="C894" s="25" t="s">
        <v>744</v>
      </c>
      <c r="D894" s="25" t="s">
        <v>2120</v>
      </c>
      <c r="E894" s="25" t="s">
        <v>1556</v>
      </c>
      <c r="F894" s="29" t="s">
        <v>1557</v>
      </c>
    </row>
    <row r="895" spans="1:6" ht="12.75" customHeight="1">
      <c r="A895" s="25" t="s">
        <v>132</v>
      </c>
      <c r="B895" s="25" t="s">
        <v>2115</v>
      </c>
      <c r="C895" s="25" t="s">
        <v>744</v>
      </c>
      <c r="D895" s="25" t="s">
        <v>2120</v>
      </c>
      <c r="E895" s="25" t="s">
        <v>1560</v>
      </c>
      <c r="F895" s="29">
        <v>1</v>
      </c>
    </row>
    <row r="896" spans="1:6" ht="12.75" customHeight="1">
      <c r="A896" s="25" t="s">
        <v>132</v>
      </c>
      <c r="B896" s="25" t="s">
        <v>2115</v>
      </c>
      <c r="C896" s="25" t="s">
        <v>744</v>
      </c>
      <c r="D896" s="25" t="s">
        <v>2120</v>
      </c>
      <c r="E896" s="25" t="s">
        <v>1563</v>
      </c>
      <c r="F896" s="29" t="s">
        <v>298</v>
      </c>
    </row>
    <row r="897" spans="1:6" ht="12.75" customHeight="1">
      <c r="A897" s="25" t="s">
        <v>132</v>
      </c>
      <c r="B897" s="25" t="s">
        <v>2115</v>
      </c>
      <c r="C897" s="25" t="s">
        <v>744</v>
      </c>
      <c r="D897" s="25" t="s">
        <v>2120</v>
      </c>
      <c r="E897" s="25" t="s">
        <v>1566</v>
      </c>
      <c r="F897" s="29" t="s">
        <v>2168</v>
      </c>
    </row>
    <row r="898" spans="1:7" ht="12.75" customHeight="1">
      <c r="A898" s="25" t="s">
        <v>132</v>
      </c>
      <c r="B898" s="25" t="s">
        <v>2115</v>
      </c>
      <c r="C898" s="25" t="s">
        <v>744</v>
      </c>
      <c r="D898" s="25" t="s">
        <v>2120</v>
      </c>
      <c r="E898" s="25" t="s">
        <v>792</v>
      </c>
      <c r="F898" s="29" t="s">
        <v>2168</v>
      </c>
      <c r="G898" s="27" t="s">
        <v>145</v>
      </c>
    </row>
    <row r="899" spans="1:7" ht="12.75" customHeight="1">
      <c r="A899" s="25" t="s">
        <v>132</v>
      </c>
      <c r="B899" s="25" t="s">
        <v>2115</v>
      </c>
      <c r="C899" s="25" t="s">
        <v>744</v>
      </c>
      <c r="D899" s="25" t="s">
        <v>2120</v>
      </c>
      <c r="E899" s="25" t="s">
        <v>791</v>
      </c>
      <c r="F899" s="29" t="s">
        <v>2168</v>
      </c>
      <c r="G899" s="27" t="s">
        <v>145</v>
      </c>
    </row>
    <row r="900" spans="1:6" ht="12.75" customHeight="1">
      <c r="A900" s="25" t="s">
        <v>132</v>
      </c>
      <c r="B900" s="25" t="s">
        <v>2115</v>
      </c>
      <c r="C900" s="25" t="s">
        <v>744</v>
      </c>
      <c r="D900" s="25" t="s">
        <v>2120</v>
      </c>
      <c r="E900" s="25" t="s">
        <v>1570</v>
      </c>
      <c r="F900" s="29" t="s">
        <v>1571</v>
      </c>
    </row>
    <row r="901" spans="1:7" ht="12.75" customHeight="1">
      <c r="A901" s="25" t="s">
        <v>132</v>
      </c>
      <c r="B901" s="25" t="s">
        <v>2115</v>
      </c>
      <c r="C901" s="25" t="s">
        <v>744</v>
      </c>
      <c r="D901" s="25" t="s">
        <v>2120</v>
      </c>
      <c r="E901" s="25" t="s">
        <v>2467</v>
      </c>
      <c r="F901" s="29" t="s">
        <v>2168</v>
      </c>
      <c r="G901" s="27" t="s">
        <v>145</v>
      </c>
    </row>
    <row r="902" spans="1:6" ht="12.75" customHeight="1">
      <c r="A902" s="25" t="s">
        <v>132</v>
      </c>
      <c r="B902" s="25" t="s">
        <v>2115</v>
      </c>
      <c r="C902" s="25" t="s">
        <v>744</v>
      </c>
      <c r="D902" s="25" t="s">
        <v>2120</v>
      </c>
      <c r="E902" s="25" t="s">
        <v>1573</v>
      </c>
      <c r="F902" s="29" t="s">
        <v>2168</v>
      </c>
    </row>
    <row r="903" spans="1:7" ht="12.75" customHeight="1">
      <c r="A903" s="25" t="s">
        <v>132</v>
      </c>
      <c r="B903" s="25" t="s">
        <v>2115</v>
      </c>
      <c r="C903" s="25" t="s">
        <v>744</v>
      </c>
      <c r="D903" s="25" t="s">
        <v>2120</v>
      </c>
      <c r="E903" s="25" t="s">
        <v>2469</v>
      </c>
      <c r="F903" s="29" t="s">
        <v>2168</v>
      </c>
      <c r="G903" s="27" t="s">
        <v>145</v>
      </c>
    </row>
    <row r="904" spans="1:7" ht="12.75" customHeight="1">
      <c r="A904" s="25" t="s">
        <v>132</v>
      </c>
      <c r="B904" s="25" t="s">
        <v>2115</v>
      </c>
      <c r="C904" s="25" t="s">
        <v>744</v>
      </c>
      <c r="D904" s="25" t="s">
        <v>2120</v>
      </c>
      <c r="E904" s="25" t="s">
        <v>1575</v>
      </c>
      <c r="F904" s="29" t="s">
        <v>2217</v>
      </c>
      <c r="G904" s="27" t="s">
        <v>1575</v>
      </c>
    </row>
    <row r="905" spans="1:6" ht="12.75" customHeight="1">
      <c r="A905" s="25" t="s">
        <v>132</v>
      </c>
      <c r="B905" s="25" t="s">
        <v>2115</v>
      </c>
      <c r="C905" s="25" t="s">
        <v>744</v>
      </c>
      <c r="D905" s="25" t="s">
        <v>2120</v>
      </c>
      <c r="E905" s="25" t="s">
        <v>2463</v>
      </c>
      <c r="F905" s="29" t="s">
        <v>2168</v>
      </c>
    </row>
    <row r="906" spans="1:7" ht="12.75" customHeight="1">
      <c r="A906" s="25" t="s">
        <v>132</v>
      </c>
      <c r="B906" s="25" t="s">
        <v>2115</v>
      </c>
      <c r="C906" s="25" t="s">
        <v>744</v>
      </c>
      <c r="D906" s="25" t="s">
        <v>2120</v>
      </c>
      <c r="E906" s="25" t="s">
        <v>2468</v>
      </c>
      <c r="F906" s="29" t="s">
        <v>2168</v>
      </c>
      <c r="G906" s="27" t="s">
        <v>145</v>
      </c>
    </row>
    <row r="907" spans="1:6" ht="12.75" customHeight="1">
      <c r="A907" s="25" t="s">
        <v>132</v>
      </c>
      <c r="B907" s="25" t="s">
        <v>2115</v>
      </c>
      <c r="C907" s="25" t="s">
        <v>744</v>
      </c>
      <c r="D907" s="25" t="s">
        <v>2120</v>
      </c>
      <c r="E907" s="25" t="s">
        <v>2464</v>
      </c>
      <c r="F907" s="29" t="s">
        <v>2168</v>
      </c>
    </row>
    <row r="908" spans="1:6" ht="12.75" customHeight="1">
      <c r="A908" s="25" t="s">
        <v>132</v>
      </c>
      <c r="B908" s="25" t="s">
        <v>2115</v>
      </c>
      <c r="C908" s="25" t="s">
        <v>744</v>
      </c>
      <c r="D908" s="25" t="s">
        <v>2120</v>
      </c>
      <c r="E908" s="25" t="s">
        <v>1579</v>
      </c>
      <c r="F908" s="29" t="s">
        <v>2168</v>
      </c>
    </row>
    <row r="909" spans="1:7" ht="12.75" customHeight="1">
      <c r="A909" s="25" t="s">
        <v>132</v>
      </c>
      <c r="B909" s="25" t="s">
        <v>2115</v>
      </c>
      <c r="C909" s="25" t="s">
        <v>744</v>
      </c>
      <c r="D909" s="25" t="s">
        <v>2120</v>
      </c>
      <c r="E909" s="25" t="s">
        <v>1187</v>
      </c>
      <c r="F909" s="29" t="s">
        <v>2168</v>
      </c>
      <c r="G909" s="27" t="s">
        <v>145</v>
      </c>
    </row>
    <row r="910" spans="1:6" ht="12.75" customHeight="1">
      <c r="A910" s="25" t="s">
        <v>132</v>
      </c>
      <c r="B910" s="25" t="s">
        <v>2115</v>
      </c>
      <c r="C910" s="25" t="s">
        <v>744</v>
      </c>
      <c r="D910" s="25" t="s">
        <v>2120</v>
      </c>
      <c r="E910" s="25" t="s">
        <v>1584</v>
      </c>
      <c r="F910" s="29" t="s">
        <v>2168</v>
      </c>
    </row>
    <row r="911" spans="1:7" ht="12.75" customHeight="1">
      <c r="A911" s="25" t="s">
        <v>132</v>
      </c>
      <c r="B911" s="25" t="s">
        <v>2115</v>
      </c>
      <c r="C911" s="25" t="s">
        <v>744</v>
      </c>
      <c r="D911" s="25" t="s">
        <v>2120</v>
      </c>
      <c r="E911" s="25" t="s">
        <v>1586</v>
      </c>
      <c r="F911" s="29" t="s">
        <v>2168</v>
      </c>
      <c r="G911" s="27" t="s">
        <v>145</v>
      </c>
    </row>
    <row r="912" spans="1:7" ht="12.75" customHeight="1">
      <c r="A912" s="25" t="s">
        <v>132</v>
      </c>
      <c r="B912" s="25" t="s">
        <v>2115</v>
      </c>
      <c r="C912" s="25" t="s">
        <v>744</v>
      </c>
      <c r="D912" s="25" t="s">
        <v>2120</v>
      </c>
      <c r="E912" s="25" t="s">
        <v>2460</v>
      </c>
      <c r="F912" s="29" t="s">
        <v>2432</v>
      </c>
      <c r="G912" s="27" t="s">
        <v>145</v>
      </c>
    </row>
    <row r="913" spans="1:7" ht="12.75" customHeight="1">
      <c r="A913" s="25" t="s">
        <v>132</v>
      </c>
      <c r="B913" s="25" t="s">
        <v>2115</v>
      </c>
      <c r="C913" s="25" t="s">
        <v>744</v>
      </c>
      <c r="D913" s="25" t="s">
        <v>2120</v>
      </c>
      <c r="E913" s="25" t="s">
        <v>1191</v>
      </c>
      <c r="F913" s="29" t="s">
        <v>2192</v>
      </c>
      <c r="G913" s="27" t="s">
        <v>145</v>
      </c>
    </row>
    <row r="914" spans="1:7" ht="12.75" customHeight="1">
      <c r="A914" s="25" t="s">
        <v>132</v>
      </c>
      <c r="B914" s="25" t="s">
        <v>2115</v>
      </c>
      <c r="C914" s="25" t="s">
        <v>744</v>
      </c>
      <c r="D914" s="25" t="s">
        <v>2120</v>
      </c>
      <c r="E914" s="25" t="s">
        <v>790</v>
      </c>
      <c r="F914" s="29" t="s">
        <v>2168</v>
      </c>
      <c r="G914" s="27" t="s">
        <v>145</v>
      </c>
    </row>
    <row r="915" spans="1:6" ht="12.75" customHeight="1">
      <c r="A915" s="25" t="s">
        <v>132</v>
      </c>
      <c r="B915" s="25" t="s">
        <v>2115</v>
      </c>
      <c r="C915" s="25" t="s">
        <v>744</v>
      </c>
      <c r="D915" s="25" t="s">
        <v>2120</v>
      </c>
      <c r="E915" s="25" t="s">
        <v>1590</v>
      </c>
      <c r="F915" s="29" t="s">
        <v>1591</v>
      </c>
    </row>
    <row r="916" spans="1:6" ht="12.75" customHeight="1">
      <c r="A916" s="25" t="s">
        <v>132</v>
      </c>
      <c r="B916" s="25" t="s">
        <v>2115</v>
      </c>
      <c r="C916" s="25" t="s">
        <v>744</v>
      </c>
      <c r="D916" s="25" t="s">
        <v>2120</v>
      </c>
      <c r="E916" s="25" t="s">
        <v>1593</v>
      </c>
      <c r="F916" s="29" t="s">
        <v>541</v>
      </c>
    </row>
    <row r="917" spans="1:6" ht="12.75" customHeight="1">
      <c r="A917" s="25" t="s">
        <v>132</v>
      </c>
      <c r="B917" s="25" t="s">
        <v>2115</v>
      </c>
      <c r="C917" s="25" t="s">
        <v>744</v>
      </c>
      <c r="D917" s="25" t="s">
        <v>2120</v>
      </c>
      <c r="E917" s="25" t="s">
        <v>1595</v>
      </c>
      <c r="F917" s="29" t="s">
        <v>2168</v>
      </c>
    </row>
    <row r="918" spans="1:6" ht="12.75" customHeight="1">
      <c r="A918" s="25" t="s">
        <v>132</v>
      </c>
      <c r="B918" s="25" t="s">
        <v>2115</v>
      </c>
      <c r="C918" s="25" t="s">
        <v>744</v>
      </c>
      <c r="D918" s="25" t="s">
        <v>2120</v>
      </c>
      <c r="E918" s="25" t="s">
        <v>1597</v>
      </c>
      <c r="F918" s="29">
        <v>27</v>
      </c>
    </row>
    <row r="919" spans="1:6" ht="12.75" customHeight="1">
      <c r="A919" s="25" t="s">
        <v>132</v>
      </c>
      <c r="B919" s="25" t="s">
        <v>2115</v>
      </c>
      <c r="C919" s="25" t="s">
        <v>744</v>
      </c>
      <c r="D919" s="25" t="s">
        <v>2120</v>
      </c>
      <c r="E919" s="25" t="s">
        <v>1600</v>
      </c>
      <c r="F919" s="29" t="s">
        <v>2168</v>
      </c>
    </row>
    <row r="920" spans="1:7" ht="12.75" customHeight="1">
      <c r="A920" s="25" t="s">
        <v>132</v>
      </c>
      <c r="B920" s="25" t="s">
        <v>2115</v>
      </c>
      <c r="C920" s="25" t="s">
        <v>744</v>
      </c>
      <c r="D920" s="25" t="s">
        <v>2120</v>
      </c>
      <c r="E920" s="25" t="s">
        <v>1213</v>
      </c>
      <c r="F920" s="29" t="s">
        <v>1602</v>
      </c>
      <c r="G920" s="27" t="s">
        <v>145</v>
      </c>
    </row>
    <row r="921" spans="1:6" ht="12.75" customHeight="1">
      <c r="A921" s="25" t="s">
        <v>132</v>
      </c>
      <c r="B921" s="25" t="s">
        <v>2115</v>
      </c>
      <c r="C921" s="25" t="s">
        <v>744</v>
      </c>
      <c r="D921" s="25" t="s">
        <v>2120</v>
      </c>
      <c r="E921" s="25" t="s">
        <v>1604</v>
      </c>
      <c r="F921" s="29">
        <v>5.2</v>
      </c>
    </row>
    <row r="922" spans="1:6" ht="12.75" customHeight="1">
      <c r="A922" s="25" t="s">
        <v>132</v>
      </c>
      <c r="B922" s="25" t="s">
        <v>2115</v>
      </c>
      <c r="C922" s="25" t="s">
        <v>744</v>
      </c>
      <c r="D922" s="25" t="s">
        <v>2120</v>
      </c>
      <c r="E922" s="25" t="s">
        <v>1607</v>
      </c>
      <c r="F922" s="29" t="s">
        <v>1608</v>
      </c>
    </row>
    <row r="923" spans="1:7" ht="12.75" customHeight="1">
      <c r="A923" s="25" t="s">
        <v>132</v>
      </c>
      <c r="B923" s="25" t="s">
        <v>2115</v>
      </c>
      <c r="C923" s="25" t="s">
        <v>744</v>
      </c>
      <c r="D923" s="25" t="s">
        <v>2120</v>
      </c>
      <c r="E923" s="25" t="s">
        <v>2461</v>
      </c>
      <c r="F923" s="29" t="s">
        <v>1529</v>
      </c>
      <c r="G923" s="27" t="s">
        <v>1610</v>
      </c>
    </row>
    <row r="924" spans="1:7" ht="12.75" customHeight="1">
      <c r="A924" s="25" t="s">
        <v>132</v>
      </c>
      <c r="B924" s="25" t="s">
        <v>2115</v>
      </c>
      <c r="C924" s="25" t="s">
        <v>744</v>
      </c>
      <c r="D924" s="25" t="s">
        <v>2120</v>
      </c>
      <c r="E924" s="25" t="s">
        <v>2470</v>
      </c>
      <c r="F924" s="29" t="s">
        <v>1611</v>
      </c>
      <c r="G924" s="27" t="s">
        <v>145</v>
      </c>
    </row>
    <row r="925" spans="1:6" ht="12.75" customHeight="1">
      <c r="A925" s="25" t="s">
        <v>132</v>
      </c>
      <c r="B925" s="25" t="s">
        <v>2115</v>
      </c>
      <c r="C925" s="25" t="s">
        <v>744</v>
      </c>
      <c r="D925" s="25" t="s">
        <v>2120</v>
      </c>
      <c r="E925" s="25" t="s">
        <v>1613</v>
      </c>
      <c r="F925" s="29" t="s">
        <v>2168</v>
      </c>
    </row>
    <row r="926" spans="1:7" ht="12.75" customHeight="1">
      <c r="A926" s="25" t="s">
        <v>132</v>
      </c>
      <c r="B926" s="25" t="s">
        <v>2115</v>
      </c>
      <c r="C926" s="25" t="s">
        <v>744</v>
      </c>
      <c r="D926" s="25" t="s">
        <v>2120</v>
      </c>
      <c r="E926" s="25" t="s">
        <v>1615</v>
      </c>
      <c r="F926" s="29" t="s">
        <v>2168</v>
      </c>
      <c r="G926" s="27" t="s">
        <v>1616</v>
      </c>
    </row>
    <row r="927" spans="1:7" ht="12.75" customHeight="1">
      <c r="A927" s="25" t="s">
        <v>132</v>
      </c>
      <c r="B927" s="25" t="s">
        <v>2115</v>
      </c>
      <c r="C927" s="25" t="s">
        <v>744</v>
      </c>
      <c r="D927" s="25" t="s">
        <v>2120</v>
      </c>
      <c r="E927" s="25" t="s">
        <v>2465</v>
      </c>
      <c r="F927" s="29" t="s">
        <v>2432</v>
      </c>
      <c r="G927" s="27" t="s">
        <v>145</v>
      </c>
    </row>
    <row r="928" spans="1:6" ht="12.75" customHeight="1">
      <c r="A928" s="25" t="s">
        <v>132</v>
      </c>
      <c r="B928" s="25" t="s">
        <v>2115</v>
      </c>
      <c r="C928" s="25" t="s">
        <v>744</v>
      </c>
      <c r="D928" s="25" t="s">
        <v>2120</v>
      </c>
      <c r="E928" s="25" t="s">
        <v>1617</v>
      </c>
      <c r="F928" s="29">
        <v>7</v>
      </c>
    </row>
    <row r="929" spans="1:7" ht="12.75" customHeight="1">
      <c r="A929" s="25" t="s">
        <v>132</v>
      </c>
      <c r="B929" s="25" t="s">
        <v>2115</v>
      </c>
      <c r="C929" s="25" t="s">
        <v>2122</v>
      </c>
      <c r="D929" s="25" t="s">
        <v>2123</v>
      </c>
      <c r="E929" s="25" t="s">
        <v>2476</v>
      </c>
      <c r="F929" s="29" t="s">
        <v>2432</v>
      </c>
      <c r="G929" s="27" t="s">
        <v>145</v>
      </c>
    </row>
    <row r="930" spans="1:7" ht="12.75" customHeight="1">
      <c r="A930" s="25" t="s">
        <v>132</v>
      </c>
      <c r="B930" s="25" t="s">
        <v>2115</v>
      </c>
      <c r="C930" s="25" t="s">
        <v>2122</v>
      </c>
      <c r="D930" s="25" t="s">
        <v>2123</v>
      </c>
      <c r="E930" s="25" t="s">
        <v>747</v>
      </c>
      <c r="F930" s="29" t="s">
        <v>2192</v>
      </c>
      <c r="G930" s="27" t="s">
        <v>145</v>
      </c>
    </row>
    <row r="931" spans="1:7" ht="12.75" customHeight="1">
      <c r="A931" s="25" t="s">
        <v>132</v>
      </c>
      <c r="B931" s="25" t="s">
        <v>2115</v>
      </c>
      <c r="C931" s="25" t="s">
        <v>2122</v>
      </c>
      <c r="D931" s="25" t="s">
        <v>2123</v>
      </c>
      <c r="E931" s="25" t="s">
        <v>2567</v>
      </c>
      <c r="F931" s="29" t="s">
        <v>2192</v>
      </c>
      <c r="G931" s="27" t="s">
        <v>145</v>
      </c>
    </row>
    <row r="932" spans="1:7" ht="12.75" customHeight="1">
      <c r="A932" s="25" t="s">
        <v>132</v>
      </c>
      <c r="B932" s="25" t="s">
        <v>2115</v>
      </c>
      <c r="C932" s="25" t="s">
        <v>2122</v>
      </c>
      <c r="D932" s="25" t="s">
        <v>2123</v>
      </c>
      <c r="E932" s="25" t="s">
        <v>2132</v>
      </c>
      <c r="F932" s="29" t="s">
        <v>2192</v>
      </c>
      <c r="G932" s="27" t="s">
        <v>145</v>
      </c>
    </row>
    <row r="933" spans="1:7" ht="12.75" customHeight="1">
      <c r="A933" s="25" t="s">
        <v>132</v>
      </c>
      <c r="B933" s="25" t="s">
        <v>2115</v>
      </c>
      <c r="C933" s="25" t="s">
        <v>2122</v>
      </c>
      <c r="D933" s="25" t="s">
        <v>2123</v>
      </c>
      <c r="E933" s="25" t="s">
        <v>1009</v>
      </c>
      <c r="F933" s="29" t="s">
        <v>2192</v>
      </c>
      <c r="G933" s="27" t="s">
        <v>145</v>
      </c>
    </row>
    <row r="934" spans="1:7" ht="12.75" customHeight="1">
      <c r="A934" s="25" t="s">
        <v>132</v>
      </c>
      <c r="B934" s="25" t="s">
        <v>2115</v>
      </c>
      <c r="C934" s="25" t="s">
        <v>2122</v>
      </c>
      <c r="D934" s="25" t="s">
        <v>2123</v>
      </c>
      <c r="E934" s="25" t="s">
        <v>2472</v>
      </c>
      <c r="F934" s="29" t="s">
        <v>2192</v>
      </c>
      <c r="G934" s="27" t="s">
        <v>145</v>
      </c>
    </row>
    <row r="935" spans="1:7" ht="12.75" customHeight="1">
      <c r="A935" s="25" t="s">
        <v>132</v>
      </c>
      <c r="B935" s="25" t="s">
        <v>2115</v>
      </c>
      <c r="C935" s="25" t="s">
        <v>2122</v>
      </c>
      <c r="D935" s="25" t="s">
        <v>2123</v>
      </c>
      <c r="E935" s="25" t="s">
        <v>2474</v>
      </c>
      <c r="F935" s="29" t="s">
        <v>2432</v>
      </c>
      <c r="G935" s="27" t="s">
        <v>145</v>
      </c>
    </row>
    <row r="936" spans="1:7" ht="12.75" customHeight="1">
      <c r="A936" s="25" t="s">
        <v>132</v>
      </c>
      <c r="B936" s="25" t="s">
        <v>2115</v>
      </c>
      <c r="C936" s="25" t="s">
        <v>2122</v>
      </c>
      <c r="D936" s="25" t="s">
        <v>2123</v>
      </c>
      <c r="E936" s="25" t="s">
        <v>2471</v>
      </c>
      <c r="F936" s="29" t="s">
        <v>2432</v>
      </c>
      <c r="G936" s="27" t="s">
        <v>145</v>
      </c>
    </row>
    <row r="937" spans="1:7" ht="12.75" customHeight="1">
      <c r="A937" s="25" t="s">
        <v>132</v>
      </c>
      <c r="B937" s="25" t="s">
        <v>2115</v>
      </c>
      <c r="C937" s="25" t="s">
        <v>2122</v>
      </c>
      <c r="D937" s="25" t="s">
        <v>2123</v>
      </c>
      <c r="E937" s="25" t="s">
        <v>2477</v>
      </c>
      <c r="F937" s="29" t="s">
        <v>2168</v>
      </c>
      <c r="G937" s="27" t="s">
        <v>145</v>
      </c>
    </row>
    <row r="938" spans="1:7" ht="12.75" customHeight="1">
      <c r="A938" s="25" t="s">
        <v>132</v>
      </c>
      <c r="B938" s="25" t="s">
        <v>2115</v>
      </c>
      <c r="C938" s="25" t="s">
        <v>2122</v>
      </c>
      <c r="D938" s="25" t="s">
        <v>2123</v>
      </c>
      <c r="E938" s="25" t="s">
        <v>1196</v>
      </c>
      <c r="F938" s="29" t="s">
        <v>2192</v>
      </c>
      <c r="G938" s="27" t="s">
        <v>145</v>
      </c>
    </row>
    <row r="939" spans="1:7" ht="12.75" customHeight="1">
      <c r="A939" s="25" t="s">
        <v>132</v>
      </c>
      <c r="B939" s="25" t="s">
        <v>2115</v>
      </c>
      <c r="C939" s="25" t="s">
        <v>2122</v>
      </c>
      <c r="D939" s="25" t="s">
        <v>2123</v>
      </c>
      <c r="E939" s="25" t="s">
        <v>121</v>
      </c>
      <c r="F939" s="29" t="s">
        <v>2192</v>
      </c>
      <c r="G939" s="27" t="s">
        <v>145</v>
      </c>
    </row>
    <row r="940" spans="1:7" ht="12.75" customHeight="1">
      <c r="A940" s="25" t="s">
        <v>132</v>
      </c>
      <c r="B940" s="25" t="s">
        <v>2115</v>
      </c>
      <c r="C940" s="25" t="s">
        <v>2122</v>
      </c>
      <c r="D940" s="25" t="s">
        <v>2123</v>
      </c>
      <c r="E940" s="25" t="s">
        <v>1998</v>
      </c>
      <c r="F940" s="29" t="s">
        <v>2192</v>
      </c>
      <c r="G940" s="27" t="s">
        <v>145</v>
      </c>
    </row>
    <row r="941" spans="1:7" ht="12.75" customHeight="1">
      <c r="A941" s="25" t="s">
        <v>132</v>
      </c>
      <c r="B941" s="25" t="s">
        <v>2115</v>
      </c>
      <c r="C941" s="25" t="s">
        <v>2124</v>
      </c>
      <c r="D941" s="25" t="s">
        <v>2048</v>
      </c>
      <c r="E941" s="25" t="s">
        <v>2202</v>
      </c>
      <c r="F941" s="29" t="s">
        <v>2203</v>
      </c>
      <c r="G941" s="27" t="s">
        <v>145</v>
      </c>
    </row>
    <row r="942" spans="1:7" ht="12.75" customHeight="1">
      <c r="A942" s="25" t="s">
        <v>132</v>
      </c>
      <c r="B942" s="25" t="s">
        <v>2115</v>
      </c>
      <c r="C942" s="25" t="s">
        <v>2124</v>
      </c>
      <c r="D942" s="25" t="s">
        <v>2048</v>
      </c>
      <c r="E942" s="25" t="s">
        <v>2202</v>
      </c>
      <c r="F942" s="29" t="s">
        <v>2192</v>
      </c>
      <c r="G942" s="27" t="s">
        <v>145</v>
      </c>
    </row>
    <row r="943" spans="1:7" ht="12.75" customHeight="1">
      <c r="A943" s="25" t="s">
        <v>132</v>
      </c>
      <c r="B943" s="25" t="s">
        <v>2115</v>
      </c>
      <c r="C943" s="25" t="s">
        <v>2124</v>
      </c>
      <c r="D943" s="25" t="s">
        <v>2048</v>
      </c>
      <c r="E943" s="25" t="s">
        <v>2562</v>
      </c>
      <c r="F943" s="29" t="s">
        <v>2192</v>
      </c>
      <c r="G943" s="27" t="s">
        <v>145</v>
      </c>
    </row>
    <row r="944" spans="1:7" ht="12.75" customHeight="1">
      <c r="A944" s="25" t="s">
        <v>132</v>
      </c>
      <c r="B944" s="25" t="s">
        <v>2115</v>
      </c>
      <c r="C944" s="25" t="s">
        <v>2124</v>
      </c>
      <c r="D944" s="25" t="s">
        <v>2048</v>
      </c>
      <c r="E944" s="25" t="s">
        <v>980</v>
      </c>
      <c r="F944" s="29" t="s">
        <v>2192</v>
      </c>
      <c r="G944" s="27" t="s">
        <v>145</v>
      </c>
    </row>
    <row r="945" spans="1:7" ht="12.75" customHeight="1">
      <c r="A945" s="25" t="s">
        <v>132</v>
      </c>
      <c r="B945" s="25" t="s">
        <v>2115</v>
      </c>
      <c r="C945" s="25" t="s">
        <v>2124</v>
      </c>
      <c r="D945" s="25" t="s">
        <v>2048</v>
      </c>
      <c r="E945" s="25" t="s">
        <v>1000</v>
      </c>
      <c r="F945" s="29" t="s">
        <v>2192</v>
      </c>
      <c r="G945" s="27" t="s">
        <v>145</v>
      </c>
    </row>
    <row r="946" spans="1:7" ht="12.75" customHeight="1">
      <c r="A946" s="25" t="s">
        <v>132</v>
      </c>
      <c r="B946" s="25" t="s">
        <v>2115</v>
      </c>
      <c r="C946" s="25" t="s">
        <v>2124</v>
      </c>
      <c r="D946" s="25" t="s">
        <v>2048</v>
      </c>
      <c r="E946" s="25" t="s">
        <v>1620</v>
      </c>
      <c r="F946" s="29" t="s">
        <v>2168</v>
      </c>
      <c r="G946" s="27" t="s">
        <v>145</v>
      </c>
    </row>
    <row r="947" spans="1:7" ht="12.75" customHeight="1">
      <c r="A947" s="25" t="s">
        <v>132</v>
      </c>
      <c r="B947" s="25" t="s">
        <v>2115</v>
      </c>
      <c r="C947" s="25" t="s">
        <v>2124</v>
      </c>
      <c r="D947" s="25" t="s">
        <v>2048</v>
      </c>
      <c r="E947" s="25" t="s">
        <v>2935</v>
      </c>
      <c r="F947" s="29" t="s">
        <v>2192</v>
      </c>
      <c r="G947" s="27" t="s">
        <v>145</v>
      </c>
    </row>
    <row r="948" spans="1:6" ht="12.75" customHeight="1">
      <c r="A948" s="25" t="s">
        <v>132</v>
      </c>
      <c r="B948" s="25" t="s">
        <v>2115</v>
      </c>
      <c r="C948" s="25" t="s">
        <v>2124</v>
      </c>
      <c r="D948" s="25" t="s">
        <v>2048</v>
      </c>
      <c r="E948" s="25" t="s">
        <v>1622</v>
      </c>
      <c r="F948" s="29" t="s">
        <v>2168</v>
      </c>
    </row>
    <row r="949" spans="1:7" ht="12.75" customHeight="1">
      <c r="A949" s="25" t="s">
        <v>132</v>
      </c>
      <c r="B949" s="25" t="s">
        <v>2115</v>
      </c>
      <c r="C949" s="25" t="s">
        <v>2124</v>
      </c>
      <c r="D949" s="25" t="s">
        <v>2048</v>
      </c>
      <c r="E949" s="25" t="s">
        <v>2479</v>
      </c>
      <c r="F949" s="29" t="s">
        <v>2192</v>
      </c>
      <c r="G949" s="27" t="s">
        <v>145</v>
      </c>
    </row>
    <row r="950" spans="1:6" ht="12.75" customHeight="1">
      <c r="A950" s="25" t="s">
        <v>132</v>
      </c>
      <c r="B950" s="25" t="s">
        <v>2115</v>
      </c>
      <c r="C950" s="25" t="s">
        <v>2124</v>
      </c>
      <c r="D950" s="25" t="s">
        <v>2048</v>
      </c>
      <c r="E950" s="25" t="s">
        <v>1624</v>
      </c>
      <c r="F950" s="29" t="s">
        <v>194</v>
      </c>
    </row>
    <row r="951" spans="1:7" ht="12.75" customHeight="1">
      <c r="A951" s="25" t="s">
        <v>132</v>
      </c>
      <c r="B951" s="25" t="s">
        <v>2115</v>
      </c>
      <c r="C951" s="25" t="s">
        <v>2124</v>
      </c>
      <c r="D951" s="25" t="s">
        <v>2048</v>
      </c>
      <c r="E951" s="25" t="s">
        <v>1179</v>
      </c>
      <c r="F951" s="29" t="s">
        <v>2192</v>
      </c>
      <c r="G951" s="27" t="s">
        <v>145</v>
      </c>
    </row>
    <row r="952" spans="1:7" ht="12.75" customHeight="1">
      <c r="A952" s="25" t="s">
        <v>132</v>
      </c>
      <c r="B952" s="25" t="s">
        <v>2115</v>
      </c>
      <c r="C952" s="25" t="s">
        <v>2124</v>
      </c>
      <c r="D952" s="25" t="s">
        <v>2048</v>
      </c>
      <c r="E952" s="25" t="s">
        <v>2478</v>
      </c>
      <c r="F952" s="29" t="s">
        <v>2168</v>
      </c>
      <c r="G952" s="27" t="s">
        <v>145</v>
      </c>
    </row>
    <row r="953" spans="1:7" ht="12.75" customHeight="1">
      <c r="A953" s="25" t="s">
        <v>132</v>
      </c>
      <c r="B953" s="25" t="s">
        <v>2115</v>
      </c>
      <c r="C953" s="25" t="s">
        <v>2124</v>
      </c>
      <c r="D953" s="25" t="s">
        <v>2048</v>
      </c>
      <c r="E953" s="25" t="s">
        <v>2480</v>
      </c>
      <c r="F953" s="29" t="s">
        <v>2168</v>
      </c>
      <c r="G953" s="27" t="s">
        <v>145</v>
      </c>
    </row>
    <row r="954" spans="1:7" ht="12.75" customHeight="1">
      <c r="A954" s="25" t="s">
        <v>132</v>
      </c>
      <c r="B954" s="25" t="s">
        <v>2115</v>
      </c>
      <c r="C954" s="25" t="s">
        <v>2124</v>
      </c>
      <c r="D954" s="25" t="s">
        <v>2048</v>
      </c>
      <c r="E954" s="25" t="s">
        <v>1194</v>
      </c>
      <c r="F954" s="29" t="s">
        <v>2192</v>
      </c>
      <c r="G954" s="27" t="s">
        <v>145</v>
      </c>
    </row>
    <row r="955" spans="1:7" ht="12.75" customHeight="1">
      <c r="A955" s="25" t="s">
        <v>132</v>
      </c>
      <c r="B955" s="25" t="s">
        <v>2115</v>
      </c>
      <c r="C955" s="25" t="s">
        <v>2124</v>
      </c>
      <c r="D955" s="25" t="s">
        <v>2048</v>
      </c>
      <c r="E955" s="25" t="s">
        <v>927</v>
      </c>
      <c r="F955" s="29" t="s">
        <v>2192</v>
      </c>
      <c r="G955" s="27" t="s">
        <v>145</v>
      </c>
    </row>
    <row r="956" spans="1:7" ht="12.75" customHeight="1">
      <c r="A956" s="25" t="s">
        <v>132</v>
      </c>
      <c r="B956" s="25" t="s">
        <v>2115</v>
      </c>
      <c r="C956" s="25" t="s">
        <v>2124</v>
      </c>
      <c r="D956" s="25" t="s">
        <v>2048</v>
      </c>
      <c r="E956" s="25" t="s">
        <v>1317</v>
      </c>
      <c r="F956" s="29" t="s">
        <v>2192</v>
      </c>
      <c r="G956" s="27" t="s">
        <v>1318</v>
      </c>
    </row>
    <row r="957" spans="1:7" ht="12.75" customHeight="1">
      <c r="A957" s="25" t="s">
        <v>132</v>
      </c>
      <c r="B957" s="25" t="s">
        <v>2115</v>
      </c>
      <c r="C957" s="25" t="s">
        <v>2124</v>
      </c>
      <c r="D957" s="25" t="s">
        <v>2048</v>
      </c>
      <c r="E957" s="25" t="s">
        <v>1319</v>
      </c>
      <c r="F957" s="29" t="s">
        <v>2168</v>
      </c>
      <c r="G957" s="27" t="s">
        <v>145</v>
      </c>
    </row>
    <row r="958" spans="1:6" ht="12.75" customHeight="1">
      <c r="A958" s="25" t="s">
        <v>132</v>
      </c>
      <c r="B958" s="25" t="s">
        <v>2115</v>
      </c>
      <c r="C958" s="25" t="s">
        <v>2124</v>
      </c>
      <c r="D958" s="25" t="s">
        <v>2048</v>
      </c>
      <c r="E958" s="25" t="s">
        <v>1629</v>
      </c>
      <c r="F958" s="29" t="s">
        <v>2168</v>
      </c>
    </row>
    <row r="959" spans="1:7" ht="12.75" customHeight="1">
      <c r="A959" s="25" t="s">
        <v>132</v>
      </c>
      <c r="B959" s="25" t="s">
        <v>2125</v>
      </c>
      <c r="C959" s="25" t="s">
        <v>2126</v>
      </c>
      <c r="E959" s="25" t="s">
        <v>928</v>
      </c>
      <c r="F959" s="29" t="s">
        <v>2192</v>
      </c>
      <c r="G959" s="27" t="s">
        <v>145</v>
      </c>
    </row>
    <row r="960" spans="1:7" ht="12.75" customHeight="1">
      <c r="A960" s="25" t="s">
        <v>132</v>
      </c>
      <c r="B960" s="25" t="s">
        <v>2125</v>
      </c>
      <c r="C960" s="25" t="s">
        <v>2126</v>
      </c>
      <c r="E960" s="25" t="s">
        <v>1632</v>
      </c>
      <c r="F960" s="29" t="s">
        <v>204</v>
      </c>
      <c r="G960" s="27" t="s">
        <v>145</v>
      </c>
    </row>
    <row r="961" spans="1:6" ht="12.75" customHeight="1">
      <c r="A961" s="25" t="s">
        <v>132</v>
      </c>
      <c r="B961" s="25" t="s">
        <v>2125</v>
      </c>
      <c r="C961" s="25" t="s">
        <v>2127</v>
      </c>
      <c r="E961" s="25" t="s">
        <v>1633</v>
      </c>
      <c r="F961" s="29" t="s">
        <v>2168</v>
      </c>
    </row>
    <row r="962" spans="1:6" ht="12.75" customHeight="1">
      <c r="A962" s="25" t="s">
        <v>132</v>
      </c>
      <c r="B962" s="25" t="s">
        <v>2125</v>
      </c>
      <c r="C962" s="25" t="s">
        <v>2127</v>
      </c>
      <c r="E962" s="25" t="s">
        <v>1637</v>
      </c>
      <c r="F962" s="29" t="s">
        <v>2168</v>
      </c>
    </row>
    <row r="963" spans="1:6" ht="12.75" customHeight="1">
      <c r="A963" s="25" t="s">
        <v>132</v>
      </c>
      <c r="B963" s="25" t="s">
        <v>2125</v>
      </c>
      <c r="C963" s="25" t="s">
        <v>2127</v>
      </c>
      <c r="E963" s="25" t="s">
        <v>1640</v>
      </c>
      <c r="F963" s="29">
        <v>2000</v>
      </c>
    </row>
    <row r="964" spans="1:7" ht="12.75" customHeight="1">
      <c r="A964" s="25" t="s">
        <v>132</v>
      </c>
      <c r="B964" s="25" t="s">
        <v>2125</v>
      </c>
      <c r="C964" s="25" t="s">
        <v>2127</v>
      </c>
      <c r="E964" s="25" t="s">
        <v>2553</v>
      </c>
      <c r="F964" s="29">
        <v>2000</v>
      </c>
      <c r="G964" s="27" t="s">
        <v>145</v>
      </c>
    </row>
    <row r="965" spans="1:7" ht="12.75" customHeight="1">
      <c r="A965" s="25" t="s">
        <v>132</v>
      </c>
      <c r="B965" s="25" t="s">
        <v>2125</v>
      </c>
      <c r="C965" s="25" t="s">
        <v>2127</v>
      </c>
      <c r="E965" s="25" t="s">
        <v>890</v>
      </c>
      <c r="F965" s="29" t="s">
        <v>2168</v>
      </c>
      <c r="G965" s="27" t="s">
        <v>145</v>
      </c>
    </row>
    <row r="966" spans="1:7" ht="12.75" customHeight="1">
      <c r="A966" s="25" t="s">
        <v>132</v>
      </c>
      <c r="B966" s="25" t="s">
        <v>2125</v>
      </c>
      <c r="C966" s="25" t="s">
        <v>2127</v>
      </c>
      <c r="E966" s="25" t="s">
        <v>893</v>
      </c>
      <c r="F966" s="29" t="s">
        <v>2168</v>
      </c>
      <c r="G966" s="27" t="s">
        <v>145</v>
      </c>
    </row>
    <row r="967" spans="1:7" ht="12.75" customHeight="1">
      <c r="A967" s="25" t="s">
        <v>132</v>
      </c>
      <c r="B967" s="25" t="s">
        <v>2125</v>
      </c>
      <c r="C967" s="25" t="s">
        <v>2127</v>
      </c>
      <c r="E967" s="25" t="s">
        <v>1644</v>
      </c>
      <c r="F967" s="29" t="s">
        <v>2168</v>
      </c>
      <c r="G967" s="27" t="s">
        <v>145</v>
      </c>
    </row>
    <row r="968" spans="1:7" ht="12.75" customHeight="1">
      <c r="A968" s="25" t="s">
        <v>132</v>
      </c>
      <c r="B968" s="25" t="s">
        <v>2125</v>
      </c>
      <c r="C968" s="25" t="s">
        <v>2127</v>
      </c>
      <c r="E968" s="25" t="s">
        <v>1223</v>
      </c>
      <c r="F968" s="29" t="s">
        <v>2192</v>
      </c>
      <c r="G968" s="27" t="s">
        <v>145</v>
      </c>
    </row>
    <row r="969" spans="1:7" ht="12.75" customHeight="1">
      <c r="A969" s="25" t="s">
        <v>132</v>
      </c>
      <c r="B969" s="25" t="s">
        <v>2125</v>
      </c>
      <c r="C969" s="25" t="s">
        <v>2127</v>
      </c>
      <c r="E969" s="25" t="s">
        <v>1646</v>
      </c>
      <c r="F969" s="29" t="s">
        <v>2168</v>
      </c>
      <c r="G969" s="27" t="s">
        <v>145</v>
      </c>
    </row>
    <row r="970" spans="1:7" ht="12.75" customHeight="1">
      <c r="A970" s="25" t="s">
        <v>132</v>
      </c>
      <c r="B970" s="25" t="s">
        <v>2125</v>
      </c>
      <c r="C970" s="25" t="s">
        <v>2127</v>
      </c>
      <c r="E970" s="25" t="s">
        <v>1232</v>
      </c>
      <c r="F970" s="29" t="s">
        <v>2432</v>
      </c>
      <c r="G970" s="27" t="s">
        <v>145</v>
      </c>
    </row>
    <row r="971" spans="1:7" ht="12.75" customHeight="1">
      <c r="A971" s="25" t="s">
        <v>132</v>
      </c>
      <c r="B971" s="25" t="s">
        <v>2125</v>
      </c>
      <c r="C971" s="25" t="s">
        <v>2127</v>
      </c>
      <c r="E971" s="25" t="s">
        <v>1648</v>
      </c>
      <c r="F971" s="29" t="s">
        <v>2168</v>
      </c>
      <c r="G971" s="27" t="s">
        <v>145</v>
      </c>
    </row>
    <row r="972" spans="1:7" ht="12.75" customHeight="1">
      <c r="A972" s="25" t="s">
        <v>132</v>
      </c>
      <c r="B972" s="25" t="s">
        <v>2125</v>
      </c>
      <c r="C972" s="25" t="s">
        <v>2127</v>
      </c>
      <c r="E972" s="25" t="s">
        <v>1650</v>
      </c>
      <c r="F972" s="29" t="s">
        <v>2168</v>
      </c>
      <c r="G972" s="27" t="s">
        <v>145</v>
      </c>
    </row>
    <row r="973" spans="1:6" ht="12.75" customHeight="1">
      <c r="A973" s="25" t="s">
        <v>132</v>
      </c>
      <c r="B973" s="25" t="s">
        <v>2125</v>
      </c>
      <c r="C973" s="25" t="s">
        <v>2127</v>
      </c>
      <c r="E973" s="25" t="s">
        <v>1652</v>
      </c>
      <c r="F973" s="29" t="s">
        <v>2168</v>
      </c>
    </row>
    <row r="974" spans="1:7" ht="12.75" customHeight="1">
      <c r="A974" s="25" t="s">
        <v>132</v>
      </c>
      <c r="B974" s="25" t="s">
        <v>2125</v>
      </c>
      <c r="C974" s="25" t="s">
        <v>2127</v>
      </c>
      <c r="E974" s="25" t="s">
        <v>899</v>
      </c>
      <c r="F974" s="29" t="s">
        <v>2168</v>
      </c>
      <c r="G974" s="27" t="s">
        <v>145</v>
      </c>
    </row>
    <row r="975" spans="1:6" ht="12.75" customHeight="1">
      <c r="A975" s="25" t="s">
        <v>132</v>
      </c>
      <c r="B975" s="25" t="s">
        <v>2125</v>
      </c>
      <c r="C975" s="25" t="s">
        <v>2127</v>
      </c>
      <c r="E975" s="25" t="s">
        <v>900</v>
      </c>
      <c r="F975" s="29" t="s">
        <v>2168</v>
      </c>
    </row>
    <row r="976" spans="1:7" ht="12.75" customHeight="1">
      <c r="A976" s="25" t="s">
        <v>132</v>
      </c>
      <c r="B976" s="25" t="s">
        <v>2125</v>
      </c>
      <c r="C976" s="25" t="s">
        <v>2127</v>
      </c>
      <c r="E976" s="25" t="s">
        <v>1656</v>
      </c>
      <c r="F976" s="29" t="s">
        <v>2168</v>
      </c>
      <c r="G976" s="27" t="s">
        <v>145</v>
      </c>
    </row>
    <row r="977" spans="1:7" ht="12.75" customHeight="1">
      <c r="A977" s="25" t="s">
        <v>132</v>
      </c>
      <c r="B977" s="25" t="s">
        <v>2125</v>
      </c>
      <c r="C977" s="25" t="s">
        <v>2127</v>
      </c>
      <c r="E977" s="25" t="s">
        <v>902</v>
      </c>
      <c r="F977" s="29" t="s">
        <v>2432</v>
      </c>
      <c r="G977" s="27" t="s">
        <v>145</v>
      </c>
    </row>
    <row r="978" spans="1:7" ht="12.75" customHeight="1">
      <c r="A978" s="25" t="s">
        <v>132</v>
      </c>
      <c r="B978" s="25" t="s">
        <v>2125</v>
      </c>
      <c r="C978" s="25" t="s">
        <v>2127</v>
      </c>
      <c r="E978" s="25" t="s">
        <v>902</v>
      </c>
      <c r="F978" s="29" t="s">
        <v>2168</v>
      </c>
      <c r="G978" s="27" t="s">
        <v>145</v>
      </c>
    </row>
    <row r="979" spans="1:6" ht="12.75" customHeight="1">
      <c r="A979" s="25" t="s">
        <v>132</v>
      </c>
      <c r="B979" s="25" t="s">
        <v>2125</v>
      </c>
      <c r="C979" s="25" t="s">
        <v>2128</v>
      </c>
      <c r="E979" s="25" t="s">
        <v>1659</v>
      </c>
      <c r="F979" s="29" t="s">
        <v>2168</v>
      </c>
    </row>
    <row r="980" spans="1:6" ht="12.75" customHeight="1">
      <c r="A980" s="25" t="s">
        <v>132</v>
      </c>
      <c r="B980" s="25" t="s">
        <v>2125</v>
      </c>
      <c r="C980" s="25" t="s">
        <v>2128</v>
      </c>
      <c r="E980" s="25" t="s">
        <v>1662</v>
      </c>
      <c r="F980" s="29" t="s">
        <v>2168</v>
      </c>
    </row>
    <row r="981" spans="1:7" ht="12.75" customHeight="1">
      <c r="A981" s="25" t="s">
        <v>132</v>
      </c>
      <c r="B981" s="25" t="s">
        <v>2125</v>
      </c>
      <c r="C981" s="25" t="s">
        <v>2128</v>
      </c>
      <c r="E981" s="25" t="s">
        <v>903</v>
      </c>
      <c r="F981" s="29" t="s">
        <v>2432</v>
      </c>
      <c r="G981" s="27" t="s">
        <v>145</v>
      </c>
    </row>
    <row r="982" spans="1:6" ht="12.75" customHeight="1">
      <c r="A982" s="25" t="s">
        <v>132</v>
      </c>
      <c r="B982" s="25" t="s">
        <v>2125</v>
      </c>
      <c r="C982" s="25" t="s">
        <v>2128</v>
      </c>
      <c r="E982" s="25" t="s">
        <v>1664</v>
      </c>
      <c r="F982" s="29">
        <v>6.56</v>
      </c>
    </row>
    <row r="983" spans="1:7" ht="12.75" customHeight="1">
      <c r="A983" s="25" t="s">
        <v>132</v>
      </c>
      <c r="B983" s="25" t="s">
        <v>2125</v>
      </c>
      <c r="C983" s="25" t="s">
        <v>2128</v>
      </c>
      <c r="E983" s="25" t="s">
        <v>905</v>
      </c>
      <c r="F983" s="29" t="s">
        <v>2168</v>
      </c>
      <c r="G983" s="27" t="s">
        <v>145</v>
      </c>
    </row>
    <row r="984" spans="1:7" ht="12.75" customHeight="1">
      <c r="A984" s="25" t="s">
        <v>132</v>
      </c>
      <c r="B984" s="25" t="s">
        <v>2125</v>
      </c>
      <c r="C984" s="25" t="s">
        <v>2128</v>
      </c>
      <c r="E984" s="25" t="s">
        <v>906</v>
      </c>
      <c r="F984" s="29" t="s">
        <v>2192</v>
      </c>
      <c r="G984" s="27" t="s">
        <v>145</v>
      </c>
    </row>
    <row r="985" spans="1:7" ht="12.75" customHeight="1">
      <c r="A985" s="25" t="s">
        <v>132</v>
      </c>
      <c r="B985" s="25" t="s">
        <v>2125</v>
      </c>
      <c r="C985" s="25" t="s">
        <v>2128</v>
      </c>
      <c r="E985" s="25" t="s">
        <v>889</v>
      </c>
      <c r="F985" s="29" t="s">
        <v>2432</v>
      </c>
      <c r="G985" s="27" t="s">
        <v>145</v>
      </c>
    </row>
    <row r="986" spans="1:6" ht="12.75" customHeight="1">
      <c r="A986" s="25" t="s">
        <v>132</v>
      </c>
      <c r="B986" s="25" t="s">
        <v>2125</v>
      </c>
      <c r="C986" s="25" t="s">
        <v>2128</v>
      </c>
      <c r="E986" s="25" t="s">
        <v>891</v>
      </c>
      <c r="F986" s="29" t="s">
        <v>2168</v>
      </c>
    </row>
    <row r="987" spans="1:6" ht="12.75" customHeight="1">
      <c r="A987" s="25" t="s">
        <v>132</v>
      </c>
      <c r="B987" s="25" t="s">
        <v>2125</v>
      </c>
      <c r="C987" s="25" t="s">
        <v>2128</v>
      </c>
      <c r="E987" s="25" t="s">
        <v>892</v>
      </c>
      <c r="F987" s="29" t="s">
        <v>2168</v>
      </c>
    </row>
    <row r="988" spans="1:6" ht="12.75" customHeight="1">
      <c r="A988" s="25" t="s">
        <v>132</v>
      </c>
      <c r="B988" s="25" t="s">
        <v>2125</v>
      </c>
      <c r="C988" s="25" t="s">
        <v>2128</v>
      </c>
      <c r="E988" s="25" t="s">
        <v>894</v>
      </c>
      <c r="F988" s="29" t="s">
        <v>2168</v>
      </c>
    </row>
    <row r="989" spans="1:7" ht="12.75" customHeight="1">
      <c r="A989" s="25" t="s">
        <v>132</v>
      </c>
      <c r="B989" s="25" t="s">
        <v>2125</v>
      </c>
      <c r="C989" s="25" t="s">
        <v>2128</v>
      </c>
      <c r="E989" s="25" t="s">
        <v>895</v>
      </c>
      <c r="F989" s="29" t="s">
        <v>2168</v>
      </c>
      <c r="G989" s="27" t="s">
        <v>145</v>
      </c>
    </row>
    <row r="990" spans="1:6" ht="12.75" customHeight="1">
      <c r="A990" s="25" t="s">
        <v>132</v>
      </c>
      <c r="B990" s="25" t="s">
        <v>2125</v>
      </c>
      <c r="C990" s="25" t="s">
        <v>2128</v>
      </c>
      <c r="E990" s="25" t="s">
        <v>1672</v>
      </c>
      <c r="F990" s="29" t="s">
        <v>1673</v>
      </c>
    </row>
    <row r="991" spans="1:7" ht="12.75" customHeight="1">
      <c r="A991" s="25" t="s">
        <v>132</v>
      </c>
      <c r="B991" s="25" t="s">
        <v>2125</v>
      </c>
      <c r="C991" s="25" t="s">
        <v>2128</v>
      </c>
      <c r="E991" s="25" t="s">
        <v>1676</v>
      </c>
      <c r="F991" s="29" t="s">
        <v>1677</v>
      </c>
      <c r="G991" s="27" t="s">
        <v>145</v>
      </c>
    </row>
    <row r="992" spans="1:7" ht="12.75" customHeight="1">
      <c r="A992" s="25" t="s">
        <v>132</v>
      </c>
      <c r="B992" s="25" t="s">
        <v>2125</v>
      </c>
      <c r="C992" s="25" t="s">
        <v>2128</v>
      </c>
      <c r="E992" s="25" t="s">
        <v>1997</v>
      </c>
      <c r="F992" s="29" t="s">
        <v>2192</v>
      </c>
      <c r="G992" s="27" t="s">
        <v>145</v>
      </c>
    </row>
    <row r="993" spans="1:7" ht="12.75" customHeight="1">
      <c r="A993" s="25" t="s">
        <v>132</v>
      </c>
      <c r="B993" s="25" t="s">
        <v>2125</v>
      </c>
      <c r="C993" s="25" t="s">
        <v>2129</v>
      </c>
      <c r="E993" s="25" t="s">
        <v>883</v>
      </c>
      <c r="F993" s="29" t="s">
        <v>2432</v>
      </c>
      <c r="G993" s="27" t="s">
        <v>145</v>
      </c>
    </row>
    <row r="994" spans="1:7" ht="12.75" customHeight="1">
      <c r="A994" s="25" t="s">
        <v>132</v>
      </c>
      <c r="B994" s="25" t="s">
        <v>2125</v>
      </c>
      <c r="C994" s="25" t="s">
        <v>2130</v>
      </c>
      <c r="E994" s="25" t="s">
        <v>2554</v>
      </c>
      <c r="F994" s="29">
        <v>2000</v>
      </c>
      <c r="G994" s="27" t="s">
        <v>145</v>
      </c>
    </row>
    <row r="995" spans="1:7" ht="12.75" customHeight="1">
      <c r="A995" s="25" t="s">
        <v>132</v>
      </c>
      <c r="B995" s="25" t="s">
        <v>2125</v>
      </c>
      <c r="C995" s="25" t="s">
        <v>2130</v>
      </c>
      <c r="E995" s="25" t="s">
        <v>1679</v>
      </c>
      <c r="F995" s="29" t="s">
        <v>2168</v>
      </c>
      <c r="G995" s="27" t="s">
        <v>145</v>
      </c>
    </row>
    <row r="996" spans="1:6" ht="12.75" customHeight="1">
      <c r="A996" s="25" t="s">
        <v>132</v>
      </c>
      <c r="B996" s="25" t="s">
        <v>2125</v>
      </c>
      <c r="C996" s="25" t="s">
        <v>747</v>
      </c>
      <c r="E996" s="25" t="s">
        <v>1681</v>
      </c>
      <c r="F996" s="29">
        <v>2.4</v>
      </c>
    </row>
    <row r="997" spans="1:7" ht="12.75" customHeight="1">
      <c r="A997" s="25" t="s">
        <v>132</v>
      </c>
      <c r="B997" s="25" t="s">
        <v>2125</v>
      </c>
      <c r="C997" s="25" t="s">
        <v>747</v>
      </c>
      <c r="E997" s="25" t="s">
        <v>2473</v>
      </c>
      <c r="F997" s="29" t="s">
        <v>2192</v>
      </c>
      <c r="G997" s="27" t="s">
        <v>145</v>
      </c>
    </row>
    <row r="998" spans="1:7" ht="12.75" customHeight="1">
      <c r="A998" s="25" t="s">
        <v>132</v>
      </c>
      <c r="B998" s="25" t="s">
        <v>2125</v>
      </c>
      <c r="C998" s="25" t="s">
        <v>747</v>
      </c>
      <c r="E998" s="25" t="s">
        <v>1683</v>
      </c>
      <c r="F998" s="29" t="s">
        <v>2168</v>
      </c>
      <c r="G998" s="27" t="s">
        <v>145</v>
      </c>
    </row>
    <row r="999" spans="1:7" ht="12.75" customHeight="1">
      <c r="A999" s="25" t="s">
        <v>132</v>
      </c>
      <c r="B999" s="25" t="s">
        <v>2125</v>
      </c>
      <c r="C999" s="25" t="s">
        <v>747</v>
      </c>
      <c r="E999" s="25" t="s">
        <v>2482</v>
      </c>
      <c r="F999" s="29" t="s">
        <v>2432</v>
      </c>
      <c r="G999" s="27" t="s">
        <v>145</v>
      </c>
    </row>
    <row r="1000" spans="1:7" ht="12.75" customHeight="1">
      <c r="A1000" s="25" t="s">
        <v>132</v>
      </c>
      <c r="B1000" s="25" t="s">
        <v>2125</v>
      </c>
      <c r="C1000" s="25" t="s">
        <v>747</v>
      </c>
      <c r="E1000" s="25" t="s">
        <v>1684</v>
      </c>
      <c r="F1000" s="29" t="s">
        <v>2168</v>
      </c>
      <c r="G1000" s="27" t="s">
        <v>145</v>
      </c>
    </row>
    <row r="1001" spans="1:7" ht="12.75" customHeight="1">
      <c r="A1001" s="25" t="s">
        <v>132</v>
      </c>
      <c r="B1001" s="25" t="s">
        <v>2125</v>
      </c>
      <c r="C1001" s="25" t="s">
        <v>747</v>
      </c>
      <c r="E1001" s="25" t="s">
        <v>2481</v>
      </c>
      <c r="F1001" s="29" t="s">
        <v>1687</v>
      </c>
      <c r="G1001" s="27" t="s">
        <v>145</v>
      </c>
    </row>
    <row r="1002" spans="1:7" ht="12.75" customHeight="1">
      <c r="A1002" s="25" t="s">
        <v>132</v>
      </c>
      <c r="B1002" s="25" t="s">
        <v>2125</v>
      </c>
      <c r="C1002" s="25" t="s">
        <v>747</v>
      </c>
      <c r="E1002" s="25" t="s">
        <v>2475</v>
      </c>
      <c r="F1002" s="29" t="s">
        <v>2168</v>
      </c>
      <c r="G1002" s="27" t="s">
        <v>145</v>
      </c>
    </row>
    <row r="1003" spans="1:7" ht="12.75" customHeight="1">
      <c r="A1003" s="25" t="s">
        <v>132</v>
      </c>
      <c r="B1003" s="25" t="s">
        <v>2125</v>
      </c>
      <c r="C1003" s="25" t="s">
        <v>2131</v>
      </c>
      <c r="E1003" s="25" t="s">
        <v>2424</v>
      </c>
      <c r="F1003" s="29" t="s">
        <v>2168</v>
      </c>
      <c r="G1003" s="27" t="s">
        <v>145</v>
      </c>
    </row>
    <row r="1004" spans="1:7" ht="12.75" customHeight="1">
      <c r="A1004" s="25" t="s">
        <v>132</v>
      </c>
      <c r="B1004" s="25" t="s">
        <v>2125</v>
      </c>
      <c r="C1004" s="25" t="s">
        <v>2131</v>
      </c>
      <c r="E1004" s="25" t="s">
        <v>2425</v>
      </c>
      <c r="F1004" s="29" t="s">
        <v>2168</v>
      </c>
      <c r="G1004" s="27" t="s">
        <v>145</v>
      </c>
    </row>
    <row r="1005" spans="1:7" ht="12.75" customHeight="1">
      <c r="A1005" s="25" t="s">
        <v>132</v>
      </c>
      <c r="B1005" s="25" t="s">
        <v>2125</v>
      </c>
      <c r="C1005" s="25" t="s">
        <v>2131</v>
      </c>
      <c r="E1005" s="25" t="s">
        <v>2426</v>
      </c>
      <c r="F1005" s="29" t="s">
        <v>2168</v>
      </c>
      <c r="G1005" s="27" t="s">
        <v>145</v>
      </c>
    </row>
    <row r="1006" spans="1:7" ht="12.75" customHeight="1">
      <c r="A1006" s="25" t="s">
        <v>132</v>
      </c>
      <c r="B1006" s="25" t="s">
        <v>2125</v>
      </c>
      <c r="C1006" s="25" t="s">
        <v>2131</v>
      </c>
      <c r="E1006" s="25" t="s">
        <v>2423</v>
      </c>
      <c r="F1006" s="29" t="s">
        <v>2168</v>
      </c>
      <c r="G1006" s="27" t="s">
        <v>145</v>
      </c>
    </row>
    <row r="1007" spans="1:7" ht="12.75" customHeight="1">
      <c r="A1007" s="25" t="s">
        <v>132</v>
      </c>
      <c r="B1007" s="25" t="s">
        <v>2125</v>
      </c>
      <c r="C1007" s="25" t="s">
        <v>2131</v>
      </c>
      <c r="E1007" s="25" t="s">
        <v>2427</v>
      </c>
      <c r="F1007" s="29" t="s">
        <v>2168</v>
      </c>
      <c r="G1007" s="27" t="s">
        <v>145</v>
      </c>
    </row>
    <row r="1008" spans="1:7" ht="12.75" customHeight="1">
      <c r="A1008" s="25" t="s">
        <v>132</v>
      </c>
      <c r="B1008" s="25" t="s">
        <v>2125</v>
      </c>
      <c r="C1008" s="25" t="s">
        <v>748</v>
      </c>
      <c r="E1008" s="25" t="s">
        <v>2557</v>
      </c>
      <c r="F1008" s="29" t="s">
        <v>2192</v>
      </c>
      <c r="G1008" s="27" t="s">
        <v>145</v>
      </c>
    </row>
    <row r="1009" spans="1:7" ht="12.75" customHeight="1">
      <c r="A1009" s="25" t="s">
        <v>132</v>
      </c>
      <c r="B1009" s="25" t="s">
        <v>2125</v>
      </c>
      <c r="C1009" s="25" t="s">
        <v>748</v>
      </c>
      <c r="E1009" s="25" t="s">
        <v>930</v>
      </c>
      <c r="F1009" s="29" t="s">
        <v>2192</v>
      </c>
      <c r="G1009" s="27" t="s">
        <v>145</v>
      </c>
    </row>
    <row r="1010" spans="1:7" ht="12.75" customHeight="1">
      <c r="A1010" s="25" t="s">
        <v>132</v>
      </c>
      <c r="B1010" s="25" t="s">
        <v>2125</v>
      </c>
      <c r="C1010" s="25" t="s">
        <v>748</v>
      </c>
      <c r="E1010" s="25" t="s">
        <v>1225</v>
      </c>
      <c r="F1010" s="29" t="s">
        <v>2192</v>
      </c>
      <c r="G1010" s="27" t="s">
        <v>145</v>
      </c>
    </row>
    <row r="1011" spans="1:7" ht="12.75" customHeight="1">
      <c r="A1011" s="25" t="s">
        <v>132</v>
      </c>
      <c r="B1011" s="25" t="s">
        <v>2125</v>
      </c>
      <c r="C1011" s="25" t="s">
        <v>748</v>
      </c>
      <c r="E1011" s="25" t="s">
        <v>1233</v>
      </c>
      <c r="F1011" s="29" t="s">
        <v>2192</v>
      </c>
      <c r="G1011" s="27" t="s">
        <v>145</v>
      </c>
    </row>
    <row r="1012" spans="1:7" ht="12.75" customHeight="1">
      <c r="A1012" s="25" t="s">
        <v>132</v>
      </c>
      <c r="B1012" s="25" t="s">
        <v>2125</v>
      </c>
      <c r="C1012" s="25" t="s">
        <v>748</v>
      </c>
      <c r="E1012" s="25" t="s">
        <v>1236</v>
      </c>
      <c r="F1012" s="29" t="s">
        <v>2192</v>
      </c>
      <c r="G1012" s="27" t="s">
        <v>145</v>
      </c>
    </row>
    <row r="1013" spans="1:6" ht="12.75" customHeight="1">
      <c r="A1013" s="25" t="s">
        <v>132</v>
      </c>
      <c r="B1013" s="25" t="s">
        <v>2125</v>
      </c>
      <c r="C1013" s="25" t="s">
        <v>2132</v>
      </c>
      <c r="E1013" s="25" t="s">
        <v>1695</v>
      </c>
      <c r="F1013" s="29" t="s">
        <v>1696</v>
      </c>
    </row>
    <row r="1014" spans="1:7" ht="12.75" customHeight="1">
      <c r="A1014" s="25" t="s">
        <v>132</v>
      </c>
      <c r="B1014" s="25" t="s">
        <v>2125</v>
      </c>
      <c r="C1014" s="25" t="s">
        <v>2133</v>
      </c>
      <c r="E1014" s="25" t="s">
        <v>1220</v>
      </c>
      <c r="F1014" s="29" t="s">
        <v>2217</v>
      </c>
      <c r="G1014" s="27" t="s">
        <v>145</v>
      </c>
    </row>
    <row r="1015" spans="1:7" ht="12.75" customHeight="1">
      <c r="A1015" s="25" t="s">
        <v>132</v>
      </c>
      <c r="B1015" s="25" t="s">
        <v>2125</v>
      </c>
      <c r="C1015" s="25" t="s">
        <v>2133</v>
      </c>
      <c r="E1015" s="25" t="s">
        <v>1221</v>
      </c>
      <c r="F1015" s="29" t="s">
        <v>2217</v>
      </c>
      <c r="G1015" s="27" t="s">
        <v>145</v>
      </c>
    </row>
    <row r="1016" spans="1:7" ht="12.75" customHeight="1">
      <c r="A1016" s="25" t="s">
        <v>132</v>
      </c>
      <c r="B1016" s="25" t="s">
        <v>2125</v>
      </c>
      <c r="C1016" s="25" t="s">
        <v>2133</v>
      </c>
      <c r="E1016" s="25" t="s">
        <v>1235</v>
      </c>
      <c r="F1016" s="29" t="s">
        <v>2217</v>
      </c>
      <c r="G1016" s="27" t="s">
        <v>145</v>
      </c>
    </row>
    <row r="1017" spans="1:7" ht="12.75" customHeight="1">
      <c r="A1017" s="25" t="s">
        <v>132</v>
      </c>
      <c r="B1017" s="25" t="s">
        <v>2125</v>
      </c>
      <c r="C1017" s="25" t="s">
        <v>2133</v>
      </c>
      <c r="E1017" s="25" t="s">
        <v>2017</v>
      </c>
      <c r="F1017" s="29" t="s">
        <v>2217</v>
      </c>
      <c r="G1017" s="27" t="s">
        <v>145</v>
      </c>
    </row>
    <row r="1018" spans="1:7" ht="12.75" customHeight="1">
      <c r="A1018" s="25" t="s">
        <v>132</v>
      </c>
      <c r="B1018" s="25" t="s">
        <v>2125</v>
      </c>
      <c r="C1018" s="25" t="s">
        <v>2134</v>
      </c>
      <c r="E1018" s="25" t="s">
        <v>2296</v>
      </c>
      <c r="F1018" s="29" t="s">
        <v>2297</v>
      </c>
      <c r="G1018" s="27" t="s">
        <v>145</v>
      </c>
    </row>
    <row r="1019" spans="1:7" ht="12.75" customHeight="1">
      <c r="A1019" s="25" t="s">
        <v>132</v>
      </c>
      <c r="B1019" s="25" t="s">
        <v>2125</v>
      </c>
      <c r="C1019" s="25" t="s">
        <v>2134</v>
      </c>
      <c r="E1019" s="25" t="s">
        <v>982</v>
      </c>
      <c r="F1019" s="29" t="s">
        <v>2293</v>
      </c>
      <c r="G1019" s="27" t="s">
        <v>145</v>
      </c>
    </row>
    <row r="1020" spans="1:7" ht="12.75" customHeight="1">
      <c r="A1020" s="25" t="s">
        <v>132</v>
      </c>
      <c r="B1020" s="25" t="s">
        <v>2125</v>
      </c>
      <c r="C1020" s="25" t="s">
        <v>2134</v>
      </c>
      <c r="E1020" s="25" t="s">
        <v>2294</v>
      </c>
      <c r="F1020" s="29" t="s">
        <v>2295</v>
      </c>
      <c r="G1020" s="27" t="s">
        <v>145</v>
      </c>
    </row>
    <row r="1021" spans="1:7" ht="12.75" customHeight="1">
      <c r="A1021" s="25" t="s">
        <v>132</v>
      </c>
      <c r="B1021" s="25" t="s">
        <v>2125</v>
      </c>
      <c r="C1021" s="25" t="s">
        <v>2134</v>
      </c>
      <c r="E1021" s="25" t="s">
        <v>2298</v>
      </c>
      <c r="F1021" s="29" t="s">
        <v>1699</v>
      </c>
      <c r="G1021" s="27" t="s">
        <v>145</v>
      </c>
    </row>
    <row r="1022" spans="1:7" ht="12.75" customHeight="1">
      <c r="A1022" s="25" t="s">
        <v>132</v>
      </c>
      <c r="B1022" s="25" t="s">
        <v>2125</v>
      </c>
      <c r="C1022" s="25" t="s">
        <v>2134</v>
      </c>
      <c r="E1022" s="25" t="s">
        <v>2299</v>
      </c>
      <c r="F1022" s="29" t="s">
        <v>1701</v>
      </c>
      <c r="G1022" s="27" t="s">
        <v>145</v>
      </c>
    </row>
    <row r="1023" spans="1:7" ht="12.75" customHeight="1">
      <c r="A1023" s="25" t="s">
        <v>132</v>
      </c>
      <c r="B1023" s="25" t="s">
        <v>2125</v>
      </c>
      <c r="C1023" s="25" t="s">
        <v>2135</v>
      </c>
      <c r="E1023" s="25" t="s">
        <v>2305</v>
      </c>
      <c r="F1023" s="29" t="s">
        <v>2168</v>
      </c>
      <c r="G1023" s="27" t="s">
        <v>145</v>
      </c>
    </row>
    <row r="1024" spans="1:7" ht="12.75" customHeight="1">
      <c r="A1024" s="25" t="s">
        <v>132</v>
      </c>
      <c r="B1024" s="25" t="s">
        <v>2125</v>
      </c>
      <c r="C1024" s="25" t="s">
        <v>2135</v>
      </c>
      <c r="E1024" s="25" t="s">
        <v>2302</v>
      </c>
      <c r="F1024" s="29" t="s">
        <v>2168</v>
      </c>
      <c r="G1024" s="27" t="s">
        <v>145</v>
      </c>
    </row>
    <row r="1025" spans="1:7" ht="12.75" customHeight="1">
      <c r="A1025" s="25" t="s">
        <v>132</v>
      </c>
      <c r="B1025" s="25" t="s">
        <v>2125</v>
      </c>
      <c r="C1025" s="25" t="s">
        <v>2135</v>
      </c>
      <c r="E1025" s="25" t="s">
        <v>2303</v>
      </c>
      <c r="F1025" s="29" t="s">
        <v>2168</v>
      </c>
      <c r="G1025" s="27" t="s">
        <v>145</v>
      </c>
    </row>
    <row r="1026" spans="1:6" ht="12.75" customHeight="1">
      <c r="A1026" s="25" t="s">
        <v>132</v>
      </c>
      <c r="B1026" s="25" t="s">
        <v>2125</v>
      </c>
      <c r="C1026" s="25" t="s">
        <v>2135</v>
      </c>
      <c r="E1026" s="25" t="s">
        <v>1679</v>
      </c>
      <c r="F1026" s="29" t="s">
        <v>2304</v>
      </c>
    </row>
    <row r="1027" spans="1:7" ht="12.75" customHeight="1">
      <c r="A1027" s="25" t="s">
        <v>132</v>
      </c>
      <c r="B1027" s="25" t="s">
        <v>2125</v>
      </c>
      <c r="C1027" s="25" t="s">
        <v>2136</v>
      </c>
      <c r="E1027" s="25" t="s">
        <v>2484</v>
      </c>
      <c r="F1027" s="29" t="s">
        <v>2416</v>
      </c>
      <c r="G1027" s="27" t="s">
        <v>145</v>
      </c>
    </row>
    <row r="1028" spans="1:7" ht="12.75" customHeight="1">
      <c r="A1028" s="25" t="s">
        <v>132</v>
      </c>
      <c r="B1028" s="25" t="s">
        <v>2125</v>
      </c>
      <c r="C1028" s="25" t="s">
        <v>2136</v>
      </c>
      <c r="E1028" s="25" t="s">
        <v>2483</v>
      </c>
      <c r="F1028" s="29" t="s">
        <v>2192</v>
      </c>
      <c r="G1028" s="27" t="s">
        <v>145</v>
      </c>
    </row>
    <row r="1029" spans="1:6" ht="12.75" customHeight="1">
      <c r="A1029" s="25" t="s">
        <v>132</v>
      </c>
      <c r="B1029" s="25" t="s">
        <v>2125</v>
      </c>
      <c r="C1029" s="25" t="s">
        <v>2136</v>
      </c>
      <c r="E1029" s="25" t="s">
        <v>1707</v>
      </c>
      <c r="F1029" s="29" t="s">
        <v>1708</v>
      </c>
    </row>
    <row r="1030" spans="1:7" ht="12.75" customHeight="1">
      <c r="A1030" s="25" t="s">
        <v>132</v>
      </c>
      <c r="B1030" s="25" t="s">
        <v>2125</v>
      </c>
      <c r="C1030" s="25" t="s">
        <v>2136</v>
      </c>
      <c r="E1030" s="25" t="s">
        <v>2485</v>
      </c>
      <c r="F1030" s="29" t="s">
        <v>2486</v>
      </c>
      <c r="G1030" s="27" t="s">
        <v>145</v>
      </c>
    </row>
    <row r="1031" spans="1:7" ht="12.75" customHeight="1">
      <c r="A1031" s="25" t="s">
        <v>132</v>
      </c>
      <c r="B1031" s="25" t="s">
        <v>2125</v>
      </c>
      <c r="C1031" s="25" t="s">
        <v>2137</v>
      </c>
      <c r="E1031" s="25" t="s">
        <v>2499</v>
      </c>
      <c r="F1031" s="29" t="s">
        <v>2432</v>
      </c>
      <c r="G1031" s="27" t="s">
        <v>145</v>
      </c>
    </row>
    <row r="1032" spans="1:7" ht="12.75" customHeight="1">
      <c r="A1032" s="25" t="s">
        <v>132</v>
      </c>
      <c r="B1032" s="25" t="s">
        <v>2125</v>
      </c>
      <c r="C1032" s="25" t="s">
        <v>2138</v>
      </c>
      <c r="E1032" s="25" t="s">
        <v>2000</v>
      </c>
      <c r="F1032" s="29" t="s">
        <v>2421</v>
      </c>
      <c r="G1032" s="27" t="s">
        <v>145</v>
      </c>
    </row>
    <row r="1033" spans="1:6" ht="12.75" customHeight="1">
      <c r="A1033" s="25" t="s">
        <v>132</v>
      </c>
      <c r="B1033" s="25" t="s">
        <v>2125</v>
      </c>
      <c r="C1033" s="25" t="s">
        <v>2051</v>
      </c>
      <c r="E1033" s="25" t="s">
        <v>1709</v>
      </c>
      <c r="F1033" s="29">
        <v>1.4</v>
      </c>
    </row>
    <row r="1034" spans="1:6" ht="12.75" customHeight="1">
      <c r="A1034" s="25" t="s">
        <v>132</v>
      </c>
      <c r="B1034" s="25" t="s">
        <v>2125</v>
      </c>
      <c r="C1034" s="25" t="s">
        <v>2051</v>
      </c>
      <c r="E1034" s="25" t="s">
        <v>1711</v>
      </c>
      <c r="F1034" s="29" t="s">
        <v>2168</v>
      </c>
    </row>
    <row r="1035" spans="1:7" ht="12.75" customHeight="1">
      <c r="A1035" s="25" t="s">
        <v>132</v>
      </c>
      <c r="B1035" s="25" t="s">
        <v>2125</v>
      </c>
      <c r="C1035" s="25" t="s">
        <v>2051</v>
      </c>
      <c r="E1035" s="25" t="s">
        <v>1713</v>
      </c>
      <c r="F1035" s="29" t="s">
        <v>2168</v>
      </c>
      <c r="G1035" s="27" t="s">
        <v>145</v>
      </c>
    </row>
    <row r="1036" spans="1:6" ht="12.75" customHeight="1">
      <c r="A1036" s="25" t="s">
        <v>132</v>
      </c>
      <c r="B1036" s="25" t="s">
        <v>2125</v>
      </c>
      <c r="C1036" s="25" t="s">
        <v>2051</v>
      </c>
      <c r="E1036" s="25" t="s">
        <v>1715</v>
      </c>
      <c r="F1036" s="29" t="s">
        <v>2168</v>
      </c>
    </row>
    <row r="1037" spans="1:6" ht="12.75" customHeight="1">
      <c r="A1037" s="25" t="s">
        <v>132</v>
      </c>
      <c r="B1037" s="25" t="s">
        <v>2125</v>
      </c>
      <c r="C1037" s="25" t="s">
        <v>2051</v>
      </c>
      <c r="E1037" s="25" t="s">
        <v>1717</v>
      </c>
      <c r="F1037" s="29" t="s">
        <v>2168</v>
      </c>
    </row>
    <row r="1038" spans="1:6" ht="12.75" customHeight="1">
      <c r="A1038" s="25" t="s">
        <v>132</v>
      </c>
      <c r="B1038" s="25" t="s">
        <v>2125</v>
      </c>
      <c r="C1038" s="25" t="s">
        <v>2051</v>
      </c>
      <c r="E1038" s="25" t="s">
        <v>1719</v>
      </c>
      <c r="F1038" s="29">
        <v>7.5</v>
      </c>
    </row>
    <row r="1039" spans="1:7" ht="12.75" customHeight="1">
      <c r="A1039" s="25" t="s">
        <v>132</v>
      </c>
      <c r="B1039" s="25" t="s">
        <v>2125</v>
      </c>
      <c r="C1039" s="25" t="s">
        <v>2139</v>
      </c>
      <c r="E1039" s="25" t="s">
        <v>1721</v>
      </c>
      <c r="F1039" s="29" t="s">
        <v>2217</v>
      </c>
      <c r="G1039" s="27" t="s">
        <v>1722</v>
      </c>
    </row>
    <row r="1040" spans="1:7" ht="12.75" customHeight="1">
      <c r="A1040" s="25" t="s">
        <v>132</v>
      </c>
      <c r="B1040" s="25" t="s">
        <v>2125</v>
      </c>
      <c r="C1040" s="25" t="s">
        <v>2139</v>
      </c>
      <c r="E1040" s="25" t="s">
        <v>1723</v>
      </c>
      <c r="F1040" s="29">
        <v>6</v>
      </c>
      <c r="G1040" s="27" t="s">
        <v>1724</v>
      </c>
    </row>
    <row r="1041" spans="1:7" ht="12.75" customHeight="1">
      <c r="A1041" s="25" t="s">
        <v>132</v>
      </c>
      <c r="B1041" s="25" t="s">
        <v>2125</v>
      </c>
      <c r="C1041" s="25" t="s">
        <v>2139</v>
      </c>
      <c r="E1041" s="25" t="s">
        <v>1725</v>
      </c>
      <c r="F1041" s="29" t="s">
        <v>1726</v>
      </c>
      <c r="G1041" s="27" t="s">
        <v>1727</v>
      </c>
    </row>
    <row r="1042" spans="1:7" ht="12.75" customHeight="1">
      <c r="A1042" s="25" t="s">
        <v>132</v>
      </c>
      <c r="B1042" s="25" t="s">
        <v>2125</v>
      </c>
      <c r="C1042" s="25" t="s">
        <v>2139</v>
      </c>
      <c r="E1042" s="25" t="s">
        <v>1728</v>
      </c>
      <c r="F1042" s="29" t="s">
        <v>1729</v>
      </c>
      <c r="G1042" s="27" t="s">
        <v>1730</v>
      </c>
    </row>
    <row r="1043" spans="1:7" ht="12.75" customHeight="1">
      <c r="A1043" s="25" t="s">
        <v>132</v>
      </c>
      <c r="B1043" s="25" t="s">
        <v>2125</v>
      </c>
      <c r="C1043" s="25" t="s">
        <v>2139</v>
      </c>
      <c r="E1043" s="25" t="s">
        <v>1731</v>
      </c>
      <c r="F1043" s="29">
        <v>6</v>
      </c>
      <c r="G1043" s="27" t="s">
        <v>145</v>
      </c>
    </row>
    <row r="1044" spans="1:7" ht="12.75" customHeight="1">
      <c r="A1044" s="25" t="s">
        <v>132</v>
      </c>
      <c r="B1044" s="25" t="s">
        <v>2125</v>
      </c>
      <c r="C1044" s="25" t="s">
        <v>2140</v>
      </c>
      <c r="E1044" s="25" t="s">
        <v>2253</v>
      </c>
      <c r="F1044" s="29" t="s">
        <v>1732</v>
      </c>
      <c r="G1044" s="27" t="s">
        <v>145</v>
      </c>
    </row>
    <row r="1045" spans="1:7" ht="12.75" customHeight="1">
      <c r="A1045" s="25" t="s">
        <v>132</v>
      </c>
      <c r="B1045" s="25" t="s">
        <v>2125</v>
      </c>
      <c r="C1045" s="25" t="s">
        <v>2140</v>
      </c>
      <c r="E1045" s="25" t="s">
        <v>1733</v>
      </c>
      <c r="F1045" s="29" t="s">
        <v>2217</v>
      </c>
      <c r="G1045" s="27" t="s">
        <v>1734</v>
      </c>
    </row>
    <row r="1046" spans="1:7" ht="12.75" customHeight="1">
      <c r="A1046" s="25" t="s">
        <v>132</v>
      </c>
      <c r="B1046" s="25" t="s">
        <v>2125</v>
      </c>
      <c r="C1046" s="25" t="s">
        <v>2053</v>
      </c>
      <c r="E1046" s="25" t="s">
        <v>1735</v>
      </c>
      <c r="F1046" s="29" t="s">
        <v>2217</v>
      </c>
      <c r="G1046" s="27" t="s">
        <v>1736</v>
      </c>
    </row>
    <row r="1047" spans="1:7" ht="12.75" customHeight="1">
      <c r="A1047" s="25" t="s">
        <v>132</v>
      </c>
      <c r="B1047" s="25" t="s">
        <v>2125</v>
      </c>
      <c r="C1047" s="25" t="s">
        <v>2053</v>
      </c>
      <c r="E1047" s="25" t="s">
        <v>1737</v>
      </c>
      <c r="F1047" s="29" t="s">
        <v>2217</v>
      </c>
      <c r="G1047" s="27" t="s">
        <v>1738</v>
      </c>
    </row>
    <row r="1048" spans="1:7" ht="12.75" customHeight="1">
      <c r="A1048" s="25" t="s">
        <v>132</v>
      </c>
      <c r="B1048" s="25" t="s">
        <v>2125</v>
      </c>
      <c r="C1048" s="25" t="s">
        <v>2053</v>
      </c>
      <c r="E1048" s="25" t="s">
        <v>1739</v>
      </c>
      <c r="F1048" s="29" t="s">
        <v>2217</v>
      </c>
      <c r="G1048" s="27" t="s">
        <v>1740</v>
      </c>
    </row>
    <row r="1049" spans="1:7" ht="12.75" customHeight="1">
      <c r="A1049" s="25" t="s">
        <v>132</v>
      </c>
      <c r="B1049" s="25" t="s">
        <v>2125</v>
      </c>
      <c r="C1049" s="25" t="s">
        <v>2141</v>
      </c>
      <c r="E1049" s="25" t="s">
        <v>868</v>
      </c>
      <c r="F1049" s="29" t="s">
        <v>2168</v>
      </c>
      <c r="G1049" s="27" t="s">
        <v>145</v>
      </c>
    </row>
    <row r="1050" spans="1:6" ht="12.75" customHeight="1">
      <c r="A1050" s="25" t="s">
        <v>132</v>
      </c>
      <c r="B1050" s="25" t="s">
        <v>2125</v>
      </c>
      <c r="C1050" s="25" t="s">
        <v>2141</v>
      </c>
      <c r="E1050" s="25" t="s">
        <v>1742</v>
      </c>
      <c r="F1050" s="29" t="s">
        <v>2168</v>
      </c>
    </row>
    <row r="1051" spans="1:7" ht="12.75" customHeight="1">
      <c r="A1051" s="25" t="s">
        <v>132</v>
      </c>
      <c r="B1051" s="25" t="s">
        <v>2125</v>
      </c>
      <c r="C1051" s="25" t="s">
        <v>2141</v>
      </c>
      <c r="E1051" s="25" t="s">
        <v>867</v>
      </c>
      <c r="F1051" s="29" t="s">
        <v>2168</v>
      </c>
      <c r="G1051" s="27" t="s">
        <v>145</v>
      </c>
    </row>
    <row r="1052" spans="1:7" ht="12.75" customHeight="1">
      <c r="A1052" s="25" t="s">
        <v>132</v>
      </c>
      <c r="B1052" s="25" t="s">
        <v>2125</v>
      </c>
      <c r="C1052" s="25" t="s">
        <v>2142</v>
      </c>
      <c r="E1052" s="25" t="s">
        <v>1250</v>
      </c>
      <c r="F1052" s="29" t="s">
        <v>2416</v>
      </c>
      <c r="G1052" s="27" t="s">
        <v>145</v>
      </c>
    </row>
    <row r="1053" spans="1:7" ht="12.75" customHeight="1">
      <c r="A1053" s="25" t="s">
        <v>132</v>
      </c>
      <c r="B1053" s="25" t="s">
        <v>2125</v>
      </c>
      <c r="C1053" s="25" t="s">
        <v>2142</v>
      </c>
      <c r="E1053" s="25" t="s">
        <v>2502</v>
      </c>
      <c r="F1053" s="29" t="s">
        <v>2503</v>
      </c>
      <c r="G1053" s="27" t="s">
        <v>145</v>
      </c>
    </row>
    <row r="1054" spans="1:7" ht="12.75" customHeight="1">
      <c r="A1054" s="25" t="s">
        <v>132</v>
      </c>
      <c r="B1054" s="25" t="s">
        <v>2125</v>
      </c>
      <c r="C1054" s="25" t="s">
        <v>2142</v>
      </c>
      <c r="E1054" s="25" t="s">
        <v>2510</v>
      </c>
      <c r="F1054" s="29" t="s">
        <v>2432</v>
      </c>
      <c r="G1054" s="27" t="s">
        <v>145</v>
      </c>
    </row>
    <row r="1055" spans="1:7" ht="12.75" customHeight="1">
      <c r="A1055" s="25" t="s">
        <v>132</v>
      </c>
      <c r="B1055" s="25" t="s">
        <v>2125</v>
      </c>
      <c r="C1055" s="25" t="s">
        <v>2142</v>
      </c>
      <c r="E1055" s="25" t="s">
        <v>2501</v>
      </c>
      <c r="F1055" s="29" t="s">
        <v>2432</v>
      </c>
      <c r="G1055" s="27" t="s">
        <v>145</v>
      </c>
    </row>
    <row r="1056" spans="1:7" ht="12.75" customHeight="1">
      <c r="A1056" s="25" t="s">
        <v>132</v>
      </c>
      <c r="B1056" s="25" t="s">
        <v>2125</v>
      </c>
      <c r="C1056" s="25" t="s">
        <v>2142</v>
      </c>
      <c r="E1056" s="25" t="s">
        <v>2508</v>
      </c>
      <c r="F1056" s="29" t="s">
        <v>2432</v>
      </c>
      <c r="G1056" s="27" t="s">
        <v>145</v>
      </c>
    </row>
    <row r="1057" spans="1:7" ht="12.75" customHeight="1">
      <c r="A1057" s="25" t="s">
        <v>132</v>
      </c>
      <c r="B1057" s="25" t="s">
        <v>2125</v>
      </c>
      <c r="C1057" s="25" t="s">
        <v>2142</v>
      </c>
      <c r="E1057" s="25" t="s">
        <v>2509</v>
      </c>
      <c r="F1057" s="29" t="s">
        <v>2432</v>
      </c>
      <c r="G1057" s="27" t="s">
        <v>145</v>
      </c>
    </row>
    <row r="1058" spans="1:7" ht="12.75" customHeight="1">
      <c r="A1058" s="25" t="s">
        <v>132</v>
      </c>
      <c r="B1058" s="25" t="s">
        <v>2125</v>
      </c>
      <c r="C1058" s="25" t="s">
        <v>2142</v>
      </c>
      <c r="E1058" s="25" t="s">
        <v>2506</v>
      </c>
      <c r="F1058" s="29" t="s">
        <v>2432</v>
      </c>
      <c r="G1058" s="27" t="s">
        <v>145</v>
      </c>
    </row>
    <row r="1059" spans="1:6" ht="12.75" customHeight="1">
      <c r="A1059" s="25" t="s">
        <v>132</v>
      </c>
      <c r="B1059" s="25" t="s">
        <v>2125</v>
      </c>
      <c r="C1059" s="25" t="s">
        <v>2142</v>
      </c>
      <c r="E1059" s="25" t="s">
        <v>1745</v>
      </c>
      <c r="F1059" s="29" t="s">
        <v>2168</v>
      </c>
    </row>
    <row r="1060" spans="1:7" ht="12.75" customHeight="1">
      <c r="A1060" s="25" t="s">
        <v>132</v>
      </c>
      <c r="B1060" s="25" t="s">
        <v>2125</v>
      </c>
      <c r="C1060" s="25" t="s">
        <v>2142</v>
      </c>
      <c r="E1060" s="25" t="s">
        <v>1746</v>
      </c>
      <c r="F1060" s="29" t="s">
        <v>2168</v>
      </c>
      <c r="G1060" s="27" t="s">
        <v>145</v>
      </c>
    </row>
    <row r="1061" spans="1:7" ht="12.75" customHeight="1">
      <c r="A1061" s="25" t="s">
        <v>132</v>
      </c>
      <c r="B1061" s="25" t="s">
        <v>2125</v>
      </c>
      <c r="C1061" s="25" t="s">
        <v>2142</v>
      </c>
      <c r="E1061" s="25" t="s">
        <v>2507</v>
      </c>
      <c r="F1061" s="29" t="s">
        <v>2432</v>
      </c>
      <c r="G1061" s="27" t="s">
        <v>145</v>
      </c>
    </row>
    <row r="1062" spans="1:7" ht="12.75" customHeight="1">
      <c r="A1062" s="25" t="s">
        <v>132</v>
      </c>
      <c r="B1062" s="25" t="s">
        <v>2125</v>
      </c>
      <c r="C1062" s="25" t="s">
        <v>2142</v>
      </c>
      <c r="E1062" s="25" t="s">
        <v>1748</v>
      </c>
      <c r="F1062" s="29" t="s">
        <v>111</v>
      </c>
      <c r="G1062" s="27" t="s">
        <v>145</v>
      </c>
    </row>
    <row r="1063" spans="1:7" ht="12.75" customHeight="1">
      <c r="A1063" s="25" t="s">
        <v>132</v>
      </c>
      <c r="B1063" s="25" t="s">
        <v>2125</v>
      </c>
      <c r="C1063" s="25" t="s">
        <v>2142</v>
      </c>
      <c r="E1063" s="25" t="s">
        <v>2500</v>
      </c>
      <c r="F1063" s="29" t="s">
        <v>2432</v>
      </c>
      <c r="G1063" s="27" t="s">
        <v>145</v>
      </c>
    </row>
    <row r="1064" spans="1:7" ht="12.75" customHeight="1">
      <c r="A1064" s="25" t="s">
        <v>132</v>
      </c>
      <c r="B1064" s="25" t="s">
        <v>2125</v>
      </c>
      <c r="C1064" s="25" t="s">
        <v>2142</v>
      </c>
      <c r="E1064" s="25" t="s">
        <v>2511</v>
      </c>
      <c r="F1064" s="29" t="s">
        <v>2432</v>
      </c>
      <c r="G1064" s="27" t="s">
        <v>145</v>
      </c>
    </row>
    <row r="1065" spans="1:7" ht="12.75" customHeight="1">
      <c r="A1065" s="25" t="s">
        <v>132</v>
      </c>
      <c r="B1065" s="25" t="s">
        <v>2125</v>
      </c>
      <c r="C1065" s="25" t="s">
        <v>2142</v>
      </c>
      <c r="E1065" s="25" t="s">
        <v>2505</v>
      </c>
      <c r="F1065" s="29" t="s">
        <v>2432</v>
      </c>
      <c r="G1065" s="27" t="s">
        <v>145</v>
      </c>
    </row>
    <row r="1066" spans="1:7" ht="12.75" customHeight="1">
      <c r="A1066" s="25" t="s">
        <v>132</v>
      </c>
      <c r="B1066" s="25" t="s">
        <v>2125</v>
      </c>
      <c r="C1066" s="25" t="s">
        <v>2143</v>
      </c>
      <c r="E1066" s="25" t="s">
        <v>2492</v>
      </c>
      <c r="F1066" s="29" t="s">
        <v>2192</v>
      </c>
      <c r="G1066" s="27" t="s">
        <v>145</v>
      </c>
    </row>
    <row r="1067" spans="1:7" ht="12.75" customHeight="1">
      <c r="A1067" s="25" t="s">
        <v>132</v>
      </c>
      <c r="B1067" s="25" t="s">
        <v>2125</v>
      </c>
      <c r="C1067" s="25" t="s">
        <v>2144</v>
      </c>
      <c r="E1067" s="25" t="s">
        <v>873</v>
      </c>
      <c r="F1067" s="29" t="s">
        <v>2168</v>
      </c>
      <c r="G1067" s="27" t="s">
        <v>145</v>
      </c>
    </row>
    <row r="1068" spans="1:7" ht="12.75" customHeight="1">
      <c r="A1068" s="25" t="s">
        <v>132</v>
      </c>
      <c r="B1068" s="25" t="s">
        <v>2125</v>
      </c>
      <c r="C1068" s="25" t="s">
        <v>2144</v>
      </c>
      <c r="E1068" s="25" t="s">
        <v>875</v>
      </c>
      <c r="F1068" s="29" t="s">
        <v>2168</v>
      </c>
      <c r="G1068" s="27" t="s">
        <v>145</v>
      </c>
    </row>
    <row r="1069" spans="1:6" ht="12.75" customHeight="1">
      <c r="A1069" s="25" t="s">
        <v>132</v>
      </c>
      <c r="B1069" s="25" t="s">
        <v>2125</v>
      </c>
      <c r="C1069" s="25" t="s">
        <v>2144</v>
      </c>
      <c r="E1069" s="25" t="s">
        <v>1751</v>
      </c>
      <c r="F1069" s="29" t="s">
        <v>2168</v>
      </c>
    </row>
    <row r="1070" spans="1:7" ht="12.75" customHeight="1">
      <c r="A1070" s="25" t="s">
        <v>132</v>
      </c>
      <c r="B1070" s="25" t="s">
        <v>2125</v>
      </c>
      <c r="C1070" s="25" t="s">
        <v>2144</v>
      </c>
      <c r="E1070" s="25" t="s">
        <v>871</v>
      </c>
      <c r="F1070" s="29" t="s">
        <v>2168</v>
      </c>
      <c r="G1070" s="27" t="s">
        <v>145</v>
      </c>
    </row>
    <row r="1071" spans="1:7" ht="12.75" customHeight="1">
      <c r="A1071" s="25" t="s">
        <v>132</v>
      </c>
      <c r="B1071" s="25" t="s">
        <v>2125</v>
      </c>
      <c r="C1071" s="25" t="s">
        <v>2144</v>
      </c>
      <c r="E1071" s="25" t="s">
        <v>877</v>
      </c>
      <c r="F1071" s="29" t="s">
        <v>2432</v>
      </c>
      <c r="G1071" s="27" t="s">
        <v>145</v>
      </c>
    </row>
    <row r="1072" spans="1:7" ht="12.75" customHeight="1">
      <c r="A1072" s="25" t="s">
        <v>132</v>
      </c>
      <c r="B1072" s="25" t="s">
        <v>2125</v>
      </c>
      <c r="C1072" s="25" t="s">
        <v>2144</v>
      </c>
      <c r="E1072" s="25" t="s">
        <v>877</v>
      </c>
      <c r="F1072" s="29" t="s">
        <v>2168</v>
      </c>
      <c r="G1072" s="27" t="s">
        <v>145</v>
      </c>
    </row>
    <row r="1073" spans="1:7" ht="12.75" customHeight="1">
      <c r="A1073" s="25" t="s">
        <v>132</v>
      </c>
      <c r="B1073" s="25" t="s">
        <v>2125</v>
      </c>
      <c r="C1073" s="25" t="s">
        <v>2144</v>
      </c>
      <c r="E1073" s="25" t="s">
        <v>872</v>
      </c>
      <c r="F1073" s="29" t="s">
        <v>2168</v>
      </c>
      <c r="G1073" s="27" t="s">
        <v>145</v>
      </c>
    </row>
    <row r="1074" spans="1:6" ht="12.75" customHeight="1">
      <c r="A1074" s="25" t="s">
        <v>132</v>
      </c>
      <c r="B1074" s="25" t="s">
        <v>2125</v>
      </c>
      <c r="C1074" s="25" t="s">
        <v>2144</v>
      </c>
      <c r="E1074" s="25" t="s">
        <v>1634</v>
      </c>
      <c r="F1074" s="29" t="s">
        <v>2168</v>
      </c>
    </row>
    <row r="1075" spans="1:6" ht="12.75" customHeight="1">
      <c r="A1075" s="25" t="s">
        <v>132</v>
      </c>
      <c r="B1075" s="25" t="s">
        <v>2125</v>
      </c>
      <c r="C1075" s="25" t="s">
        <v>2144</v>
      </c>
      <c r="E1075" s="25" t="s">
        <v>1759</v>
      </c>
      <c r="F1075" s="29" t="s">
        <v>2168</v>
      </c>
    </row>
    <row r="1076" spans="1:7" ht="12.75" customHeight="1">
      <c r="A1076" s="25" t="s">
        <v>132</v>
      </c>
      <c r="B1076" s="25" t="s">
        <v>2125</v>
      </c>
      <c r="C1076" s="25" t="s">
        <v>2144</v>
      </c>
      <c r="E1076" s="25" t="s">
        <v>876</v>
      </c>
      <c r="F1076" s="29" t="s">
        <v>2168</v>
      </c>
      <c r="G1076" s="27" t="s">
        <v>145</v>
      </c>
    </row>
    <row r="1077" spans="1:7" ht="12.75" customHeight="1">
      <c r="A1077" s="25" t="s">
        <v>132</v>
      </c>
      <c r="B1077" s="25" t="s">
        <v>2125</v>
      </c>
      <c r="C1077" s="25" t="s">
        <v>2144</v>
      </c>
      <c r="E1077" s="25" t="s">
        <v>874</v>
      </c>
      <c r="F1077" s="29" t="s">
        <v>2432</v>
      </c>
      <c r="G1077" s="27" t="s">
        <v>145</v>
      </c>
    </row>
    <row r="1078" spans="1:7" ht="12.75" customHeight="1">
      <c r="A1078" s="25" t="s">
        <v>132</v>
      </c>
      <c r="B1078" s="25" t="s">
        <v>2125</v>
      </c>
      <c r="C1078" s="25" t="s">
        <v>2144</v>
      </c>
      <c r="E1078" s="25" t="s">
        <v>874</v>
      </c>
      <c r="F1078" s="29" t="s">
        <v>2168</v>
      </c>
      <c r="G1078" s="27" t="s">
        <v>145</v>
      </c>
    </row>
    <row r="1079" spans="1:7" ht="12.75" customHeight="1">
      <c r="A1079" s="25" t="s">
        <v>132</v>
      </c>
      <c r="B1079" s="25" t="s">
        <v>2125</v>
      </c>
      <c r="C1079" s="25" t="s">
        <v>2145</v>
      </c>
      <c r="E1079" s="25" t="s">
        <v>931</v>
      </c>
      <c r="F1079" s="29" t="s">
        <v>2192</v>
      </c>
      <c r="G1079" s="27" t="s">
        <v>145</v>
      </c>
    </row>
    <row r="1080" spans="1:7" ht="12.75" customHeight="1">
      <c r="A1080" s="25" t="s">
        <v>132</v>
      </c>
      <c r="B1080" s="25" t="s">
        <v>2125</v>
      </c>
      <c r="C1080" s="25" t="s">
        <v>2145</v>
      </c>
      <c r="E1080" s="25" t="s">
        <v>931</v>
      </c>
      <c r="F1080" s="29" t="s">
        <v>2168</v>
      </c>
      <c r="G1080" s="27" t="s">
        <v>145</v>
      </c>
    </row>
    <row r="1081" spans="1:7" ht="12.75" customHeight="1">
      <c r="A1081" s="25" t="s">
        <v>132</v>
      </c>
      <c r="B1081" s="25" t="s">
        <v>2125</v>
      </c>
      <c r="C1081" s="25" t="s">
        <v>2145</v>
      </c>
      <c r="E1081" s="25" t="s">
        <v>932</v>
      </c>
      <c r="F1081" s="29" t="s">
        <v>2168</v>
      </c>
      <c r="G1081" s="27" t="s">
        <v>145</v>
      </c>
    </row>
    <row r="1082" spans="1:7" ht="12.75" customHeight="1">
      <c r="A1082" s="25" t="s">
        <v>132</v>
      </c>
      <c r="B1082" s="25" t="s">
        <v>2125</v>
      </c>
      <c r="C1082" s="25" t="s">
        <v>2145</v>
      </c>
      <c r="E1082" s="25" t="s">
        <v>935</v>
      </c>
      <c r="F1082" s="29" t="s">
        <v>2192</v>
      </c>
      <c r="G1082" s="27" t="s">
        <v>145</v>
      </c>
    </row>
    <row r="1083" spans="1:7" ht="12.75" customHeight="1">
      <c r="A1083" s="25" t="s">
        <v>132</v>
      </c>
      <c r="B1083" s="25" t="s">
        <v>2125</v>
      </c>
      <c r="C1083" s="25" t="s">
        <v>2145</v>
      </c>
      <c r="E1083" s="25" t="s">
        <v>935</v>
      </c>
      <c r="F1083" s="29" t="s">
        <v>2168</v>
      </c>
      <c r="G1083" s="27" t="s">
        <v>145</v>
      </c>
    </row>
    <row r="1084" spans="1:7" ht="12.75" customHeight="1">
      <c r="A1084" s="25" t="s">
        <v>132</v>
      </c>
      <c r="B1084" s="25" t="s">
        <v>2125</v>
      </c>
      <c r="C1084" s="25" t="s">
        <v>2145</v>
      </c>
      <c r="E1084" s="25" t="s">
        <v>934</v>
      </c>
      <c r="F1084" s="29" t="s">
        <v>2168</v>
      </c>
      <c r="G1084" s="27" t="s">
        <v>145</v>
      </c>
    </row>
    <row r="1085" spans="1:7" ht="12.75" customHeight="1">
      <c r="A1085" s="25" t="s">
        <v>132</v>
      </c>
      <c r="B1085" s="25" t="s">
        <v>2125</v>
      </c>
      <c r="C1085" s="25" t="s">
        <v>2145</v>
      </c>
      <c r="E1085" s="25" t="s">
        <v>933</v>
      </c>
      <c r="F1085" s="29" t="s">
        <v>1544</v>
      </c>
      <c r="G1085" s="27" t="s">
        <v>145</v>
      </c>
    </row>
    <row r="1086" spans="1:7" ht="12.75" customHeight="1">
      <c r="A1086" s="25" t="s">
        <v>132</v>
      </c>
      <c r="B1086" s="25" t="s">
        <v>2125</v>
      </c>
      <c r="C1086" s="25" t="s">
        <v>2146</v>
      </c>
      <c r="E1086" s="25" t="s">
        <v>1222</v>
      </c>
      <c r="F1086" s="29" t="s">
        <v>2192</v>
      </c>
      <c r="G1086" s="27" t="s">
        <v>145</v>
      </c>
    </row>
    <row r="1087" spans="1:7" ht="12.75" customHeight="1">
      <c r="A1087" s="25" t="s">
        <v>132</v>
      </c>
      <c r="B1087" s="25" t="s">
        <v>2125</v>
      </c>
      <c r="C1087" s="25" t="s">
        <v>2147</v>
      </c>
      <c r="E1087" s="25" t="s">
        <v>2410</v>
      </c>
      <c r="F1087" s="29" t="s">
        <v>2168</v>
      </c>
      <c r="G1087" s="27" t="s">
        <v>145</v>
      </c>
    </row>
    <row r="1088" spans="1:7" ht="12.75" customHeight="1">
      <c r="A1088" s="25" t="s">
        <v>132</v>
      </c>
      <c r="B1088" s="25" t="s">
        <v>2125</v>
      </c>
      <c r="C1088" s="25" t="s">
        <v>2147</v>
      </c>
      <c r="E1088" s="25" t="s">
        <v>2409</v>
      </c>
      <c r="F1088" s="29" t="s">
        <v>2168</v>
      </c>
      <c r="G1088" s="27" t="s">
        <v>145</v>
      </c>
    </row>
    <row r="1089" spans="1:7" ht="12.75" customHeight="1">
      <c r="A1089" s="25" t="s">
        <v>132</v>
      </c>
      <c r="B1089" s="25" t="s">
        <v>2125</v>
      </c>
      <c r="C1089" s="25" t="s">
        <v>2148</v>
      </c>
      <c r="E1089" s="25" t="s">
        <v>946</v>
      </c>
      <c r="F1089" s="29" t="s">
        <v>2192</v>
      </c>
      <c r="G1089" s="27" t="s">
        <v>145</v>
      </c>
    </row>
    <row r="1090" spans="1:7" ht="12.75" customHeight="1">
      <c r="A1090" s="25" t="s">
        <v>132</v>
      </c>
      <c r="B1090" s="25" t="s">
        <v>2125</v>
      </c>
      <c r="C1090" s="25" t="s">
        <v>2148</v>
      </c>
      <c r="E1090" s="25" t="s">
        <v>1772</v>
      </c>
      <c r="F1090" s="29">
        <v>1.7</v>
      </c>
      <c r="G1090" s="27" t="s">
        <v>1773</v>
      </c>
    </row>
    <row r="1091" spans="1:7" ht="12.75" customHeight="1">
      <c r="A1091" s="25" t="s">
        <v>132</v>
      </c>
      <c r="B1091" s="25" t="s">
        <v>2125</v>
      </c>
      <c r="C1091" s="25" t="s">
        <v>2148</v>
      </c>
      <c r="E1091" s="25" t="s">
        <v>886</v>
      </c>
      <c r="F1091" s="29" t="s">
        <v>2168</v>
      </c>
      <c r="G1091" s="27" t="s">
        <v>145</v>
      </c>
    </row>
    <row r="1092" spans="1:7" ht="12.75" customHeight="1">
      <c r="A1092" s="25" t="s">
        <v>132</v>
      </c>
      <c r="B1092" s="25" t="s">
        <v>2125</v>
      </c>
      <c r="C1092" s="25" t="s">
        <v>2148</v>
      </c>
      <c r="E1092" s="25" t="s">
        <v>955</v>
      </c>
      <c r="F1092" s="29" t="s">
        <v>2192</v>
      </c>
      <c r="G1092" s="27" t="s">
        <v>145</v>
      </c>
    </row>
    <row r="1093" spans="1:7" ht="12.75" customHeight="1">
      <c r="A1093" s="25" t="s">
        <v>132</v>
      </c>
      <c r="B1093" s="25" t="s">
        <v>2125</v>
      </c>
      <c r="C1093" s="25" t="s">
        <v>2148</v>
      </c>
      <c r="E1093" s="25" t="s">
        <v>983</v>
      </c>
      <c r="F1093" s="29" t="s">
        <v>2192</v>
      </c>
      <c r="G1093" s="27" t="s">
        <v>145</v>
      </c>
    </row>
    <row r="1094" spans="1:7" ht="12.75" customHeight="1">
      <c r="A1094" s="25" t="s">
        <v>132</v>
      </c>
      <c r="B1094" s="25" t="s">
        <v>2125</v>
      </c>
      <c r="C1094" s="25" t="s">
        <v>2148</v>
      </c>
      <c r="E1094" s="25" t="s">
        <v>2512</v>
      </c>
      <c r="F1094" s="29" t="s">
        <v>2168</v>
      </c>
      <c r="G1094" s="27" t="s">
        <v>145</v>
      </c>
    </row>
    <row r="1095" spans="1:6" ht="12.75" customHeight="1">
      <c r="A1095" s="25" t="s">
        <v>132</v>
      </c>
      <c r="B1095" s="25" t="s">
        <v>2125</v>
      </c>
      <c r="C1095" s="25" t="s">
        <v>2148</v>
      </c>
      <c r="E1095" s="25" t="s">
        <v>1776</v>
      </c>
      <c r="F1095" s="29" t="s">
        <v>2168</v>
      </c>
    </row>
    <row r="1096" spans="1:7" ht="12.75" customHeight="1">
      <c r="A1096" s="25" t="s">
        <v>132</v>
      </c>
      <c r="B1096" s="25" t="s">
        <v>2125</v>
      </c>
      <c r="C1096" s="25" t="s">
        <v>2148</v>
      </c>
      <c r="E1096" s="25" t="s">
        <v>989</v>
      </c>
      <c r="F1096" s="29" t="s">
        <v>2432</v>
      </c>
      <c r="G1096" s="27" t="s">
        <v>145</v>
      </c>
    </row>
    <row r="1097" spans="1:7" ht="12.75" customHeight="1">
      <c r="A1097" s="25" t="s">
        <v>132</v>
      </c>
      <c r="B1097" s="25" t="s">
        <v>2125</v>
      </c>
      <c r="C1097" s="25" t="s">
        <v>2148</v>
      </c>
      <c r="E1097" s="25" t="s">
        <v>2513</v>
      </c>
      <c r="F1097" s="29" t="s">
        <v>2432</v>
      </c>
      <c r="G1097" s="27" t="s">
        <v>145</v>
      </c>
    </row>
    <row r="1098" spans="1:7" ht="12.75" customHeight="1">
      <c r="A1098" s="25" t="s">
        <v>132</v>
      </c>
      <c r="B1098" s="25" t="s">
        <v>2125</v>
      </c>
      <c r="C1098" s="25" t="s">
        <v>2148</v>
      </c>
      <c r="E1098" s="25" t="s">
        <v>1778</v>
      </c>
      <c r="F1098" s="29" t="s">
        <v>2217</v>
      </c>
      <c r="G1098" s="27" t="s">
        <v>1779</v>
      </c>
    </row>
    <row r="1099" spans="1:7" ht="12.75" customHeight="1">
      <c r="A1099" s="25" t="s">
        <v>132</v>
      </c>
      <c r="B1099" s="25" t="s">
        <v>2125</v>
      </c>
      <c r="C1099" s="25" t="s">
        <v>2148</v>
      </c>
      <c r="E1099" s="25" t="s">
        <v>2947</v>
      </c>
      <c r="F1099" s="29" t="s">
        <v>2432</v>
      </c>
      <c r="G1099" s="27" t="s">
        <v>145</v>
      </c>
    </row>
    <row r="1100" spans="1:7" ht="12.75" customHeight="1">
      <c r="A1100" s="25" t="s">
        <v>132</v>
      </c>
      <c r="B1100" s="25" t="s">
        <v>2125</v>
      </c>
      <c r="C1100" s="25" t="s">
        <v>2148</v>
      </c>
      <c r="E1100" s="25" t="s">
        <v>947</v>
      </c>
      <c r="F1100" s="29" t="s">
        <v>2192</v>
      </c>
      <c r="G1100" s="27" t="s">
        <v>145</v>
      </c>
    </row>
    <row r="1101" spans="1:7" ht="12.75" customHeight="1">
      <c r="A1101" s="25" t="s">
        <v>132</v>
      </c>
      <c r="B1101" s="25" t="s">
        <v>2125</v>
      </c>
      <c r="C1101" s="25" t="s">
        <v>2148</v>
      </c>
      <c r="E1101" s="25" t="s">
        <v>1177</v>
      </c>
      <c r="F1101" s="29" t="s">
        <v>2432</v>
      </c>
      <c r="G1101" s="27" t="s">
        <v>145</v>
      </c>
    </row>
    <row r="1102" spans="1:7" ht="12.75" customHeight="1">
      <c r="A1102" s="25" t="s">
        <v>132</v>
      </c>
      <c r="B1102" s="25" t="s">
        <v>2125</v>
      </c>
      <c r="C1102" s="25" t="s">
        <v>2148</v>
      </c>
      <c r="E1102" s="25" t="s">
        <v>948</v>
      </c>
      <c r="F1102" s="29" t="s">
        <v>1780</v>
      </c>
      <c r="G1102" s="27" t="s">
        <v>145</v>
      </c>
    </row>
    <row r="1103" spans="1:7" ht="12.75" customHeight="1">
      <c r="A1103" s="25" t="s">
        <v>132</v>
      </c>
      <c r="B1103" s="25" t="s">
        <v>2125</v>
      </c>
      <c r="C1103" s="25" t="s">
        <v>2148</v>
      </c>
      <c r="E1103" s="25" t="s">
        <v>951</v>
      </c>
      <c r="F1103" s="29" t="s">
        <v>2168</v>
      </c>
      <c r="G1103" s="27" t="s">
        <v>145</v>
      </c>
    </row>
    <row r="1104" spans="1:7" ht="12.75" customHeight="1">
      <c r="A1104" s="25" t="s">
        <v>132</v>
      </c>
      <c r="B1104" s="25" t="s">
        <v>2125</v>
      </c>
      <c r="C1104" s="25" t="s">
        <v>2148</v>
      </c>
      <c r="E1104" s="25" t="s">
        <v>945</v>
      </c>
      <c r="F1104" s="29" t="s">
        <v>2168</v>
      </c>
      <c r="G1104" s="27" t="s">
        <v>145</v>
      </c>
    </row>
    <row r="1105" spans="1:7" ht="12.75" customHeight="1">
      <c r="A1105" s="25" t="s">
        <v>132</v>
      </c>
      <c r="B1105" s="25" t="s">
        <v>2125</v>
      </c>
      <c r="C1105" s="25" t="s">
        <v>2148</v>
      </c>
      <c r="E1105" s="25" t="s">
        <v>1783</v>
      </c>
      <c r="F1105" s="29">
        <v>5</v>
      </c>
      <c r="G1105" s="27" t="s">
        <v>1784</v>
      </c>
    </row>
    <row r="1106" spans="1:7" ht="12.75" customHeight="1">
      <c r="A1106" s="25" t="s">
        <v>132</v>
      </c>
      <c r="B1106" s="25" t="s">
        <v>2125</v>
      </c>
      <c r="C1106" s="25" t="s">
        <v>2148</v>
      </c>
      <c r="E1106" s="25" t="s">
        <v>944</v>
      </c>
      <c r="F1106" s="29" t="s">
        <v>2168</v>
      </c>
      <c r="G1106" s="27" t="s">
        <v>145</v>
      </c>
    </row>
    <row r="1107" spans="1:7" ht="12.75" customHeight="1">
      <c r="A1107" s="25" t="s">
        <v>132</v>
      </c>
      <c r="B1107" s="25" t="s">
        <v>2125</v>
      </c>
      <c r="C1107" s="25" t="s">
        <v>2148</v>
      </c>
      <c r="E1107" s="25" t="s">
        <v>897</v>
      </c>
      <c r="F1107" s="29" t="s">
        <v>2168</v>
      </c>
      <c r="G1107" s="27" t="s">
        <v>145</v>
      </c>
    </row>
    <row r="1108" spans="1:7" ht="12.75" customHeight="1">
      <c r="A1108" s="25" t="s">
        <v>132</v>
      </c>
      <c r="B1108" s="25" t="s">
        <v>2125</v>
      </c>
      <c r="C1108" s="25" t="s">
        <v>2148</v>
      </c>
      <c r="E1108" s="25" t="s">
        <v>898</v>
      </c>
      <c r="F1108" s="29" t="s">
        <v>367</v>
      </c>
      <c r="G1108" s="27" t="s">
        <v>145</v>
      </c>
    </row>
    <row r="1109" spans="1:7" ht="12.75" customHeight="1">
      <c r="A1109" s="25" t="s">
        <v>132</v>
      </c>
      <c r="B1109" s="25" t="s">
        <v>2125</v>
      </c>
      <c r="C1109" s="25" t="s">
        <v>2148</v>
      </c>
      <c r="E1109" s="25" t="s">
        <v>901</v>
      </c>
      <c r="F1109" s="29" t="s">
        <v>2168</v>
      </c>
      <c r="G1109" s="27" t="s">
        <v>145</v>
      </c>
    </row>
    <row r="1110" spans="1:7" ht="12.75" customHeight="1">
      <c r="A1110" s="25" t="s">
        <v>132</v>
      </c>
      <c r="B1110" s="25" t="s">
        <v>2125</v>
      </c>
      <c r="C1110" s="25" t="s">
        <v>2121</v>
      </c>
      <c r="E1110" s="25" t="s">
        <v>1789</v>
      </c>
      <c r="F1110" s="29" t="s">
        <v>2217</v>
      </c>
      <c r="G1110" s="27" t="s">
        <v>1789</v>
      </c>
    </row>
    <row r="1111" spans="1:6" ht="12.75" customHeight="1">
      <c r="A1111" s="25" t="s">
        <v>132</v>
      </c>
      <c r="B1111" s="25" t="s">
        <v>2125</v>
      </c>
      <c r="C1111" s="25" t="s">
        <v>2149</v>
      </c>
      <c r="E1111" s="25" t="s">
        <v>898</v>
      </c>
      <c r="F1111" s="29" t="s">
        <v>2168</v>
      </c>
    </row>
    <row r="1112" spans="1:7" ht="12.75" customHeight="1">
      <c r="A1112" s="25" t="s">
        <v>132</v>
      </c>
      <c r="B1112" s="25" t="s">
        <v>2125</v>
      </c>
      <c r="C1112" s="25" t="s">
        <v>2150</v>
      </c>
      <c r="E1112" s="25" t="s">
        <v>2549</v>
      </c>
      <c r="F1112" s="29" t="s">
        <v>2192</v>
      </c>
      <c r="G1112" s="27" t="s">
        <v>145</v>
      </c>
    </row>
    <row r="1113" spans="1:7" ht="12.75" customHeight="1">
      <c r="A1113" s="25" t="s">
        <v>132</v>
      </c>
      <c r="B1113" s="25" t="s">
        <v>2125</v>
      </c>
      <c r="C1113" s="25" t="s">
        <v>2150</v>
      </c>
      <c r="E1113" s="25" t="s">
        <v>2549</v>
      </c>
      <c r="F1113" s="29" t="s">
        <v>2168</v>
      </c>
      <c r="G1113" s="27" t="s">
        <v>145</v>
      </c>
    </row>
    <row r="1114" spans="1:7" ht="12.75" customHeight="1">
      <c r="A1114" s="25" t="s">
        <v>132</v>
      </c>
      <c r="B1114" s="25" t="s">
        <v>2125</v>
      </c>
      <c r="C1114" s="25" t="s">
        <v>2150</v>
      </c>
      <c r="E1114" s="25" t="s">
        <v>2550</v>
      </c>
      <c r="F1114" s="29" t="s">
        <v>2192</v>
      </c>
      <c r="G1114" s="27" t="s">
        <v>145</v>
      </c>
    </row>
    <row r="1115" spans="1:7" ht="12.75" customHeight="1">
      <c r="A1115" s="25" t="s">
        <v>132</v>
      </c>
      <c r="B1115" s="25" t="s">
        <v>2125</v>
      </c>
      <c r="C1115" s="25" t="s">
        <v>2150</v>
      </c>
      <c r="E1115" s="25" t="s">
        <v>963</v>
      </c>
      <c r="F1115" s="29" t="s">
        <v>2217</v>
      </c>
      <c r="G1115" s="27" t="s">
        <v>145</v>
      </c>
    </row>
    <row r="1116" spans="1:7" ht="12.75" customHeight="1">
      <c r="A1116" s="25" t="s">
        <v>132</v>
      </c>
      <c r="B1116" s="25" t="s">
        <v>2125</v>
      </c>
      <c r="C1116" s="25" t="s">
        <v>2150</v>
      </c>
      <c r="E1116" s="25" t="s">
        <v>964</v>
      </c>
      <c r="F1116" s="29" t="s">
        <v>2217</v>
      </c>
      <c r="G1116" s="27" t="s">
        <v>145</v>
      </c>
    </row>
    <row r="1117" spans="1:7" ht="12.75" customHeight="1">
      <c r="A1117" s="25" t="s">
        <v>132</v>
      </c>
      <c r="B1117" s="25" t="s">
        <v>2125</v>
      </c>
      <c r="C1117" s="25" t="s">
        <v>2151</v>
      </c>
      <c r="E1117" s="25" t="s">
        <v>885</v>
      </c>
      <c r="F1117" s="29" t="s">
        <v>2168</v>
      </c>
      <c r="G1117" s="27" t="s">
        <v>145</v>
      </c>
    </row>
    <row r="1118" spans="1:7" ht="12.75" customHeight="1">
      <c r="A1118" s="25" t="s">
        <v>132</v>
      </c>
      <c r="B1118" s="25" t="s">
        <v>2125</v>
      </c>
      <c r="C1118" s="25" t="s">
        <v>2151</v>
      </c>
      <c r="E1118" s="25" t="s">
        <v>869</v>
      </c>
      <c r="F1118" s="29" t="s">
        <v>2168</v>
      </c>
      <c r="G1118" s="27" t="s">
        <v>145</v>
      </c>
    </row>
    <row r="1119" spans="1:7" ht="12.75" customHeight="1">
      <c r="A1119" s="25" t="s">
        <v>132</v>
      </c>
      <c r="B1119" s="25" t="s">
        <v>2125</v>
      </c>
      <c r="C1119" s="25" t="s">
        <v>2151</v>
      </c>
      <c r="E1119" s="25" t="s">
        <v>887</v>
      </c>
      <c r="F1119" s="29" t="s">
        <v>2168</v>
      </c>
      <c r="G1119" s="27" t="s">
        <v>145</v>
      </c>
    </row>
    <row r="1120" spans="1:7" ht="12.75" customHeight="1">
      <c r="A1120" s="25" t="s">
        <v>132</v>
      </c>
      <c r="B1120" s="25" t="s">
        <v>2125</v>
      </c>
      <c r="C1120" s="25" t="s">
        <v>2151</v>
      </c>
      <c r="E1120" s="25" t="s">
        <v>904</v>
      </c>
      <c r="F1120" s="29" t="s">
        <v>2168</v>
      </c>
      <c r="G1120" s="27" t="s">
        <v>145</v>
      </c>
    </row>
    <row r="1121" spans="1:6" ht="12.75" customHeight="1">
      <c r="A1121" s="25" t="s">
        <v>132</v>
      </c>
      <c r="B1121" s="25" t="s">
        <v>2125</v>
      </c>
      <c r="C1121" s="25" t="s">
        <v>2151</v>
      </c>
      <c r="E1121" s="25" t="s">
        <v>1795</v>
      </c>
      <c r="F1121" s="29" t="s">
        <v>2168</v>
      </c>
    </row>
    <row r="1122" spans="1:7" ht="12.75" customHeight="1">
      <c r="A1122" s="25" t="s">
        <v>132</v>
      </c>
      <c r="B1122" s="25" t="s">
        <v>2125</v>
      </c>
      <c r="C1122" s="25" t="s">
        <v>2151</v>
      </c>
      <c r="E1122" s="25" t="s">
        <v>1174</v>
      </c>
      <c r="F1122" s="29" t="s">
        <v>2432</v>
      </c>
      <c r="G1122" s="27" t="s">
        <v>145</v>
      </c>
    </row>
    <row r="1123" spans="1:7" ht="12.75" customHeight="1">
      <c r="A1123" s="25" t="s">
        <v>132</v>
      </c>
      <c r="B1123" s="25" t="s">
        <v>2125</v>
      </c>
      <c r="C1123" s="25" t="s">
        <v>2151</v>
      </c>
      <c r="E1123" s="25" t="s">
        <v>870</v>
      </c>
      <c r="F1123" s="29" t="s">
        <v>2168</v>
      </c>
      <c r="G1123" s="27" t="s">
        <v>145</v>
      </c>
    </row>
    <row r="1124" spans="1:7" ht="12.75" customHeight="1">
      <c r="A1124" s="25" t="s">
        <v>132</v>
      </c>
      <c r="B1124" s="25" t="s">
        <v>2125</v>
      </c>
      <c r="C1124" s="25" t="s">
        <v>2151</v>
      </c>
      <c r="E1124" s="25" t="s">
        <v>896</v>
      </c>
      <c r="F1124" s="29" t="s">
        <v>2168</v>
      </c>
      <c r="G1124" s="27" t="s">
        <v>145</v>
      </c>
    </row>
    <row r="1125" spans="1:7" ht="12.75" customHeight="1">
      <c r="A1125" s="25" t="s">
        <v>132</v>
      </c>
      <c r="B1125" s="25" t="s">
        <v>2125</v>
      </c>
      <c r="C1125" s="25" t="s">
        <v>2152</v>
      </c>
      <c r="E1125" s="25" t="s">
        <v>2555</v>
      </c>
      <c r="F1125" s="29" t="s">
        <v>2432</v>
      </c>
      <c r="G1125" s="27" t="s">
        <v>145</v>
      </c>
    </row>
    <row r="1126" spans="1:7" ht="12.75" customHeight="1">
      <c r="A1126" s="25" t="s">
        <v>132</v>
      </c>
      <c r="B1126" s="25" t="s">
        <v>2125</v>
      </c>
      <c r="C1126" s="25" t="s">
        <v>2153</v>
      </c>
      <c r="E1126" s="25" t="s">
        <v>2408</v>
      </c>
      <c r="F1126" s="29" t="s">
        <v>2217</v>
      </c>
      <c r="G1126" s="27" t="s">
        <v>145</v>
      </c>
    </row>
    <row r="1127" spans="1:7" ht="12.75" customHeight="1">
      <c r="A1127" s="25" t="s">
        <v>132</v>
      </c>
      <c r="B1127" s="25" t="s">
        <v>2125</v>
      </c>
      <c r="C1127" s="25" t="s">
        <v>2153</v>
      </c>
      <c r="E1127" s="25" t="s">
        <v>2491</v>
      </c>
      <c r="F1127" s="29" t="s">
        <v>2432</v>
      </c>
      <c r="G1127" s="27" t="s">
        <v>145</v>
      </c>
    </row>
    <row r="1128" spans="1:6" ht="12.75" customHeight="1">
      <c r="A1128" s="25" t="s">
        <v>132</v>
      </c>
      <c r="B1128" s="25" t="s">
        <v>2125</v>
      </c>
      <c r="C1128" s="25" t="s">
        <v>2153</v>
      </c>
      <c r="E1128" s="25" t="s">
        <v>1799</v>
      </c>
      <c r="F1128" s="29">
        <v>2003</v>
      </c>
    </row>
    <row r="1129" spans="1:7" ht="12.75" customHeight="1">
      <c r="A1129" s="25" t="s">
        <v>132</v>
      </c>
      <c r="B1129" s="25" t="s">
        <v>2125</v>
      </c>
      <c r="C1129" s="25" t="s">
        <v>2153</v>
      </c>
      <c r="E1129" s="25" t="s">
        <v>2489</v>
      </c>
      <c r="F1129" s="29" t="s">
        <v>2448</v>
      </c>
      <c r="G1129" s="27" t="s">
        <v>145</v>
      </c>
    </row>
    <row r="1130" spans="1:7" ht="12.75" customHeight="1">
      <c r="A1130" s="25" t="s">
        <v>132</v>
      </c>
      <c r="B1130" s="25" t="s">
        <v>2125</v>
      </c>
      <c r="C1130" s="25" t="s">
        <v>2153</v>
      </c>
      <c r="E1130" s="25" t="s">
        <v>2406</v>
      </c>
      <c r="F1130" s="29" t="s">
        <v>2407</v>
      </c>
      <c r="G1130" s="27" t="s">
        <v>145</v>
      </c>
    </row>
    <row r="1131" spans="1:7" ht="12.75" customHeight="1">
      <c r="A1131" s="25" t="s">
        <v>132</v>
      </c>
      <c r="B1131" s="25" t="s">
        <v>2125</v>
      </c>
      <c r="C1131" s="25" t="s">
        <v>2153</v>
      </c>
      <c r="E1131" s="25" t="s">
        <v>2402</v>
      </c>
      <c r="F1131" s="29">
        <v>2000</v>
      </c>
      <c r="G1131" s="27" t="s">
        <v>145</v>
      </c>
    </row>
    <row r="1132" spans="1:7" ht="12.75" customHeight="1">
      <c r="A1132" s="25" t="s">
        <v>132</v>
      </c>
      <c r="B1132" s="25" t="s">
        <v>2125</v>
      </c>
      <c r="C1132" s="25" t="s">
        <v>2153</v>
      </c>
      <c r="E1132" s="25" t="s">
        <v>2405</v>
      </c>
      <c r="F1132" s="29">
        <v>97</v>
      </c>
      <c r="G1132" s="27" t="s">
        <v>145</v>
      </c>
    </row>
    <row r="1133" spans="1:7" ht="12.75" customHeight="1">
      <c r="A1133" s="25" t="s">
        <v>132</v>
      </c>
      <c r="B1133" s="25" t="s">
        <v>2125</v>
      </c>
      <c r="C1133" s="25" t="s">
        <v>2153</v>
      </c>
      <c r="E1133" s="25" t="s">
        <v>2403</v>
      </c>
      <c r="F1133" s="29" t="s">
        <v>2404</v>
      </c>
      <c r="G1133" s="27" t="s">
        <v>145</v>
      </c>
    </row>
    <row r="1134" spans="1:7" ht="12.75" customHeight="1">
      <c r="A1134" s="25" t="s">
        <v>132</v>
      </c>
      <c r="B1134" s="25" t="s">
        <v>2125</v>
      </c>
      <c r="C1134" s="25" t="s">
        <v>2153</v>
      </c>
      <c r="E1134" s="25" t="s">
        <v>2488</v>
      </c>
      <c r="F1134" s="29" t="s">
        <v>2168</v>
      </c>
      <c r="G1134" s="27" t="s">
        <v>145</v>
      </c>
    </row>
    <row r="1135" spans="1:7" ht="12.75" customHeight="1">
      <c r="A1135" s="25" t="s">
        <v>132</v>
      </c>
      <c r="B1135" s="25" t="s">
        <v>2125</v>
      </c>
      <c r="C1135" s="25" t="s">
        <v>2153</v>
      </c>
      <c r="E1135" s="25" t="s">
        <v>2490</v>
      </c>
      <c r="F1135" s="29" t="s">
        <v>2432</v>
      </c>
      <c r="G1135" s="27" t="s">
        <v>145</v>
      </c>
    </row>
    <row r="1136" spans="1:7" ht="12.75" customHeight="1">
      <c r="A1136" s="25" t="s">
        <v>132</v>
      </c>
      <c r="B1136" s="25" t="s">
        <v>2125</v>
      </c>
      <c r="C1136" s="25" t="s">
        <v>2055</v>
      </c>
      <c r="E1136" s="25" t="s">
        <v>1802</v>
      </c>
      <c r="F1136" s="29">
        <v>6.22</v>
      </c>
      <c r="G1136" s="27" t="s">
        <v>145</v>
      </c>
    </row>
    <row r="1137" spans="1:7" ht="12.75" customHeight="1">
      <c r="A1137" s="25" t="s">
        <v>132</v>
      </c>
      <c r="B1137" s="25" t="s">
        <v>2125</v>
      </c>
      <c r="C1137" s="25" t="s">
        <v>2055</v>
      </c>
      <c r="E1137" s="25" t="s">
        <v>1804</v>
      </c>
      <c r="F1137" s="29" t="s">
        <v>492</v>
      </c>
      <c r="G1137" s="27" t="s">
        <v>526</v>
      </c>
    </row>
    <row r="1138" spans="1:6" ht="12.75" customHeight="1">
      <c r="A1138" s="25" t="s">
        <v>132</v>
      </c>
      <c r="B1138" s="25" t="s">
        <v>2125</v>
      </c>
      <c r="C1138" s="25" t="s">
        <v>2055</v>
      </c>
      <c r="E1138" s="25" t="s">
        <v>1806</v>
      </c>
      <c r="F1138" s="29" t="s">
        <v>2261</v>
      </c>
    </row>
    <row r="1139" spans="1:6" ht="12.75" customHeight="1">
      <c r="A1139" s="25" t="s">
        <v>132</v>
      </c>
      <c r="B1139" s="25" t="s">
        <v>2125</v>
      </c>
      <c r="C1139" s="25" t="s">
        <v>2055</v>
      </c>
      <c r="E1139" s="25" t="s">
        <v>1806</v>
      </c>
      <c r="F1139" s="29" t="s">
        <v>523</v>
      </c>
    </row>
    <row r="1140" spans="1:7" ht="12.75" customHeight="1">
      <c r="A1140" s="25" t="s">
        <v>132</v>
      </c>
      <c r="B1140" s="25" t="s">
        <v>2125</v>
      </c>
      <c r="C1140" s="25" t="s">
        <v>2078</v>
      </c>
      <c r="E1140" s="25" t="s">
        <v>1809</v>
      </c>
      <c r="F1140" s="29" t="s">
        <v>111</v>
      </c>
      <c r="G1140" s="27" t="s">
        <v>145</v>
      </c>
    </row>
    <row r="1141" spans="1:6" ht="12.75" customHeight="1">
      <c r="A1141" s="25" t="s">
        <v>132</v>
      </c>
      <c r="B1141" s="25" t="s">
        <v>2125</v>
      </c>
      <c r="C1141" s="25" t="s">
        <v>2078</v>
      </c>
      <c r="E1141" s="25" t="s">
        <v>1810</v>
      </c>
      <c r="F1141" s="29" t="s">
        <v>2168</v>
      </c>
    </row>
    <row r="1142" spans="1:6" ht="12.75" customHeight="1">
      <c r="A1142" s="25" t="s">
        <v>132</v>
      </c>
      <c r="B1142" s="25" t="s">
        <v>2125</v>
      </c>
      <c r="C1142" s="25" t="s">
        <v>2078</v>
      </c>
      <c r="E1142" s="25" t="s">
        <v>1812</v>
      </c>
      <c r="F1142" s="29" t="s">
        <v>2168</v>
      </c>
    </row>
    <row r="1143" spans="1:6" ht="12.75" customHeight="1">
      <c r="A1143" s="25" t="s">
        <v>132</v>
      </c>
      <c r="B1143" s="25" t="s">
        <v>2125</v>
      </c>
      <c r="C1143" s="25" t="s">
        <v>2078</v>
      </c>
      <c r="E1143" s="25" t="s">
        <v>1814</v>
      </c>
      <c r="F1143" s="29" t="s">
        <v>2168</v>
      </c>
    </row>
    <row r="1144" spans="1:6" ht="12.75" customHeight="1">
      <c r="A1144" s="25" t="s">
        <v>132</v>
      </c>
      <c r="B1144" s="25" t="s">
        <v>2125</v>
      </c>
      <c r="C1144" s="25" t="s">
        <v>2078</v>
      </c>
      <c r="E1144" s="25" t="s">
        <v>1817</v>
      </c>
      <c r="F1144" s="29">
        <v>6.5</v>
      </c>
    </row>
    <row r="1145" spans="1:7" ht="12.75" customHeight="1">
      <c r="A1145" s="25" t="s">
        <v>132</v>
      </c>
      <c r="B1145" s="25" t="s">
        <v>2125</v>
      </c>
      <c r="C1145" s="25" t="s">
        <v>2078</v>
      </c>
      <c r="E1145" s="25" t="s">
        <v>1819</v>
      </c>
      <c r="F1145" s="29">
        <v>9</v>
      </c>
      <c r="G1145" s="27" t="s">
        <v>1820</v>
      </c>
    </row>
    <row r="1146" spans="1:7" ht="12.75" customHeight="1">
      <c r="A1146" s="25" t="s">
        <v>132</v>
      </c>
      <c r="B1146" s="25" t="s">
        <v>2125</v>
      </c>
      <c r="C1146" s="25" t="s">
        <v>2078</v>
      </c>
      <c r="E1146" s="25" t="s">
        <v>1819</v>
      </c>
      <c r="F1146" s="29" t="s">
        <v>408</v>
      </c>
      <c r="G1146" s="27" t="s">
        <v>1820</v>
      </c>
    </row>
    <row r="1147" spans="1:7" ht="12.75" customHeight="1">
      <c r="A1147" s="25" t="s">
        <v>132</v>
      </c>
      <c r="B1147" s="25" t="s">
        <v>2125</v>
      </c>
      <c r="C1147" s="25" t="s">
        <v>2078</v>
      </c>
      <c r="E1147" s="25" t="s">
        <v>1243</v>
      </c>
      <c r="F1147" s="29" t="s">
        <v>2263</v>
      </c>
      <c r="G1147" s="27" t="s">
        <v>145</v>
      </c>
    </row>
    <row r="1148" spans="1:7" ht="12.75" customHeight="1">
      <c r="A1148" s="25" t="s">
        <v>132</v>
      </c>
      <c r="B1148" s="25" t="s">
        <v>2125</v>
      </c>
      <c r="C1148" s="25" t="s">
        <v>2078</v>
      </c>
      <c r="E1148" s="25" t="s">
        <v>1244</v>
      </c>
      <c r="F1148" s="29" t="s">
        <v>2263</v>
      </c>
      <c r="G1148" s="27" t="s">
        <v>145</v>
      </c>
    </row>
    <row r="1149" spans="1:7" ht="12.75" customHeight="1">
      <c r="A1149" s="25" t="s">
        <v>132</v>
      </c>
      <c r="B1149" s="25" t="s">
        <v>2125</v>
      </c>
      <c r="C1149" s="25" t="s">
        <v>2078</v>
      </c>
      <c r="E1149" s="25" t="s">
        <v>1245</v>
      </c>
      <c r="F1149" s="29" t="s">
        <v>2263</v>
      </c>
      <c r="G1149" s="27" t="s">
        <v>145</v>
      </c>
    </row>
    <row r="1150" spans="1:7" ht="12.75" customHeight="1">
      <c r="A1150" s="25" t="s">
        <v>132</v>
      </c>
      <c r="B1150" s="25" t="s">
        <v>2125</v>
      </c>
      <c r="C1150" s="25" t="s">
        <v>2078</v>
      </c>
      <c r="E1150" s="25" t="s">
        <v>1246</v>
      </c>
      <c r="F1150" s="29" t="s">
        <v>2263</v>
      </c>
      <c r="G1150" s="27" t="s">
        <v>145</v>
      </c>
    </row>
    <row r="1151" spans="1:7" ht="12.75" customHeight="1">
      <c r="A1151" s="25" t="s">
        <v>132</v>
      </c>
      <c r="B1151" s="25" t="s">
        <v>2125</v>
      </c>
      <c r="C1151" s="25" t="s">
        <v>2078</v>
      </c>
      <c r="E1151" s="25" t="s">
        <v>1313</v>
      </c>
      <c r="F1151" s="29" t="s">
        <v>2263</v>
      </c>
      <c r="G1151" s="27" t="s">
        <v>145</v>
      </c>
    </row>
    <row r="1152" spans="1:7" ht="12.75" customHeight="1">
      <c r="A1152" s="25" t="s">
        <v>132</v>
      </c>
      <c r="B1152" s="25" t="s">
        <v>2125</v>
      </c>
      <c r="C1152" s="25" t="s">
        <v>2078</v>
      </c>
      <c r="E1152" s="25" t="s">
        <v>1314</v>
      </c>
      <c r="F1152" s="29" t="s">
        <v>2263</v>
      </c>
      <c r="G1152" s="27" t="s">
        <v>145</v>
      </c>
    </row>
    <row r="1153" spans="1:7" ht="12.75" customHeight="1">
      <c r="A1153" s="25" t="s">
        <v>132</v>
      </c>
      <c r="B1153" s="25" t="s">
        <v>2125</v>
      </c>
      <c r="C1153" s="25" t="s">
        <v>2078</v>
      </c>
      <c r="E1153" s="25" t="s">
        <v>1315</v>
      </c>
      <c r="F1153" s="29" t="s">
        <v>2263</v>
      </c>
      <c r="G1153" s="27" t="s">
        <v>145</v>
      </c>
    </row>
    <row r="1154" spans="1:7" ht="12.75" customHeight="1">
      <c r="A1154" s="25" t="s">
        <v>132</v>
      </c>
      <c r="B1154" s="25" t="s">
        <v>2125</v>
      </c>
      <c r="C1154" s="25" t="s">
        <v>2078</v>
      </c>
      <c r="E1154" s="25" t="s">
        <v>1316</v>
      </c>
      <c r="F1154" s="29" t="s">
        <v>2263</v>
      </c>
      <c r="G1154" s="27" t="s">
        <v>145</v>
      </c>
    </row>
    <row r="1155" spans="1:7" ht="12.75" customHeight="1">
      <c r="A1155" s="25" t="s">
        <v>132</v>
      </c>
      <c r="B1155" s="25" t="s">
        <v>2125</v>
      </c>
      <c r="C1155" s="25" t="s">
        <v>2205</v>
      </c>
      <c r="E1155" s="25" t="s">
        <v>2262</v>
      </c>
      <c r="F1155" s="29" t="s">
        <v>1822</v>
      </c>
      <c r="G1155" s="27" t="s">
        <v>145</v>
      </c>
    </row>
    <row r="1156" spans="1:7" ht="12.75" customHeight="1">
      <c r="A1156" s="25" t="s">
        <v>132</v>
      </c>
      <c r="B1156" s="25" t="s">
        <v>2125</v>
      </c>
      <c r="C1156" s="25" t="s">
        <v>2205</v>
      </c>
      <c r="E1156" s="25" t="s">
        <v>1824</v>
      </c>
      <c r="F1156" s="29" t="s">
        <v>2168</v>
      </c>
      <c r="G1156" s="27" t="s">
        <v>145</v>
      </c>
    </row>
    <row r="1157" spans="1:7" ht="12.75" customHeight="1">
      <c r="A1157" s="25" t="s">
        <v>132</v>
      </c>
      <c r="B1157" s="25" t="s">
        <v>2125</v>
      </c>
      <c r="C1157" s="25" t="s">
        <v>2205</v>
      </c>
      <c r="E1157" s="25" t="s">
        <v>1826</v>
      </c>
      <c r="F1157" s="29" t="s">
        <v>2263</v>
      </c>
      <c r="G1157" s="27" t="s">
        <v>145</v>
      </c>
    </row>
    <row r="1158" spans="1:7" ht="12.75" customHeight="1">
      <c r="A1158" s="25" t="s">
        <v>132</v>
      </c>
      <c r="B1158" s="25" t="s">
        <v>2125</v>
      </c>
      <c r="C1158" s="25" t="s">
        <v>2205</v>
      </c>
      <c r="E1158" s="25" t="s">
        <v>2258</v>
      </c>
      <c r="F1158" s="29" t="s">
        <v>2259</v>
      </c>
      <c r="G1158" s="27" t="s">
        <v>495</v>
      </c>
    </row>
    <row r="1159" spans="1:7" ht="12.75" customHeight="1">
      <c r="A1159" s="25" t="s">
        <v>132</v>
      </c>
      <c r="B1159" s="25" t="s">
        <v>2125</v>
      </c>
      <c r="C1159" s="25" t="s">
        <v>2205</v>
      </c>
      <c r="E1159" s="25" t="s">
        <v>2256</v>
      </c>
      <c r="F1159" s="29" t="s">
        <v>2257</v>
      </c>
      <c r="G1159" s="27" t="s">
        <v>145</v>
      </c>
    </row>
    <row r="1160" spans="1:6" ht="12.75" customHeight="1">
      <c r="A1160" s="25" t="s">
        <v>132</v>
      </c>
      <c r="B1160" s="25" t="s">
        <v>2125</v>
      </c>
      <c r="C1160" s="25" t="s">
        <v>2205</v>
      </c>
      <c r="E1160" s="25" t="s">
        <v>1827</v>
      </c>
      <c r="F1160" s="29" t="s">
        <v>1828</v>
      </c>
    </row>
    <row r="1161" spans="1:7" ht="12.75" customHeight="1">
      <c r="A1161" s="25" t="s">
        <v>132</v>
      </c>
      <c r="B1161" s="25" t="s">
        <v>2125</v>
      </c>
      <c r="C1161" s="25" t="s">
        <v>2064</v>
      </c>
      <c r="E1161" s="25" t="s">
        <v>811</v>
      </c>
      <c r="F1161" s="29" t="s">
        <v>2192</v>
      </c>
      <c r="G1161" s="27" t="s">
        <v>145</v>
      </c>
    </row>
    <row r="1162" spans="1:7" ht="12.75" customHeight="1">
      <c r="A1162" s="25" t="s">
        <v>132</v>
      </c>
      <c r="B1162" s="25" t="s">
        <v>2125</v>
      </c>
      <c r="C1162" s="25" t="s">
        <v>2064</v>
      </c>
      <c r="E1162" s="25" t="s">
        <v>812</v>
      </c>
      <c r="F1162" s="29" t="s">
        <v>2192</v>
      </c>
      <c r="G1162" s="27" t="s">
        <v>145</v>
      </c>
    </row>
    <row r="1163" spans="1:7" ht="12.75" customHeight="1">
      <c r="A1163" s="25" t="s">
        <v>132</v>
      </c>
      <c r="B1163" s="25" t="s">
        <v>2125</v>
      </c>
      <c r="C1163" s="25" t="s">
        <v>2064</v>
      </c>
      <c r="E1163" s="25" t="s">
        <v>1830</v>
      </c>
      <c r="F1163" s="29" t="s">
        <v>2217</v>
      </c>
      <c r="G1163" s="27" t="s">
        <v>145</v>
      </c>
    </row>
    <row r="1164" spans="1:6" ht="12.75" customHeight="1">
      <c r="A1164" s="25" t="s">
        <v>132</v>
      </c>
      <c r="B1164" s="25" t="s">
        <v>2125</v>
      </c>
      <c r="C1164" s="25" t="s">
        <v>2064</v>
      </c>
      <c r="E1164" s="25" t="s">
        <v>1831</v>
      </c>
      <c r="F1164" s="29" t="s">
        <v>1832</v>
      </c>
    </row>
    <row r="1165" spans="1:6" ht="12.75" customHeight="1">
      <c r="A1165" s="25" t="s">
        <v>132</v>
      </c>
      <c r="B1165" s="25" t="s">
        <v>2125</v>
      </c>
      <c r="C1165" s="25" t="s">
        <v>2064</v>
      </c>
      <c r="E1165" s="25" t="s">
        <v>1835</v>
      </c>
      <c r="F1165" s="29" t="s">
        <v>1836</v>
      </c>
    </row>
    <row r="1166" spans="1:7" ht="12.75" customHeight="1">
      <c r="A1166" s="25" t="s">
        <v>132</v>
      </c>
      <c r="B1166" s="25" t="s">
        <v>2125</v>
      </c>
      <c r="C1166" s="25" t="s">
        <v>2064</v>
      </c>
      <c r="E1166" s="25" t="s">
        <v>815</v>
      </c>
      <c r="F1166" s="29" t="s">
        <v>1837</v>
      </c>
      <c r="G1166" s="27" t="s">
        <v>145</v>
      </c>
    </row>
    <row r="1167" spans="1:7" ht="12.75" customHeight="1">
      <c r="A1167" s="25" t="s">
        <v>132</v>
      </c>
      <c r="B1167" s="25" t="s">
        <v>2125</v>
      </c>
      <c r="C1167" s="25" t="s">
        <v>2064</v>
      </c>
      <c r="E1167" s="25" t="s">
        <v>1838</v>
      </c>
      <c r="F1167" s="29" t="s">
        <v>111</v>
      </c>
      <c r="G1167" s="27" t="s">
        <v>145</v>
      </c>
    </row>
    <row r="1168" spans="1:7" ht="12.75" customHeight="1">
      <c r="A1168" s="25" t="s">
        <v>132</v>
      </c>
      <c r="B1168" s="25" t="s">
        <v>2125</v>
      </c>
      <c r="C1168" s="25" t="s">
        <v>2064</v>
      </c>
      <c r="E1168" s="25" t="s">
        <v>1839</v>
      </c>
      <c r="F1168" s="29" t="s">
        <v>2217</v>
      </c>
      <c r="G1168" s="27" t="s">
        <v>145</v>
      </c>
    </row>
    <row r="1169" spans="1:6" ht="12.75" customHeight="1">
      <c r="A1169" s="25" t="s">
        <v>132</v>
      </c>
      <c r="B1169" s="25" t="s">
        <v>2125</v>
      </c>
      <c r="C1169" s="25" t="s">
        <v>2064</v>
      </c>
      <c r="E1169" s="25" t="s">
        <v>906</v>
      </c>
      <c r="F1169" s="29">
        <v>2.5</v>
      </c>
    </row>
    <row r="1170" spans="1:7" ht="12.75" customHeight="1">
      <c r="A1170" s="25" t="s">
        <v>132</v>
      </c>
      <c r="B1170" s="25" t="s">
        <v>2125</v>
      </c>
      <c r="C1170" s="25" t="s">
        <v>2064</v>
      </c>
      <c r="E1170" s="25" t="s">
        <v>2497</v>
      </c>
      <c r="F1170" s="29" t="s">
        <v>2432</v>
      </c>
      <c r="G1170" s="27" t="s">
        <v>145</v>
      </c>
    </row>
    <row r="1171" spans="1:6" ht="12.75" customHeight="1">
      <c r="A1171" s="25" t="s">
        <v>132</v>
      </c>
      <c r="B1171" s="25" t="s">
        <v>2125</v>
      </c>
      <c r="C1171" s="25" t="s">
        <v>2064</v>
      </c>
      <c r="E1171" s="25" t="s">
        <v>1840</v>
      </c>
      <c r="F1171" s="29" t="s">
        <v>1841</v>
      </c>
    </row>
    <row r="1172" spans="1:7" ht="12.75" customHeight="1">
      <c r="A1172" s="25" t="s">
        <v>132</v>
      </c>
      <c r="B1172" s="25" t="s">
        <v>2125</v>
      </c>
      <c r="C1172" s="25" t="s">
        <v>2064</v>
      </c>
      <c r="E1172" s="25" t="s">
        <v>2496</v>
      </c>
      <c r="F1172" s="29" t="s">
        <v>2192</v>
      </c>
      <c r="G1172" s="27" t="s">
        <v>145</v>
      </c>
    </row>
    <row r="1173" spans="1:7" ht="12.75" customHeight="1">
      <c r="A1173" s="25" t="s">
        <v>132</v>
      </c>
      <c r="B1173" s="25" t="s">
        <v>2125</v>
      </c>
      <c r="C1173" s="25" t="s">
        <v>2064</v>
      </c>
      <c r="E1173" s="25" t="s">
        <v>813</v>
      </c>
      <c r="F1173" s="29" t="s">
        <v>2192</v>
      </c>
      <c r="G1173" s="27" t="s">
        <v>145</v>
      </c>
    </row>
    <row r="1174" spans="1:7" ht="12.75" customHeight="1">
      <c r="A1174" s="25" t="s">
        <v>132</v>
      </c>
      <c r="B1174" s="25" t="s">
        <v>2125</v>
      </c>
      <c r="C1174" s="25" t="s">
        <v>2064</v>
      </c>
      <c r="E1174" s="25" t="s">
        <v>816</v>
      </c>
      <c r="F1174" s="29" t="s">
        <v>2192</v>
      </c>
      <c r="G1174" s="27" t="s">
        <v>145</v>
      </c>
    </row>
    <row r="1175" spans="1:7" ht="12.75" customHeight="1">
      <c r="A1175" s="25" t="s">
        <v>132</v>
      </c>
      <c r="B1175" s="25" t="s">
        <v>2125</v>
      </c>
      <c r="C1175" s="25" t="s">
        <v>2064</v>
      </c>
      <c r="E1175" s="25" t="s">
        <v>1842</v>
      </c>
      <c r="F1175" s="29">
        <v>7.4</v>
      </c>
      <c r="G1175" s="27" t="s">
        <v>344</v>
      </c>
    </row>
    <row r="1176" spans="1:6" ht="12.75" customHeight="1">
      <c r="A1176" s="25" t="s">
        <v>132</v>
      </c>
      <c r="B1176" s="25" t="s">
        <v>2125</v>
      </c>
      <c r="C1176" s="25" t="s">
        <v>2064</v>
      </c>
      <c r="E1176" s="25" t="s">
        <v>1843</v>
      </c>
      <c r="F1176" s="29" t="s">
        <v>1844</v>
      </c>
    </row>
    <row r="1177" spans="1:7" ht="12.75" customHeight="1">
      <c r="A1177" s="25" t="s">
        <v>132</v>
      </c>
      <c r="B1177" s="25" t="s">
        <v>2125</v>
      </c>
      <c r="C1177" s="25" t="s">
        <v>2064</v>
      </c>
      <c r="E1177" s="25" t="s">
        <v>1847</v>
      </c>
      <c r="F1177" s="29" t="s">
        <v>2217</v>
      </c>
      <c r="G1177" s="27" t="s">
        <v>145</v>
      </c>
    </row>
    <row r="1178" spans="1:6" ht="12.75" customHeight="1">
      <c r="A1178" s="25" t="s">
        <v>132</v>
      </c>
      <c r="B1178" s="25" t="s">
        <v>2125</v>
      </c>
      <c r="C1178" s="25" t="s">
        <v>2064</v>
      </c>
      <c r="E1178" s="25" t="s">
        <v>1848</v>
      </c>
      <c r="F1178" s="29" t="s">
        <v>1849</v>
      </c>
    </row>
    <row r="1179" spans="1:6" ht="12.75" customHeight="1">
      <c r="A1179" s="25" t="s">
        <v>132</v>
      </c>
      <c r="B1179" s="25" t="s">
        <v>2125</v>
      </c>
      <c r="C1179" s="25" t="s">
        <v>2064</v>
      </c>
      <c r="E1179" s="25" t="s">
        <v>1851</v>
      </c>
      <c r="F1179" s="29" t="s">
        <v>1852</v>
      </c>
    </row>
    <row r="1180" spans="1:7" ht="12.75" customHeight="1">
      <c r="A1180" s="25" t="s">
        <v>132</v>
      </c>
      <c r="B1180" s="25" t="s">
        <v>2125</v>
      </c>
      <c r="C1180" s="25" t="s">
        <v>2064</v>
      </c>
      <c r="E1180" s="25" t="s">
        <v>1855</v>
      </c>
      <c r="F1180" s="29" t="s">
        <v>1856</v>
      </c>
      <c r="G1180" s="27" t="s">
        <v>1857</v>
      </c>
    </row>
    <row r="1181" spans="1:7" ht="12.75" customHeight="1">
      <c r="A1181" s="25" t="s">
        <v>132</v>
      </c>
      <c r="B1181" s="25" t="s">
        <v>2125</v>
      </c>
      <c r="C1181" s="25" t="s">
        <v>2064</v>
      </c>
      <c r="E1181" s="25" t="s">
        <v>814</v>
      </c>
      <c r="F1181" s="29" t="s">
        <v>2192</v>
      </c>
      <c r="G1181" s="27" t="s">
        <v>145</v>
      </c>
    </row>
    <row r="1182" spans="1:6" ht="12.75" customHeight="1">
      <c r="A1182" s="25" t="s">
        <v>132</v>
      </c>
      <c r="B1182" s="25" t="s">
        <v>2125</v>
      </c>
      <c r="C1182" s="25" t="s">
        <v>2064</v>
      </c>
      <c r="E1182" s="25" t="s">
        <v>1858</v>
      </c>
      <c r="F1182" s="29">
        <v>4.4</v>
      </c>
    </row>
    <row r="1183" spans="1:6" ht="12.75" customHeight="1">
      <c r="A1183" s="25" t="s">
        <v>132</v>
      </c>
      <c r="B1183" s="25" t="s">
        <v>2125</v>
      </c>
      <c r="C1183" s="25" t="s">
        <v>2064</v>
      </c>
      <c r="E1183" s="25" t="s">
        <v>1860</v>
      </c>
      <c r="F1183" s="29">
        <v>3.04</v>
      </c>
    </row>
    <row r="1184" spans="1:6" ht="12.75" customHeight="1">
      <c r="A1184" s="25" t="s">
        <v>132</v>
      </c>
      <c r="B1184" s="25" t="s">
        <v>2125</v>
      </c>
      <c r="C1184" s="25" t="s">
        <v>2064</v>
      </c>
      <c r="E1184" s="25" t="s">
        <v>1862</v>
      </c>
      <c r="F1184" s="29" t="s">
        <v>2168</v>
      </c>
    </row>
    <row r="1185" spans="1:7" ht="12.75" customHeight="1">
      <c r="A1185" s="25" t="s">
        <v>132</v>
      </c>
      <c r="B1185" s="25" t="s">
        <v>2125</v>
      </c>
      <c r="C1185" s="25" t="s">
        <v>2154</v>
      </c>
      <c r="E1185" s="25" t="s">
        <v>938</v>
      </c>
      <c r="F1185" s="29" t="s">
        <v>2192</v>
      </c>
      <c r="G1185" s="27" t="s">
        <v>145</v>
      </c>
    </row>
    <row r="1186" spans="1:7" ht="12.75" customHeight="1">
      <c r="A1186" s="25" t="s">
        <v>132</v>
      </c>
      <c r="B1186" s="25" t="s">
        <v>2125</v>
      </c>
      <c r="C1186" s="25" t="s">
        <v>2154</v>
      </c>
      <c r="E1186" s="25" t="s">
        <v>938</v>
      </c>
      <c r="F1186" s="29" t="s">
        <v>2168</v>
      </c>
      <c r="G1186" s="27" t="s">
        <v>145</v>
      </c>
    </row>
    <row r="1187" spans="1:7" ht="12.75" customHeight="1">
      <c r="A1187" s="25" t="s">
        <v>132</v>
      </c>
      <c r="B1187" s="25" t="s">
        <v>2125</v>
      </c>
      <c r="C1187" s="25" t="s">
        <v>2154</v>
      </c>
      <c r="E1187" s="25" t="s">
        <v>937</v>
      </c>
      <c r="F1187" s="29" t="s">
        <v>2192</v>
      </c>
      <c r="G1187" s="27" t="s">
        <v>145</v>
      </c>
    </row>
    <row r="1188" spans="1:7" ht="12.75" customHeight="1">
      <c r="A1188" s="25" t="s">
        <v>132</v>
      </c>
      <c r="B1188" s="25" t="s">
        <v>2125</v>
      </c>
      <c r="C1188" s="25" t="s">
        <v>2154</v>
      </c>
      <c r="E1188" s="25" t="s">
        <v>937</v>
      </c>
      <c r="F1188" s="29" t="s">
        <v>2168</v>
      </c>
      <c r="G1188" s="27" t="s">
        <v>145</v>
      </c>
    </row>
    <row r="1189" spans="1:7" ht="12.75" customHeight="1">
      <c r="A1189" s="25" t="s">
        <v>132</v>
      </c>
      <c r="B1189" s="25" t="s">
        <v>2125</v>
      </c>
      <c r="C1189" s="25" t="s">
        <v>2154</v>
      </c>
      <c r="E1189" s="25" t="s">
        <v>936</v>
      </c>
      <c r="F1189" s="29" t="s">
        <v>2192</v>
      </c>
      <c r="G1189" s="27" t="s">
        <v>145</v>
      </c>
    </row>
    <row r="1190" spans="1:7" ht="12.75" customHeight="1">
      <c r="A1190" s="25" t="s">
        <v>132</v>
      </c>
      <c r="B1190" s="25" t="s">
        <v>2125</v>
      </c>
      <c r="C1190" s="25" t="s">
        <v>2154</v>
      </c>
      <c r="E1190" s="25" t="s">
        <v>936</v>
      </c>
      <c r="F1190" s="29" t="s">
        <v>2168</v>
      </c>
      <c r="G1190" s="27" t="s">
        <v>145</v>
      </c>
    </row>
    <row r="1191" spans="1:7" ht="12.75" customHeight="1">
      <c r="A1191" s="25" t="s">
        <v>132</v>
      </c>
      <c r="B1191" s="25" t="s">
        <v>2125</v>
      </c>
      <c r="C1191" s="25" t="s">
        <v>2155</v>
      </c>
      <c r="E1191" s="25" t="s">
        <v>2415</v>
      </c>
      <c r="F1191" s="29" t="s">
        <v>2416</v>
      </c>
      <c r="G1191" s="27" t="s">
        <v>145</v>
      </c>
    </row>
    <row r="1192" spans="1:7" ht="12.75" customHeight="1">
      <c r="A1192" s="25" t="s">
        <v>132</v>
      </c>
      <c r="B1192" s="25" t="s">
        <v>2125</v>
      </c>
      <c r="C1192" s="25" t="s">
        <v>2155</v>
      </c>
      <c r="E1192" s="25" t="s">
        <v>2415</v>
      </c>
      <c r="F1192" s="29" t="s">
        <v>2417</v>
      </c>
      <c r="G1192" s="27" t="s">
        <v>145</v>
      </c>
    </row>
    <row r="1193" spans="1:7" ht="12.75" customHeight="1">
      <c r="A1193" s="25" t="s">
        <v>132</v>
      </c>
      <c r="B1193" s="25" t="s">
        <v>2125</v>
      </c>
      <c r="C1193" s="25" t="s">
        <v>746</v>
      </c>
      <c r="E1193" s="25" t="s">
        <v>881</v>
      </c>
      <c r="F1193" s="29" t="s">
        <v>2168</v>
      </c>
      <c r="G1193" s="27" t="s">
        <v>145</v>
      </c>
    </row>
    <row r="1194" spans="1:7" ht="12.75" customHeight="1">
      <c r="A1194" s="25" t="s">
        <v>132</v>
      </c>
      <c r="B1194" s="25" t="s">
        <v>2125</v>
      </c>
      <c r="C1194" s="25" t="s">
        <v>746</v>
      </c>
      <c r="E1194" s="25" t="s">
        <v>2556</v>
      </c>
      <c r="F1194" s="29">
        <v>200</v>
      </c>
      <c r="G1194" s="27" t="s">
        <v>145</v>
      </c>
    </row>
    <row r="1195" spans="1:7" ht="12.75" customHeight="1">
      <c r="A1195" s="25" t="s">
        <v>132</v>
      </c>
      <c r="B1195" s="25" t="s">
        <v>2125</v>
      </c>
      <c r="C1195" s="25" t="s">
        <v>746</v>
      </c>
      <c r="E1195" s="25" t="s">
        <v>2556</v>
      </c>
      <c r="F1195" s="29">
        <v>2000</v>
      </c>
      <c r="G1195" s="27" t="s">
        <v>145</v>
      </c>
    </row>
    <row r="1196" spans="1:7" ht="12.75" customHeight="1">
      <c r="A1196" s="25" t="s">
        <v>132</v>
      </c>
      <c r="B1196" s="25" t="s">
        <v>2125</v>
      </c>
      <c r="C1196" s="25" t="s">
        <v>746</v>
      </c>
      <c r="E1196" s="25" t="s">
        <v>1868</v>
      </c>
      <c r="F1196" s="29" t="s">
        <v>2168</v>
      </c>
      <c r="G1196" s="27" t="s">
        <v>145</v>
      </c>
    </row>
    <row r="1197" spans="1:7" ht="12.75" customHeight="1">
      <c r="A1197" s="25" t="s">
        <v>132</v>
      </c>
      <c r="B1197" s="25" t="s">
        <v>2125</v>
      </c>
      <c r="C1197" s="25" t="s">
        <v>746</v>
      </c>
      <c r="E1197" s="25" t="s">
        <v>1870</v>
      </c>
      <c r="F1197" s="29" t="s">
        <v>2168</v>
      </c>
      <c r="G1197" s="27" t="s">
        <v>145</v>
      </c>
    </row>
    <row r="1198" spans="1:7" ht="12.75" customHeight="1">
      <c r="A1198" s="25" t="s">
        <v>132</v>
      </c>
      <c r="B1198" s="25" t="s">
        <v>2125</v>
      </c>
      <c r="C1198" s="25" t="s">
        <v>746</v>
      </c>
      <c r="E1198" s="25" t="s">
        <v>879</v>
      </c>
      <c r="F1198" s="29" t="s">
        <v>2168</v>
      </c>
      <c r="G1198" s="27" t="s">
        <v>145</v>
      </c>
    </row>
    <row r="1199" spans="1:6" ht="12.75" customHeight="1">
      <c r="A1199" s="25" t="s">
        <v>132</v>
      </c>
      <c r="B1199" s="25" t="s">
        <v>2125</v>
      </c>
      <c r="C1199" s="25" t="s">
        <v>746</v>
      </c>
      <c r="E1199" s="25" t="s">
        <v>878</v>
      </c>
      <c r="F1199" s="29" t="s">
        <v>2168</v>
      </c>
    </row>
    <row r="1200" spans="1:7" ht="12.75" customHeight="1">
      <c r="A1200" s="25" t="s">
        <v>132</v>
      </c>
      <c r="B1200" s="25" t="s">
        <v>2125</v>
      </c>
      <c r="C1200" s="25" t="s">
        <v>746</v>
      </c>
      <c r="E1200" s="25" t="s">
        <v>1874</v>
      </c>
      <c r="F1200" s="29" t="s">
        <v>2168</v>
      </c>
      <c r="G1200" s="27" t="s">
        <v>145</v>
      </c>
    </row>
    <row r="1201" spans="1:7" ht="12.75" customHeight="1">
      <c r="A1201" s="25" t="s">
        <v>132</v>
      </c>
      <c r="B1201" s="25" t="s">
        <v>2125</v>
      </c>
      <c r="C1201" s="25" t="s">
        <v>746</v>
      </c>
      <c r="E1201" s="25" t="s">
        <v>880</v>
      </c>
      <c r="F1201" s="29" t="s">
        <v>2432</v>
      </c>
      <c r="G1201" s="27" t="s">
        <v>145</v>
      </c>
    </row>
    <row r="1202" spans="1:7" ht="12.75" customHeight="1">
      <c r="A1202" s="25" t="s">
        <v>132</v>
      </c>
      <c r="B1202" s="25" t="s">
        <v>2125</v>
      </c>
      <c r="C1202" s="25" t="s">
        <v>746</v>
      </c>
      <c r="E1202" s="25" t="s">
        <v>882</v>
      </c>
      <c r="F1202" s="29" t="s">
        <v>2168</v>
      </c>
      <c r="G1202" s="27" t="s">
        <v>145</v>
      </c>
    </row>
    <row r="1203" spans="1:7" ht="12.75" customHeight="1">
      <c r="A1203" s="25" t="s">
        <v>132</v>
      </c>
      <c r="B1203" s="25" t="s">
        <v>2125</v>
      </c>
      <c r="C1203" s="25" t="s">
        <v>2156</v>
      </c>
      <c r="E1203" s="25" t="s">
        <v>2413</v>
      </c>
      <c r="F1203" s="29" t="s">
        <v>2414</v>
      </c>
      <c r="G1203" s="27" t="s">
        <v>145</v>
      </c>
    </row>
    <row r="1204" spans="1:7" ht="12.75" customHeight="1">
      <c r="A1204" s="25" t="s">
        <v>132</v>
      </c>
      <c r="B1204" s="25" t="s">
        <v>2125</v>
      </c>
      <c r="C1204" s="25" t="s">
        <v>2156</v>
      </c>
      <c r="E1204" s="25" t="s">
        <v>2411</v>
      </c>
      <c r="F1204" s="29" t="s">
        <v>2412</v>
      </c>
      <c r="G1204" s="27" t="s">
        <v>145</v>
      </c>
    </row>
    <row r="1205" spans="1:7" ht="12.75" customHeight="1">
      <c r="A1205" s="25" t="s">
        <v>132</v>
      </c>
      <c r="B1205" s="25" t="s">
        <v>2125</v>
      </c>
      <c r="C1205" s="25" t="s">
        <v>2156</v>
      </c>
      <c r="E1205" s="25" t="s">
        <v>2449</v>
      </c>
      <c r="F1205" s="29" t="s">
        <v>2263</v>
      </c>
      <c r="G1205" s="27" t="s">
        <v>145</v>
      </c>
    </row>
    <row r="1206" spans="1:7" ht="12.75" customHeight="1">
      <c r="A1206" s="25" t="s">
        <v>132</v>
      </c>
      <c r="B1206" s="25" t="s">
        <v>2125</v>
      </c>
      <c r="C1206" s="25" t="s">
        <v>2157</v>
      </c>
      <c r="E1206" s="25" t="s">
        <v>2422</v>
      </c>
      <c r="F1206" s="29">
        <v>5.1</v>
      </c>
      <c r="G1206" s="27" t="s">
        <v>145</v>
      </c>
    </row>
    <row r="1207" spans="1:6" ht="12.75" customHeight="1">
      <c r="A1207" s="25" t="s">
        <v>132</v>
      </c>
      <c r="B1207" s="25" t="s">
        <v>2125</v>
      </c>
      <c r="C1207" s="25" t="s">
        <v>2157</v>
      </c>
      <c r="E1207" s="25" t="s">
        <v>2422</v>
      </c>
      <c r="F1207" s="29" t="s">
        <v>1877</v>
      </c>
    </row>
    <row r="1208" spans="1:7" ht="12.75" customHeight="1">
      <c r="A1208" s="25" t="s">
        <v>132</v>
      </c>
      <c r="B1208" s="25" t="s">
        <v>2125</v>
      </c>
      <c r="C1208" s="25" t="s">
        <v>2157</v>
      </c>
      <c r="E1208" s="25" t="s">
        <v>2422</v>
      </c>
      <c r="F1208" s="29" t="s">
        <v>1879</v>
      </c>
      <c r="G1208" s="27" t="s">
        <v>145</v>
      </c>
    </row>
    <row r="1209" spans="1:7" ht="12.75" customHeight="1">
      <c r="A1209" s="25" t="s">
        <v>132</v>
      </c>
      <c r="B1209" s="25" t="s">
        <v>2125</v>
      </c>
      <c r="C1209" s="25" t="s">
        <v>2157</v>
      </c>
      <c r="E1209" s="25" t="s">
        <v>2248</v>
      </c>
      <c r="F1209" s="29" t="s">
        <v>2168</v>
      </c>
      <c r="G1209" s="27" t="s">
        <v>145</v>
      </c>
    </row>
    <row r="1210" spans="1:7" ht="12.75" customHeight="1">
      <c r="A1210" s="25" t="s">
        <v>132</v>
      </c>
      <c r="B1210" s="25" t="s">
        <v>2125</v>
      </c>
      <c r="C1210" s="25" t="s">
        <v>2158</v>
      </c>
      <c r="E1210" s="25" t="s">
        <v>884</v>
      </c>
      <c r="F1210" s="29" t="s">
        <v>2168</v>
      </c>
      <c r="G1210" s="27" t="s">
        <v>145</v>
      </c>
    </row>
    <row r="1211" spans="1:7" ht="12.75" customHeight="1">
      <c r="A1211" s="25" t="s">
        <v>132</v>
      </c>
      <c r="B1211" s="25" t="s">
        <v>2125</v>
      </c>
      <c r="C1211" s="25" t="s">
        <v>1308</v>
      </c>
      <c r="E1211" s="25" t="s">
        <v>782</v>
      </c>
      <c r="F1211" s="29" t="s">
        <v>2168</v>
      </c>
      <c r="G1211" s="27" t="s">
        <v>145</v>
      </c>
    </row>
    <row r="1212" spans="1:7" ht="12.75" customHeight="1">
      <c r="A1212" s="25" t="s">
        <v>132</v>
      </c>
      <c r="B1212" s="25" t="s">
        <v>2125</v>
      </c>
      <c r="C1212" s="25" t="s">
        <v>1308</v>
      </c>
      <c r="E1212" s="25" t="s">
        <v>1884</v>
      </c>
      <c r="F1212" s="29" t="s">
        <v>2168</v>
      </c>
      <c r="G1212" s="27" t="s">
        <v>145</v>
      </c>
    </row>
    <row r="1213" spans="1:6" ht="12.75" customHeight="1">
      <c r="A1213" s="25" t="s">
        <v>132</v>
      </c>
      <c r="B1213" s="25" t="s">
        <v>2125</v>
      </c>
      <c r="C1213" s="25" t="s">
        <v>1308</v>
      </c>
      <c r="E1213" s="25" t="s">
        <v>1886</v>
      </c>
      <c r="F1213" s="29" t="s">
        <v>2168</v>
      </c>
    </row>
    <row r="1214" spans="1:6" ht="12.75" customHeight="1">
      <c r="A1214" s="25" t="s">
        <v>132</v>
      </c>
      <c r="B1214" s="25" t="s">
        <v>2125</v>
      </c>
      <c r="C1214" s="25" t="s">
        <v>2054</v>
      </c>
      <c r="E1214" s="25" t="s">
        <v>1888</v>
      </c>
      <c r="F1214" s="29" t="s">
        <v>2168</v>
      </c>
    </row>
    <row r="1215" spans="1:6" ht="12.75" customHeight="1">
      <c r="A1215" s="25" t="s">
        <v>132</v>
      </c>
      <c r="B1215" s="25" t="s">
        <v>2125</v>
      </c>
      <c r="C1215" s="25" t="s">
        <v>2054</v>
      </c>
      <c r="E1215" s="25" t="s">
        <v>1891</v>
      </c>
      <c r="F1215" s="29" t="s">
        <v>2091</v>
      </c>
    </row>
    <row r="1216" spans="1:6" ht="12.75" customHeight="1">
      <c r="A1216" s="25" t="s">
        <v>132</v>
      </c>
      <c r="B1216" s="25" t="s">
        <v>2125</v>
      </c>
      <c r="C1216" s="25" t="s">
        <v>2054</v>
      </c>
      <c r="E1216" s="25" t="s">
        <v>1893</v>
      </c>
      <c r="F1216" s="29" t="s">
        <v>2168</v>
      </c>
    </row>
    <row r="1217" spans="1:7" ht="12.75" customHeight="1">
      <c r="A1217" s="25" t="s">
        <v>132</v>
      </c>
      <c r="B1217" s="25" t="s">
        <v>2125</v>
      </c>
      <c r="C1217" s="25" t="s">
        <v>2052</v>
      </c>
      <c r="E1217" s="25" t="s">
        <v>952</v>
      </c>
      <c r="F1217" s="29" t="s">
        <v>2168</v>
      </c>
      <c r="G1217" s="27" t="s">
        <v>145</v>
      </c>
    </row>
    <row r="1218" spans="1:7" ht="12.75" customHeight="1">
      <c r="A1218" s="25" t="s">
        <v>132</v>
      </c>
      <c r="B1218" s="25" t="s">
        <v>2125</v>
      </c>
      <c r="C1218" s="25" t="s">
        <v>2052</v>
      </c>
      <c r="E1218" s="25" t="s">
        <v>949</v>
      </c>
      <c r="F1218" s="29" t="s">
        <v>2168</v>
      </c>
      <c r="G1218" s="27" t="s">
        <v>145</v>
      </c>
    </row>
    <row r="1219" spans="1:7" ht="12.75" customHeight="1">
      <c r="A1219" s="25" t="s">
        <v>132</v>
      </c>
      <c r="B1219" s="25" t="s">
        <v>2125</v>
      </c>
      <c r="C1219" s="25" t="s">
        <v>2052</v>
      </c>
      <c r="E1219" s="25" t="s">
        <v>954</v>
      </c>
      <c r="F1219" s="29" t="s">
        <v>2168</v>
      </c>
      <c r="G1219" s="27" t="s">
        <v>145</v>
      </c>
    </row>
    <row r="1220" spans="1:7" ht="12.75" customHeight="1">
      <c r="A1220" s="25" t="s">
        <v>132</v>
      </c>
      <c r="B1220" s="25" t="s">
        <v>2125</v>
      </c>
      <c r="C1220" s="25" t="s">
        <v>2052</v>
      </c>
      <c r="E1220" s="25" t="s">
        <v>953</v>
      </c>
      <c r="F1220" s="29" t="s">
        <v>2168</v>
      </c>
      <c r="G1220" s="27" t="s">
        <v>145</v>
      </c>
    </row>
    <row r="1221" spans="1:7" ht="12.75" customHeight="1">
      <c r="A1221" s="25" t="s">
        <v>132</v>
      </c>
      <c r="B1221" s="25" t="s">
        <v>2125</v>
      </c>
      <c r="C1221" s="25" t="s">
        <v>2159</v>
      </c>
      <c r="E1221" s="25" t="s">
        <v>2197</v>
      </c>
      <c r="F1221" s="29" t="s">
        <v>2192</v>
      </c>
      <c r="G1221" s="27" t="s">
        <v>145</v>
      </c>
    </row>
    <row r="1222" spans="1:7" ht="12.75" customHeight="1">
      <c r="A1222" s="25" t="s">
        <v>132</v>
      </c>
      <c r="B1222" s="25" t="s">
        <v>2125</v>
      </c>
      <c r="C1222" s="25" t="s">
        <v>2159</v>
      </c>
      <c r="E1222" s="25" t="s">
        <v>990</v>
      </c>
      <c r="F1222" s="29" t="s">
        <v>2192</v>
      </c>
      <c r="G1222" s="27" t="s">
        <v>145</v>
      </c>
    </row>
    <row r="1223" spans="1:7" ht="12.75" customHeight="1">
      <c r="A1223" s="25" t="s">
        <v>132</v>
      </c>
      <c r="B1223" s="25" t="s">
        <v>2125</v>
      </c>
      <c r="C1223" s="25" t="s">
        <v>2159</v>
      </c>
      <c r="E1223" s="25" t="s">
        <v>940</v>
      </c>
      <c r="F1223" s="29" t="s">
        <v>2192</v>
      </c>
      <c r="G1223" s="27" t="s">
        <v>145</v>
      </c>
    </row>
    <row r="1224" spans="1:7" ht="12.75" customHeight="1">
      <c r="A1224" s="25" t="s">
        <v>132</v>
      </c>
      <c r="B1224" s="25" t="s">
        <v>2125</v>
      </c>
      <c r="C1224" s="25" t="s">
        <v>2159</v>
      </c>
      <c r="E1224" s="25" t="s">
        <v>939</v>
      </c>
      <c r="F1224" s="29" t="s">
        <v>2192</v>
      </c>
      <c r="G1224" s="27" t="s">
        <v>145</v>
      </c>
    </row>
    <row r="1225" spans="1:6" ht="12.75" customHeight="1">
      <c r="A1225" s="25" t="s">
        <v>132</v>
      </c>
      <c r="B1225" s="25" t="s">
        <v>2125</v>
      </c>
      <c r="C1225" s="25" t="s">
        <v>2159</v>
      </c>
      <c r="E1225" s="25" t="s">
        <v>1899</v>
      </c>
      <c r="F1225" s="29" t="s">
        <v>2758</v>
      </c>
    </row>
    <row r="1226" spans="1:7" ht="12.75" customHeight="1">
      <c r="A1226" s="25" t="s">
        <v>132</v>
      </c>
      <c r="B1226" s="25" t="s">
        <v>2125</v>
      </c>
      <c r="C1226" s="25" t="s">
        <v>2160</v>
      </c>
      <c r="E1226" s="25" t="s">
        <v>2300</v>
      </c>
      <c r="F1226" s="29" t="s">
        <v>2168</v>
      </c>
      <c r="G1226" s="27" t="s">
        <v>145</v>
      </c>
    </row>
    <row r="1227" spans="1:7" ht="12.75" customHeight="1">
      <c r="A1227" s="25" t="s">
        <v>132</v>
      </c>
      <c r="B1227" s="25" t="s">
        <v>2125</v>
      </c>
      <c r="C1227" s="25" t="s">
        <v>2160</v>
      </c>
      <c r="E1227" s="25" t="s">
        <v>2301</v>
      </c>
      <c r="F1227" s="29" t="s">
        <v>2168</v>
      </c>
      <c r="G1227" s="27" t="s">
        <v>145</v>
      </c>
    </row>
    <row r="1228" spans="1:7" ht="12.75" customHeight="1">
      <c r="A1228" s="25" t="s">
        <v>132</v>
      </c>
      <c r="B1228" s="25" t="s">
        <v>2125</v>
      </c>
      <c r="C1228" s="25" t="s">
        <v>716</v>
      </c>
      <c r="E1228" s="25" t="s">
        <v>1224</v>
      </c>
      <c r="F1228" s="29" t="s">
        <v>2192</v>
      </c>
      <c r="G1228" s="27" t="s">
        <v>145</v>
      </c>
    </row>
    <row r="1229" spans="1:7" ht="12.75" customHeight="1">
      <c r="A1229" s="25" t="s">
        <v>132</v>
      </c>
      <c r="B1229" s="25" t="s">
        <v>2125</v>
      </c>
      <c r="C1229" s="25" t="s">
        <v>716</v>
      </c>
      <c r="E1229" s="25" t="s">
        <v>2018</v>
      </c>
      <c r="F1229" s="29" t="s">
        <v>2192</v>
      </c>
      <c r="G1229" s="27" t="s">
        <v>145</v>
      </c>
    </row>
    <row r="1230" spans="1:7" ht="12.75" customHeight="1">
      <c r="A1230" s="25" t="s">
        <v>132</v>
      </c>
      <c r="B1230" s="25" t="s">
        <v>2125</v>
      </c>
      <c r="C1230" s="25" t="s">
        <v>2161</v>
      </c>
      <c r="E1230" s="25" t="s">
        <v>2430</v>
      </c>
      <c r="F1230" s="29">
        <v>3.8</v>
      </c>
      <c r="G1230" s="27" t="s">
        <v>145</v>
      </c>
    </row>
    <row r="1231" spans="1:7" ht="12.75" customHeight="1">
      <c r="A1231" s="25" t="s">
        <v>132</v>
      </c>
      <c r="B1231" s="25" t="s">
        <v>2125</v>
      </c>
      <c r="C1231" s="25" t="s">
        <v>2161</v>
      </c>
      <c r="E1231" s="25" t="s">
        <v>2428</v>
      </c>
      <c r="F1231" s="29" t="s">
        <v>2168</v>
      </c>
      <c r="G1231" s="27" t="s">
        <v>145</v>
      </c>
    </row>
    <row r="1232" spans="1:7" ht="12.75" customHeight="1">
      <c r="A1232" s="25" t="s">
        <v>132</v>
      </c>
      <c r="B1232" s="25" t="s">
        <v>2125</v>
      </c>
      <c r="C1232" s="25" t="s">
        <v>2161</v>
      </c>
      <c r="E1232" s="25" t="s">
        <v>2429</v>
      </c>
      <c r="F1232" s="29" t="s">
        <v>2217</v>
      </c>
      <c r="G1232" s="27" t="s">
        <v>145</v>
      </c>
    </row>
    <row r="1233" spans="1:7" ht="12.75" customHeight="1">
      <c r="A1233" s="25" t="s">
        <v>132</v>
      </c>
      <c r="B1233" s="25" t="s">
        <v>2125</v>
      </c>
      <c r="C1233" s="25" t="s">
        <v>2161</v>
      </c>
      <c r="E1233" s="25" t="s">
        <v>2429</v>
      </c>
      <c r="F1233" s="29" t="s">
        <v>2168</v>
      </c>
      <c r="G1233" s="27" t="s">
        <v>145</v>
      </c>
    </row>
    <row r="1234" spans="1:7" ht="12.75" customHeight="1">
      <c r="A1234" s="25" t="s">
        <v>132</v>
      </c>
      <c r="B1234" s="25" t="s">
        <v>2125</v>
      </c>
      <c r="C1234" s="25" t="s">
        <v>2162</v>
      </c>
      <c r="E1234" s="25" t="s">
        <v>941</v>
      </c>
      <c r="F1234" s="29" t="s">
        <v>2192</v>
      </c>
      <c r="G1234" s="27" t="s">
        <v>145</v>
      </c>
    </row>
    <row r="1235" spans="1:7" ht="12.75" customHeight="1">
      <c r="A1235" s="25" t="s">
        <v>132</v>
      </c>
      <c r="B1235" s="25" t="s">
        <v>2125</v>
      </c>
      <c r="C1235" s="25" t="s">
        <v>2162</v>
      </c>
      <c r="E1235" s="25" t="s">
        <v>943</v>
      </c>
      <c r="F1235" s="29" t="s">
        <v>2192</v>
      </c>
      <c r="G1235" s="27" t="s">
        <v>145</v>
      </c>
    </row>
    <row r="1236" spans="1:7" ht="12.75" customHeight="1">
      <c r="A1236" s="25" t="s">
        <v>132</v>
      </c>
      <c r="B1236" s="25" t="s">
        <v>2125</v>
      </c>
      <c r="C1236" s="25" t="s">
        <v>2162</v>
      </c>
      <c r="E1236" s="25" t="s">
        <v>942</v>
      </c>
      <c r="F1236" s="29" t="s">
        <v>2192</v>
      </c>
      <c r="G1236" s="27" t="s">
        <v>145</v>
      </c>
    </row>
    <row r="1237" spans="1:7" ht="12.75" customHeight="1">
      <c r="A1237" s="25" t="s">
        <v>132</v>
      </c>
      <c r="B1237" s="25" t="s">
        <v>2125</v>
      </c>
      <c r="C1237" s="25" t="s">
        <v>2163</v>
      </c>
      <c r="E1237" s="25" t="s">
        <v>2518</v>
      </c>
      <c r="F1237" s="29" t="s">
        <v>2168</v>
      </c>
      <c r="G1237" s="27" t="s">
        <v>145</v>
      </c>
    </row>
    <row r="1238" spans="1:7" ht="12.75" customHeight="1">
      <c r="A1238" s="25" t="s">
        <v>132</v>
      </c>
      <c r="B1238" s="25" t="s">
        <v>2125</v>
      </c>
      <c r="C1238" s="25" t="s">
        <v>2163</v>
      </c>
      <c r="E1238" s="25" t="s">
        <v>2519</v>
      </c>
      <c r="F1238" s="29" t="s">
        <v>2168</v>
      </c>
      <c r="G1238" s="27" t="s">
        <v>145</v>
      </c>
    </row>
    <row r="1239" spans="1:7" ht="12.75" customHeight="1">
      <c r="A1239" s="25" t="s">
        <v>132</v>
      </c>
      <c r="B1239" s="25" t="s">
        <v>2125</v>
      </c>
      <c r="C1239" s="25" t="s">
        <v>2163</v>
      </c>
      <c r="E1239" s="25" t="s">
        <v>1175</v>
      </c>
      <c r="F1239" s="29" t="s">
        <v>2432</v>
      </c>
      <c r="G1239" s="27" t="s">
        <v>145</v>
      </c>
    </row>
    <row r="1240" spans="1:6" ht="12.75" customHeight="1">
      <c r="A1240" s="25" t="s">
        <v>132</v>
      </c>
      <c r="B1240" s="25" t="s">
        <v>2125</v>
      </c>
      <c r="C1240" s="25" t="s">
        <v>2163</v>
      </c>
      <c r="E1240" s="25" t="s">
        <v>1909</v>
      </c>
      <c r="F1240" s="29" t="s">
        <v>1910</v>
      </c>
    </row>
    <row r="1241" spans="1:7" ht="12.75" customHeight="1">
      <c r="A1241" s="25" t="s">
        <v>132</v>
      </c>
      <c r="B1241" s="25" t="s">
        <v>2125</v>
      </c>
      <c r="C1241" s="25" t="s">
        <v>2163</v>
      </c>
      <c r="E1241" s="25" t="s">
        <v>2523</v>
      </c>
      <c r="F1241" s="29" t="s">
        <v>2168</v>
      </c>
      <c r="G1241" s="27" t="s">
        <v>145</v>
      </c>
    </row>
    <row r="1242" spans="1:7" ht="12.75" customHeight="1">
      <c r="A1242" s="25" t="s">
        <v>132</v>
      </c>
      <c r="B1242" s="25" t="s">
        <v>2125</v>
      </c>
      <c r="C1242" s="25" t="s">
        <v>2163</v>
      </c>
      <c r="E1242" s="25" t="s">
        <v>2515</v>
      </c>
      <c r="F1242" s="29" t="s">
        <v>2168</v>
      </c>
      <c r="G1242" s="27" t="s">
        <v>145</v>
      </c>
    </row>
    <row r="1243" spans="1:7" ht="12.75" customHeight="1">
      <c r="A1243" s="25" t="s">
        <v>132</v>
      </c>
      <c r="B1243" s="25" t="s">
        <v>2125</v>
      </c>
      <c r="C1243" s="25" t="s">
        <v>2163</v>
      </c>
      <c r="E1243" s="25" t="s">
        <v>2514</v>
      </c>
      <c r="F1243" s="29" t="s">
        <v>2432</v>
      </c>
      <c r="G1243" s="27" t="s">
        <v>145</v>
      </c>
    </row>
    <row r="1244" spans="1:7" ht="12.75" customHeight="1">
      <c r="A1244" s="25" t="s">
        <v>132</v>
      </c>
      <c r="B1244" s="25" t="s">
        <v>2125</v>
      </c>
      <c r="C1244" s="25" t="s">
        <v>2163</v>
      </c>
      <c r="E1244" s="25" t="s">
        <v>2522</v>
      </c>
      <c r="F1244" s="29" t="s">
        <v>2168</v>
      </c>
      <c r="G1244" s="27" t="s">
        <v>145</v>
      </c>
    </row>
    <row r="1245" spans="1:7" ht="12.75" customHeight="1">
      <c r="A1245" s="25" t="s">
        <v>132</v>
      </c>
      <c r="B1245" s="25" t="s">
        <v>2125</v>
      </c>
      <c r="C1245" s="25" t="s">
        <v>2163</v>
      </c>
      <c r="E1245" s="25" t="s">
        <v>2517</v>
      </c>
      <c r="F1245" s="29" t="s">
        <v>2168</v>
      </c>
      <c r="G1245" s="27" t="s">
        <v>145</v>
      </c>
    </row>
    <row r="1246" spans="1:7" ht="12.75" customHeight="1">
      <c r="A1246" s="25" t="s">
        <v>132</v>
      </c>
      <c r="B1246" s="25" t="s">
        <v>2125</v>
      </c>
      <c r="C1246" s="25" t="s">
        <v>2163</v>
      </c>
      <c r="E1246" s="25" t="s">
        <v>2516</v>
      </c>
      <c r="F1246" s="29" t="s">
        <v>2168</v>
      </c>
      <c r="G1246" s="27" t="s">
        <v>145</v>
      </c>
    </row>
    <row r="1247" spans="1:7" ht="12.75" customHeight="1">
      <c r="A1247" s="25" t="s">
        <v>132</v>
      </c>
      <c r="B1247" s="25" t="s">
        <v>2125</v>
      </c>
      <c r="C1247" s="25" t="s">
        <v>2163</v>
      </c>
      <c r="E1247" s="25" t="s">
        <v>2521</v>
      </c>
      <c r="F1247" s="29" t="s">
        <v>2168</v>
      </c>
      <c r="G1247" s="27" t="s">
        <v>145</v>
      </c>
    </row>
    <row r="1248" spans="1:7" ht="12.75" customHeight="1">
      <c r="A1248" s="25" t="s">
        <v>132</v>
      </c>
      <c r="B1248" s="25" t="s">
        <v>2125</v>
      </c>
      <c r="C1248" s="25" t="s">
        <v>2163</v>
      </c>
      <c r="E1248" s="25" t="s">
        <v>2520</v>
      </c>
      <c r="F1248" s="29" t="s">
        <v>2168</v>
      </c>
      <c r="G1248" s="27" t="s">
        <v>145</v>
      </c>
    </row>
    <row r="1249" spans="1:7" ht="12.75" customHeight="1">
      <c r="A1249" s="25" t="s">
        <v>132</v>
      </c>
      <c r="B1249" s="25" t="s">
        <v>2125</v>
      </c>
      <c r="C1249" s="25" t="s">
        <v>2164</v>
      </c>
      <c r="E1249" s="25" t="s">
        <v>1248</v>
      </c>
      <c r="F1249" s="29" t="s">
        <v>2168</v>
      </c>
      <c r="G1249" s="27" t="s">
        <v>145</v>
      </c>
    </row>
    <row r="1250" spans="1:6" ht="12.75" customHeight="1">
      <c r="A1250" s="25" t="s">
        <v>132</v>
      </c>
      <c r="B1250" s="25" t="s">
        <v>2125</v>
      </c>
      <c r="C1250" s="25" t="s">
        <v>2164</v>
      </c>
      <c r="E1250" s="25" t="s">
        <v>1920</v>
      </c>
      <c r="F1250" s="29" t="s">
        <v>2168</v>
      </c>
    </row>
    <row r="1251" spans="1:6" ht="12.75" customHeight="1">
      <c r="A1251" s="25" t="s">
        <v>132</v>
      </c>
      <c r="B1251" s="25" t="s">
        <v>2125</v>
      </c>
      <c r="C1251" s="25" t="s">
        <v>2164</v>
      </c>
      <c r="E1251" s="25" t="s">
        <v>1923</v>
      </c>
      <c r="F1251" s="29" t="s">
        <v>2168</v>
      </c>
    </row>
    <row r="1252" spans="1:7" ht="12.75" customHeight="1">
      <c r="A1252" s="25" t="s">
        <v>132</v>
      </c>
      <c r="B1252" s="25" t="s">
        <v>2125</v>
      </c>
      <c r="C1252" s="25" t="s">
        <v>2164</v>
      </c>
      <c r="E1252" s="25" t="s">
        <v>1926</v>
      </c>
      <c r="F1252" s="29" t="s">
        <v>2217</v>
      </c>
      <c r="G1252" s="27" t="s">
        <v>1927</v>
      </c>
    </row>
    <row r="1253" spans="1:6" ht="12.75" customHeight="1">
      <c r="A1253" s="25" t="s">
        <v>132</v>
      </c>
      <c r="B1253" s="25" t="s">
        <v>2125</v>
      </c>
      <c r="C1253" s="25" t="s">
        <v>2164</v>
      </c>
      <c r="E1253" s="25" t="s">
        <v>1928</v>
      </c>
      <c r="F1253" s="29" t="s">
        <v>1910</v>
      </c>
    </row>
    <row r="1254" spans="1:7" ht="12.75" customHeight="1">
      <c r="A1254" s="25" t="s">
        <v>132</v>
      </c>
      <c r="B1254" s="25" t="s">
        <v>2125</v>
      </c>
      <c r="C1254" s="25" t="s">
        <v>2164</v>
      </c>
      <c r="E1254" s="25" t="s">
        <v>823</v>
      </c>
      <c r="F1254" s="29" t="s">
        <v>2168</v>
      </c>
      <c r="G1254" s="27" t="s">
        <v>145</v>
      </c>
    </row>
    <row r="1255" spans="1:6" ht="12.75" customHeight="1">
      <c r="A1255" s="25" t="s">
        <v>132</v>
      </c>
      <c r="B1255" s="25" t="s">
        <v>2125</v>
      </c>
      <c r="C1255" s="25" t="s">
        <v>2164</v>
      </c>
      <c r="E1255" s="25" t="s">
        <v>1932</v>
      </c>
      <c r="F1255" s="29" t="s">
        <v>367</v>
      </c>
    </row>
    <row r="1256" spans="1:6" ht="12.75" customHeight="1">
      <c r="A1256" s="25" t="s">
        <v>132</v>
      </c>
      <c r="B1256" s="25" t="s">
        <v>2125</v>
      </c>
      <c r="C1256" s="25" t="s">
        <v>2164</v>
      </c>
      <c r="E1256" s="25" t="s">
        <v>1934</v>
      </c>
      <c r="F1256" s="29" t="s">
        <v>367</v>
      </c>
    </row>
    <row r="1257" spans="1:7" ht="12.75" customHeight="1">
      <c r="A1257" s="25" t="s">
        <v>132</v>
      </c>
      <c r="B1257" s="25" t="s">
        <v>2125</v>
      </c>
      <c r="C1257" s="25" t="s">
        <v>2164</v>
      </c>
      <c r="E1257" s="25" t="s">
        <v>825</v>
      </c>
      <c r="F1257" s="29" t="s">
        <v>1936</v>
      </c>
      <c r="G1257" s="27" t="s">
        <v>145</v>
      </c>
    </row>
    <row r="1258" spans="1:6" ht="12.75" customHeight="1">
      <c r="A1258" s="25" t="s">
        <v>132</v>
      </c>
      <c r="B1258" s="25" t="s">
        <v>2125</v>
      </c>
      <c r="C1258" s="25" t="s">
        <v>2164</v>
      </c>
      <c r="E1258" s="25" t="s">
        <v>1939</v>
      </c>
      <c r="F1258" s="29" t="s">
        <v>2168</v>
      </c>
    </row>
    <row r="1259" spans="1:6" ht="12.75" customHeight="1">
      <c r="A1259" s="25" t="s">
        <v>132</v>
      </c>
      <c r="B1259" s="25" t="s">
        <v>2125</v>
      </c>
      <c r="C1259" s="25" t="s">
        <v>2164</v>
      </c>
      <c r="E1259" s="25" t="s">
        <v>1942</v>
      </c>
      <c r="F1259" s="29">
        <v>4.1</v>
      </c>
    </row>
    <row r="1260" spans="1:6" ht="12.75" customHeight="1">
      <c r="A1260" s="25" t="s">
        <v>132</v>
      </c>
      <c r="B1260" s="25" t="s">
        <v>2125</v>
      </c>
      <c r="C1260" s="25" t="s">
        <v>2164</v>
      </c>
      <c r="E1260" s="25" t="s">
        <v>1945</v>
      </c>
      <c r="F1260" s="29" t="s">
        <v>2168</v>
      </c>
    </row>
    <row r="1261" spans="1:7" ht="12.75" customHeight="1">
      <c r="A1261" s="25" t="s">
        <v>132</v>
      </c>
      <c r="B1261" s="25" t="s">
        <v>2125</v>
      </c>
      <c r="C1261" s="25" t="s">
        <v>2164</v>
      </c>
      <c r="E1261" s="25" t="s">
        <v>828</v>
      </c>
      <c r="F1261" s="29" t="s">
        <v>2432</v>
      </c>
      <c r="G1261" s="27" t="s">
        <v>145</v>
      </c>
    </row>
    <row r="1262" spans="1:7" ht="12.75" customHeight="1">
      <c r="A1262" s="25" t="s">
        <v>132</v>
      </c>
      <c r="B1262" s="25" t="s">
        <v>2125</v>
      </c>
      <c r="C1262" s="25" t="s">
        <v>2164</v>
      </c>
      <c r="E1262" s="25" t="s">
        <v>822</v>
      </c>
      <c r="F1262" s="29" t="s">
        <v>2432</v>
      </c>
      <c r="G1262" s="27" t="s">
        <v>145</v>
      </c>
    </row>
    <row r="1263" spans="1:6" ht="12.75" customHeight="1">
      <c r="A1263" s="25" t="s">
        <v>132</v>
      </c>
      <c r="B1263" s="25" t="s">
        <v>2125</v>
      </c>
      <c r="C1263" s="25" t="s">
        <v>2164</v>
      </c>
      <c r="E1263" s="25" t="s">
        <v>1947</v>
      </c>
      <c r="F1263" s="29">
        <v>14</v>
      </c>
    </row>
    <row r="1264" spans="1:7" ht="12.75" customHeight="1">
      <c r="A1264" s="25" t="s">
        <v>132</v>
      </c>
      <c r="B1264" s="25" t="s">
        <v>2125</v>
      </c>
      <c r="C1264" s="25" t="s">
        <v>2164</v>
      </c>
      <c r="E1264" s="25" t="s">
        <v>1949</v>
      </c>
      <c r="F1264" s="29" t="s">
        <v>2217</v>
      </c>
      <c r="G1264" s="27" t="s">
        <v>1949</v>
      </c>
    </row>
    <row r="1265" spans="1:7" ht="12.75" customHeight="1">
      <c r="A1265" s="25" t="s">
        <v>132</v>
      </c>
      <c r="B1265" s="25" t="s">
        <v>2125</v>
      </c>
      <c r="C1265" s="25" t="s">
        <v>2164</v>
      </c>
      <c r="E1265" s="25" t="s">
        <v>2944</v>
      </c>
      <c r="F1265" s="29" t="s">
        <v>2168</v>
      </c>
      <c r="G1265" s="27" t="s">
        <v>145</v>
      </c>
    </row>
    <row r="1266" spans="1:6" ht="12.75" customHeight="1">
      <c r="A1266" s="25" t="s">
        <v>132</v>
      </c>
      <c r="B1266" s="25" t="s">
        <v>2125</v>
      </c>
      <c r="C1266" s="25" t="s">
        <v>2164</v>
      </c>
      <c r="E1266" s="25" t="s">
        <v>1951</v>
      </c>
      <c r="F1266" s="29">
        <v>4.03</v>
      </c>
    </row>
    <row r="1267" spans="1:6" ht="12.75" customHeight="1">
      <c r="A1267" s="25" t="s">
        <v>132</v>
      </c>
      <c r="B1267" s="25" t="s">
        <v>2125</v>
      </c>
      <c r="C1267" s="25" t="s">
        <v>2164</v>
      </c>
      <c r="E1267" s="25" t="s">
        <v>1954</v>
      </c>
      <c r="F1267" s="29" t="s">
        <v>1955</v>
      </c>
    </row>
    <row r="1268" spans="1:6" ht="12.75" customHeight="1">
      <c r="A1268" s="25" t="s">
        <v>132</v>
      </c>
      <c r="B1268" s="25" t="s">
        <v>2125</v>
      </c>
      <c r="C1268" s="25" t="s">
        <v>2164</v>
      </c>
      <c r="E1268" s="25" t="s">
        <v>1957</v>
      </c>
      <c r="F1268" s="29" t="s">
        <v>2168</v>
      </c>
    </row>
    <row r="1269" spans="1:6" ht="12.75" customHeight="1">
      <c r="A1269" s="25" t="s">
        <v>132</v>
      </c>
      <c r="B1269" s="25" t="s">
        <v>2125</v>
      </c>
      <c r="C1269" s="25" t="s">
        <v>2164</v>
      </c>
      <c r="E1269" s="25" t="s">
        <v>1961</v>
      </c>
      <c r="F1269" s="29">
        <v>2000</v>
      </c>
    </row>
    <row r="1270" spans="1:6" ht="12.75" customHeight="1">
      <c r="A1270" s="25" t="s">
        <v>132</v>
      </c>
      <c r="B1270" s="25" t="s">
        <v>2125</v>
      </c>
      <c r="C1270" s="25" t="s">
        <v>2164</v>
      </c>
      <c r="E1270" s="25" t="s">
        <v>1964</v>
      </c>
      <c r="F1270" s="29" t="s">
        <v>194</v>
      </c>
    </row>
    <row r="1271" spans="1:6" ht="12.75" customHeight="1">
      <c r="A1271" s="25" t="s">
        <v>132</v>
      </c>
      <c r="B1271" s="25" t="s">
        <v>2125</v>
      </c>
      <c r="C1271" s="25" t="s">
        <v>2164</v>
      </c>
      <c r="E1271" s="25" t="s">
        <v>1966</v>
      </c>
      <c r="F1271" s="29" t="s">
        <v>1967</v>
      </c>
    </row>
    <row r="1272" spans="1:7" ht="12.75" customHeight="1">
      <c r="A1272" s="25" t="s">
        <v>132</v>
      </c>
      <c r="B1272" s="25" t="s">
        <v>2125</v>
      </c>
      <c r="C1272" s="25" t="s">
        <v>2164</v>
      </c>
      <c r="E1272" s="25" t="s">
        <v>824</v>
      </c>
      <c r="F1272" s="29" t="s">
        <v>2168</v>
      </c>
      <c r="G1272" s="27" t="s">
        <v>145</v>
      </c>
    </row>
    <row r="1273" spans="1:7" ht="12.75" customHeight="1">
      <c r="A1273" s="25" t="s">
        <v>132</v>
      </c>
      <c r="B1273" s="25" t="s">
        <v>2125</v>
      </c>
      <c r="C1273" s="25" t="s">
        <v>2164</v>
      </c>
      <c r="E1273" s="25" t="s">
        <v>821</v>
      </c>
      <c r="F1273" s="29" t="s">
        <v>2168</v>
      </c>
      <c r="G1273" s="27" t="s">
        <v>145</v>
      </c>
    </row>
    <row r="1274" spans="1:7" ht="12.75" customHeight="1">
      <c r="A1274" s="25" t="s">
        <v>132</v>
      </c>
      <c r="B1274" s="25" t="s">
        <v>2125</v>
      </c>
      <c r="C1274" s="25" t="s">
        <v>2164</v>
      </c>
      <c r="E1274" s="25" t="s">
        <v>826</v>
      </c>
      <c r="F1274" s="29" t="s">
        <v>2168</v>
      </c>
      <c r="G1274" s="27" t="s">
        <v>145</v>
      </c>
    </row>
    <row r="1275" spans="1:7" ht="12.75" customHeight="1">
      <c r="A1275" s="25" t="s">
        <v>132</v>
      </c>
      <c r="B1275" s="25" t="s">
        <v>2125</v>
      </c>
      <c r="C1275" s="25" t="s">
        <v>2164</v>
      </c>
      <c r="E1275" s="25" t="s">
        <v>827</v>
      </c>
      <c r="F1275" s="29" t="s">
        <v>2168</v>
      </c>
      <c r="G1275" s="27" t="s">
        <v>145</v>
      </c>
    </row>
    <row r="1276" spans="1:6" ht="12.75" customHeight="1">
      <c r="A1276" s="25" t="s">
        <v>132</v>
      </c>
      <c r="B1276" s="25" t="s">
        <v>2125</v>
      </c>
      <c r="C1276" s="25" t="s">
        <v>2164</v>
      </c>
      <c r="E1276" s="25" t="s">
        <v>1974</v>
      </c>
      <c r="F1276" s="29" t="s">
        <v>1910</v>
      </c>
    </row>
    <row r="1277" spans="1:6" ht="12.75" customHeight="1">
      <c r="A1277" s="25" t="s">
        <v>132</v>
      </c>
      <c r="B1277" s="25" t="s">
        <v>2125</v>
      </c>
      <c r="C1277" s="25" t="s">
        <v>2164</v>
      </c>
      <c r="E1277" s="25" t="s">
        <v>1977</v>
      </c>
      <c r="F1277" s="29">
        <v>4.5</v>
      </c>
    </row>
    <row r="1278" spans="1:7" ht="12.75" customHeight="1">
      <c r="A1278" s="25" t="s">
        <v>132</v>
      </c>
      <c r="B1278" s="25" t="s">
        <v>2125</v>
      </c>
      <c r="C1278" s="25" t="s">
        <v>2164</v>
      </c>
      <c r="E1278" s="25" t="s">
        <v>2013</v>
      </c>
      <c r="F1278" s="29" t="s">
        <v>1979</v>
      </c>
      <c r="G1278" s="27" t="s">
        <v>145</v>
      </c>
    </row>
    <row r="1279" spans="1:6" ht="12.75" customHeight="1">
      <c r="A1279" s="25" t="s">
        <v>132</v>
      </c>
      <c r="B1279" s="25" t="s">
        <v>2125</v>
      </c>
      <c r="C1279" s="25" t="s">
        <v>2164</v>
      </c>
      <c r="E1279" s="25" t="s">
        <v>1981</v>
      </c>
      <c r="F1279" s="29" t="s">
        <v>2168</v>
      </c>
    </row>
    <row r="1280" spans="1:7" ht="12.75" customHeight="1">
      <c r="A1280" s="25" t="s">
        <v>132</v>
      </c>
      <c r="B1280" s="25" t="s">
        <v>2125</v>
      </c>
      <c r="C1280" s="25" t="s">
        <v>2165</v>
      </c>
      <c r="E1280" s="25" t="s">
        <v>2937</v>
      </c>
      <c r="F1280" s="29" t="s">
        <v>2487</v>
      </c>
      <c r="G1280" s="27" t="s">
        <v>145</v>
      </c>
    </row>
    <row r="1281" spans="1:7" ht="12.75" customHeight="1">
      <c r="A1281" s="25" t="s">
        <v>132</v>
      </c>
      <c r="B1281" s="25" t="s">
        <v>2125</v>
      </c>
      <c r="C1281" s="25" t="s">
        <v>2166</v>
      </c>
      <c r="E1281" s="25" t="s">
        <v>2524</v>
      </c>
      <c r="F1281" s="29" t="s">
        <v>2192</v>
      </c>
      <c r="G1281" s="27" t="s">
        <v>2807</v>
      </c>
    </row>
    <row r="1282" spans="1:7" ht="12.75" customHeight="1">
      <c r="A1282" s="25" t="s">
        <v>132</v>
      </c>
      <c r="B1282" s="25" t="s">
        <v>2125</v>
      </c>
      <c r="C1282" s="25" t="s">
        <v>2166</v>
      </c>
      <c r="E1282" s="25" t="s">
        <v>0</v>
      </c>
      <c r="F1282" s="29" t="s">
        <v>464</v>
      </c>
      <c r="G1282" s="27" t="s">
        <v>1</v>
      </c>
    </row>
    <row r="1283" spans="1:7" ht="12.75" customHeight="1">
      <c r="A1283" s="25" t="s">
        <v>132</v>
      </c>
      <c r="B1283" s="25" t="s">
        <v>2125</v>
      </c>
      <c r="C1283" s="25" t="s">
        <v>2166</v>
      </c>
      <c r="E1283" s="25" t="s">
        <v>2525</v>
      </c>
      <c r="F1283" s="29" t="s">
        <v>377</v>
      </c>
      <c r="G1283" s="27" t="s">
        <v>145</v>
      </c>
    </row>
    <row r="1284" spans="1:6" ht="12.75" customHeight="1">
      <c r="A1284" s="25" t="s">
        <v>132</v>
      </c>
      <c r="B1284" s="25" t="s">
        <v>2125</v>
      </c>
      <c r="C1284" s="25" t="s">
        <v>2166</v>
      </c>
      <c r="E1284" s="25" t="s">
        <v>2</v>
      </c>
      <c r="F1284" s="29" t="s">
        <v>3</v>
      </c>
    </row>
    <row r="1285" spans="1:7" ht="12.75" customHeight="1">
      <c r="A1285" s="25" t="s">
        <v>132</v>
      </c>
      <c r="B1285" s="25" t="s">
        <v>2125</v>
      </c>
      <c r="C1285" s="25" t="s">
        <v>2166</v>
      </c>
      <c r="E1285" s="25" t="s">
        <v>2526</v>
      </c>
      <c r="F1285" s="29" t="s">
        <v>2602</v>
      </c>
      <c r="G1285" s="27" t="s">
        <v>145</v>
      </c>
    </row>
    <row r="1286" spans="1:7" ht="12.75" customHeight="1">
      <c r="A1286" s="25" t="s">
        <v>132</v>
      </c>
      <c r="B1286" s="25" t="s">
        <v>2167</v>
      </c>
      <c r="C1286" s="25" t="s">
        <v>2049</v>
      </c>
      <c r="E1286" s="25" t="s">
        <v>2254</v>
      </c>
      <c r="F1286" s="29">
        <v>4</v>
      </c>
      <c r="G1286" s="27" t="s">
        <v>2198</v>
      </c>
    </row>
    <row r="1287" spans="1:6" ht="12.75" customHeight="1">
      <c r="A1287" s="25" t="s">
        <v>132</v>
      </c>
      <c r="B1287" s="25" t="s">
        <v>2167</v>
      </c>
      <c r="C1287" s="25" t="s">
        <v>2049</v>
      </c>
      <c r="E1287" s="25" t="s">
        <v>4</v>
      </c>
      <c r="F1287" s="29" t="s">
        <v>2168</v>
      </c>
    </row>
    <row r="1288" spans="1:7" ht="12.75" customHeight="1">
      <c r="A1288" s="25" t="s">
        <v>132</v>
      </c>
      <c r="B1288" s="25" t="s">
        <v>2167</v>
      </c>
      <c r="C1288" s="25" t="s">
        <v>2049</v>
      </c>
      <c r="E1288" s="25" t="s">
        <v>2255</v>
      </c>
      <c r="F1288" s="29" t="s">
        <v>2168</v>
      </c>
      <c r="G1288" s="27" t="s">
        <v>2198</v>
      </c>
    </row>
    <row r="1289" spans="1:7" ht="12.75" customHeight="1">
      <c r="A1289" s="25" t="s">
        <v>132</v>
      </c>
      <c r="B1289" s="25" t="s">
        <v>2167</v>
      </c>
      <c r="C1289" s="25" t="s">
        <v>2049</v>
      </c>
      <c r="E1289" s="25" t="s">
        <v>8</v>
      </c>
      <c r="F1289" s="29" t="s">
        <v>2168</v>
      </c>
      <c r="G1289" s="27" t="s">
        <v>241</v>
      </c>
    </row>
    <row r="1290" spans="1:7" ht="12.75" customHeight="1">
      <c r="A1290" s="25" t="s">
        <v>132</v>
      </c>
      <c r="B1290" s="25" t="s">
        <v>2167</v>
      </c>
      <c r="C1290" s="25" t="s">
        <v>2049</v>
      </c>
      <c r="E1290" s="25" t="s">
        <v>1185</v>
      </c>
      <c r="F1290" s="29" t="s">
        <v>2168</v>
      </c>
      <c r="G1290" s="27" t="s">
        <v>11</v>
      </c>
    </row>
    <row r="1291" spans="1:7" ht="12.75" customHeight="1">
      <c r="A1291" s="25" t="s">
        <v>132</v>
      </c>
      <c r="B1291" s="25" t="s">
        <v>2167</v>
      </c>
      <c r="C1291" s="25" t="s">
        <v>2049</v>
      </c>
      <c r="E1291" s="25" t="s">
        <v>1219</v>
      </c>
      <c r="F1291" s="29" t="s">
        <v>2168</v>
      </c>
      <c r="G1291" s="27" t="s">
        <v>13</v>
      </c>
    </row>
    <row r="1292" spans="1:7" ht="12.75" customHeight="1">
      <c r="A1292" s="25" t="s">
        <v>132</v>
      </c>
      <c r="B1292" s="25" t="s">
        <v>2167</v>
      </c>
      <c r="C1292" s="25" t="s">
        <v>2049</v>
      </c>
      <c r="E1292" s="25" t="s">
        <v>15</v>
      </c>
      <c r="F1292" s="29">
        <v>5</v>
      </c>
      <c r="G1292" s="27" t="s">
        <v>145</v>
      </c>
    </row>
    <row r="1293" spans="1:6" ht="12.75" customHeight="1">
      <c r="A1293" s="25" t="s">
        <v>132</v>
      </c>
      <c r="B1293" s="25" t="s">
        <v>2167</v>
      </c>
      <c r="C1293" s="25" t="s">
        <v>719</v>
      </c>
      <c r="E1293" s="25" t="s">
        <v>1506</v>
      </c>
      <c r="F1293" s="29">
        <v>1.1</v>
      </c>
    </row>
    <row r="1294" spans="1:7" ht="12.75" customHeight="1">
      <c r="A1294" s="25" t="s">
        <v>132</v>
      </c>
      <c r="B1294" s="25" t="s">
        <v>2167</v>
      </c>
      <c r="C1294" s="25" t="s">
        <v>719</v>
      </c>
      <c r="E1294" s="25" t="s">
        <v>16</v>
      </c>
      <c r="F1294" s="29" t="s">
        <v>2217</v>
      </c>
      <c r="G1294" s="27" t="s">
        <v>17</v>
      </c>
    </row>
    <row r="1295" spans="1:7" ht="12.75" customHeight="1">
      <c r="A1295" s="25" t="s">
        <v>132</v>
      </c>
      <c r="B1295" s="25" t="s">
        <v>2167</v>
      </c>
      <c r="C1295" s="25" t="s">
        <v>719</v>
      </c>
      <c r="E1295" s="25" t="s">
        <v>18</v>
      </c>
      <c r="F1295" s="29" t="s">
        <v>2217</v>
      </c>
      <c r="G1295" s="27" t="s">
        <v>18</v>
      </c>
    </row>
    <row r="1296" spans="1:7" ht="12.75" customHeight="1">
      <c r="A1296" s="25" t="s">
        <v>132</v>
      </c>
      <c r="B1296" s="25" t="s">
        <v>2167</v>
      </c>
      <c r="C1296" s="25" t="s">
        <v>719</v>
      </c>
      <c r="E1296" s="25" t="s">
        <v>2532</v>
      </c>
      <c r="F1296" s="29" t="s">
        <v>2192</v>
      </c>
      <c r="G1296" s="27" t="s">
        <v>1996</v>
      </c>
    </row>
    <row r="1297" spans="1:7" ht="12.75" customHeight="1">
      <c r="A1297" s="25" t="s">
        <v>132</v>
      </c>
      <c r="B1297" s="25" t="s">
        <v>2167</v>
      </c>
      <c r="C1297" s="25" t="s">
        <v>719</v>
      </c>
      <c r="E1297" s="25" t="s">
        <v>19</v>
      </c>
      <c r="F1297" s="29">
        <v>2000</v>
      </c>
      <c r="G1297" s="27" t="s">
        <v>20</v>
      </c>
    </row>
    <row r="1298" spans="1:4" ht="12.75" customHeight="1">
      <c r="A1298" s="25" t="s">
        <v>132</v>
      </c>
      <c r="B1298" s="25" t="s">
        <v>2167</v>
      </c>
      <c r="C1298" s="25" t="s">
        <v>2207</v>
      </c>
      <c r="D1298" s="25" t="s">
        <v>2206</v>
      </c>
    </row>
    <row r="1299" spans="1:7" ht="12.75" customHeight="1">
      <c r="A1299" s="25" t="s">
        <v>132</v>
      </c>
      <c r="B1299" s="25" t="s">
        <v>2167</v>
      </c>
      <c r="C1299" s="25" t="s">
        <v>720</v>
      </c>
      <c r="E1299" s="25" t="s">
        <v>965</v>
      </c>
      <c r="F1299" s="29" t="s">
        <v>2192</v>
      </c>
      <c r="G1299" s="27" t="s">
        <v>966</v>
      </c>
    </row>
    <row r="1300" spans="1:7" ht="12.75" customHeight="1">
      <c r="A1300" s="25" t="s">
        <v>132</v>
      </c>
      <c r="B1300" s="25" t="s">
        <v>2167</v>
      </c>
      <c r="C1300" s="25" t="s">
        <v>720</v>
      </c>
      <c r="E1300" s="25" t="s">
        <v>21</v>
      </c>
      <c r="F1300" s="29" t="s">
        <v>2168</v>
      </c>
      <c r="G1300" s="27" t="s">
        <v>21</v>
      </c>
    </row>
    <row r="1301" spans="1:7" ht="12.75" customHeight="1">
      <c r="A1301" s="25" t="s">
        <v>132</v>
      </c>
      <c r="B1301" s="25" t="s">
        <v>2167</v>
      </c>
      <c r="C1301" s="25" t="s">
        <v>720</v>
      </c>
      <c r="E1301" s="25" t="s">
        <v>2923</v>
      </c>
      <c r="F1301" s="29" t="s">
        <v>2192</v>
      </c>
      <c r="G1301" s="27" t="s">
        <v>22</v>
      </c>
    </row>
    <row r="1302" spans="1:7" ht="12.75" customHeight="1">
      <c r="A1302" s="25" t="s">
        <v>132</v>
      </c>
      <c r="B1302" s="25" t="s">
        <v>2167</v>
      </c>
      <c r="C1302" s="25" t="s">
        <v>720</v>
      </c>
      <c r="E1302" s="25" t="s">
        <v>2925</v>
      </c>
      <c r="F1302" s="29" t="s">
        <v>2192</v>
      </c>
      <c r="G1302" s="27" t="s">
        <v>23</v>
      </c>
    </row>
    <row r="1303" spans="1:7" ht="12.75" customHeight="1">
      <c r="A1303" s="25" t="s">
        <v>132</v>
      </c>
      <c r="B1303" s="25" t="s">
        <v>2167</v>
      </c>
      <c r="C1303" s="25" t="s">
        <v>720</v>
      </c>
      <c r="E1303" s="25" t="s">
        <v>24</v>
      </c>
      <c r="F1303" s="29" t="s">
        <v>2217</v>
      </c>
      <c r="G1303" s="27" t="s">
        <v>24</v>
      </c>
    </row>
    <row r="1304" spans="1:6" ht="12.75" customHeight="1">
      <c r="A1304" s="25" t="s">
        <v>132</v>
      </c>
      <c r="B1304" s="25" t="s">
        <v>2167</v>
      </c>
      <c r="C1304" s="25" t="s">
        <v>720</v>
      </c>
      <c r="E1304" s="25" t="s">
        <v>25</v>
      </c>
      <c r="F1304" s="29" t="s">
        <v>2168</v>
      </c>
    </row>
    <row r="1305" spans="1:7" ht="12.75" customHeight="1">
      <c r="A1305" s="25" t="s">
        <v>132</v>
      </c>
      <c r="B1305" s="25" t="s">
        <v>2167</v>
      </c>
      <c r="C1305" s="25" t="s">
        <v>720</v>
      </c>
      <c r="E1305" s="25" t="s">
        <v>2004</v>
      </c>
      <c r="F1305" s="29" t="s">
        <v>2168</v>
      </c>
      <c r="G1305" s="27" t="s">
        <v>26</v>
      </c>
    </row>
    <row r="1306" spans="1:7" ht="12.75" customHeight="1">
      <c r="A1306" s="25" t="s">
        <v>132</v>
      </c>
      <c r="B1306" s="25" t="s">
        <v>2167</v>
      </c>
      <c r="C1306" s="25" t="s">
        <v>2208</v>
      </c>
      <c r="D1306" s="25" t="s">
        <v>2206</v>
      </c>
      <c r="E1306" s="25" t="s">
        <v>27</v>
      </c>
      <c r="F1306" s="29" t="s">
        <v>28</v>
      </c>
      <c r="G1306" s="27" t="s">
        <v>29</v>
      </c>
    </row>
    <row r="1307" spans="1:7" ht="12.75" customHeight="1">
      <c r="A1307" s="25" t="s">
        <v>132</v>
      </c>
      <c r="B1307" s="25" t="s">
        <v>2167</v>
      </c>
      <c r="C1307" s="25" t="s">
        <v>2208</v>
      </c>
      <c r="D1307" s="25" t="s">
        <v>2206</v>
      </c>
      <c r="E1307" s="25" t="s">
        <v>2208</v>
      </c>
      <c r="F1307" s="29" t="s">
        <v>2217</v>
      </c>
      <c r="G1307" s="27" t="s">
        <v>2208</v>
      </c>
    </row>
    <row r="1308" spans="1:7" ht="12.75" customHeight="1">
      <c r="A1308" s="25" t="s">
        <v>132</v>
      </c>
      <c r="B1308" s="25" t="s">
        <v>2167</v>
      </c>
      <c r="C1308" s="25" t="s">
        <v>2209</v>
      </c>
      <c r="E1308" s="25" t="s">
        <v>30</v>
      </c>
      <c r="F1308" s="29">
        <v>4</v>
      </c>
      <c r="G1308" s="27" t="s">
        <v>31</v>
      </c>
    </row>
    <row r="1309" spans="1:7" ht="12.75" customHeight="1">
      <c r="A1309" s="25" t="s">
        <v>132</v>
      </c>
      <c r="B1309" s="25" t="s">
        <v>2167</v>
      </c>
      <c r="C1309" s="25" t="s">
        <v>2209</v>
      </c>
      <c r="E1309" s="25" t="s">
        <v>32</v>
      </c>
      <c r="F1309" s="29" t="s">
        <v>2217</v>
      </c>
      <c r="G1309" s="27" t="s">
        <v>145</v>
      </c>
    </row>
    <row r="1310" spans="1:7" ht="12.75" customHeight="1">
      <c r="A1310" s="25" t="s">
        <v>132</v>
      </c>
      <c r="B1310" s="25" t="s">
        <v>2167</v>
      </c>
      <c r="C1310" s="25" t="s">
        <v>2209</v>
      </c>
      <c r="E1310" s="25" t="s">
        <v>2530</v>
      </c>
      <c r="F1310" s="29" t="s">
        <v>2432</v>
      </c>
      <c r="G1310" s="27" t="s">
        <v>145</v>
      </c>
    </row>
    <row r="1311" spans="1:6" ht="12.75" customHeight="1">
      <c r="A1311" s="25" t="s">
        <v>132</v>
      </c>
      <c r="B1311" s="25" t="s">
        <v>2167</v>
      </c>
      <c r="C1311" s="25" t="s">
        <v>2209</v>
      </c>
      <c r="E1311" s="25" t="s">
        <v>2531</v>
      </c>
      <c r="F1311" s="29">
        <v>2</v>
      </c>
    </row>
    <row r="1312" spans="1:7" ht="12.75" customHeight="1">
      <c r="A1312" s="25" t="s">
        <v>132</v>
      </c>
      <c r="B1312" s="25" t="s">
        <v>2167</v>
      </c>
      <c r="C1312" s="25" t="s">
        <v>2209</v>
      </c>
      <c r="E1312" s="25" t="s">
        <v>2531</v>
      </c>
      <c r="F1312" s="29" t="s">
        <v>2168</v>
      </c>
      <c r="G1312" s="27" t="s">
        <v>145</v>
      </c>
    </row>
    <row r="1313" spans="1:7" ht="12.75" customHeight="1">
      <c r="A1313" s="25" t="s">
        <v>132</v>
      </c>
      <c r="B1313" s="25" t="s">
        <v>2167</v>
      </c>
      <c r="C1313" s="25" t="s">
        <v>2209</v>
      </c>
      <c r="E1313" s="25" t="s">
        <v>2536</v>
      </c>
      <c r="F1313" s="29" t="s">
        <v>2168</v>
      </c>
      <c r="G1313" s="27" t="s">
        <v>33</v>
      </c>
    </row>
    <row r="1314" spans="1:7" ht="12.75" customHeight="1">
      <c r="A1314" s="25" t="s">
        <v>132</v>
      </c>
      <c r="B1314" s="25" t="s">
        <v>2167</v>
      </c>
      <c r="C1314" s="25" t="s">
        <v>2209</v>
      </c>
      <c r="E1314" s="25" t="s">
        <v>2533</v>
      </c>
      <c r="F1314" s="29" t="s">
        <v>2192</v>
      </c>
      <c r="G1314" s="27" t="s">
        <v>34</v>
      </c>
    </row>
    <row r="1315" spans="1:7" ht="12.75" customHeight="1">
      <c r="A1315" s="25" t="s">
        <v>132</v>
      </c>
      <c r="B1315" s="25" t="s">
        <v>2167</v>
      </c>
      <c r="C1315" s="25" t="s">
        <v>2209</v>
      </c>
      <c r="E1315" s="25" t="s">
        <v>2537</v>
      </c>
      <c r="F1315" s="29" t="s">
        <v>2168</v>
      </c>
      <c r="G1315" s="27" t="s">
        <v>35</v>
      </c>
    </row>
    <row r="1316" spans="1:7" ht="12.75" customHeight="1">
      <c r="A1316" s="25" t="s">
        <v>132</v>
      </c>
      <c r="B1316" s="25" t="s">
        <v>2167</v>
      </c>
      <c r="C1316" s="25" t="s">
        <v>2209</v>
      </c>
      <c r="E1316" s="25" t="s">
        <v>36</v>
      </c>
      <c r="F1316" s="29" t="s">
        <v>2192</v>
      </c>
      <c r="G1316" s="27" t="s">
        <v>145</v>
      </c>
    </row>
    <row r="1317" spans="1:7" ht="12.75" customHeight="1">
      <c r="A1317" s="25" t="s">
        <v>132</v>
      </c>
      <c r="B1317" s="25" t="s">
        <v>2167</v>
      </c>
      <c r="C1317" s="25" t="s">
        <v>2209</v>
      </c>
      <c r="E1317" s="25" t="s">
        <v>2535</v>
      </c>
      <c r="F1317" s="29" t="s">
        <v>2432</v>
      </c>
      <c r="G1317" s="27" t="s">
        <v>145</v>
      </c>
    </row>
    <row r="1318" spans="1:7" ht="12.75" customHeight="1">
      <c r="A1318" s="25" t="s">
        <v>132</v>
      </c>
      <c r="B1318" s="25" t="s">
        <v>2167</v>
      </c>
      <c r="C1318" s="25" t="s">
        <v>2209</v>
      </c>
      <c r="E1318" s="25" t="s">
        <v>991</v>
      </c>
      <c r="F1318" s="29" t="s">
        <v>2192</v>
      </c>
      <c r="G1318" s="27" t="s">
        <v>2596</v>
      </c>
    </row>
    <row r="1319" spans="1:7" ht="12.75" customHeight="1">
      <c r="A1319" s="25" t="s">
        <v>132</v>
      </c>
      <c r="B1319" s="25" t="s">
        <v>2167</v>
      </c>
      <c r="C1319" s="25" t="s">
        <v>2209</v>
      </c>
      <c r="E1319" s="25" t="s">
        <v>2534</v>
      </c>
      <c r="F1319" s="29" t="s">
        <v>2432</v>
      </c>
      <c r="G1319" s="27" t="s">
        <v>145</v>
      </c>
    </row>
    <row r="1320" spans="1:7" ht="12.75" customHeight="1">
      <c r="A1320" s="25" t="s">
        <v>132</v>
      </c>
      <c r="B1320" s="25" t="s">
        <v>2167</v>
      </c>
      <c r="C1320" s="25" t="s">
        <v>2209</v>
      </c>
      <c r="E1320" s="25" t="s">
        <v>2541</v>
      </c>
      <c r="F1320" s="29" t="s">
        <v>2168</v>
      </c>
      <c r="G1320" s="27" t="s">
        <v>145</v>
      </c>
    </row>
    <row r="1321" spans="1:7" ht="12.75" customHeight="1">
      <c r="A1321" s="25" t="s">
        <v>132</v>
      </c>
      <c r="B1321" s="25" t="s">
        <v>2167</v>
      </c>
      <c r="C1321" s="25" t="s">
        <v>2209</v>
      </c>
      <c r="E1321" s="25" t="s">
        <v>2542</v>
      </c>
      <c r="F1321" s="29" t="s">
        <v>2192</v>
      </c>
      <c r="G1321" s="27" t="s">
        <v>2924</v>
      </c>
    </row>
    <row r="1322" spans="1:7" ht="12.75" customHeight="1">
      <c r="A1322" s="25" t="s">
        <v>132</v>
      </c>
      <c r="B1322" s="25" t="s">
        <v>2167</v>
      </c>
      <c r="C1322" s="25" t="s">
        <v>2209</v>
      </c>
      <c r="E1322" s="25" t="s">
        <v>2528</v>
      </c>
      <c r="F1322" s="29" t="s">
        <v>2432</v>
      </c>
      <c r="G1322" s="27" t="s">
        <v>145</v>
      </c>
    </row>
    <row r="1323" spans="1:7" ht="12.75" customHeight="1">
      <c r="A1323" s="25" t="s">
        <v>132</v>
      </c>
      <c r="B1323" s="25" t="s">
        <v>2167</v>
      </c>
      <c r="C1323" s="25" t="s">
        <v>2209</v>
      </c>
      <c r="E1323" s="25" t="s">
        <v>2543</v>
      </c>
      <c r="F1323" s="29" t="s">
        <v>2192</v>
      </c>
      <c r="G1323" s="27" t="s">
        <v>145</v>
      </c>
    </row>
    <row r="1324" spans="1:7" ht="12.75" customHeight="1">
      <c r="A1324" s="25" t="s">
        <v>132</v>
      </c>
      <c r="B1324" s="25" t="s">
        <v>2167</v>
      </c>
      <c r="C1324" s="25" t="s">
        <v>2209</v>
      </c>
      <c r="E1324" s="25" t="s">
        <v>1181</v>
      </c>
      <c r="F1324" s="29" t="s">
        <v>464</v>
      </c>
      <c r="G1324" s="27" t="s">
        <v>145</v>
      </c>
    </row>
    <row r="1325" spans="1:7" ht="12.75" customHeight="1">
      <c r="A1325" s="25" t="s">
        <v>132</v>
      </c>
      <c r="B1325" s="25" t="s">
        <v>2167</v>
      </c>
      <c r="C1325" s="25" t="s">
        <v>2209</v>
      </c>
      <c r="E1325" s="25" t="s">
        <v>1182</v>
      </c>
      <c r="F1325" s="29" t="s">
        <v>2192</v>
      </c>
      <c r="G1325" s="27" t="s">
        <v>1183</v>
      </c>
    </row>
    <row r="1326" spans="1:7" ht="12.75" customHeight="1">
      <c r="A1326" s="25" t="s">
        <v>132</v>
      </c>
      <c r="B1326" s="25" t="s">
        <v>2167</v>
      </c>
      <c r="C1326" s="25" t="s">
        <v>2209</v>
      </c>
      <c r="E1326" s="25" t="s">
        <v>1186</v>
      </c>
      <c r="F1326" s="29" t="s">
        <v>2432</v>
      </c>
      <c r="G1326" s="27" t="s">
        <v>145</v>
      </c>
    </row>
    <row r="1327" spans="1:7" ht="12.75" customHeight="1">
      <c r="A1327" s="25" t="s">
        <v>132</v>
      </c>
      <c r="B1327" s="25" t="s">
        <v>2167</v>
      </c>
      <c r="C1327" s="25" t="s">
        <v>2209</v>
      </c>
      <c r="E1327" s="25" t="s">
        <v>2540</v>
      </c>
      <c r="F1327" s="29" t="s">
        <v>2432</v>
      </c>
      <c r="G1327" s="27" t="s">
        <v>145</v>
      </c>
    </row>
    <row r="1328" spans="1:7" ht="12.75" customHeight="1">
      <c r="A1328" s="25" t="s">
        <v>132</v>
      </c>
      <c r="B1328" s="25" t="s">
        <v>2167</v>
      </c>
      <c r="C1328" s="25" t="s">
        <v>2209</v>
      </c>
      <c r="E1328" s="25" t="s">
        <v>2539</v>
      </c>
      <c r="F1328" s="29" t="s">
        <v>2168</v>
      </c>
      <c r="G1328" s="27" t="s">
        <v>145</v>
      </c>
    </row>
    <row r="1329" spans="1:7" ht="12.75" customHeight="1">
      <c r="A1329" s="25" t="s">
        <v>132</v>
      </c>
      <c r="B1329" s="25" t="s">
        <v>2167</v>
      </c>
      <c r="C1329" s="25" t="s">
        <v>2209</v>
      </c>
      <c r="E1329" s="25" t="s">
        <v>2527</v>
      </c>
      <c r="F1329" s="29" t="s">
        <v>2432</v>
      </c>
      <c r="G1329" s="27" t="s">
        <v>1320</v>
      </c>
    </row>
    <row r="1330" spans="1:7" ht="12.75" customHeight="1">
      <c r="A1330" s="25" t="s">
        <v>132</v>
      </c>
      <c r="B1330" s="25" t="s">
        <v>2167</v>
      </c>
      <c r="C1330" s="25" t="s">
        <v>2209</v>
      </c>
      <c r="E1330" s="25" t="s">
        <v>2529</v>
      </c>
      <c r="F1330" s="29" t="s">
        <v>2192</v>
      </c>
      <c r="G1330" s="27" t="s">
        <v>145</v>
      </c>
    </row>
    <row r="1331" spans="1:7" ht="12.75" customHeight="1">
      <c r="A1331" s="25" t="s">
        <v>132</v>
      </c>
      <c r="B1331" s="25" t="s">
        <v>2167</v>
      </c>
      <c r="C1331" s="25" t="s">
        <v>2209</v>
      </c>
      <c r="E1331" s="25" t="s">
        <v>2532</v>
      </c>
      <c r="F1331" s="29" t="s">
        <v>2432</v>
      </c>
      <c r="G1331" s="27" t="s">
        <v>1996</v>
      </c>
    </row>
    <row r="1332" spans="1:7" ht="12.75" customHeight="1">
      <c r="A1332" s="25" t="s">
        <v>132</v>
      </c>
      <c r="B1332" s="25" t="s">
        <v>2167</v>
      </c>
      <c r="C1332" s="25" t="s">
        <v>2209</v>
      </c>
      <c r="E1332" s="25" t="s">
        <v>2538</v>
      </c>
      <c r="F1332" s="29" t="s">
        <v>2192</v>
      </c>
      <c r="G1332" s="27" t="s">
        <v>37</v>
      </c>
    </row>
    <row r="1333" spans="1:7" ht="12.75" customHeight="1">
      <c r="A1333" s="25" t="s">
        <v>132</v>
      </c>
      <c r="B1333" s="25" t="s">
        <v>2167</v>
      </c>
      <c r="C1333" s="25" t="s">
        <v>2209</v>
      </c>
      <c r="E1333" s="25" t="s">
        <v>2007</v>
      </c>
      <c r="F1333" s="29" t="s">
        <v>2192</v>
      </c>
      <c r="G1333" s="27" t="s">
        <v>145</v>
      </c>
    </row>
    <row r="1334" spans="1:7" ht="12.75" customHeight="1">
      <c r="A1334" s="25" t="s">
        <v>132</v>
      </c>
      <c r="B1334" s="25" t="s">
        <v>2167</v>
      </c>
      <c r="C1334" s="25" t="s">
        <v>2106</v>
      </c>
      <c r="E1334" s="25" t="s">
        <v>2338</v>
      </c>
      <c r="F1334" s="29" t="s">
        <v>2217</v>
      </c>
      <c r="G1334" s="27" t="s">
        <v>145</v>
      </c>
    </row>
    <row r="1335" spans="1:6" ht="12.75" customHeight="1">
      <c r="A1335" s="25" t="s">
        <v>132</v>
      </c>
      <c r="B1335" s="25" t="s">
        <v>2167</v>
      </c>
      <c r="C1335" s="25" t="s">
        <v>2106</v>
      </c>
      <c r="E1335" s="25" t="s">
        <v>38</v>
      </c>
      <c r="F1335" s="29" t="s">
        <v>2168</v>
      </c>
    </row>
    <row r="1336" spans="1:6" ht="12.75" customHeight="1">
      <c r="A1336" s="25" t="s">
        <v>132</v>
      </c>
      <c r="B1336" s="25" t="s">
        <v>2167</v>
      </c>
      <c r="C1336" s="25" t="s">
        <v>2106</v>
      </c>
      <c r="E1336" s="25" t="s">
        <v>39</v>
      </c>
      <c r="F1336" s="29" t="s">
        <v>2168</v>
      </c>
    </row>
    <row r="1337" spans="1:7" ht="12.75" customHeight="1">
      <c r="A1337" s="25" t="s">
        <v>132</v>
      </c>
      <c r="B1337" s="25" t="s">
        <v>2167</v>
      </c>
      <c r="C1337" s="25" t="s">
        <v>2106</v>
      </c>
      <c r="E1337" s="25" t="s">
        <v>2337</v>
      </c>
      <c r="F1337" s="29" t="s">
        <v>2168</v>
      </c>
      <c r="G1337" s="27" t="s">
        <v>145</v>
      </c>
    </row>
    <row r="1338" spans="1:7" ht="12.75" customHeight="1">
      <c r="A1338" s="25" t="s">
        <v>132</v>
      </c>
      <c r="B1338" s="25" t="s">
        <v>2167</v>
      </c>
      <c r="C1338" s="25" t="s">
        <v>2050</v>
      </c>
      <c r="E1338" s="25" t="s">
        <v>2544</v>
      </c>
      <c r="F1338" s="29" t="s">
        <v>2168</v>
      </c>
      <c r="G1338" s="27" t="s">
        <v>145</v>
      </c>
    </row>
    <row r="1339" spans="1:6" ht="12.75" customHeight="1">
      <c r="A1339" s="25" t="s">
        <v>132</v>
      </c>
      <c r="B1339" s="25" t="s">
        <v>2167</v>
      </c>
      <c r="C1339" s="25" t="s">
        <v>2210</v>
      </c>
      <c r="E1339" s="25" t="s">
        <v>40</v>
      </c>
      <c r="F1339" s="29" t="s">
        <v>2168</v>
      </c>
    </row>
    <row r="1340" spans="1:6" ht="12.75" customHeight="1">
      <c r="A1340" s="25" t="s">
        <v>132</v>
      </c>
      <c r="B1340" s="25" t="s">
        <v>2167</v>
      </c>
      <c r="C1340" s="25" t="s">
        <v>2210</v>
      </c>
      <c r="E1340" s="25" t="s">
        <v>2545</v>
      </c>
      <c r="F1340" s="29" t="s">
        <v>43</v>
      </c>
    </row>
    <row r="1341" spans="1:6" ht="12.75" customHeight="1">
      <c r="A1341" s="25" t="s">
        <v>132</v>
      </c>
      <c r="B1341" s="25" t="s">
        <v>2167</v>
      </c>
      <c r="C1341" s="25" t="s">
        <v>2210</v>
      </c>
      <c r="E1341" s="25" t="s">
        <v>45</v>
      </c>
      <c r="F1341" s="29" t="s">
        <v>2168</v>
      </c>
    </row>
    <row r="1342" spans="1:6" ht="12.75" customHeight="1">
      <c r="A1342" s="25" t="s">
        <v>132</v>
      </c>
      <c r="B1342" s="25" t="s">
        <v>2167</v>
      </c>
      <c r="C1342" s="25" t="s">
        <v>2210</v>
      </c>
      <c r="E1342" s="25" t="s">
        <v>46</v>
      </c>
      <c r="F1342" s="29">
        <v>1200</v>
      </c>
    </row>
    <row r="1343" spans="1:6" ht="12.75" customHeight="1">
      <c r="A1343" s="25" t="s">
        <v>132</v>
      </c>
      <c r="B1343" s="25" t="s">
        <v>2167</v>
      </c>
      <c r="C1343" s="25" t="s">
        <v>2210</v>
      </c>
      <c r="E1343" s="25" t="s">
        <v>48</v>
      </c>
      <c r="F1343" s="29">
        <v>1400</v>
      </c>
    </row>
    <row r="1344" spans="1:6" ht="12.75" customHeight="1">
      <c r="A1344" s="25" t="s">
        <v>132</v>
      </c>
      <c r="B1344" s="25" t="s">
        <v>2167</v>
      </c>
      <c r="C1344" s="25" t="s">
        <v>2210</v>
      </c>
      <c r="E1344" s="25" t="s">
        <v>50</v>
      </c>
      <c r="F1344" s="29" t="s">
        <v>2168</v>
      </c>
    </row>
    <row r="1345" spans="1:6" ht="12.75" customHeight="1">
      <c r="A1345" s="25" t="s">
        <v>132</v>
      </c>
      <c r="B1345" s="25" t="s">
        <v>2167</v>
      </c>
      <c r="C1345" s="25" t="s">
        <v>2210</v>
      </c>
      <c r="E1345" s="25" t="s">
        <v>53</v>
      </c>
      <c r="F1345" s="29" t="s">
        <v>2168</v>
      </c>
    </row>
    <row r="1346" spans="1:6" ht="12.75" customHeight="1">
      <c r="A1346" s="25" t="s">
        <v>132</v>
      </c>
      <c r="B1346" s="25" t="s">
        <v>2167</v>
      </c>
      <c r="C1346" s="25" t="s">
        <v>2210</v>
      </c>
      <c r="E1346" s="25" t="s">
        <v>56</v>
      </c>
      <c r="F1346" s="29" t="s">
        <v>57</v>
      </c>
    </row>
    <row r="1347" spans="1:6" ht="12.75" customHeight="1">
      <c r="A1347" s="25" t="s">
        <v>132</v>
      </c>
      <c r="B1347" s="25" t="s">
        <v>2167</v>
      </c>
      <c r="C1347" s="25" t="s">
        <v>2210</v>
      </c>
      <c r="E1347" s="25" t="s">
        <v>60</v>
      </c>
      <c r="F1347" s="29" t="s">
        <v>2168</v>
      </c>
    </row>
    <row r="1348" spans="1:6" ht="12.75" customHeight="1">
      <c r="A1348" s="25" t="s">
        <v>132</v>
      </c>
      <c r="B1348" s="25" t="s">
        <v>2167</v>
      </c>
      <c r="C1348" s="25" t="s">
        <v>2210</v>
      </c>
      <c r="E1348" s="25" t="s">
        <v>63</v>
      </c>
      <c r="F1348" s="29" t="s">
        <v>2168</v>
      </c>
    </row>
    <row r="1349" spans="1:6" ht="12.75" customHeight="1">
      <c r="A1349" s="25" t="s">
        <v>132</v>
      </c>
      <c r="B1349" s="25" t="s">
        <v>2167</v>
      </c>
      <c r="C1349" s="25" t="s">
        <v>2210</v>
      </c>
      <c r="E1349" s="25" t="s">
        <v>66</v>
      </c>
      <c r="F1349" s="29" t="s">
        <v>2168</v>
      </c>
    </row>
    <row r="1350" spans="1:6" ht="12.75" customHeight="1">
      <c r="A1350" s="25" t="s">
        <v>132</v>
      </c>
      <c r="B1350" s="25" t="s">
        <v>2167</v>
      </c>
      <c r="C1350" s="25" t="s">
        <v>2210</v>
      </c>
      <c r="E1350" s="25" t="s">
        <v>69</v>
      </c>
      <c r="F1350" s="29" t="s">
        <v>2168</v>
      </c>
    </row>
    <row r="1351" spans="1:6" ht="12.75" customHeight="1">
      <c r="A1351" s="25" t="s">
        <v>132</v>
      </c>
      <c r="B1351" s="25" t="s">
        <v>2167</v>
      </c>
      <c r="C1351" s="25" t="s">
        <v>2210</v>
      </c>
      <c r="E1351" s="25" t="s">
        <v>72</v>
      </c>
      <c r="F1351" s="29" t="s">
        <v>73</v>
      </c>
    </row>
    <row r="1352" spans="1:6" ht="12.75" customHeight="1">
      <c r="A1352" s="25" t="s">
        <v>132</v>
      </c>
      <c r="B1352" s="25" t="s">
        <v>2167</v>
      </c>
      <c r="C1352" s="25" t="s">
        <v>2210</v>
      </c>
      <c r="E1352" s="25" t="s">
        <v>75</v>
      </c>
      <c r="F1352" s="29" t="s">
        <v>2168</v>
      </c>
    </row>
    <row r="1353" spans="1:6" ht="12.75" customHeight="1">
      <c r="A1353" s="25" t="s">
        <v>132</v>
      </c>
      <c r="B1353" s="25" t="s">
        <v>2167</v>
      </c>
      <c r="C1353" s="25" t="s">
        <v>2210</v>
      </c>
      <c r="E1353" s="25" t="s">
        <v>76</v>
      </c>
      <c r="F1353" s="29" t="s">
        <v>2168</v>
      </c>
    </row>
    <row r="1354" spans="1:6" ht="12.75" customHeight="1">
      <c r="A1354" s="25" t="s">
        <v>132</v>
      </c>
      <c r="B1354" s="25" t="s">
        <v>2167</v>
      </c>
      <c r="C1354" s="25" t="s">
        <v>2210</v>
      </c>
      <c r="E1354" s="25" t="s">
        <v>79</v>
      </c>
      <c r="F1354" s="29" t="s">
        <v>2168</v>
      </c>
    </row>
    <row r="1355" spans="1:6" ht="12.75" customHeight="1">
      <c r="A1355" s="25" t="s">
        <v>132</v>
      </c>
      <c r="B1355" s="25" t="s">
        <v>2167</v>
      </c>
      <c r="C1355" s="25" t="s">
        <v>2210</v>
      </c>
      <c r="E1355" s="25" t="s">
        <v>82</v>
      </c>
      <c r="F1355" s="29" t="s">
        <v>2168</v>
      </c>
    </row>
    <row r="1356" spans="1:6" ht="12.75" customHeight="1">
      <c r="A1356" s="25" t="s">
        <v>132</v>
      </c>
      <c r="B1356" s="25" t="s">
        <v>2167</v>
      </c>
      <c r="C1356" s="25" t="s">
        <v>2210</v>
      </c>
      <c r="E1356" s="25" t="s">
        <v>83</v>
      </c>
      <c r="F1356" s="29" t="s">
        <v>2168</v>
      </c>
    </row>
    <row r="1357" spans="1:6" ht="12.75" customHeight="1">
      <c r="A1357" s="25" t="s">
        <v>132</v>
      </c>
      <c r="B1357" s="25" t="s">
        <v>2167</v>
      </c>
      <c r="C1357" s="25" t="s">
        <v>2210</v>
      </c>
      <c r="E1357" s="25" t="s">
        <v>86</v>
      </c>
      <c r="F1357" s="29" t="s">
        <v>87</v>
      </c>
    </row>
    <row r="1358" spans="1:6" ht="12.75" customHeight="1">
      <c r="A1358" s="25" t="s">
        <v>132</v>
      </c>
      <c r="B1358" s="25" t="s">
        <v>2167</v>
      </c>
      <c r="C1358" s="25" t="s">
        <v>2210</v>
      </c>
      <c r="E1358" s="25" t="s">
        <v>89</v>
      </c>
      <c r="F1358" s="29" t="s">
        <v>2168</v>
      </c>
    </row>
    <row r="1359" spans="1:6" ht="12.75" customHeight="1">
      <c r="A1359" s="25" t="s">
        <v>132</v>
      </c>
      <c r="B1359" s="25" t="s">
        <v>2167</v>
      </c>
      <c r="C1359" s="25" t="s">
        <v>2210</v>
      </c>
      <c r="E1359" s="25" t="s">
        <v>92</v>
      </c>
      <c r="F1359" s="29" t="s">
        <v>2168</v>
      </c>
    </row>
    <row r="1360" spans="1:6" ht="12.75" customHeight="1">
      <c r="A1360" s="25" t="s">
        <v>132</v>
      </c>
      <c r="B1360" s="25" t="s">
        <v>2167</v>
      </c>
      <c r="C1360" s="25" t="s">
        <v>2210</v>
      </c>
      <c r="E1360" s="25" t="s">
        <v>95</v>
      </c>
      <c r="F1360" s="29" t="s">
        <v>2168</v>
      </c>
    </row>
    <row r="1361" spans="1:6" ht="12.75" customHeight="1">
      <c r="A1361" s="25" t="s">
        <v>132</v>
      </c>
      <c r="B1361" s="25" t="s">
        <v>2167</v>
      </c>
      <c r="C1361" s="25" t="s">
        <v>2210</v>
      </c>
      <c r="E1361" s="25" t="s">
        <v>98</v>
      </c>
      <c r="F1361" s="29" t="s">
        <v>99</v>
      </c>
    </row>
    <row r="1362" spans="1:6" ht="12.75" customHeight="1">
      <c r="A1362" s="25" t="s">
        <v>132</v>
      </c>
      <c r="B1362" s="25" t="s">
        <v>2167</v>
      </c>
      <c r="C1362" s="25" t="s">
        <v>2210</v>
      </c>
      <c r="E1362" s="25" t="s">
        <v>98</v>
      </c>
      <c r="F1362" s="29" t="s">
        <v>43</v>
      </c>
    </row>
    <row r="1363" spans="1:6" ht="12.75" customHeight="1">
      <c r="A1363" s="25" t="s">
        <v>132</v>
      </c>
      <c r="B1363" s="25" t="s">
        <v>2167</v>
      </c>
      <c r="C1363" s="25" t="s">
        <v>2210</v>
      </c>
      <c r="E1363" s="25" t="s">
        <v>100</v>
      </c>
      <c r="F1363" s="29" t="s">
        <v>2168</v>
      </c>
    </row>
  </sheetData>
  <mergeCells count="1">
    <mergeCell ref="B1:G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I177"/>
  <sheetViews>
    <sheetView workbookViewId="0" topLeftCell="A1">
      <pane xSplit="4" ySplit="3" topLeftCell="E4" activePane="bottomRight" state="frozen"/>
      <selection pane="topLeft" activeCell="A1" sqref="A1"/>
      <selection pane="topRight" activeCell="G1" sqref="G1"/>
      <selection pane="bottomLeft" activeCell="A3" sqref="A3"/>
      <selection pane="bottomRight" activeCell="E4" sqref="E4"/>
    </sheetView>
  </sheetViews>
  <sheetFormatPr defaultColWidth="9.140625" defaultRowHeight="11.25" customHeight="1"/>
  <cols>
    <col min="1" max="1" width="21.28125" style="0" customWidth="1"/>
    <col min="2" max="2" width="20.421875" style="0" bestFit="1" customWidth="1"/>
    <col min="3" max="3" width="32.28125" style="0" customWidth="1"/>
    <col min="5" max="5" width="8.421875" style="0" customWidth="1"/>
    <col min="6" max="61" width="3.140625" style="0" customWidth="1"/>
  </cols>
  <sheetData>
    <row r="1" spans="1:5" ht="15.75" customHeight="1">
      <c r="A1" t="s">
        <v>1984</v>
      </c>
      <c r="B1" s="32" t="s">
        <v>1983</v>
      </c>
      <c r="C1" s="32"/>
      <c r="D1" s="32"/>
      <c r="E1" t="s">
        <v>2574</v>
      </c>
    </row>
    <row r="2" spans="1:5" ht="15.75" customHeight="1" thickBot="1">
      <c r="A2" t="s">
        <v>1985</v>
      </c>
      <c r="B2" s="32"/>
      <c r="C2" s="32"/>
      <c r="D2" s="32"/>
      <c r="E2" t="s">
        <v>2575</v>
      </c>
    </row>
    <row r="3" spans="1:61" ht="34.5" customHeight="1" thickBot="1">
      <c r="A3" s="3" t="s">
        <v>1986</v>
      </c>
      <c r="B3" s="3" t="s">
        <v>1987</v>
      </c>
      <c r="C3" s="3" t="s">
        <v>2066</v>
      </c>
      <c r="D3" s="12" t="s">
        <v>2027</v>
      </c>
      <c r="E3" s="18" t="s">
        <v>2576</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row>
    <row r="4" spans="1:5" ht="11.25" customHeight="1">
      <c r="A4" s="20" t="s">
        <v>717</v>
      </c>
      <c r="B4" s="23" t="s">
        <v>718</v>
      </c>
      <c r="C4" s="5" t="s">
        <v>729</v>
      </c>
      <c r="D4" s="13"/>
      <c r="E4" t="s">
        <v>2577</v>
      </c>
    </row>
    <row r="5" spans="1:4" ht="11.25" customHeight="1">
      <c r="A5" s="20" t="s">
        <v>717</v>
      </c>
      <c r="B5" s="7" t="s">
        <v>721</v>
      </c>
      <c r="C5" s="7" t="s">
        <v>118</v>
      </c>
      <c r="D5" s="13" t="s">
        <v>2030</v>
      </c>
    </row>
    <row r="6" spans="1:4" ht="11.25" customHeight="1">
      <c r="A6" s="20" t="s">
        <v>717</v>
      </c>
      <c r="B6" s="22" t="s">
        <v>722</v>
      </c>
      <c r="C6" s="7" t="s">
        <v>723</v>
      </c>
      <c r="D6" s="13" t="s">
        <v>724</v>
      </c>
    </row>
    <row r="7" spans="1:4" ht="11.25" customHeight="1">
      <c r="A7" s="20" t="s">
        <v>717</v>
      </c>
      <c r="B7" s="22" t="s">
        <v>722</v>
      </c>
      <c r="C7" s="7" t="s">
        <v>726</v>
      </c>
      <c r="D7" s="13" t="s">
        <v>727</v>
      </c>
    </row>
    <row r="8" spans="1:4" ht="11.25" customHeight="1">
      <c r="A8" s="20" t="s">
        <v>717</v>
      </c>
      <c r="B8" s="22" t="s">
        <v>722</v>
      </c>
      <c r="C8" s="7" t="s">
        <v>725</v>
      </c>
      <c r="D8" s="13"/>
    </row>
    <row r="9" spans="1:4" ht="11.25" customHeight="1">
      <c r="A9" s="20" t="s">
        <v>717</v>
      </c>
      <c r="B9" s="7" t="s">
        <v>728</v>
      </c>
      <c r="C9" s="7" t="s">
        <v>730</v>
      </c>
      <c r="D9" s="13" t="s">
        <v>731</v>
      </c>
    </row>
    <row r="10" spans="1:4" ht="11.25" customHeight="1">
      <c r="A10" s="20" t="s">
        <v>717</v>
      </c>
      <c r="B10" s="7" t="s">
        <v>728</v>
      </c>
      <c r="C10" s="7" t="s">
        <v>732</v>
      </c>
      <c r="D10" s="13" t="s">
        <v>733</v>
      </c>
    </row>
    <row r="11" spans="1:5" ht="11.25" customHeight="1">
      <c r="A11" s="20" t="s">
        <v>717</v>
      </c>
      <c r="B11" s="7" t="s">
        <v>728</v>
      </c>
      <c r="C11" s="7" t="s">
        <v>734</v>
      </c>
      <c r="D11" s="13" t="s">
        <v>2031</v>
      </c>
      <c r="E11" t="s">
        <v>2577</v>
      </c>
    </row>
    <row r="12" spans="1:4" ht="11.25" customHeight="1">
      <c r="A12" s="20" t="s">
        <v>717</v>
      </c>
      <c r="B12" s="7" t="s">
        <v>728</v>
      </c>
      <c r="C12" s="7" t="s">
        <v>735</v>
      </c>
      <c r="D12" s="13" t="s">
        <v>736</v>
      </c>
    </row>
    <row r="13" spans="1:4" ht="11.25" customHeight="1">
      <c r="A13" s="20" t="s">
        <v>717</v>
      </c>
      <c r="B13" s="7" t="s">
        <v>728</v>
      </c>
      <c r="C13" s="7" t="s">
        <v>932</v>
      </c>
      <c r="D13" s="13"/>
    </row>
    <row r="14" spans="1:4" ht="11.25" customHeight="1">
      <c r="A14" s="20" t="s">
        <v>717</v>
      </c>
      <c r="B14" s="22" t="s">
        <v>737</v>
      </c>
      <c r="C14" s="7" t="s">
        <v>739</v>
      </c>
      <c r="D14" s="13"/>
    </row>
    <row r="15" spans="1:4" ht="11.25" customHeight="1">
      <c r="A15" s="20" t="s">
        <v>717</v>
      </c>
      <c r="B15" s="22" t="s">
        <v>737</v>
      </c>
      <c r="C15" s="7" t="s">
        <v>740</v>
      </c>
      <c r="D15" s="13" t="s">
        <v>2032</v>
      </c>
    </row>
    <row r="16" spans="1:4" ht="11.25" customHeight="1">
      <c r="A16" s="5" t="s">
        <v>2033</v>
      </c>
      <c r="B16" s="7" t="s">
        <v>1259</v>
      </c>
      <c r="C16" s="7" t="s">
        <v>1267</v>
      </c>
      <c r="D16" s="13" t="s">
        <v>1268</v>
      </c>
    </row>
    <row r="17" spans="1:4" ht="11.25" customHeight="1">
      <c r="A17" s="5" t="s">
        <v>2033</v>
      </c>
      <c r="B17" s="7" t="s">
        <v>1259</v>
      </c>
      <c r="C17" s="7" t="s">
        <v>1270</v>
      </c>
      <c r="D17" s="13" t="s">
        <v>1271</v>
      </c>
    </row>
    <row r="18" spans="1:5" ht="11.25" customHeight="1">
      <c r="A18" s="5" t="s">
        <v>2033</v>
      </c>
      <c r="B18" s="7" t="s">
        <v>1259</v>
      </c>
      <c r="C18" s="7" t="s">
        <v>1272</v>
      </c>
      <c r="D18" s="13" t="s">
        <v>1273</v>
      </c>
      <c r="E18" t="s">
        <v>1993</v>
      </c>
    </row>
    <row r="19" spans="1:5" ht="11.25" customHeight="1">
      <c r="A19" s="5" t="s">
        <v>2033</v>
      </c>
      <c r="B19" s="7" t="s">
        <v>1259</v>
      </c>
      <c r="C19" s="7" t="s">
        <v>1275</v>
      </c>
      <c r="D19" s="13"/>
      <c r="E19" t="s">
        <v>2577</v>
      </c>
    </row>
    <row r="20" spans="1:5" ht="11.25" customHeight="1">
      <c r="A20" s="5" t="s">
        <v>2033</v>
      </c>
      <c r="B20" s="7" t="s">
        <v>1259</v>
      </c>
      <c r="C20" s="7" t="s">
        <v>2034</v>
      </c>
      <c r="D20" s="13"/>
      <c r="E20" t="s">
        <v>2577</v>
      </c>
    </row>
    <row r="21" spans="1:4" ht="11.25" customHeight="1">
      <c r="A21" s="7" t="s">
        <v>2033</v>
      </c>
      <c r="B21" s="7" t="s">
        <v>1259</v>
      </c>
      <c r="C21" s="7" t="s">
        <v>1263</v>
      </c>
      <c r="D21" s="13"/>
    </row>
    <row r="22" spans="1:4" ht="11.25" customHeight="1">
      <c r="A22" s="7" t="s">
        <v>2033</v>
      </c>
      <c r="B22" s="7" t="s">
        <v>1259</v>
      </c>
      <c r="C22" s="7" t="s">
        <v>1261</v>
      </c>
      <c r="D22" s="13" t="s">
        <v>1262</v>
      </c>
    </row>
    <row r="23" spans="1:4" ht="11.25" customHeight="1">
      <c r="A23" s="7" t="s">
        <v>2033</v>
      </c>
      <c r="B23" s="7" t="s">
        <v>1259</v>
      </c>
      <c r="C23" s="7" t="s">
        <v>1266</v>
      </c>
      <c r="D23" s="13"/>
    </row>
    <row r="24" spans="1:4" ht="11.25" customHeight="1">
      <c r="A24" s="7" t="s">
        <v>2033</v>
      </c>
      <c r="B24" s="7" t="s">
        <v>1259</v>
      </c>
      <c r="C24" s="7" t="s">
        <v>1265</v>
      </c>
      <c r="D24" s="13"/>
    </row>
    <row r="25" spans="1:4" ht="11.25" customHeight="1">
      <c r="A25" s="7" t="s">
        <v>2033</v>
      </c>
      <c r="B25" s="7" t="s">
        <v>1259</v>
      </c>
      <c r="C25" s="7" t="s">
        <v>123</v>
      </c>
      <c r="D25" s="13"/>
    </row>
    <row r="26" spans="1:4" ht="11.25" customHeight="1">
      <c r="A26" s="7" t="s">
        <v>2033</v>
      </c>
      <c r="B26" s="7" t="s">
        <v>1259</v>
      </c>
      <c r="C26" s="7" t="s">
        <v>1264</v>
      </c>
      <c r="D26" s="13"/>
    </row>
    <row r="27" spans="1:4" ht="11.25" customHeight="1">
      <c r="A27" s="7" t="s">
        <v>2033</v>
      </c>
      <c r="B27" s="22" t="s">
        <v>1274</v>
      </c>
      <c r="C27" s="7" t="s">
        <v>1277</v>
      </c>
      <c r="D27" s="13"/>
    </row>
    <row r="28" spans="1:4" ht="11.25" customHeight="1">
      <c r="A28" s="7" t="s">
        <v>2033</v>
      </c>
      <c r="B28" s="22" t="s">
        <v>1274</v>
      </c>
      <c r="C28" s="7" t="s">
        <v>1278</v>
      </c>
      <c r="D28" s="13"/>
    </row>
    <row r="29" spans="1:4" ht="11.25" customHeight="1">
      <c r="A29" s="7" t="s">
        <v>2033</v>
      </c>
      <c r="B29" s="22" t="s">
        <v>1274</v>
      </c>
      <c r="C29" s="7" t="s">
        <v>1279</v>
      </c>
      <c r="D29" s="13"/>
    </row>
    <row r="30" spans="1:4" ht="11.25" customHeight="1">
      <c r="A30" s="7" t="s">
        <v>2033</v>
      </c>
      <c r="B30" s="22" t="s">
        <v>1274</v>
      </c>
      <c r="C30" s="7" t="s">
        <v>1281</v>
      </c>
      <c r="D30" s="13"/>
    </row>
    <row r="31" spans="1:4" ht="11.25" customHeight="1">
      <c r="A31" s="7" t="s">
        <v>2033</v>
      </c>
      <c r="B31" s="22" t="s">
        <v>1274</v>
      </c>
      <c r="C31" s="7" t="s">
        <v>1282</v>
      </c>
      <c r="D31" s="13" t="s">
        <v>2035</v>
      </c>
    </row>
    <row r="32" spans="1:5" ht="11.25" customHeight="1">
      <c r="A32" s="7" t="s">
        <v>2033</v>
      </c>
      <c r="B32" s="22" t="s">
        <v>1274</v>
      </c>
      <c r="C32" s="7" t="s">
        <v>1276</v>
      </c>
      <c r="D32" s="13"/>
      <c r="E32" t="s">
        <v>617</v>
      </c>
    </row>
    <row r="33" spans="1:4" ht="11.25" customHeight="1">
      <c r="A33" s="7" t="s">
        <v>2033</v>
      </c>
      <c r="B33" s="22" t="s">
        <v>1274</v>
      </c>
      <c r="C33" s="7" t="s">
        <v>1280</v>
      </c>
      <c r="D33" s="13"/>
    </row>
    <row r="34" spans="1:4" ht="11.25" customHeight="1">
      <c r="A34" s="7" t="s">
        <v>2033</v>
      </c>
      <c r="B34" s="7" t="s">
        <v>1283</v>
      </c>
      <c r="C34" s="7" t="s">
        <v>1287</v>
      </c>
      <c r="D34" s="13" t="s">
        <v>1288</v>
      </c>
    </row>
    <row r="35" spans="1:4" ht="11.25" customHeight="1">
      <c r="A35" s="7" t="s">
        <v>2033</v>
      </c>
      <c r="B35" s="7" t="s">
        <v>1283</v>
      </c>
      <c r="C35" s="7" t="s">
        <v>1289</v>
      </c>
      <c r="D35" s="13" t="s">
        <v>1290</v>
      </c>
    </row>
    <row r="36" spans="1:4" ht="11.25" customHeight="1">
      <c r="A36" s="7" t="s">
        <v>2033</v>
      </c>
      <c r="B36" s="7" t="s">
        <v>1283</v>
      </c>
      <c r="C36" s="7" t="s">
        <v>1291</v>
      </c>
      <c r="D36" s="13"/>
    </row>
    <row r="37" spans="1:4" ht="11.25" customHeight="1">
      <c r="A37" s="7" t="s">
        <v>2033</v>
      </c>
      <c r="B37" s="7" t="s">
        <v>1283</v>
      </c>
      <c r="C37" s="7" t="s">
        <v>1284</v>
      </c>
      <c r="D37" s="13" t="s">
        <v>1285</v>
      </c>
    </row>
    <row r="38" spans="1:4" ht="11.25" customHeight="1">
      <c r="A38" s="7" t="s">
        <v>2033</v>
      </c>
      <c r="B38" s="7" t="s">
        <v>1283</v>
      </c>
      <c r="C38" s="7" t="s">
        <v>2036</v>
      </c>
      <c r="D38" s="13"/>
    </row>
    <row r="39" spans="1:4" ht="11.25" customHeight="1">
      <c r="A39" s="7" t="s">
        <v>2033</v>
      </c>
      <c r="B39" s="7" t="s">
        <v>1283</v>
      </c>
      <c r="C39" s="7" t="s">
        <v>1286</v>
      </c>
      <c r="D39" s="13"/>
    </row>
    <row r="40" spans="1:4" ht="11.25" customHeight="1">
      <c r="A40" s="7" t="s">
        <v>2033</v>
      </c>
      <c r="B40" s="22" t="s">
        <v>1292</v>
      </c>
      <c r="C40" s="7" t="s">
        <v>1301</v>
      </c>
      <c r="D40" s="13" t="s">
        <v>1302</v>
      </c>
    </row>
    <row r="41" spans="1:4" ht="11.25" customHeight="1">
      <c r="A41" s="7" t="s">
        <v>2033</v>
      </c>
      <c r="B41" s="22" t="s">
        <v>1292</v>
      </c>
      <c r="C41" s="7" t="s">
        <v>1303</v>
      </c>
      <c r="D41" s="13" t="s">
        <v>1302</v>
      </c>
    </row>
    <row r="42" spans="1:4" ht="11.25" customHeight="1">
      <c r="A42" s="7" t="s">
        <v>2033</v>
      </c>
      <c r="B42" s="22" t="s">
        <v>1292</v>
      </c>
      <c r="C42" s="7" t="s">
        <v>1295</v>
      </c>
      <c r="D42" s="13"/>
    </row>
    <row r="43" spans="1:4" ht="11.25" customHeight="1">
      <c r="A43" s="7" t="s">
        <v>2033</v>
      </c>
      <c r="B43" s="22" t="s">
        <v>1292</v>
      </c>
      <c r="C43" s="7" t="s">
        <v>1299</v>
      </c>
      <c r="D43" s="13"/>
    </row>
    <row r="44" spans="1:4" ht="11.25" customHeight="1">
      <c r="A44" s="7" t="s">
        <v>2033</v>
      </c>
      <c r="B44" s="22" t="s">
        <v>1292</v>
      </c>
      <c r="C44" s="7" t="s">
        <v>1300</v>
      </c>
      <c r="D44" s="13"/>
    </row>
    <row r="45" spans="1:4" ht="11.25" customHeight="1">
      <c r="A45" s="7" t="s">
        <v>2033</v>
      </c>
      <c r="B45" s="22" t="s">
        <v>1292</v>
      </c>
      <c r="C45" s="7" t="s">
        <v>1293</v>
      </c>
      <c r="D45" s="13"/>
    </row>
    <row r="46" spans="1:4" ht="11.25" customHeight="1">
      <c r="A46" s="7" t="s">
        <v>2033</v>
      </c>
      <c r="B46" s="22" t="s">
        <v>1292</v>
      </c>
      <c r="C46" s="7" t="s">
        <v>1297</v>
      </c>
      <c r="D46" s="13"/>
    </row>
    <row r="47" spans="1:4" ht="11.25" customHeight="1">
      <c r="A47" s="7" t="s">
        <v>2033</v>
      </c>
      <c r="B47" s="22" t="s">
        <v>1292</v>
      </c>
      <c r="C47" s="7" t="s">
        <v>2037</v>
      </c>
      <c r="D47" s="13"/>
    </row>
    <row r="48" spans="1:4" ht="11.25" customHeight="1">
      <c r="A48" s="7" t="s">
        <v>2033</v>
      </c>
      <c r="B48" s="22" t="s">
        <v>1292</v>
      </c>
      <c r="C48" s="7" t="s">
        <v>1296</v>
      </c>
      <c r="D48" s="13"/>
    </row>
    <row r="49" spans="1:4" ht="11.25" customHeight="1">
      <c r="A49" s="7" t="s">
        <v>2033</v>
      </c>
      <c r="B49" s="22" t="s">
        <v>1292</v>
      </c>
      <c r="C49" s="7" t="s">
        <v>1294</v>
      </c>
      <c r="D49" s="13"/>
    </row>
    <row r="50" spans="1:4" ht="11.25" customHeight="1">
      <c r="A50" s="7" t="s">
        <v>2033</v>
      </c>
      <c r="B50" s="22" t="s">
        <v>1292</v>
      </c>
      <c r="C50" s="7" t="s">
        <v>1298</v>
      </c>
      <c r="D50" s="13"/>
    </row>
    <row r="51" spans="1:4" ht="11.25" customHeight="1">
      <c r="A51" s="7" t="s">
        <v>2033</v>
      </c>
      <c r="B51" s="22" t="s">
        <v>1292</v>
      </c>
      <c r="C51" s="7" t="s">
        <v>749</v>
      </c>
      <c r="D51" s="13"/>
    </row>
    <row r="52" spans="1:4" ht="11.25" customHeight="1">
      <c r="A52" s="21" t="s">
        <v>1304</v>
      </c>
      <c r="B52" s="7" t="s">
        <v>1305</v>
      </c>
      <c r="C52" s="7" t="s">
        <v>119</v>
      </c>
      <c r="D52" s="13" t="s">
        <v>1306</v>
      </c>
    </row>
    <row r="53" spans="1:4" ht="11.25" customHeight="1">
      <c r="A53" s="21" t="s">
        <v>1304</v>
      </c>
      <c r="B53" s="7" t="s">
        <v>1305</v>
      </c>
      <c r="C53" s="7" t="s">
        <v>1307</v>
      </c>
      <c r="D53" s="13" t="s">
        <v>2038</v>
      </c>
    </row>
    <row r="54" spans="1:4" ht="11.25" customHeight="1">
      <c r="A54" s="21" t="s">
        <v>1304</v>
      </c>
      <c r="B54" s="7" t="s">
        <v>1305</v>
      </c>
      <c r="C54" s="7" t="s">
        <v>1260</v>
      </c>
      <c r="D54" s="13"/>
    </row>
    <row r="55" spans="1:4" ht="11.25" customHeight="1">
      <c r="A55" s="21" t="s">
        <v>1304</v>
      </c>
      <c r="B55" s="22" t="s">
        <v>1309</v>
      </c>
      <c r="C55" s="7" t="s">
        <v>1310</v>
      </c>
      <c r="D55" s="13" t="s">
        <v>2039</v>
      </c>
    </row>
    <row r="56" spans="1:4" ht="11.25" customHeight="1">
      <c r="A56" s="21" t="s">
        <v>1304</v>
      </c>
      <c r="B56" s="22" t="s">
        <v>1309</v>
      </c>
      <c r="C56" s="7" t="s">
        <v>1311</v>
      </c>
      <c r="D56" s="13" t="s">
        <v>1312</v>
      </c>
    </row>
    <row r="57" spans="1:4" ht="11.25" customHeight="1">
      <c r="A57" s="21" t="s">
        <v>1304</v>
      </c>
      <c r="B57" s="7" t="s">
        <v>125</v>
      </c>
      <c r="C57" s="7" t="s">
        <v>126</v>
      </c>
      <c r="D57" s="13" t="s">
        <v>127</v>
      </c>
    </row>
    <row r="58" spans="1:4" ht="11.25" customHeight="1">
      <c r="A58" s="21" t="s">
        <v>1304</v>
      </c>
      <c r="B58" s="7" t="s">
        <v>125</v>
      </c>
      <c r="C58" s="7" t="s">
        <v>128</v>
      </c>
      <c r="D58" s="13" t="s">
        <v>129</v>
      </c>
    </row>
    <row r="59" spans="1:4" ht="11.25" customHeight="1">
      <c r="A59" s="21" t="s">
        <v>1304</v>
      </c>
      <c r="B59" s="7" t="s">
        <v>125</v>
      </c>
      <c r="C59" s="7" t="s">
        <v>130</v>
      </c>
      <c r="D59" s="13" t="s">
        <v>131</v>
      </c>
    </row>
    <row r="60" spans="1:4" ht="11.25" customHeight="1">
      <c r="A60" s="7" t="s">
        <v>132</v>
      </c>
      <c r="B60" s="22" t="s">
        <v>133</v>
      </c>
      <c r="C60" s="7" t="s">
        <v>136</v>
      </c>
      <c r="D60" s="13" t="s">
        <v>2040</v>
      </c>
    </row>
    <row r="61" spans="1:4" ht="11.25" customHeight="1">
      <c r="A61" s="7" t="s">
        <v>132</v>
      </c>
      <c r="B61" s="22" t="s">
        <v>133</v>
      </c>
      <c r="C61" s="7" t="s">
        <v>2067</v>
      </c>
      <c r="D61" s="13" t="s">
        <v>2068</v>
      </c>
    </row>
    <row r="62" spans="1:4" ht="11.25" customHeight="1">
      <c r="A62" s="7" t="s">
        <v>132</v>
      </c>
      <c r="B62" s="22" t="s">
        <v>133</v>
      </c>
      <c r="C62" s="7" t="s">
        <v>135</v>
      </c>
      <c r="D62" s="13"/>
    </row>
    <row r="63" spans="1:4" ht="11.25" customHeight="1">
      <c r="A63" s="7" t="s">
        <v>132</v>
      </c>
      <c r="B63" s="22" t="s">
        <v>133</v>
      </c>
      <c r="C63" s="7" t="s">
        <v>134</v>
      </c>
      <c r="D63" s="13"/>
    </row>
    <row r="64" spans="1:4" ht="11.25" customHeight="1">
      <c r="A64" s="7" t="s">
        <v>132</v>
      </c>
      <c r="B64" s="22" t="s">
        <v>133</v>
      </c>
      <c r="C64" s="7" t="s">
        <v>2066</v>
      </c>
      <c r="D64" s="13"/>
    </row>
    <row r="65" spans="1:4" ht="11.25" customHeight="1">
      <c r="A65" s="7" t="s">
        <v>132</v>
      </c>
      <c r="B65" s="22" t="s">
        <v>133</v>
      </c>
      <c r="C65" s="7" t="s">
        <v>2063</v>
      </c>
      <c r="D65" s="13"/>
    </row>
    <row r="66" spans="1:4" ht="11.25" customHeight="1">
      <c r="A66" s="7" t="s">
        <v>132</v>
      </c>
      <c r="B66" s="22" t="s">
        <v>133</v>
      </c>
      <c r="C66" s="7" t="s">
        <v>2069</v>
      </c>
      <c r="D66" s="13"/>
    </row>
    <row r="67" spans="1:4" ht="11.25" customHeight="1">
      <c r="A67" s="7" t="s">
        <v>132</v>
      </c>
      <c r="B67" s="22" t="s">
        <v>133</v>
      </c>
      <c r="C67" s="7" t="s">
        <v>2061</v>
      </c>
      <c r="D67" s="13" t="s">
        <v>2062</v>
      </c>
    </row>
    <row r="68" spans="1:4" ht="11.25" customHeight="1">
      <c r="A68" s="7" t="s">
        <v>132</v>
      </c>
      <c r="B68" s="22" t="s">
        <v>133</v>
      </c>
      <c r="C68" s="7" t="s">
        <v>2065</v>
      </c>
      <c r="D68" s="13" t="s">
        <v>2041</v>
      </c>
    </row>
    <row r="69" spans="1:4" ht="11.25" customHeight="1">
      <c r="A69" s="7" t="s">
        <v>132</v>
      </c>
      <c r="B69" s="7" t="s">
        <v>2070</v>
      </c>
      <c r="C69" s="7" t="s">
        <v>2071</v>
      </c>
      <c r="D69" s="13" t="s">
        <v>2072</v>
      </c>
    </row>
    <row r="70" spans="1:4" ht="11.25" customHeight="1">
      <c r="A70" s="7" t="s">
        <v>132</v>
      </c>
      <c r="B70" s="7" t="s">
        <v>2070</v>
      </c>
      <c r="C70" s="7" t="s">
        <v>2074</v>
      </c>
      <c r="D70" s="13" t="s">
        <v>2075</v>
      </c>
    </row>
    <row r="71" spans="1:4" ht="11.25" customHeight="1">
      <c r="A71" s="7" t="s">
        <v>132</v>
      </c>
      <c r="B71" s="7" t="s">
        <v>2070</v>
      </c>
      <c r="C71" s="7" t="s">
        <v>2079</v>
      </c>
      <c r="D71" s="13" t="s">
        <v>2080</v>
      </c>
    </row>
    <row r="72" spans="1:4" ht="11.25" customHeight="1">
      <c r="A72" s="7" t="s">
        <v>132</v>
      </c>
      <c r="B72" s="7" t="s">
        <v>2070</v>
      </c>
      <c r="C72" s="7" t="s">
        <v>2086</v>
      </c>
      <c r="D72" s="13" t="s">
        <v>2087</v>
      </c>
    </row>
    <row r="73" spans="1:4" ht="11.25" customHeight="1">
      <c r="A73" s="7" t="s">
        <v>132</v>
      </c>
      <c r="B73" s="7" t="s">
        <v>2070</v>
      </c>
      <c r="C73" s="7" t="s">
        <v>2081</v>
      </c>
      <c r="D73" s="13"/>
    </row>
    <row r="74" spans="1:4" ht="11.25" customHeight="1">
      <c r="A74" s="7" t="s">
        <v>132</v>
      </c>
      <c r="B74" s="7" t="s">
        <v>2070</v>
      </c>
      <c r="C74" s="7" t="s">
        <v>2083</v>
      </c>
      <c r="D74" s="13"/>
    </row>
    <row r="75" spans="1:4" ht="11.25" customHeight="1">
      <c r="A75" s="7" t="s">
        <v>132</v>
      </c>
      <c r="B75" s="7" t="s">
        <v>2070</v>
      </c>
      <c r="C75" s="7" t="s">
        <v>2084</v>
      </c>
      <c r="D75" s="13"/>
    </row>
    <row r="76" spans="1:4" ht="11.25" customHeight="1">
      <c r="A76" s="7" t="s">
        <v>132</v>
      </c>
      <c r="B76" s="7" t="s">
        <v>2070</v>
      </c>
      <c r="C76" s="7" t="s">
        <v>2082</v>
      </c>
      <c r="D76" s="13"/>
    </row>
    <row r="77" spans="1:4" ht="11.25" customHeight="1">
      <c r="A77" s="7" t="s">
        <v>132</v>
      </c>
      <c r="B77" s="7" t="s">
        <v>2070</v>
      </c>
      <c r="C77" s="7" t="s">
        <v>2076</v>
      </c>
      <c r="D77" s="13"/>
    </row>
    <row r="78" spans="1:4" ht="11.25" customHeight="1">
      <c r="A78" s="7" t="s">
        <v>132</v>
      </c>
      <c r="B78" s="7" t="s">
        <v>2070</v>
      </c>
      <c r="C78" s="7" t="s">
        <v>2073</v>
      </c>
      <c r="D78" s="13"/>
    </row>
    <row r="79" spans="1:4" ht="11.25" customHeight="1">
      <c r="A79" s="7" t="s">
        <v>132</v>
      </c>
      <c r="B79" s="7" t="s">
        <v>2070</v>
      </c>
      <c r="C79" s="7" t="s">
        <v>2085</v>
      </c>
      <c r="D79" s="13"/>
    </row>
    <row r="80" spans="1:4" ht="11.25" customHeight="1">
      <c r="A80" s="7" t="s">
        <v>132</v>
      </c>
      <c r="B80" s="7" t="s">
        <v>2070</v>
      </c>
      <c r="C80" s="7" t="s">
        <v>2077</v>
      </c>
      <c r="D80" s="13"/>
    </row>
    <row r="81" spans="1:4" ht="11.25" customHeight="1">
      <c r="A81" s="7" t="s">
        <v>132</v>
      </c>
      <c r="B81" s="22" t="s">
        <v>2088</v>
      </c>
      <c r="C81" s="7" t="s">
        <v>2092</v>
      </c>
      <c r="D81" s="13" t="s">
        <v>2093</v>
      </c>
    </row>
    <row r="82" spans="1:4" ht="11.25" customHeight="1">
      <c r="A82" s="7" t="s">
        <v>132</v>
      </c>
      <c r="B82" s="22" t="s">
        <v>2088</v>
      </c>
      <c r="C82" s="7" t="s">
        <v>2042</v>
      </c>
      <c r="D82" s="13"/>
    </row>
    <row r="83" spans="1:4" ht="11.25" customHeight="1">
      <c r="A83" s="7" t="s">
        <v>132</v>
      </c>
      <c r="B83" s="22" t="s">
        <v>2088</v>
      </c>
      <c r="C83" s="7" t="s">
        <v>2101</v>
      </c>
      <c r="D83" s="13" t="s">
        <v>2102</v>
      </c>
    </row>
    <row r="84" spans="1:4" ht="11.25" customHeight="1">
      <c r="A84" s="7" t="s">
        <v>132</v>
      </c>
      <c r="B84" s="22" t="s">
        <v>2088</v>
      </c>
      <c r="C84" s="7" t="s">
        <v>2104</v>
      </c>
      <c r="D84" s="13" t="s">
        <v>2105</v>
      </c>
    </row>
    <row r="85" spans="1:4" ht="11.25" customHeight="1">
      <c r="A85" s="7" t="s">
        <v>132</v>
      </c>
      <c r="B85" s="22" t="s">
        <v>2088</v>
      </c>
      <c r="C85" s="7" t="s">
        <v>2109</v>
      </c>
      <c r="D85" s="13" t="s">
        <v>2110</v>
      </c>
    </row>
    <row r="86" spans="1:4" ht="11.25" customHeight="1">
      <c r="A86" s="7" t="s">
        <v>132</v>
      </c>
      <c r="B86" s="22" t="s">
        <v>2088</v>
      </c>
      <c r="C86" s="7" t="s">
        <v>122</v>
      </c>
      <c r="D86" s="13" t="s">
        <v>2043</v>
      </c>
    </row>
    <row r="87" spans="1:4" ht="11.25" customHeight="1">
      <c r="A87" s="7" t="s">
        <v>132</v>
      </c>
      <c r="B87" s="22" t="s">
        <v>2088</v>
      </c>
      <c r="C87" s="7" t="s">
        <v>2044</v>
      </c>
      <c r="D87" s="13"/>
    </row>
    <row r="88" spans="1:4" ht="11.25" customHeight="1">
      <c r="A88" s="7" t="s">
        <v>132</v>
      </c>
      <c r="B88" s="22" t="s">
        <v>2088</v>
      </c>
      <c r="C88" s="7" t="s">
        <v>2045</v>
      </c>
      <c r="D88" s="13"/>
    </row>
    <row r="89" spans="1:4" ht="11.25" customHeight="1">
      <c r="A89" s="7" t="s">
        <v>132</v>
      </c>
      <c r="B89" s="22" t="s">
        <v>2088</v>
      </c>
      <c r="C89" s="7" t="s">
        <v>2100</v>
      </c>
      <c r="D89" s="13"/>
    </row>
    <row r="90" spans="1:4" ht="11.25" customHeight="1">
      <c r="A90" s="7" t="s">
        <v>132</v>
      </c>
      <c r="B90" s="22" t="s">
        <v>2088</v>
      </c>
      <c r="C90" s="7" t="s">
        <v>2113</v>
      </c>
      <c r="D90" s="13"/>
    </row>
    <row r="91" spans="1:4" ht="11.25" customHeight="1">
      <c r="A91" s="7" t="s">
        <v>132</v>
      </c>
      <c r="B91" s="22" t="s">
        <v>2088</v>
      </c>
      <c r="C91" s="7" t="s">
        <v>2046</v>
      </c>
      <c r="D91" s="13"/>
    </row>
    <row r="92" spans="1:4" ht="11.25" customHeight="1">
      <c r="A92" s="7" t="s">
        <v>132</v>
      </c>
      <c r="B92" s="22" t="s">
        <v>2088</v>
      </c>
      <c r="C92" s="7" t="s">
        <v>2089</v>
      </c>
      <c r="D92" s="13"/>
    </row>
    <row r="93" spans="1:4" ht="11.25" customHeight="1">
      <c r="A93" s="7" t="s">
        <v>132</v>
      </c>
      <c r="B93" s="22" t="s">
        <v>2088</v>
      </c>
      <c r="C93" s="7" t="s">
        <v>2094</v>
      </c>
      <c r="D93" s="13"/>
    </row>
    <row r="94" spans="1:4" ht="11.25" customHeight="1">
      <c r="A94" s="7" t="s">
        <v>132</v>
      </c>
      <c r="B94" s="22" t="s">
        <v>2088</v>
      </c>
      <c r="C94" s="7" t="s">
        <v>2095</v>
      </c>
      <c r="D94" s="13"/>
    </row>
    <row r="95" spans="1:4" ht="11.25" customHeight="1">
      <c r="A95" s="7" t="s">
        <v>132</v>
      </c>
      <c r="B95" s="22" t="s">
        <v>2088</v>
      </c>
      <c r="C95" s="7" t="s">
        <v>2103</v>
      </c>
      <c r="D95" s="13"/>
    </row>
    <row r="96" spans="1:4" ht="11.25" customHeight="1">
      <c r="A96" s="7" t="s">
        <v>132</v>
      </c>
      <c r="B96" s="22" t="s">
        <v>2088</v>
      </c>
      <c r="C96" s="7" t="s">
        <v>2111</v>
      </c>
      <c r="D96" s="13" t="s">
        <v>2047</v>
      </c>
    </row>
    <row r="97" spans="1:4" ht="11.25" customHeight="1">
      <c r="A97" s="7" t="s">
        <v>132</v>
      </c>
      <c r="B97" s="22" t="s">
        <v>2088</v>
      </c>
      <c r="C97" s="7" t="s">
        <v>2114</v>
      </c>
      <c r="D97" s="13"/>
    </row>
    <row r="98" spans="1:4" ht="11.25" customHeight="1">
      <c r="A98" s="7" t="s">
        <v>132</v>
      </c>
      <c r="B98" s="22" t="s">
        <v>2088</v>
      </c>
      <c r="C98" s="7" t="s">
        <v>2096</v>
      </c>
      <c r="D98" s="13" t="s">
        <v>2097</v>
      </c>
    </row>
    <row r="99" spans="1:4" ht="11.25" customHeight="1">
      <c r="A99" s="7" t="s">
        <v>132</v>
      </c>
      <c r="B99" s="22" t="s">
        <v>2088</v>
      </c>
      <c r="C99" s="7" t="s">
        <v>2099</v>
      </c>
      <c r="D99" s="13"/>
    </row>
    <row r="100" spans="1:4" ht="11.25" customHeight="1">
      <c r="A100" s="7" t="s">
        <v>132</v>
      </c>
      <c r="B100" s="22" t="s">
        <v>2088</v>
      </c>
      <c r="C100" s="7" t="s">
        <v>2108</v>
      </c>
      <c r="D100" s="13"/>
    </row>
    <row r="101" spans="1:4" ht="11.25" customHeight="1">
      <c r="A101" s="7" t="s">
        <v>132</v>
      </c>
      <c r="B101" s="22" t="s">
        <v>2088</v>
      </c>
      <c r="C101" s="7" t="s">
        <v>2091</v>
      </c>
      <c r="D101" s="13"/>
    </row>
    <row r="102" spans="1:4" ht="11.25" customHeight="1">
      <c r="A102" s="7" t="s">
        <v>132</v>
      </c>
      <c r="B102" s="22" t="s">
        <v>2088</v>
      </c>
      <c r="C102" s="7" t="s">
        <v>2098</v>
      </c>
      <c r="D102" s="13"/>
    </row>
    <row r="103" spans="1:4" ht="11.25" customHeight="1">
      <c r="A103" s="7" t="s">
        <v>132</v>
      </c>
      <c r="B103" s="22" t="s">
        <v>2088</v>
      </c>
      <c r="C103" s="7" t="s">
        <v>2112</v>
      </c>
      <c r="D103" s="13"/>
    </row>
    <row r="104" spans="1:4" ht="11.25" customHeight="1">
      <c r="A104" s="7" t="s">
        <v>132</v>
      </c>
      <c r="B104" s="22" t="s">
        <v>2088</v>
      </c>
      <c r="C104" s="7" t="s">
        <v>2090</v>
      </c>
      <c r="D104" s="13"/>
    </row>
    <row r="105" spans="1:4" ht="11.25" customHeight="1">
      <c r="A105" s="7" t="s">
        <v>132</v>
      </c>
      <c r="B105" s="7" t="s">
        <v>2115</v>
      </c>
      <c r="C105" s="7" t="s">
        <v>2118</v>
      </c>
      <c r="D105" s="13" t="s">
        <v>2119</v>
      </c>
    </row>
    <row r="106" spans="1:4" ht="11.25" customHeight="1">
      <c r="A106" s="7" t="s">
        <v>132</v>
      </c>
      <c r="B106" s="7" t="s">
        <v>2115</v>
      </c>
      <c r="C106" s="7" t="s">
        <v>744</v>
      </c>
      <c r="D106" s="13" t="s">
        <v>2120</v>
      </c>
    </row>
    <row r="107" spans="1:4" ht="11.25" customHeight="1">
      <c r="A107" s="7" t="s">
        <v>132</v>
      </c>
      <c r="B107" s="7" t="s">
        <v>2115</v>
      </c>
      <c r="C107" s="7" t="s">
        <v>2122</v>
      </c>
      <c r="D107" s="13" t="s">
        <v>2123</v>
      </c>
    </row>
    <row r="108" spans="1:4" ht="11.25" customHeight="1">
      <c r="A108" s="7" t="s">
        <v>132</v>
      </c>
      <c r="B108" s="7" t="s">
        <v>2115</v>
      </c>
      <c r="C108" s="7" t="s">
        <v>2124</v>
      </c>
      <c r="D108" s="13" t="s">
        <v>2048</v>
      </c>
    </row>
    <row r="109" spans="1:4" ht="11.25" customHeight="1">
      <c r="A109" s="7" t="s">
        <v>132</v>
      </c>
      <c r="B109" s="7" t="s">
        <v>2115</v>
      </c>
      <c r="C109" s="7" t="s">
        <v>2116</v>
      </c>
      <c r="D109" s="13"/>
    </row>
    <row r="110" spans="1:4" ht="11.25" customHeight="1">
      <c r="A110" s="7" t="s">
        <v>132</v>
      </c>
      <c r="B110" s="7" t="s">
        <v>2115</v>
      </c>
      <c r="C110" s="7" t="s">
        <v>2117</v>
      </c>
      <c r="D110" s="13"/>
    </row>
    <row r="111" spans="1:4" ht="11.25" customHeight="1">
      <c r="A111" s="7" t="s">
        <v>132</v>
      </c>
      <c r="B111" s="22" t="s">
        <v>2167</v>
      </c>
      <c r="C111" s="7" t="s">
        <v>719</v>
      </c>
      <c r="D111" s="13"/>
    </row>
    <row r="112" spans="1:4" ht="11.25" customHeight="1">
      <c r="A112" s="7" t="s">
        <v>132</v>
      </c>
      <c r="B112" s="22" t="s">
        <v>2167</v>
      </c>
      <c r="C112" s="7" t="s">
        <v>720</v>
      </c>
      <c r="D112" s="13"/>
    </row>
    <row r="113" spans="1:4" ht="11.25" customHeight="1">
      <c r="A113" s="7" t="s">
        <v>132</v>
      </c>
      <c r="B113" s="22" t="s">
        <v>2167</v>
      </c>
      <c r="C113" s="7" t="s">
        <v>2210</v>
      </c>
      <c r="D113" s="13"/>
    </row>
    <row r="114" spans="1:4" ht="11.25" customHeight="1">
      <c r="A114" s="7" t="s">
        <v>132</v>
      </c>
      <c r="B114" s="22" t="s">
        <v>2167</v>
      </c>
      <c r="C114" s="7" t="s">
        <v>2209</v>
      </c>
      <c r="D114" s="13"/>
    </row>
    <row r="115" spans="1:4" ht="11.25" customHeight="1">
      <c r="A115" s="7" t="s">
        <v>132</v>
      </c>
      <c r="B115" s="22" t="s">
        <v>2167</v>
      </c>
      <c r="C115" s="7" t="s">
        <v>2106</v>
      </c>
      <c r="D115" s="13"/>
    </row>
    <row r="116" spans="1:4" ht="11.25" customHeight="1">
      <c r="A116" s="7" t="s">
        <v>132</v>
      </c>
      <c r="B116" s="22" t="s">
        <v>2167</v>
      </c>
      <c r="C116" s="7" t="s">
        <v>2049</v>
      </c>
      <c r="D116" s="13"/>
    </row>
    <row r="117" spans="1:4" ht="11.25" customHeight="1">
      <c r="A117" s="7" t="s">
        <v>132</v>
      </c>
      <c r="B117" s="22" t="s">
        <v>2167</v>
      </c>
      <c r="C117" s="7" t="s">
        <v>2050</v>
      </c>
      <c r="D117" s="13"/>
    </row>
    <row r="118" spans="1:4" ht="11.25" customHeight="1">
      <c r="A118" s="7" t="s">
        <v>132</v>
      </c>
      <c r="B118" s="22" t="s">
        <v>2167</v>
      </c>
      <c r="C118" s="7" t="s">
        <v>2208</v>
      </c>
      <c r="D118" s="13" t="s">
        <v>2206</v>
      </c>
    </row>
    <row r="119" spans="1:4" ht="11.25" customHeight="1">
      <c r="A119" s="7" t="s">
        <v>132</v>
      </c>
      <c r="B119" s="22" t="s">
        <v>2167</v>
      </c>
      <c r="C119" s="7" t="s">
        <v>2207</v>
      </c>
      <c r="D119" s="13" t="s">
        <v>2206</v>
      </c>
    </row>
    <row r="120" spans="1:4" ht="11.25" customHeight="1">
      <c r="A120" s="7" t="s">
        <v>132</v>
      </c>
      <c r="B120" s="7" t="s">
        <v>2125</v>
      </c>
      <c r="C120" s="7" t="s">
        <v>2166</v>
      </c>
      <c r="D120" s="13"/>
    </row>
    <row r="121" spans="1:4" ht="11.25" customHeight="1">
      <c r="A121" s="7" t="s">
        <v>132</v>
      </c>
      <c r="B121" s="7" t="s">
        <v>2125</v>
      </c>
      <c r="C121" s="7" t="s">
        <v>2144</v>
      </c>
      <c r="D121" s="13"/>
    </row>
    <row r="122" spans="1:4" ht="11.25" customHeight="1">
      <c r="A122" s="7" t="s">
        <v>132</v>
      </c>
      <c r="B122" s="7" t="s">
        <v>2125</v>
      </c>
      <c r="C122" s="7" t="s">
        <v>2164</v>
      </c>
      <c r="D122" s="13"/>
    </row>
    <row r="123" spans="1:4" ht="11.25" customHeight="1">
      <c r="A123" s="7" t="s">
        <v>132</v>
      </c>
      <c r="B123" s="7" t="s">
        <v>2125</v>
      </c>
      <c r="C123" s="7" t="s">
        <v>2157</v>
      </c>
      <c r="D123" s="13"/>
    </row>
    <row r="124" spans="1:4" ht="11.25" customHeight="1">
      <c r="A124" s="7" t="s">
        <v>132</v>
      </c>
      <c r="B124" s="7" t="s">
        <v>2125</v>
      </c>
      <c r="C124" s="7" t="s">
        <v>2155</v>
      </c>
      <c r="D124" s="13"/>
    </row>
    <row r="125" spans="1:4" ht="11.25" customHeight="1">
      <c r="A125" s="7" t="s">
        <v>132</v>
      </c>
      <c r="B125" s="7" t="s">
        <v>2125</v>
      </c>
      <c r="C125" s="7" t="s">
        <v>2136</v>
      </c>
      <c r="D125" s="13"/>
    </row>
    <row r="126" spans="1:4" ht="11.25" customHeight="1">
      <c r="A126" s="7" t="s">
        <v>132</v>
      </c>
      <c r="B126" s="7" t="s">
        <v>2125</v>
      </c>
      <c r="C126" s="7" t="s">
        <v>2142</v>
      </c>
      <c r="D126" s="13"/>
    </row>
    <row r="127" spans="1:4" ht="11.25" customHeight="1">
      <c r="A127" s="7" t="s">
        <v>132</v>
      </c>
      <c r="B127" s="7" t="s">
        <v>2125</v>
      </c>
      <c r="C127" s="7" t="s">
        <v>2139</v>
      </c>
      <c r="D127" s="13"/>
    </row>
    <row r="128" spans="1:4" ht="11.25" customHeight="1">
      <c r="A128" s="7" t="s">
        <v>132</v>
      </c>
      <c r="B128" s="7" t="s">
        <v>2125</v>
      </c>
      <c r="C128" s="7" t="s">
        <v>2078</v>
      </c>
      <c r="D128" s="13"/>
    </row>
    <row r="129" spans="1:4" ht="11.25" customHeight="1">
      <c r="A129" s="7" t="s">
        <v>132</v>
      </c>
      <c r="B129" s="7" t="s">
        <v>2125</v>
      </c>
      <c r="C129" s="7" t="s">
        <v>746</v>
      </c>
      <c r="D129" s="13"/>
    </row>
    <row r="130" spans="1:4" ht="11.25" customHeight="1">
      <c r="A130" s="7" t="s">
        <v>132</v>
      </c>
      <c r="B130" s="7" t="s">
        <v>2125</v>
      </c>
      <c r="C130" s="7" t="s">
        <v>2145</v>
      </c>
      <c r="D130" s="13"/>
    </row>
    <row r="131" spans="1:4" ht="11.25" customHeight="1">
      <c r="A131" s="7" t="s">
        <v>132</v>
      </c>
      <c r="B131" s="7" t="s">
        <v>2125</v>
      </c>
      <c r="C131" s="7" t="s">
        <v>2051</v>
      </c>
      <c r="D131" s="13"/>
    </row>
    <row r="132" spans="1:4" ht="11.25" customHeight="1">
      <c r="A132" s="7" t="s">
        <v>132</v>
      </c>
      <c r="B132" s="7" t="s">
        <v>2125</v>
      </c>
      <c r="C132" s="7" t="s">
        <v>2205</v>
      </c>
      <c r="D132" s="13"/>
    </row>
    <row r="133" spans="1:4" ht="11.25" customHeight="1">
      <c r="A133" s="7" t="s">
        <v>132</v>
      </c>
      <c r="B133" s="7" t="s">
        <v>2125</v>
      </c>
      <c r="C133" s="7" t="s">
        <v>2128</v>
      </c>
      <c r="D133" s="13"/>
    </row>
    <row r="134" spans="1:4" ht="11.25" customHeight="1">
      <c r="A134" s="7" t="s">
        <v>132</v>
      </c>
      <c r="B134" s="7" t="s">
        <v>2125</v>
      </c>
      <c r="C134" s="7" t="s">
        <v>2127</v>
      </c>
      <c r="D134" s="13"/>
    </row>
    <row r="135" spans="1:4" ht="11.25" customHeight="1">
      <c r="A135" s="7" t="s">
        <v>132</v>
      </c>
      <c r="B135" s="7" t="s">
        <v>2125</v>
      </c>
      <c r="C135" s="7" t="s">
        <v>2052</v>
      </c>
      <c r="D135" s="13"/>
    </row>
    <row r="136" spans="1:4" ht="11.25" customHeight="1">
      <c r="A136" s="7" t="s">
        <v>132</v>
      </c>
      <c r="B136" s="7" t="s">
        <v>2125</v>
      </c>
      <c r="C136" s="7" t="s">
        <v>2159</v>
      </c>
      <c r="D136" s="13"/>
    </row>
    <row r="137" spans="1:4" ht="11.25" customHeight="1">
      <c r="A137" s="7" t="s">
        <v>132</v>
      </c>
      <c r="B137" s="7" t="s">
        <v>2125</v>
      </c>
      <c r="C137" s="7" t="s">
        <v>2158</v>
      </c>
      <c r="D137" s="13"/>
    </row>
    <row r="138" spans="1:4" ht="11.25" customHeight="1">
      <c r="A138" s="7" t="s">
        <v>132</v>
      </c>
      <c r="B138" s="7" t="s">
        <v>2125</v>
      </c>
      <c r="C138" s="7" t="s">
        <v>2064</v>
      </c>
      <c r="D138" s="13"/>
    </row>
    <row r="139" spans="1:4" ht="11.25" customHeight="1">
      <c r="A139" s="7" t="s">
        <v>132</v>
      </c>
      <c r="B139" s="7" t="s">
        <v>2125</v>
      </c>
      <c r="C139" s="7" t="s">
        <v>2151</v>
      </c>
      <c r="D139" s="13"/>
    </row>
    <row r="140" spans="1:4" ht="11.25" customHeight="1">
      <c r="A140" s="7" t="s">
        <v>132</v>
      </c>
      <c r="B140" s="7" t="s">
        <v>2125</v>
      </c>
      <c r="C140" s="7" t="s">
        <v>747</v>
      </c>
      <c r="D140" s="13"/>
    </row>
    <row r="141" spans="1:4" ht="11.25" customHeight="1">
      <c r="A141" s="7" t="s">
        <v>132</v>
      </c>
      <c r="B141" s="7" t="s">
        <v>2125</v>
      </c>
      <c r="C141" s="7" t="s">
        <v>2150</v>
      </c>
      <c r="D141" s="13"/>
    </row>
    <row r="142" spans="1:4" ht="11.25" customHeight="1">
      <c r="A142" s="7" t="s">
        <v>132</v>
      </c>
      <c r="B142" s="7" t="s">
        <v>2125</v>
      </c>
      <c r="C142" s="7" t="s">
        <v>2130</v>
      </c>
      <c r="D142" s="13"/>
    </row>
    <row r="143" spans="1:4" ht="11.25" customHeight="1">
      <c r="A143" s="7" t="s">
        <v>132</v>
      </c>
      <c r="B143" s="7" t="s">
        <v>2125</v>
      </c>
      <c r="C143" s="7" t="s">
        <v>2152</v>
      </c>
      <c r="D143" s="13"/>
    </row>
    <row r="144" spans="1:4" ht="11.25" customHeight="1">
      <c r="A144" s="7" t="s">
        <v>132</v>
      </c>
      <c r="B144" s="7" t="s">
        <v>2125</v>
      </c>
      <c r="C144" s="7" t="s">
        <v>748</v>
      </c>
      <c r="D144" s="13"/>
    </row>
    <row r="145" spans="1:4" ht="11.25" customHeight="1">
      <c r="A145" s="7" t="s">
        <v>132</v>
      </c>
      <c r="B145" s="7" t="s">
        <v>2125</v>
      </c>
      <c r="C145" s="7" t="s">
        <v>2053</v>
      </c>
      <c r="D145" s="13"/>
    </row>
    <row r="146" spans="1:4" ht="11.25" customHeight="1">
      <c r="A146" s="7" t="s">
        <v>132</v>
      </c>
      <c r="B146" s="7" t="s">
        <v>2125</v>
      </c>
      <c r="C146" s="7" t="s">
        <v>2153</v>
      </c>
      <c r="D146" s="13"/>
    </row>
    <row r="147" spans="1:4" ht="11.25" customHeight="1">
      <c r="A147" s="7" t="s">
        <v>132</v>
      </c>
      <c r="B147" s="7" t="s">
        <v>2125</v>
      </c>
      <c r="C147" s="7" t="s">
        <v>2140</v>
      </c>
      <c r="D147" s="13"/>
    </row>
    <row r="148" spans="1:4" ht="11.25" customHeight="1">
      <c r="A148" s="7" t="s">
        <v>132</v>
      </c>
      <c r="B148" s="7" t="s">
        <v>2125</v>
      </c>
      <c r="C148" s="7" t="s">
        <v>2134</v>
      </c>
      <c r="D148" s="13"/>
    </row>
    <row r="149" spans="1:4" ht="11.25" customHeight="1">
      <c r="A149" s="7" t="s">
        <v>132</v>
      </c>
      <c r="B149" s="7" t="s">
        <v>2125</v>
      </c>
      <c r="C149" s="7" t="s">
        <v>2148</v>
      </c>
      <c r="D149" s="13"/>
    </row>
    <row r="150" spans="1:4" ht="11.25" customHeight="1">
      <c r="A150" s="7" t="s">
        <v>132</v>
      </c>
      <c r="B150" s="7" t="s">
        <v>2125</v>
      </c>
      <c r="C150" s="7" t="s">
        <v>2154</v>
      </c>
      <c r="D150" s="13"/>
    </row>
    <row r="151" spans="1:4" ht="11.25" customHeight="1">
      <c r="A151" s="7" t="s">
        <v>132</v>
      </c>
      <c r="B151" s="7" t="s">
        <v>2125</v>
      </c>
      <c r="C151" s="7" t="s">
        <v>1308</v>
      </c>
      <c r="D151" s="13"/>
    </row>
    <row r="152" spans="1:4" ht="11.25" customHeight="1">
      <c r="A152" s="7" t="s">
        <v>132</v>
      </c>
      <c r="B152" s="7" t="s">
        <v>2125</v>
      </c>
      <c r="C152" s="7" t="s">
        <v>2054</v>
      </c>
      <c r="D152" s="13"/>
    </row>
    <row r="153" spans="1:4" ht="11.25" customHeight="1">
      <c r="A153" s="7" t="s">
        <v>132</v>
      </c>
      <c r="B153" s="7" t="s">
        <v>2125</v>
      </c>
      <c r="C153" s="7" t="s">
        <v>2161</v>
      </c>
      <c r="D153" s="13"/>
    </row>
    <row r="154" spans="1:4" ht="11.25" customHeight="1">
      <c r="A154" s="7" t="s">
        <v>132</v>
      </c>
      <c r="B154" s="7" t="s">
        <v>2125</v>
      </c>
      <c r="C154" s="7" t="s">
        <v>2163</v>
      </c>
      <c r="D154" s="13"/>
    </row>
    <row r="155" spans="1:4" ht="11.25" customHeight="1">
      <c r="A155" s="7" t="s">
        <v>132</v>
      </c>
      <c r="B155" s="7" t="s">
        <v>2125</v>
      </c>
      <c r="C155" s="7" t="s">
        <v>2162</v>
      </c>
      <c r="D155" s="13"/>
    </row>
    <row r="156" spans="1:4" ht="11.25" customHeight="1">
      <c r="A156" s="7" t="s">
        <v>132</v>
      </c>
      <c r="B156" s="7" t="s">
        <v>2125</v>
      </c>
      <c r="C156" s="7" t="s">
        <v>2165</v>
      </c>
      <c r="D156" s="13"/>
    </row>
    <row r="157" spans="1:4" ht="11.25" customHeight="1">
      <c r="A157" s="7" t="s">
        <v>132</v>
      </c>
      <c r="B157" s="7" t="s">
        <v>2125</v>
      </c>
      <c r="C157" s="7" t="s">
        <v>2132</v>
      </c>
      <c r="D157" s="13"/>
    </row>
    <row r="158" spans="1:4" ht="11.25" customHeight="1">
      <c r="A158" s="7" t="s">
        <v>132</v>
      </c>
      <c r="B158" s="7" t="s">
        <v>2125</v>
      </c>
      <c r="C158" s="7" t="s">
        <v>2156</v>
      </c>
      <c r="D158" s="13"/>
    </row>
    <row r="159" spans="1:4" ht="11.25" customHeight="1">
      <c r="A159" s="7" t="s">
        <v>132</v>
      </c>
      <c r="B159" s="7" t="s">
        <v>2125</v>
      </c>
      <c r="C159" s="7" t="s">
        <v>2055</v>
      </c>
      <c r="D159" s="13"/>
    </row>
    <row r="160" spans="1:4" ht="11.25" customHeight="1">
      <c r="A160" s="7" t="s">
        <v>132</v>
      </c>
      <c r="B160" s="7" t="s">
        <v>2125</v>
      </c>
      <c r="C160" s="7" t="s">
        <v>2129</v>
      </c>
      <c r="D160" s="13"/>
    </row>
    <row r="161" spans="1:4" ht="11.25" customHeight="1">
      <c r="A161" s="7" t="s">
        <v>132</v>
      </c>
      <c r="B161" s="7" t="s">
        <v>2125</v>
      </c>
      <c r="C161" s="7" t="s">
        <v>2141</v>
      </c>
      <c r="D161" s="13"/>
    </row>
    <row r="162" spans="1:4" ht="11.25" customHeight="1">
      <c r="A162" s="7" t="s">
        <v>132</v>
      </c>
      <c r="B162" s="7" t="s">
        <v>2125</v>
      </c>
      <c r="C162" s="7" t="s">
        <v>2160</v>
      </c>
      <c r="D162" s="13"/>
    </row>
    <row r="163" spans="1:4" ht="11.25" customHeight="1">
      <c r="A163" s="7" t="s">
        <v>132</v>
      </c>
      <c r="B163" s="7" t="s">
        <v>2125</v>
      </c>
      <c r="C163" s="7" t="s">
        <v>2126</v>
      </c>
      <c r="D163" s="13"/>
    </row>
    <row r="164" spans="1:4" ht="11.25" customHeight="1">
      <c r="A164" s="7" t="s">
        <v>132</v>
      </c>
      <c r="B164" s="7" t="s">
        <v>2125</v>
      </c>
      <c r="C164" s="7" t="s">
        <v>2131</v>
      </c>
      <c r="D164" s="13"/>
    </row>
    <row r="165" spans="1:4" ht="11.25" customHeight="1">
      <c r="A165" s="7" t="s">
        <v>132</v>
      </c>
      <c r="B165" s="7" t="s">
        <v>2125</v>
      </c>
      <c r="C165" s="7" t="s">
        <v>2137</v>
      </c>
      <c r="D165" s="13"/>
    </row>
    <row r="166" spans="1:4" ht="11.25" customHeight="1">
      <c r="A166" s="7" t="s">
        <v>132</v>
      </c>
      <c r="B166" s="7" t="s">
        <v>2125</v>
      </c>
      <c r="C166" s="7" t="s">
        <v>2147</v>
      </c>
      <c r="D166" s="13"/>
    </row>
    <row r="167" spans="1:4" ht="11.25" customHeight="1">
      <c r="A167" s="7" t="s">
        <v>132</v>
      </c>
      <c r="B167" s="7" t="s">
        <v>2125</v>
      </c>
      <c r="C167" s="7" t="s">
        <v>2135</v>
      </c>
      <c r="D167" s="13"/>
    </row>
    <row r="168" spans="1:4" ht="11.25" customHeight="1">
      <c r="A168" s="7" t="s">
        <v>132</v>
      </c>
      <c r="B168" s="7" t="s">
        <v>2125</v>
      </c>
      <c r="C168" s="7" t="s">
        <v>2143</v>
      </c>
      <c r="D168" s="13"/>
    </row>
    <row r="169" spans="1:4" ht="11.25" customHeight="1">
      <c r="A169" s="7" t="s">
        <v>132</v>
      </c>
      <c r="B169" s="7" t="s">
        <v>2125</v>
      </c>
      <c r="C169" s="7" t="s">
        <v>2121</v>
      </c>
      <c r="D169" s="13"/>
    </row>
    <row r="170" spans="1:4" ht="11.25" customHeight="1">
      <c r="A170" s="7" t="s">
        <v>132</v>
      </c>
      <c r="B170" s="7" t="s">
        <v>2125</v>
      </c>
      <c r="C170" s="7" t="s">
        <v>2133</v>
      </c>
      <c r="D170" s="13"/>
    </row>
    <row r="171" spans="1:4" ht="11.25" customHeight="1">
      <c r="A171" s="7" t="s">
        <v>132</v>
      </c>
      <c r="B171" s="7" t="s">
        <v>2125</v>
      </c>
      <c r="C171" s="7" t="s">
        <v>2146</v>
      </c>
      <c r="D171" s="13"/>
    </row>
    <row r="172" spans="1:4" ht="11.25" customHeight="1">
      <c r="A172" s="7" t="s">
        <v>132</v>
      </c>
      <c r="B172" s="7" t="s">
        <v>2125</v>
      </c>
      <c r="C172" s="7" t="s">
        <v>716</v>
      </c>
      <c r="D172" s="13"/>
    </row>
    <row r="173" spans="1:4" ht="11.25" customHeight="1">
      <c r="A173" s="7" t="s">
        <v>132</v>
      </c>
      <c r="B173" s="7" t="s">
        <v>2125</v>
      </c>
      <c r="C173" s="7" t="s">
        <v>2138</v>
      </c>
      <c r="D173" s="13"/>
    </row>
    <row r="174" spans="1:4" ht="11.25" customHeight="1">
      <c r="A174" s="7" t="s">
        <v>132</v>
      </c>
      <c r="B174" s="7" t="s">
        <v>2125</v>
      </c>
      <c r="C174" s="7" t="s">
        <v>2149</v>
      </c>
      <c r="D174" s="13"/>
    </row>
    <row r="175" spans="1:4" ht="11.25" customHeight="1">
      <c r="A175" s="7" t="s">
        <v>132</v>
      </c>
      <c r="B175" s="7" t="s">
        <v>2056</v>
      </c>
      <c r="C175" s="7" t="s">
        <v>2057</v>
      </c>
      <c r="D175" s="13"/>
    </row>
    <row r="176" spans="1:4" ht="11.25" customHeight="1">
      <c r="A176" s="21" t="s">
        <v>2058</v>
      </c>
      <c r="B176" s="7" t="s">
        <v>2059</v>
      </c>
      <c r="C176" s="7" t="s">
        <v>741</v>
      </c>
      <c r="D176" s="13"/>
    </row>
    <row r="177" spans="1:4" ht="11.25" customHeight="1">
      <c r="A177" s="21" t="s">
        <v>2058</v>
      </c>
      <c r="B177" s="7" t="s">
        <v>2059</v>
      </c>
      <c r="C177" s="7" t="s">
        <v>2060</v>
      </c>
      <c r="D177" s="13"/>
    </row>
  </sheetData>
  <mergeCells count="1">
    <mergeCell ref="B1:D2"/>
  </mergeCells>
  <conditionalFormatting sqref="E3:BI177">
    <cfRule type="cellIs" priority="1" dxfId="0" operator="equal" stopIfTrue="1">
      <formula>"x"</formula>
    </cfRule>
    <cfRule type="cellIs" priority="2" dxfId="1" operator="notEqual" stopIfTrue="1">
      <formula>""</formula>
    </cfRule>
    <cfRule type="cellIs" priority="3" dxfId="2" operator="equal" stopIfTrue="1">
      <formula>"X"</formula>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F5000"/>
  <sheetViews>
    <sheetView zoomScale="75" zoomScaleNormal="75" workbookViewId="0" topLeftCell="A1">
      <pane ySplit="1" topLeftCell="BM2" activePane="bottomLeft" state="frozen"/>
      <selection pane="topLeft" activeCell="A2" sqref="A2"/>
      <selection pane="bottomLeft" activeCell="A2" sqref="A2"/>
    </sheetView>
  </sheetViews>
  <sheetFormatPr defaultColWidth="9.140625" defaultRowHeight="12.75"/>
  <cols>
    <col min="1" max="2" width="16.7109375" style="0" customWidth="1"/>
    <col min="3" max="3" width="21.8515625" style="0" customWidth="1"/>
    <col min="4" max="4" width="86.140625" style="0" customWidth="1"/>
    <col min="5" max="5" width="23.421875" style="0" customWidth="1"/>
    <col min="6" max="6" width="17.7109375" style="0" customWidth="1"/>
  </cols>
  <sheetData>
    <row r="1" spans="1:6" ht="51">
      <c r="A1" t="s">
        <v>2574</v>
      </c>
      <c r="B1" t="s">
        <v>2575</v>
      </c>
      <c r="C1" t="s">
        <v>2190</v>
      </c>
      <c r="D1" s="9" t="s">
        <v>2021</v>
      </c>
      <c r="E1" s="1" t="s">
        <v>1994</v>
      </c>
      <c r="F1" s="30" t="s">
        <v>1995</v>
      </c>
    </row>
    <row r="2" ht="12.75">
      <c r="D2" s="1"/>
    </row>
    <row r="3" ht="12.75">
      <c r="D3" s="1"/>
    </row>
    <row r="4" ht="12.75">
      <c r="D4" s="1"/>
    </row>
    <row r="5" ht="12.75">
      <c r="D5" s="1"/>
    </row>
    <row r="6" ht="12.75">
      <c r="D6" s="1"/>
    </row>
    <row r="7" ht="12.75">
      <c r="D7" s="1"/>
    </row>
    <row r="8" ht="12.75">
      <c r="D8" s="1"/>
    </row>
    <row r="9" ht="12.75">
      <c r="D9" s="1"/>
    </row>
    <row r="10" ht="12.75">
      <c r="D10" s="1"/>
    </row>
    <row r="11" ht="12.75">
      <c r="D11" s="1"/>
    </row>
    <row r="12" ht="12.75">
      <c r="D12" s="1"/>
    </row>
    <row r="13" ht="12.75">
      <c r="D13" s="1"/>
    </row>
    <row r="14" ht="12.75">
      <c r="D14" s="1"/>
    </row>
    <row r="15" ht="12.75">
      <c r="D15" s="1"/>
    </row>
    <row r="16" ht="12.75">
      <c r="D16" s="1"/>
    </row>
    <row r="17" ht="12.75">
      <c r="D17" s="1"/>
    </row>
    <row r="18" ht="12.75">
      <c r="D18" s="1"/>
    </row>
    <row r="19" ht="12.75">
      <c r="D19" s="1"/>
    </row>
    <row r="20" ht="12.75">
      <c r="D20" s="1"/>
    </row>
    <row r="21" ht="12.75">
      <c r="D21" s="1"/>
    </row>
    <row r="22" ht="12.75">
      <c r="D22" s="1"/>
    </row>
    <row r="23" ht="12.75">
      <c r="D23" s="1"/>
    </row>
    <row r="24" ht="12.75">
      <c r="D24" s="1"/>
    </row>
    <row r="25" ht="12.75">
      <c r="D25" s="1"/>
    </row>
    <row r="26" ht="12.75">
      <c r="D26" s="1"/>
    </row>
    <row r="27" ht="12.75">
      <c r="D27" s="1"/>
    </row>
    <row r="28" ht="12.75">
      <c r="D28" s="1"/>
    </row>
    <row r="29" ht="12.75">
      <c r="D29" s="1"/>
    </row>
    <row r="30" ht="12.75">
      <c r="D30" s="1"/>
    </row>
    <row r="31" ht="12.75">
      <c r="D31" s="1"/>
    </row>
    <row r="32" ht="12.75">
      <c r="D32" s="1"/>
    </row>
    <row r="33" ht="12.75">
      <c r="D33" s="1"/>
    </row>
    <row r="34" ht="12.75">
      <c r="D34" s="1"/>
    </row>
    <row r="35" ht="12.75">
      <c r="D35" s="1"/>
    </row>
    <row r="36" ht="12.75">
      <c r="D36" s="1"/>
    </row>
    <row r="37" ht="12.75">
      <c r="D37" s="1"/>
    </row>
    <row r="38" ht="12.75">
      <c r="D38" s="1"/>
    </row>
    <row r="39" ht="12.75">
      <c r="D39" s="1"/>
    </row>
    <row r="40" ht="12.75">
      <c r="D40" s="1"/>
    </row>
    <row r="41" ht="12.75">
      <c r="D41" s="1"/>
    </row>
    <row r="42" ht="12.75">
      <c r="D42" s="1"/>
    </row>
    <row r="43" ht="12.75">
      <c r="D43" s="1"/>
    </row>
    <row r="44" ht="12.75">
      <c r="D44" s="1"/>
    </row>
    <row r="45" ht="12.75">
      <c r="D45" s="1"/>
    </row>
    <row r="46" ht="12.75">
      <c r="D46" s="1"/>
    </row>
    <row r="47" ht="12.75">
      <c r="D47" s="1"/>
    </row>
    <row r="48" ht="12.75">
      <c r="D48" s="1"/>
    </row>
    <row r="49" ht="12.75">
      <c r="D49" s="1"/>
    </row>
    <row r="50" ht="12.75">
      <c r="D50" s="1"/>
    </row>
    <row r="51" ht="12.75">
      <c r="D51" s="1"/>
    </row>
    <row r="52" ht="12.75">
      <c r="D52" s="1"/>
    </row>
    <row r="53" ht="12.75">
      <c r="D53" s="1"/>
    </row>
    <row r="54" ht="12.75">
      <c r="D54" s="1"/>
    </row>
    <row r="55" ht="12.75">
      <c r="D55" s="1"/>
    </row>
    <row r="56" ht="12.75">
      <c r="D56" s="1"/>
    </row>
    <row r="57" ht="12.75">
      <c r="D57" s="1"/>
    </row>
    <row r="58" ht="12.75">
      <c r="D58" s="1"/>
    </row>
    <row r="59" ht="12.75">
      <c r="D59" s="1"/>
    </row>
    <row r="60" ht="12.75">
      <c r="D60" s="1"/>
    </row>
    <row r="61" ht="12.75">
      <c r="D61" s="1"/>
    </row>
    <row r="62" ht="12.75">
      <c r="D62" s="1"/>
    </row>
    <row r="63" ht="12.75">
      <c r="D63" s="1"/>
    </row>
    <row r="64" ht="12.75">
      <c r="D64" s="1"/>
    </row>
    <row r="65" ht="12.75">
      <c r="D65" s="1"/>
    </row>
    <row r="66" ht="12.75">
      <c r="D66" s="1"/>
    </row>
    <row r="67" ht="12.75">
      <c r="D67" s="1"/>
    </row>
    <row r="68" ht="12.75">
      <c r="D68" s="1"/>
    </row>
    <row r="69" ht="12.75">
      <c r="D69" s="1"/>
    </row>
    <row r="70" ht="12.75">
      <c r="D70" s="1"/>
    </row>
    <row r="71" ht="12.75">
      <c r="D71" s="1"/>
    </row>
    <row r="72" ht="12.75">
      <c r="D72" s="1"/>
    </row>
    <row r="73" ht="12.75">
      <c r="D73" s="1"/>
    </row>
    <row r="74" ht="12.75">
      <c r="D74" s="1"/>
    </row>
    <row r="75" ht="12.75">
      <c r="D75" s="1"/>
    </row>
    <row r="76" ht="12.75">
      <c r="D76" s="1"/>
    </row>
    <row r="77" ht="12.75">
      <c r="D77" s="1"/>
    </row>
    <row r="78" ht="12.75">
      <c r="D78" s="1"/>
    </row>
    <row r="79" ht="12.75">
      <c r="D79" s="1"/>
    </row>
    <row r="80" ht="12.75">
      <c r="D80" s="1"/>
    </row>
    <row r="81" ht="12.75">
      <c r="D81" s="1"/>
    </row>
    <row r="82" ht="12.75">
      <c r="D82" s="1"/>
    </row>
    <row r="83" ht="12.75">
      <c r="D83" s="1"/>
    </row>
    <row r="84" ht="12.75">
      <c r="D84" s="1"/>
    </row>
    <row r="85" ht="12.75">
      <c r="D85" s="1"/>
    </row>
    <row r="86" ht="12.75">
      <c r="D86" s="1"/>
    </row>
    <row r="87" ht="12.75">
      <c r="D87" s="1"/>
    </row>
    <row r="88" ht="12.75">
      <c r="D88" s="1"/>
    </row>
    <row r="89" ht="12.75">
      <c r="D89" s="1"/>
    </row>
    <row r="90" ht="12.75">
      <c r="D90" s="1"/>
    </row>
    <row r="91" ht="12.75">
      <c r="D91" s="1"/>
    </row>
    <row r="92" ht="12.75">
      <c r="D92" s="1"/>
    </row>
    <row r="93" ht="12.75">
      <c r="D93" s="1"/>
    </row>
    <row r="94" ht="12.75">
      <c r="D94" s="1"/>
    </row>
    <row r="95" ht="12.75">
      <c r="D95" s="1"/>
    </row>
    <row r="96" ht="12.75">
      <c r="D96" s="1"/>
    </row>
    <row r="97" ht="12.75">
      <c r="D97" s="1"/>
    </row>
    <row r="98" ht="12.75">
      <c r="D98" s="1"/>
    </row>
    <row r="99" ht="12.75">
      <c r="D99" s="1"/>
    </row>
    <row r="100" ht="12.75">
      <c r="D100" s="1"/>
    </row>
    <row r="101" ht="12.75">
      <c r="D101" s="1"/>
    </row>
    <row r="102" ht="12.75">
      <c r="D102" s="1"/>
    </row>
    <row r="103" ht="12.75">
      <c r="D103" s="1"/>
    </row>
    <row r="104" ht="12.75">
      <c r="D104" s="1"/>
    </row>
    <row r="105" ht="12.75">
      <c r="D105" s="1"/>
    </row>
    <row r="106" ht="12.75">
      <c r="D106" s="1"/>
    </row>
    <row r="107" ht="12.75">
      <c r="D107" s="1"/>
    </row>
    <row r="108" ht="12.75">
      <c r="D108" s="1"/>
    </row>
    <row r="109" ht="12.75">
      <c r="D109" s="1"/>
    </row>
    <row r="110" ht="12.75">
      <c r="D110" s="1"/>
    </row>
    <row r="111" ht="12.75">
      <c r="D111" s="1"/>
    </row>
    <row r="112" ht="12.75">
      <c r="D112" s="1"/>
    </row>
    <row r="113" ht="12.75">
      <c r="D113" s="1"/>
    </row>
    <row r="114" ht="12.75">
      <c r="D114" s="1"/>
    </row>
    <row r="115" ht="12.75">
      <c r="D115" s="1"/>
    </row>
    <row r="116" ht="12.75">
      <c r="D116" s="1"/>
    </row>
    <row r="117" ht="12.75">
      <c r="D117" s="1"/>
    </row>
    <row r="118" ht="12.75">
      <c r="D118" s="1"/>
    </row>
    <row r="119" ht="12.75">
      <c r="D119" s="1"/>
    </row>
    <row r="120" ht="12.75">
      <c r="D120" s="1"/>
    </row>
    <row r="121" ht="12.75">
      <c r="D121" s="1"/>
    </row>
    <row r="122" ht="12.75">
      <c r="D122" s="1"/>
    </row>
    <row r="123" ht="12.75">
      <c r="D123" s="1"/>
    </row>
    <row r="124" ht="12.75">
      <c r="D124" s="1"/>
    </row>
    <row r="125" ht="12.75">
      <c r="D125" s="1"/>
    </row>
    <row r="126" ht="12.75">
      <c r="D126" s="1"/>
    </row>
    <row r="127" ht="12.75">
      <c r="D127" s="1"/>
    </row>
    <row r="128" ht="12.75">
      <c r="D128" s="1"/>
    </row>
    <row r="129" ht="12.75">
      <c r="D129" s="1"/>
    </row>
    <row r="130" ht="12.75">
      <c r="D130" s="1"/>
    </row>
    <row r="131" ht="12.75">
      <c r="D131" s="1"/>
    </row>
    <row r="132" ht="12.75">
      <c r="D132" s="1"/>
    </row>
    <row r="133" ht="12.75">
      <c r="D133" s="1"/>
    </row>
    <row r="134" ht="12.75">
      <c r="D134" s="1"/>
    </row>
    <row r="135" ht="12.75">
      <c r="D135" s="1"/>
    </row>
    <row r="136" ht="12.75">
      <c r="D136" s="1"/>
    </row>
    <row r="137" ht="12.75">
      <c r="D137" s="1"/>
    </row>
    <row r="138" ht="12.75">
      <c r="D138" s="1"/>
    </row>
    <row r="139" ht="12.75">
      <c r="D139" s="1"/>
    </row>
    <row r="140" ht="12.75">
      <c r="D140" s="1"/>
    </row>
    <row r="141" ht="12.75">
      <c r="D141" s="1"/>
    </row>
    <row r="142" ht="12.75">
      <c r="D142" s="1"/>
    </row>
    <row r="143" ht="12.75">
      <c r="D143" s="1"/>
    </row>
    <row r="144" ht="12.75">
      <c r="D144" s="1"/>
    </row>
    <row r="145" ht="12.75">
      <c r="D145" s="1"/>
    </row>
    <row r="146" ht="12.75">
      <c r="D146" s="1"/>
    </row>
    <row r="147" ht="12.75">
      <c r="D147" s="1"/>
    </row>
    <row r="148" ht="12.75">
      <c r="D148" s="1"/>
    </row>
    <row r="149" ht="12.75">
      <c r="D149" s="1"/>
    </row>
    <row r="150" ht="12.75">
      <c r="D150" s="1"/>
    </row>
    <row r="151" ht="12.75">
      <c r="D151" s="1"/>
    </row>
    <row r="152" ht="12.75">
      <c r="D152" s="1"/>
    </row>
    <row r="153" ht="12.75">
      <c r="D153" s="1"/>
    </row>
    <row r="154" ht="12.75">
      <c r="D154" s="1"/>
    </row>
    <row r="155" ht="12.75">
      <c r="D155" s="1"/>
    </row>
    <row r="156" ht="12.75">
      <c r="D156" s="1"/>
    </row>
    <row r="157" ht="12.75">
      <c r="D157" s="1"/>
    </row>
    <row r="158" ht="12.75">
      <c r="D158" s="1"/>
    </row>
    <row r="159" ht="12.75">
      <c r="D159" s="1"/>
    </row>
    <row r="160" ht="12.75">
      <c r="D160" s="1"/>
    </row>
    <row r="161" ht="12.75">
      <c r="D161" s="1"/>
    </row>
    <row r="162" ht="12.75">
      <c r="D162" s="1"/>
    </row>
    <row r="163" ht="12.75">
      <c r="D163" s="1"/>
    </row>
    <row r="164" ht="12.75">
      <c r="D164" s="1"/>
    </row>
    <row r="165" ht="12.75">
      <c r="D165" s="1"/>
    </row>
    <row r="166" ht="12.75">
      <c r="D166" s="1"/>
    </row>
    <row r="167" ht="12.75">
      <c r="D167" s="1"/>
    </row>
    <row r="168" ht="12.75">
      <c r="D168" s="1"/>
    </row>
    <row r="169" ht="12.75">
      <c r="D169" s="1"/>
    </row>
    <row r="170" ht="12.75">
      <c r="D170" s="1"/>
    </row>
    <row r="171" ht="12.75">
      <c r="D171" s="1"/>
    </row>
    <row r="172" ht="12.75">
      <c r="D172" s="1"/>
    </row>
    <row r="173" ht="12.75">
      <c r="D173" s="1"/>
    </row>
    <row r="174" ht="12.75">
      <c r="D174" s="1"/>
    </row>
    <row r="175" ht="12.75">
      <c r="D175" s="1"/>
    </row>
    <row r="176" ht="12.75">
      <c r="D176" s="1"/>
    </row>
    <row r="177" ht="12.75">
      <c r="D177" s="1"/>
    </row>
    <row r="178" ht="12.75">
      <c r="D178" s="1"/>
    </row>
    <row r="179" ht="12.75">
      <c r="D179" s="1"/>
    </row>
    <row r="180" ht="12.75">
      <c r="D180" s="1"/>
    </row>
    <row r="181" ht="12.75">
      <c r="D181" s="1"/>
    </row>
    <row r="182" ht="12.75">
      <c r="D182" s="1"/>
    </row>
    <row r="183" ht="12.75">
      <c r="D183" s="1"/>
    </row>
    <row r="184" ht="12.75">
      <c r="D184" s="1"/>
    </row>
    <row r="185" ht="12.75">
      <c r="D185" s="1"/>
    </row>
    <row r="186" ht="12.75">
      <c r="D186" s="1"/>
    </row>
    <row r="187" ht="12.75">
      <c r="D187" s="1"/>
    </row>
    <row r="188" ht="12.75">
      <c r="D188" s="1"/>
    </row>
    <row r="189" ht="12.75">
      <c r="D189" s="1"/>
    </row>
    <row r="190" ht="12.75">
      <c r="D190" s="1"/>
    </row>
    <row r="191" ht="12.75">
      <c r="D191" s="1"/>
    </row>
    <row r="192" ht="12.75">
      <c r="D192" s="1"/>
    </row>
    <row r="193" ht="12.75">
      <c r="D193" s="1"/>
    </row>
    <row r="194" ht="12.75">
      <c r="D194" s="1"/>
    </row>
    <row r="195" ht="12.75">
      <c r="D195" s="1"/>
    </row>
    <row r="196" ht="12.75">
      <c r="D196" s="1"/>
    </row>
    <row r="197" ht="12.75">
      <c r="D197" s="1"/>
    </row>
    <row r="198" ht="12.75">
      <c r="D198" s="1"/>
    </row>
    <row r="199" ht="12.75">
      <c r="D199" s="1"/>
    </row>
    <row r="200" ht="12.75">
      <c r="D200" s="1"/>
    </row>
    <row r="201" ht="12.75">
      <c r="D201" s="1"/>
    </row>
    <row r="202" ht="12.75">
      <c r="D202" s="1"/>
    </row>
    <row r="203" ht="12.75">
      <c r="D203" s="1"/>
    </row>
    <row r="204" ht="12.75">
      <c r="D204" s="1"/>
    </row>
    <row r="205" ht="12.75">
      <c r="D205" s="1"/>
    </row>
    <row r="206" ht="12.75">
      <c r="D206" s="1"/>
    </row>
    <row r="207" ht="12.75">
      <c r="D207" s="1"/>
    </row>
    <row r="208" ht="12.75">
      <c r="D208" s="1"/>
    </row>
    <row r="209" ht="12.75">
      <c r="D209" s="1"/>
    </row>
    <row r="210" ht="12.75">
      <c r="D210" s="1"/>
    </row>
    <row r="211" ht="12.75">
      <c r="D211" s="1"/>
    </row>
    <row r="212" ht="12.75">
      <c r="D212" s="1"/>
    </row>
    <row r="213" ht="12.75">
      <c r="D213" s="1"/>
    </row>
    <row r="214" ht="12.75">
      <c r="D214" s="1"/>
    </row>
    <row r="215" ht="12.75">
      <c r="D215" s="1"/>
    </row>
    <row r="216" ht="12.75">
      <c r="D216" s="1"/>
    </row>
    <row r="217" ht="12.75">
      <c r="D217" s="1"/>
    </row>
    <row r="218" ht="12.75">
      <c r="D218" s="1"/>
    </row>
    <row r="219" ht="12.75">
      <c r="D219" s="1"/>
    </row>
    <row r="220" ht="12.75">
      <c r="D220" s="1"/>
    </row>
    <row r="221" ht="12.75">
      <c r="D221" s="1"/>
    </row>
    <row r="222" ht="12.75">
      <c r="D222" s="1"/>
    </row>
    <row r="223" ht="12.75">
      <c r="D223" s="1"/>
    </row>
    <row r="224" ht="12.75">
      <c r="D224" s="1"/>
    </row>
    <row r="225" ht="12.75">
      <c r="D225" s="1"/>
    </row>
    <row r="226" ht="12.75">
      <c r="D226" s="1"/>
    </row>
    <row r="227" ht="12.75">
      <c r="D227" s="1"/>
    </row>
    <row r="228" ht="12.75">
      <c r="D228" s="1"/>
    </row>
    <row r="229" ht="12.75">
      <c r="D229" s="1"/>
    </row>
    <row r="230" ht="12.75">
      <c r="D230" s="1"/>
    </row>
    <row r="231" ht="12.75">
      <c r="D231" s="1"/>
    </row>
    <row r="232" ht="12.75">
      <c r="D232" s="1"/>
    </row>
    <row r="233" ht="12.75">
      <c r="D233" s="1"/>
    </row>
    <row r="234" ht="12.75">
      <c r="D234" s="1"/>
    </row>
    <row r="235" ht="12.75">
      <c r="D235" s="1"/>
    </row>
    <row r="236" ht="12.75">
      <c r="D236" s="1"/>
    </row>
    <row r="237" ht="12.75">
      <c r="D237" s="1"/>
    </row>
    <row r="238" ht="12.75">
      <c r="D238" s="1"/>
    </row>
    <row r="239" ht="12.75">
      <c r="D239" s="1"/>
    </row>
    <row r="240" ht="12.75">
      <c r="D240" s="1"/>
    </row>
    <row r="241" ht="12.75">
      <c r="D241" s="1"/>
    </row>
    <row r="242" ht="12.75">
      <c r="D242" s="1"/>
    </row>
    <row r="243" ht="12.75">
      <c r="D243" s="1"/>
    </row>
    <row r="244" ht="12.75">
      <c r="D244" s="1"/>
    </row>
    <row r="245" ht="12.75">
      <c r="D245" s="1"/>
    </row>
    <row r="246" ht="12.75">
      <c r="D246" s="1"/>
    </row>
    <row r="247" ht="12.75">
      <c r="D247" s="1"/>
    </row>
    <row r="248" ht="12.75">
      <c r="D248" s="1"/>
    </row>
    <row r="249" ht="12.75">
      <c r="D249" s="1"/>
    </row>
    <row r="250" ht="12.75">
      <c r="D250" s="1"/>
    </row>
    <row r="251" ht="12.75">
      <c r="D251" s="1"/>
    </row>
    <row r="252" ht="12.75">
      <c r="D252" s="1"/>
    </row>
    <row r="253" ht="12.75">
      <c r="D253" s="1"/>
    </row>
    <row r="254" ht="12.75">
      <c r="D254" s="1"/>
    </row>
    <row r="255" ht="12.75">
      <c r="D255" s="1"/>
    </row>
    <row r="256" ht="12.75">
      <c r="D256" s="1"/>
    </row>
    <row r="257" ht="12.75">
      <c r="D257" s="1"/>
    </row>
    <row r="258" ht="12.75">
      <c r="D258" s="1"/>
    </row>
    <row r="259" ht="12.75">
      <c r="D259" s="1"/>
    </row>
    <row r="260" ht="12.75">
      <c r="D260" s="1"/>
    </row>
    <row r="261" ht="12.75">
      <c r="D261" s="1"/>
    </row>
    <row r="262" ht="12.75">
      <c r="D262" s="1"/>
    </row>
    <row r="263" ht="12.75">
      <c r="D263" s="1"/>
    </row>
    <row r="264" ht="12.75">
      <c r="D264" s="1"/>
    </row>
    <row r="265" ht="12.75">
      <c r="D265" s="1"/>
    </row>
    <row r="266" ht="12.75">
      <c r="D266" s="1"/>
    </row>
    <row r="267" ht="12.75">
      <c r="D267" s="1"/>
    </row>
    <row r="268" ht="12.75">
      <c r="D268" s="1"/>
    </row>
    <row r="269" ht="12.75">
      <c r="D269" s="1"/>
    </row>
    <row r="270" ht="12.75">
      <c r="D270" s="1"/>
    </row>
    <row r="271" ht="12.75">
      <c r="D271" s="1"/>
    </row>
    <row r="272" ht="12.75">
      <c r="D272" s="1"/>
    </row>
    <row r="273" ht="12.75">
      <c r="D273" s="1"/>
    </row>
    <row r="274" ht="12.75">
      <c r="D274" s="1"/>
    </row>
    <row r="275" ht="12.75">
      <c r="D275" s="1"/>
    </row>
    <row r="276" ht="12.75">
      <c r="D276" s="1"/>
    </row>
    <row r="277" ht="12.75">
      <c r="D277" s="1"/>
    </row>
    <row r="278" ht="12.75">
      <c r="D278" s="1"/>
    </row>
    <row r="279" ht="12.75">
      <c r="D279" s="1"/>
    </row>
    <row r="280" ht="12.75">
      <c r="D280" s="1"/>
    </row>
    <row r="281" ht="12.75">
      <c r="D281" s="1"/>
    </row>
    <row r="282" ht="12.75">
      <c r="D282" s="1"/>
    </row>
    <row r="283" ht="12.75">
      <c r="D283" s="1"/>
    </row>
    <row r="284" ht="12.75">
      <c r="D284" s="1"/>
    </row>
    <row r="285" ht="12.75">
      <c r="D285" s="1"/>
    </row>
    <row r="286" ht="12.75">
      <c r="D286" s="1"/>
    </row>
    <row r="287" ht="12.75">
      <c r="D287" s="1"/>
    </row>
    <row r="288" ht="12.75">
      <c r="D288" s="1"/>
    </row>
    <row r="289" ht="12.75">
      <c r="D289" s="1"/>
    </row>
    <row r="290" ht="12.75">
      <c r="D290" s="1"/>
    </row>
    <row r="291" ht="12.75">
      <c r="D291" s="1"/>
    </row>
    <row r="292" ht="12.75">
      <c r="D292" s="1"/>
    </row>
    <row r="293" ht="12.75">
      <c r="D293" s="1"/>
    </row>
    <row r="294" ht="12.75">
      <c r="D294" s="1"/>
    </row>
    <row r="295" ht="12.75">
      <c r="D295" s="1"/>
    </row>
    <row r="296" ht="12.75">
      <c r="D296" s="1"/>
    </row>
    <row r="297" ht="12.75">
      <c r="D297" s="1"/>
    </row>
    <row r="298" ht="12.75">
      <c r="D298" s="1"/>
    </row>
    <row r="299" ht="12.75">
      <c r="D299" s="1"/>
    </row>
    <row r="300" ht="12.75">
      <c r="D300" s="1"/>
    </row>
    <row r="301" ht="12.75">
      <c r="D301" s="1"/>
    </row>
    <row r="302" ht="12.75">
      <c r="D302" s="1"/>
    </row>
    <row r="303" ht="12.75">
      <c r="D303" s="1"/>
    </row>
    <row r="304" ht="12.75">
      <c r="D304" s="1"/>
    </row>
    <row r="305" ht="12.75">
      <c r="D305" s="1"/>
    </row>
    <row r="306" ht="12.75">
      <c r="D306" s="1"/>
    </row>
    <row r="307" ht="12.75">
      <c r="D307" s="1"/>
    </row>
    <row r="308" ht="12.75">
      <c r="D308" s="1"/>
    </row>
    <row r="309" ht="12.75">
      <c r="D309" s="1"/>
    </row>
    <row r="310" ht="12.75">
      <c r="D310" s="1"/>
    </row>
    <row r="311" ht="12.75">
      <c r="D311" s="1"/>
    </row>
    <row r="312" ht="12.75">
      <c r="D312" s="1"/>
    </row>
    <row r="313" ht="12.75">
      <c r="D313" s="1"/>
    </row>
    <row r="314" ht="12.75">
      <c r="D314" s="1"/>
    </row>
    <row r="315" ht="12.75">
      <c r="D315" s="1"/>
    </row>
    <row r="316" ht="12.75">
      <c r="D316" s="1"/>
    </row>
    <row r="317" ht="12.75">
      <c r="D317" s="1"/>
    </row>
    <row r="318" ht="12.75">
      <c r="D318" s="1"/>
    </row>
    <row r="319" ht="12.75">
      <c r="D319" s="1"/>
    </row>
    <row r="320" ht="12.75">
      <c r="D320" s="1"/>
    </row>
    <row r="321" ht="12.75">
      <c r="D321" s="1"/>
    </row>
    <row r="322" ht="12.75">
      <c r="D322" s="1"/>
    </row>
    <row r="323" ht="12.75">
      <c r="D323" s="1"/>
    </row>
    <row r="324" ht="12.75">
      <c r="D324" s="1"/>
    </row>
    <row r="325" ht="12.75">
      <c r="D325" s="1"/>
    </row>
    <row r="326" ht="12.75">
      <c r="D326" s="1"/>
    </row>
    <row r="327" ht="12.75">
      <c r="D327" s="1"/>
    </row>
    <row r="328" ht="12.75">
      <c r="D328" s="1"/>
    </row>
    <row r="329" ht="12.75">
      <c r="D329" s="1"/>
    </row>
    <row r="330" ht="12.75">
      <c r="D330" s="1"/>
    </row>
    <row r="331" ht="12.75">
      <c r="D331" s="1"/>
    </row>
    <row r="332" ht="12.75">
      <c r="D332" s="1"/>
    </row>
    <row r="333" ht="12.75">
      <c r="D333" s="1"/>
    </row>
    <row r="334" ht="12.75">
      <c r="D334" s="1"/>
    </row>
    <row r="335" ht="12.75">
      <c r="D335" s="1"/>
    </row>
    <row r="336" ht="12.75">
      <c r="D336" s="1"/>
    </row>
    <row r="337" ht="12.75">
      <c r="D337" s="1"/>
    </row>
    <row r="338" ht="12.75">
      <c r="D338" s="1"/>
    </row>
    <row r="339" ht="12.75">
      <c r="D339" s="1"/>
    </row>
    <row r="340" ht="12.75">
      <c r="D340" s="1"/>
    </row>
    <row r="341" ht="12.75">
      <c r="D341" s="1"/>
    </row>
    <row r="342" ht="12.75">
      <c r="D342" s="1"/>
    </row>
    <row r="343" ht="12.75">
      <c r="D343" s="1"/>
    </row>
    <row r="344" ht="12.75">
      <c r="D344" s="1"/>
    </row>
    <row r="345" ht="12.75">
      <c r="D345" s="1"/>
    </row>
    <row r="346" ht="12.75">
      <c r="D346" s="1"/>
    </row>
    <row r="347" ht="12.75">
      <c r="D347" s="1"/>
    </row>
    <row r="348" ht="12.75">
      <c r="D348" s="1"/>
    </row>
    <row r="349" ht="12.75">
      <c r="D349" s="1"/>
    </row>
    <row r="350" ht="12.75">
      <c r="D350" s="1"/>
    </row>
    <row r="351" ht="12.75">
      <c r="D351" s="1"/>
    </row>
    <row r="352" ht="12.75">
      <c r="D352" s="1"/>
    </row>
    <row r="353" ht="12.75">
      <c r="D353" s="1"/>
    </row>
    <row r="354" ht="12.75">
      <c r="D354" s="1"/>
    </row>
    <row r="355" ht="12.75">
      <c r="D355" s="1"/>
    </row>
    <row r="356" ht="12.75">
      <c r="D356" s="1"/>
    </row>
    <row r="357" ht="12.75">
      <c r="D357" s="1"/>
    </row>
    <row r="358" ht="12.75">
      <c r="D358" s="1"/>
    </row>
    <row r="359" ht="12.75">
      <c r="D359" s="1"/>
    </row>
    <row r="360" ht="12.75">
      <c r="D360" s="1"/>
    </row>
    <row r="361" ht="12.75">
      <c r="D361" s="1"/>
    </row>
    <row r="362" ht="12.75">
      <c r="D362" s="1"/>
    </row>
    <row r="363" ht="12.75">
      <c r="D363" s="1"/>
    </row>
    <row r="364" ht="12.75">
      <c r="D364" s="1"/>
    </row>
    <row r="365" ht="12.75">
      <c r="D365" s="1"/>
    </row>
    <row r="366" ht="12.75">
      <c r="D366" s="1"/>
    </row>
    <row r="367" ht="12.75">
      <c r="D367" s="1"/>
    </row>
    <row r="368" ht="12.75">
      <c r="D368" s="1"/>
    </row>
    <row r="369" ht="12.75">
      <c r="D369" s="1"/>
    </row>
    <row r="370" ht="12.75">
      <c r="D370" s="1"/>
    </row>
    <row r="371" ht="12.75">
      <c r="D371" s="1"/>
    </row>
    <row r="372" ht="12.75">
      <c r="D372" s="1"/>
    </row>
    <row r="373" ht="12.75">
      <c r="D373" s="1"/>
    </row>
    <row r="374" ht="12.75">
      <c r="D374" s="1"/>
    </row>
    <row r="375" ht="12.75">
      <c r="D375" s="1"/>
    </row>
    <row r="376" ht="12.75">
      <c r="D376" s="1"/>
    </row>
    <row r="377" ht="12.75">
      <c r="D377" s="1"/>
    </row>
    <row r="378" ht="12.75">
      <c r="D378" s="1"/>
    </row>
    <row r="379" ht="12.75">
      <c r="D379" s="1"/>
    </row>
    <row r="380" ht="12.75">
      <c r="D380" s="1"/>
    </row>
    <row r="381" ht="12.75">
      <c r="D381" s="1"/>
    </row>
    <row r="382" ht="12.75">
      <c r="D382" s="1"/>
    </row>
    <row r="383" ht="12.75">
      <c r="D383" s="1"/>
    </row>
    <row r="384" ht="12.75">
      <c r="D384" s="1"/>
    </row>
    <row r="385" ht="12.75">
      <c r="D385" s="1"/>
    </row>
    <row r="386" ht="12.75">
      <c r="D386" s="1"/>
    </row>
    <row r="387" ht="12.75">
      <c r="D387" s="1"/>
    </row>
    <row r="388" ht="12.75">
      <c r="D388" s="1"/>
    </row>
    <row r="389" ht="12.75">
      <c r="D389" s="1"/>
    </row>
    <row r="390" ht="12.75">
      <c r="D390" s="1"/>
    </row>
    <row r="391" ht="12.75">
      <c r="D391" s="1"/>
    </row>
    <row r="392" ht="12.75">
      <c r="D392" s="1"/>
    </row>
    <row r="393" ht="12.75">
      <c r="D393" s="1"/>
    </row>
    <row r="394" ht="12.75">
      <c r="D394" s="1"/>
    </row>
    <row r="395" ht="12.75">
      <c r="D395" s="1"/>
    </row>
    <row r="396" ht="12.75">
      <c r="D396" s="1"/>
    </row>
    <row r="397" ht="12.75">
      <c r="D397" s="1"/>
    </row>
    <row r="398" ht="12.75">
      <c r="D398" s="1"/>
    </row>
    <row r="399" ht="12.75">
      <c r="D399" s="1"/>
    </row>
    <row r="400" ht="12.75">
      <c r="D400" s="1"/>
    </row>
    <row r="401" ht="12.75">
      <c r="D401" s="1"/>
    </row>
    <row r="402" ht="12.75">
      <c r="D402" s="1"/>
    </row>
    <row r="403" ht="12.75">
      <c r="D403" s="1"/>
    </row>
    <row r="404" ht="12.75">
      <c r="D404" s="1"/>
    </row>
    <row r="405" ht="12.75">
      <c r="D405" s="1"/>
    </row>
    <row r="406" ht="12.75">
      <c r="D406" s="1"/>
    </row>
    <row r="407" ht="12.75">
      <c r="D407" s="1"/>
    </row>
    <row r="408" ht="12.75">
      <c r="D408" s="1"/>
    </row>
    <row r="409" ht="12.75">
      <c r="D409" s="1"/>
    </row>
    <row r="410" ht="12.75">
      <c r="D410" s="1"/>
    </row>
    <row r="411" ht="12.75">
      <c r="D411" s="1"/>
    </row>
    <row r="412" ht="12.75">
      <c r="D412" s="1"/>
    </row>
    <row r="413" ht="12.75">
      <c r="D413" s="1"/>
    </row>
    <row r="414" ht="12.75">
      <c r="D414" s="1"/>
    </row>
    <row r="415" ht="12.75">
      <c r="D415" s="1"/>
    </row>
    <row r="416" ht="12.75">
      <c r="D416" s="1"/>
    </row>
    <row r="417" ht="12.75">
      <c r="D417" s="1"/>
    </row>
    <row r="418" ht="12.75">
      <c r="D418" s="1"/>
    </row>
    <row r="419" ht="12.75">
      <c r="D419" s="1"/>
    </row>
    <row r="420" ht="12.75">
      <c r="D420" s="1"/>
    </row>
    <row r="421" ht="12.75">
      <c r="D421" s="1"/>
    </row>
    <row r="422" ht="12.75">
      <c r="D422" s="1"/>
    </row>
    <row r="423" ht="12.75">
      <c r="D423" s="1"/>
    </row>
    <row r="424" ht="12.75">
      <c r="D424" s="1"/>
    </row>
    <row r="425" ht="12.75">
      <c r="D425" s="1"/>
    </row>
    <row r="426" ht="12.75">
      <c r="D426" s="1"/>
    </row>
    <row r="427" ht="12.75">
      <c r="D427" s="1"/>
    </row>
    <row r="428" ht="12.75">
      <c r="D428" s="1"/>
    </row>
    <row r="429" ht="12.75">
      <c r="D429" s="1"/>
    </row>
    <row r="430" ht="12.75">
      <c r="D430" s="1"/>
    </row>
    <row r="431" ht="12.75">
      <c r="D431" s="1"/>
    </row>
    <row r="432" ht="12.75">
      <c r="D432" s="1"/>
    </row>
    <row r="433" ht="12.75">
      <c r="D433" s="1"/>
    </row>
    <row r="434" ht="12.75">
      <c r="D434" s="1"/>
    </row>
    <row r="435" ht="12.75">
      <c r="D435" s="1"/>
    </row>
    <row r="436" ht="12.75">
      <c r="D436" s="1"/>
    </row>
    <row r="437" ht="12.75">
      <c r="D437" s="1"/>
    </row>
    <row r="438" ht="12.75">
      <c r="D438" s="1"/>
    </row>
    <row r="439" ht="12.75">
      <c r="D439" s="1"/>
    </row>
    <row r="440" ht="12.75">
      <c r="D440" s="1"/>
    </row>
    <row r="441" ht="12.75">
      <c r="D441" s="1"/>
    </row>
    <row r="442" ht="12.75">
      <c r="D442" s="1"/>
    </row>
    <row r="443" ht="12.75">
      <c r="D443" s="1"/>
    </row>
    <row r="444" ht="12.75">
      <c r="D444" s="1"/>
    </row>
    <row r="445" ht="12.75">
      <c r="D445" s="1"/>
    </row>
    <row r="446" ht="12.75">
      <c r="D446" s="1"/>
    </row>
    <row r="447" ht="12.75">
      <c r="D447" s="1"/>
    </row>
    <row r="448" ht="12.75">
      <c r="D448" s="1"/>
    </row>
    <row r="449" ht="12.75">
      <c r="D449" s="1"/>
    </row>
    <row r="450" ht="12.75">
      <c r="D450" s="1"/>
    </row>
    <row r="451" ht="12.75">
      <c r="D451" s="1"/>
    </row>
    <row r="452" ht="12.75">
      <c r="D452" s="1"/>
    </row>
    <row r="453" ht="12.75">
      <c r="D453" s="1"/>
    </row>
    <row r="454" ht="12.75">
      <c r="D454" s="1"/>
    </row>
    <row r="455" ht="12.75">
      <c r="D455" s="1"/>
    </row>
    <row r="456" ht="12.75">
      <c r="D456" s="1"/>
    </row>
    <row r="457" ht="12.75">
      <c r="D457" s="1"/>
    </row>
    <row r="458" ht="12.75">
      <c r="D458" s="1"/>
    </row>
    <row r="459" ht="12.75">
      <c r="D459" s="1"/>
    </row>
    <row r="460" ht="12.75">
      <c r="D460" s="1"/>
    </row>
    <row r="461" ht="12.75">
      <c r="D461" s="1"/>
    </row>
    <row r="462" ht="12.75">
      <c r="D462" s="1"/>
    </row>
    <row r="463" ht="12.75">
      <c r="D463" s="1"/>
    </row>
    <row r="464" ht="12.75">
      <c r="D464" s="1"/>
    </row>
    <row r="465" ht="12.75">
      <c r="D465" s="1"/>
    </row>
    <row r="466" ht="12.75">
      <c r="D466" s="1"/>
    </row>
    <row r="467" ht="12.75">
      <c r="D467" s="1"/>
    </row>
    <row r="468" ht="12.75">
      <c r="D468" s="1"/>
    </row>
    <row r="469" ht="12.75">
      <c r="D469" s="1"/>
    </row>
    <row r="470" ht="12.75">
      <c r="D470" s="1"/>
    </row>
    <row r="471" ht="12.75">
      <c r="D471" s="1"/>
    </row>
    <row r="472" ht="12.75">
      <c r="D472" s="1"/>
    </row>
    <row r="473" ht="12.75">
      <c r="D473" s="1"/>
    </row>
    <row r="474" ht="12.75">
      <c r="D474" s="1"/>
    </row>
    <row r="475" ht="12.75">
      <c r="D475" s="1"/>
    </row>
    <row r="476" ht="12.75">
      <c r="D476" s="1"/>
    </row>
    <row r="477" ht="12.75">
      <c r="D477" s="1"/>
    </row>
    <row r="478" ht="12.75">
      <c r="D478" s="1"/>
    </row>
    <row r="479" ht="12.75">
      <c r="D479" s="1"/>
    </row>
    <row r="480" ht="12.75">
      <c r="D480" s="1"/>
    </row>
    <row r="481" ht="12.75">
      <c r="D481" s="1"/>
    </row>
    <row r="482" ht="12.75">
      <c r="D482" s="1"/>
    </row>
    <row r="483" ht="12.75">
      <c r="D483" s="1"/>
    </row>
    <row r="484" ht="12.75">
      <c r="D484" s="1"/>
    </row>
    <row r="485" ht="12.75">
      <c r="D485" s="1"/>
    </row>
    <row r="486" ht="12.75">
      <c r="D486" s="1"/>
    </row>
    <row r="487" ht="12.75">
      <c r="D487" s="1"/>
    </row>
    <row r="488" ht="12.75">
      <c r="D488" s="1"/>
    </row>
    <row r="489" ht="12.75">
      <c r="D489" s="1"/>
    </row>
    <row r="490" ht="12.75">
      <c r="D490" s="1"/>
    </row>
    <row r="491" ht="12.75">
      <c r="D491" s="1"/>
    </row>
    <row r="492" ht="12.75">
      <c r="D492" s="1"/>
    </row>
    <row r="493" ht="12.75">
      <c r="D493" s="1"/>
    </row>
    <row r="494" ht="12.75">
      <c r="D494" s="1"/>
    </row>
    <row r="495" ht="12.75">
      <c r="D495" s="1"/>
    </row>
    <row r="496" ht="12.75">
      <c r="D496" s="1"/>
    </row>
    <row r="497" ht="12.75">
      <c r="D497" s="1"/>
    </row>
    <row r="498" ht="12.75">
      <c r="D498" s="1"/>
    </row>
    <row r="499" ht="12.75">
      <c r="D499" s="1"/>
    </row>
    <row r="500" ht="12.75">
      <c r="D500" s="1"/>
    </row>
    <row r="501" ht="12.75">
      <c r="D501" s="1"/>
    </row>
    <row r="502" ht="12.75">
      <c r="D502" s="1"/>
    </row>
    <row r="503" ht="12.75">
      <c r="D503" s="1"/>
    </row>
    <row r="504" ht="12.75">
      <c r="D504" s="1"/>
    </row>
    <row r="505" ht="12.75">
      <c r="D505" s="1"/>
    </row>
    <row r="506" ht="12.75">
      <c r="D506" s="1"/>
    </row>
    <row r="507" ht="12.75">
      <c r="D507" s="1"/>
    </row>
    <row r="508" ht="12.75">
      <c r="D508" s="1"/>
    </row>
    <row r="509" ht="12.75">
      <c r="D509" s="1"/>
    </row>
    <row r="510" ht="12.75">
      <c r="D510" s="1"/>
    </row>
    <row r="511" ht="12.75">
      <c r="D511" s="1"/>
    </row>
    <row r="512" ht="12.75">
      <c r="D512" s="1"/>
    </row>
    <row r="513" ht="12.75">
      <c r="D513" s="1"/>
    </row>
    <row r="514" ht="12.75">
      <c r="D514" s="1"/>
    </row>
    <row r="515" ht="12.75">
      <c r="D515" s="1"/>
    </row>
    <row r="516" ht="12.75">
      <c r="D516" s="1"/>
    </row>
    <row r="517" ht="12.75">
      <c r="D517" s="1"/>
    </row>
    <row r="518" ht="12.75">
      <c r="D518" s="1"/>
    </row>
    <row r="519" ht="12.75">
      <c r="D519" s="1"/>
    </row>
    <row r="520" ht="12.75">
      <c r="D520" s="1"/>
    </row>
    <row r="521" ht="12.75">
      <c r="D521" s="1"/>
    </row>
    <row r="522" ht="12.75">
      <c r="D522" s="1"/>
    </row>
    <row r="523" ht="12.75">
      <c r="D523" s="1"/>
    </row>
    <row r="524" ht="12.75">
      <c r="D524" s="1"/>
    </row>
    <row r="525" ht="12.75">
      <c r="D525" s="1"/>
    </row>
    <row r="526" ht="12.75">
      <c r="D526" s="1"/>
    </row>
    <row r="527" ht="12.75">
      <c r="D527" s="1"/>
    </row>
    <row r="528" ht="12.75">
      <c r="D528" s="1"/>
    </row>
    <row r="529" ht="12.75">
      <c r="D529" s="1"/>
    </row>
    <row r="530" ht="12.75">
      <c r="D530" s="1"/>
    </row>
    <row r="531" ht="12.75">
      <c r="D531" s="1"/>
    </row>
    <row r="532" ht="12.75">
      <c r="D532" s="1"/>
    </row>
    <row r="533" ht="12.75">
      <c r="D533" s="1"/>
    </row>
    <row r="534" ht="12.75">
      <c r="D534" s="1"/>
    </row>
    <row r="535" ht="12.75">
      <c r="D535" s="1"/>
    </row>
    <row r="536" ht="12.75">
      <c r="D536" s="1"/>
    </row>
    <row r="537" ht="12.75">
      <c r="D537" s="1"/>
    </row>
    <row r="538" ht="12.75">
      <c r="D538" s="1"/>
    </row>
    <row r="539" ht="12.75">
      <c r="D539" s="1"/>
    </row>
    <row r="540" ht="12.75">
      <c r="D540" s="1"/>
    </row>
    <row r="541" ht="12.75">
      <c r="D541" s="1"/>
    </row>
    <row r="542" ht="12.75">
      <c r="D542" s="1"/>
    </row>
    <row r="543" ht="12.75">
      <c r="D543" s="1"/>
    </row>
    <row r="544" ht="12.75">
      <c r="D544" s="1"/>
    </row>
    <row r="545" ht="12.75">
      <c r="D545" s="1"/>
    </row>
    <row r="546" ht="12.75">
      <c r="D546" s="1"/>
    </row>
    <row r="547" ht="12.75">
      <c r="D547" s="1"/>
    </row>
    <row r="548" ht="12.75">
      <c r="D548" s="1"/>
    </row>
    <row r="549" ht="12.75">
      <c r="D549" s="1"/>
    </row>
    <row r="550" ht="12.75">
      <c r="D550" s="1"/>
    </row>
    <row r="551" ht="12.75">
      <c r="D551" s="1"/>
    </row>
    <row r="552" ht="12.75">
      <c r="D552" s="1"/>
    </row>
    <row r="553" ht="12.75">
      <c r="D553" s="1"/>
    </row>
    <row r="554" ht="12.75">
      <c r="D554" s="1"/>
    </row>
    <row r="555" ht="12.75">
      <c r="D555" s="1"/>
    </row>
    <row r="556" ht="12.75">
      <c r="D556" s="1"/>
    </row>
    <row r="557" ht="12.75">
      <c r="D557" s="1"/>
    </row>
    <row r="558" ht="12.75">
      <c r="D558" s="1"/>
    </row>
    <row r="559" ht="12.75">
      <c r="D559" s="1"/>
    </row>
    <row r="560" ht="12.75">
      <c r="D560" s="1"/>
    </row>
    <row r="561" ht="12.75">
      <c r="D561" s="1"/>
    </row>
    <row r="562" ht="12.75">
      <c r="D562" s="1"/>
    </row>
    <row r="563" ht="12.75">
      <c r="D563" s="1"/>
    </row>
    <row r="564" ht="12.75">
      <c r="D564" s="1"/>
    </row>
    <row r="565" ht="12.75">
      <c r="D565" s="1"/>
    </row>
    <row r="566" ht="12.75">
      <c r="D566" s="1"/>
    </row>
    <row r="567" ht="12.75">
      <c r="D567" s="1"/>
    </row>
    <row r="568" ht="12.75">
      <c r="D568" s="1"/>
    </row>
    <row r="569" ht="12.75">
      <c r="D569" s="1"/>
    </row>
    <row r="570" ht="12.75">
      <c r="D570" s="1"/>
    </row>
    <row r="571" ht="12.75">
      <c r="D571" s="1"/>
    </row>
    <row r="572" ht="12.75">
      <c r="D572" s="1"/>
    </row>
    <row r="573" ht="12.75">
      <c r="D573" s="1"/>
    </row>
    <row r="574" ht="12.75">
      <c r="D574" s="1"/>
    </row>
    <row r="575" ht="12.75">
      <c r="D575" s="1"/>
    </row>
    <row r="576" ht="12.75">
      <c r="D576" s="1"/>
    </row>
    <row r="577" ht="12.75">
      <c r="D577" s="1"/>
    </row>
    <row r="578" ht="12.75">
      <c r="D578" s="1"/>
    </row>
    <row r="579" ht="12.75">
      <c r="D579" s="1"/>
    </row>
    <row r="580" ht="12.75">
      <c r="D580" s="1"/>
    </row>
    <row r="581" ht="12.75">
      <c r="D581" s="1"/>
    </row>
    <row r="582" ht="12.75">
      <c r="D582" s="1"/>
    </row>
    <row r="583" ht="12.75">
      <c r="D583" s="1"/>
    </row>
    <row r="584" ht="12.75">
      <c r="D584" s="1"/>
    </row>
    <row r="585" ht="12.75">
      <c r="D585" s="1"/>
    </row>
    <row r="586" ht="12.75">
      <c r="D586" s="1"/>
    </row>
    <row r="587" ht="12.75">
      <c r="D587" s="1"/>
    </row>
    <row r="588" ht="12.75">
      <c r="D588" s="1"/>
    </row>
    <row r="589" ht="12.75">
      <c r="D589" s="1"/>
    </row>
    <row r="590" ht="12.75">
      <c r="D590" s="1"/>
    </row>
    <row r="591" ht="12.75">
      <c r="D591" s="1"/>
    </row>
    <row r="592" ht="12.75">
      <c r="D592" s="1"/>
    </row>
    <row r="593" ht="12.75">
      <c r="D593" s="1"/>
    </row>
    <row r="594" ht="12.75">
      <c r="D594" s="1"/>
    </row>
    <row r="595" ht="12.75">
      <c r="D595" s="1"/>
    </row>
    <row r="596" ht="12.75">
      <c r="D596" s="1"/>
    </row>
    <row r="597" ht="12.75">
      <c r="D597" s="1"/>
    </row>
    <row r="598" ht="12.75">
      <c r="D598" s="1"/>
    </row>
    <row r="599" ht="12.75">
      <c r="D599" s="1"/>
    </row>
    <row r="600" ht="12.75">
      <c r="D600" s="1"/>
    </row>
    <row r="601" ht="12.75">
      <c r="D601" s="1"/>
    </row>
    <row r="602" ht="12.75">
      <c r="D602" s="1"/>
    </row>
    <row r="603" ht="12.75">
      <c r="D603" s="1"/>
    </row>
    <row r="604" ht="12.75">
      <c r="D604" s="1"/>
    </row>
    <row r="605" ht="12.75">
      <c r="D605" s="1"/>
    </row>
    <row r="606" ht="12.75">
      <c r="D606" s="1"/>
    </row>
    <row r="607" ht="12.75">
      <c r="D607" s="1"/>
    </row>
    <row r="608" ht="12.75">
      <c r="D608" s="1"/>
    </row>
    <row r="609" ht="12.75">
      <c r="D609" s="1"/>
    </row>
    <row r="610" ht="12.75">
      <c r="D610" s="1"/>
    </row>
    <row r="611" ht="12.75">
      <c r="D611" s="1"/>
    </row>
    <row r="612" ht="12.75">
      <c r="D612" s="1"/>
    </row>
    <row r="613" ht="12.75">
      <c r="D613" s="1"/>
    </row>
    <row r="614" ht="12.75">
      <c r="D614" s="1"/>
    </row>
    <row r="615" ht="12.75">
      <c r="D615" s="1"/>
    </row>
    <row r="616" ht="12.75">
      <c r="D616" s="1"/>
    </row>
    <row r="617" ht="12.75">
      <c r="D617" s="1"/>
    </row>
    <row r="618" ht="12.75">
      <c r="D618" s="1"/>
    </row>
    <row r="619" ht="12.75">
      <c r="D619" s="1"/>
    </row>
    <row r="620" ht="12.75">
      <c r="D620" s="1"/>
    </row>
    <row r="621" ht="12.75">
      <c r="D621" s="1"/>
    </row>
    <row r="622" ht="12.75">
      <c r="D622" s="1"/>
    </row>
    <row r="623" ht="12.75">
      <c r="D623" s="1"/>
    </row>
    <row r="624" ht="12.75">
      <c r="D624" s="1"/>
    </row>
    <row r="625" ht="12.75">
      <c r="D625" s="1"/>
    </row>
    <row r="626" ht="12.75">
      <c r="D626" s="1"/>
    </row>
    <row r="627" ht="12.75">
      <c r="D627" s="1"/>
    </row>
    <row r="628" ht="12.75">
      <c r="D628" s="1"/>
    </row>
    <row r="629" ht="12.75">
      <c r="D629" s="1"/>
    </row>
    <row r="630" ht="12.75">
      <c r="D630" s="1"/>
    </row>
    <row r="631" ht="12.75">
      <c r="D631" s="1"/>
    </row>
    <row r="632" ht="12.75">
      <c r="D632" s="1"/>
    </row>
    <row r="633" ht="12.75">
      <c r="D633" s="1"/>
    </row>
    <row r="634" ht="12.75">
      <c r="D634" s="1"/>
    </row>
    <row r="635" ht="12.75">
      <c r="D635" s="1"/>
    </row>
    <row r="636" ht="12.75">
      <c r="D636" s="1"/>
    </row>
    <row r="637" ht="12.75">
      <c r="D637" s="1"/>
    </row>
    <row r="638" ht="12.75">
      <c r="D638" s="1"/>
    </row>
    <row r="639" ht="12.75">
      <c r="D639" s="1"/>
    </row>
    <row r="640" ht="12.75">
      <c r="D640" s="1"/>
    </row>
    <row r="641" ht="12.75">
      <c r="D641" s="1"/>
    </row>
    <row r="642" ht="12.75">
      <c r="D642" s="1"/>
    </row>
    <row r="643" ht="12.75">
      <c r="D643" s="1"/>
    </row>
    <row r="644" ht="12.75">
      <c r="D644" s="1"/>
    </row>
    <row r="645" ht="12.75">
      <c r="D645" s="1"/>
    </row>
    <row r="646" ht="12.75">
      <c r="D646" s="1"/>
    </row>
    <row r="647" ht="12.75">
      <c r="D647" s="1"/>
    </row>
    <row r="648" ht="12.75">
      <c r="D648" s="1"/>
    </row>
    <row r="649" ht="12.75">
      <c r="D649" s="1"/>
    </row>
    <row r="650" ht="12.75">
      <c r="D650" s="1"/>
    </row>
    <row r="651" ht="12.75">
      <c r="D651" s="1"/>
    </row>
    <row r="652" ht="12.75">
      <c r="D652" s="1"/>
    </row>
    <row r="653" ht="12.75">
      <c r="D653" s="1"/>
    </row>
    <row r="654" ht="12.75">
      <c r="D654" s="1"/>
    </row>
    <row r="655" ht="12.75">
      <c r="D655" s="1"/>
    </row>
    <row r="656" ht="12.75">
      <c r="D656" s="1"/>
    </row>
    <row r="657" ht="12.75">
      <c r="D657" s="1"/>
    </row>
    <row r="658" ht="12.75">
      <c r="D658" s="1"/>
    </row>
    <row r="659" ht="12.75">
      <c r="D659" s="1"/>
    </row>
    <row r="660" ht="12.75">
      <c r="D660" s="1"/>
    </row>
    <row r="661" ht="12.75">
      <c r="D661" s="1"/>
    </row>
    <row r="662" ht="12.75">
      <c r="D662" s="1"/>
    </row>
    <row r="663" ht="12.75">
      <c r="D663" s="1"/>
    </row>
    <row r="664" ht="12.75">
      <c r="D664" s="1"/>
    </row>
    <row r="665" ht="12.75">
      <c r="D665" s="1"/>
    </row>
    <row r="666" ht="12.75">
      <c r="D666" s="1"/>
    </row>
    <row r="667" ht="12.75">
      <c r="D667" s="1"/>
    </row>
    <row r="668" ht="12.75">
      <c r="D668" s="1"/>
    </row>
    <row r="669" ht="12.75">
      <c r="D669" s="1"/>
    </row>
    <row r="670" ht="12.75">
      <c r="D670" s="1"/>
    </row>
    <row r="671" ht="12.75">
      <c r="D671" s="1"/>
    </row>
    <row r="672" ht="12.75">
      <c r="D672" s="1"/>
    </row>
    <row r="673" ht="12.75">
      <c r="D673" s="1"/>
    </row>
    <row r="674" ht="12.75">
      <c r="D674" s="1"/>
    </row>
    <row r="675" ht="12.75">
      <c r="D675" s="1"/>
    </row>
    <row r="676" ht="12.75">
      <c r="D676" s="1"/>
    </row>
    <row r="677" ht="12.75">
      <c r="D677" s="1"/>
    </row>
    <row r="678" ht="12.75">
      <c r="D678" s="1"/>
    </row>
    <row r="679" ht="12.75">
      <c r="D679" s="1"/>
    </row>
    <row r="680" ht="12.75">
      <c r="D680" s="1"/>
    </row>
    <row r="681" ht="12.75">
      <c r="D681" s="1"/>
    </row>
    <row r="682" ht="12.75">
      <c r="D682" s="1"/>
    </row>
    <row r="683" ht="12.75">
      <c r="D683" s="1"/>
    </row>
    <row r="684" ht="12.75">
      <c r="D684" s="1"/>
    </row>
    <row r="685" ht="12.75">
      <c r="D685" s="1"/>
    </row>
    <row r="686" ht="12.75">
      <c r="D686" s="1"/>
    </row>
    <row r="687" ht="12.75">
      <c r="D687" s="1"/>
    </row>
    <row r="688" ht="12.75">
      <c r="D688" s="1"/>
    </row>
    <row r="689" ht="12.75">
      <c r="D689" s="1"/>
    </row>
    <row r="690" ht="12.75">
      <c r="D690" s="1"/>
    </row>
    <row r="691" ht="12.75">
      <c r="D691" s="1"/>
    </row>
    <row r="692" ht="12.75">
      <c r="D692" s="1"/>
    </row>
    <row r="693" ht="12.75">
      <c r="D693" s="1"/>
    </row>
    <row r="694" ht="12.75">
      <c r="D694" s="1"/>
    </row>
    <row r="695" ht="12.75">
      <c r="D695" s="1"/>
    </row>
    <row r="696" ht="12.75">
      <c r="D696" s="1"/>
    </row>
    <row r="697" ht="12.75">
      <c r="D697" s="1"/>
    </row>
    <row r="698" ht="12.75">
      <c r="D698" s="1"/>
    </row>
    <row r="699" ht="12.75">
      <c r="D699" s="1"/>
    </row>
    <row r="700" ht="12.75">
      <c r="D700" s="1"/>
    </row>
    <row r="701" ht="12.75">
      <c r="D701" s="1"/>
    </row>
    <row r="702" ht="12.75">
      <c r="D702" s="1"/>
    </row>
    <row r="703" ht="12.75">
      <c r="D703" s="1"/>
    </row>
    <row r="704" ht="12.75">
      <c r="D704" s="1"/>
    </row>
    <row r="705" ht="12.75">
      <c r="D705" s="1"/>
    </row>
    <row r="706" ht="12.75">
      <c r="D706" s="1"/>
    </row>
    <row r="707" ht="12.75">
      <c r="D707" s="1"/>
    </row>
    <row r="708" ht="12.75">
      <c r="D708" s="1"/>
    </row>
    <row r="709" ht="12.75">
      <c r="D709" s="1"/>
    </row>
    <row r="710" ht="12.75">
      <c r="D710" s="1"/>
    </row>
    <row r="711" ht="12.75">
      <c r="D711" s="1"/>
    </row>
    <row r="712" ht="12.75">
      <c r="D712" s="1"/>
    </row>
    <row r="713" ht="12.75">
      <c r="D713" s="1"/>
    </row>
    <row r="714" ht="12.75">
      <c r="D714" s="1"/>
    </row>
    <row r="715" ht="12.75">
      <c r="D715" s="1"/>
    </row>
    <row r="716" ht="12.75">
      <c r="D716" s="1"/>
    </row>
    <row r="717" ht="12.75">
      <c r="D717" s="1"/>
    </row>
    <row r="718" ht="12.75">
      <c r="D718" s="1"/>
    </row>
    <row r="719" ht="12.75">
      <c r="D719" s="1"/>
    </row>
    <row r="720" ht="12.75">
      <c r="D720" s="1"/>
    </row>
    <row r="721" ht="12.75">
      <c r="D721" s="1"/>
    </row>
    <row r="722" ht="12.75">
      <c r="D722" s="1"/>
    </row>
    <row r="723" ht="12.75">
      <c r="D723" s="1"/>
    </row>
    <row r="724" ht="12.75">
      <c r="D724" s="1"/>
    </row>
    <row r="725" ht="12.75">
      <c r="D725" s="1"/>
    </row>
    <row r="726" ht="12.75">
      <c r="D726" s="1"/>
    </row>
    <row r="727" ht="12.75">
      <c r="D727" s="1"/>
    </row>
    <row r="728" ht="12.75">
      <c r="D728" s="1"/>
    </row>
    <row r="729" ht="12.75">
      <c r="D729" s="1"/>
    </row>
    <row r="730" ht="12.75">
      <c r="D730" s="1"/>
    </row>
    <row r="731" ht="12.75">
      <c r="D731" s="1"/>
    </row>
    <row r="732" ht="12.75">
      <c r="D732" s="1"/>
    </row>
    <row r="733" ht="12.75">
      <c r="D733" s="1"/>
    </row>
    <row r="734" ht="12.75">
      <c r="D734" s="1"/>
    </row>
    <row r="735" ht="12.75">
      <c r="D735" s="1"/>
    </row>
    <row r="736" ht="12.75">
      <c r="D736" s="1"/>
    </row>
    <row r="737" ht="12.75">
      <c r="D737" s="1"/>
    </row>
    <row r="738" ht="12.75">
      <c r="D738" s="1"/>
    </row>
    <row r="739" ht="12.75">
      <c r="D739" s="1"/>
    </row>
    <row r="740" ht="12.75">
      <c r="D740" s="1"/>
    </row>
    <row r="741" ht="12.75">
      <c r="D741" s="1"/>
    </row>
    <row r="742" ht="12.75">
      <c r="D742" s="1"/>
    </row>
    <row r="743" ht="12.75">
      <c r="D743" s="1"/>
    </row>
    <row r="744" ht="12.75">
      <c r="D744" s="1"/>
    </row>
    <row r="745" ht="12.75">
      <c r="D745" s="1"/>
    </row>
    <row r="746" ht="12.75">
      <c r="D746" s="1"/>
    </row>
    <row r="747" ht="12.75">
      <c r="D747" s="1"/>
    </row>
    <row r="748" ht="12.75">
      <c r="D748" s="1"/>
    </row>
    <row r="749" ht="12.75">
      <c r="D749" s="1"/>
    </row>
    <row r="750" ht="12.75">
      <c r="D750" s="1"/>
    </row>
    <row r="751" ht="12.75">
      <c r="D751" s="1"/>
    </row>
    <row r="752" ht="12.75">
      <c r="D752" s="1"/>
    </row>
    <row r="753" ht="12.75">
      <c r="D753" s="1"/>
    </row>
    <row r="754" ht="12.75">
      <c r="D754" s="1"/>
    </row>
    <row r="755" ht="12.75">
      <c r="D755" s="1"/>
    </row>
    <row r="756" ht="12.75">
      <c r="D756" s="1"/>
    </row>
    <row r="757" ht="12.75">
      <c r="D757" s="1"/>
    </row>
    <row r="758" ht="12.75">
      <c r="D758" s="1"/>
    </row>
    <row r="759" ht="12.75">
      <c r="D759" s="1"/>
    </row>
    <row r="760" ht="12.75">
      <c r="D760" s="1"/>
    </row>
    <row r="761" ht="12.75">
      <c r="D761" s="1"/>
    </row>
    <row r="762" ht="12.75">
      <c r="D762" s="1"/>
    </row>
    <row r="763" ht="12.75">
      <c r="D763" s="1"/>
    </row>
    <row r="764" ht="12.75">
      <c r="D764" s="1"/>
    </row>
    <row r="765" ht="12.75">
      <c r="D765" s="1"/>
    </row>
    <row r="766" ht="12.75">
      <c r="D766" s="1"/>
    </row>
    <row r="767" ht="12.75">
      <c r="D767" s="1"/>
    </row>
    <row r="768" ht="12.75">
      <c r="D768" s="1"/>
    </row>
    <row r="769" ht="12.75">
      <c r="D769" s="1"/>
    </row>
    <row r="770" ht="12.75">
      <c r="D770" s="1"/>
    </row>
    <row r="771" ht="12.75">
      <c r="D771" s="1"/>
    </row>
    <row r="772" ht="12.75">
      <c r="D772" s="1"/>
    </row>
    <row r="773" ht="12.75">
      <c r="D773" s="1"/>
    </row>
    <row r="774" ht="12.75">
      <c r="D774" s="1"/>
    </row>
    <row r="775" ht="12.75">
      <c r="D775" s="1"/>
    </row>
    <row r="776" ht="12.75">
      <c r="D776" s="1"/>
    </row>
    <row r="777" ht="12.75">
      <c r="D777" s="1"/>
    </row>
    <row r="778" ht="12.75">
      <c r="D778" s="1"/>
    </row>
    <row r="779" ht="12.75">
      <c r="D779" s="1"/>
    </row>
    <row r="780" ht="12.75">
      <c r="D780" s="1"/>
    </row>
    <row r="781" ht="12.75">
      <c r="D781" s="1"/>
    </row>
    <row r="782" ht="12.75">
      <c r="D782" s="1"/>
    </row>
    <row r="783" ht="12.75">
      <c r="D783" s="1"/>
    </row>
    <row r="784" ht="12.75">
      <c r="D784" s="1"/>
    </row>
    <row r="785" ht="12.75">
      <c r="D785" s="1"/>
    </row>
    <row r="786" ht="12.75">
      <c r="D786" s="1"/>
    </row>
    <row r="787" ht="12.75">
      <c r="D787" s="1"/>
    </row>
    <row r="788" ht="12.75">
      <c r="D788" s="1"/>
    </row>
    <row r="789" ht="12.75">
      <c r="D789" s="1"/>
    </row>
    <row r="790" ht="12.75">
      <c r="D790" s="1"/>
    </row>
    <row r="791" ht="12.75">
      <c r="D791" s="1"/>
    </row>
    <row r="792" ht="12.75">
      <c r="D792" s="1"/>
    </row>
    <row r="793" ht="12.75">
      <c r="D793" s="1"/>
    </row>
    <row r="794" ht="12.75">
      <c r="D794" s="1"/>
    </row>
    <row r="795" ht="12.75">
      <c r="D795" s="1"/>
    </row>
    <row r="796" ht="12.75">
      <c r="D796" s="1"/>
    </row>
    <row r="797" ht="12.75">
      <c r="D797" s="1"/>
    </row>
    <row r="798" ht="12.75">
      <c r="D798" s="1"/>
    </row>
    <row r="799" ht="12.75">
      <c r="D799" s="1"/>
    </row>
    <row r="800" ht="12.75">
      <c r="D800" s="1"/>
    </row>
    <row r="801" ht="12.75">
      <c r="D801" s="1"/>
    </row>
    <row r="802" ht="12.75">
      <c r="D802" s="1"/>
    </row>
    <row r="803" ht="12.75">
      <c r="D803" s="1"/>
    </row>
    <row r="804" ht="12.75">
      <c r="D804" s="1"/>
    </row>
    <row r="805" ht="12.75">
      <c r="D805" s="1"/>
    </row>
    <row r="806" ht="12.75">
      <c r="D806" s="1"/>
    </row>
    <row r="807" ht="12.75">
      <c r="D807" s="1"/>
    </row>
    <row r="808" ht="12.75">
      <c r="D808" s="1"/>
    </row>
    <row r="809" ht="12.75">
      <c r="D809" s="1"/>
    </row>
    <row r="810" ht="12.75">
      <c r="D810" s="1"/>
    </row>
    <row r="811" ht="12.75">
      <c r="D811" s="1"/>
    </row>
    <row r="812" ht="12.75">
      <c r="D812" s="1"/>
    </row>
    <row r="813" ht="12.75">
      <c r="D813" s="1"/>
    </row>
    <row r="814" ht="12.75">
      <c r="D814" s="1"/>
    </row>
    <row r="815" ht="12.75">
      <c r="D815" s="1"/>
    </row>
    <row r="816" ht="12.75">
      <c r="D816" s="1"/>
    </row>
    <row r="817" ht="12.75">
      <c r="D817" s="1"/>
    </row>
    <row r="818" ht="12.75">
      <c r="D818" s="1"/>
    </row>
    <row r="819" ht="12.75">
      <c r="D819" s="1"/>
    </row>
    <row r="820" ht="12.75">
      <c r="D820" s="1"/>
    </row>
    <row r="821" ht="12.75">
      <c r="D821" s="1"/>
    </row>
    <row r="822" ht="12.75">
      <c r="D822" s="1"/>
    </row>
    <row r="823" ht="12.75">
      <c r="D823" s="1"/>
    </row>
    <row r="824" ht="12.75">
      <c r="D824" s="1"/>
    </row>
    <row r="825" ht="12.75">
      <c r="D825" s="1"/>
    </row>
    <row r="826" ht="12.75">
      <c r="D826" s="1"/>
    </row>
    <row r="827" ht="12.75">
      <c r="D827" s="1"/>
    </row>
    <row r="828" ht="12.75">
      <c r="D828" s="1"/>
    </row>
    <row r="829" ht="12.75">
      <c r="D829" s="1"/>
    </row>
    <row r="830" ht="12.75">
      <c r="D830" s="1"/>
    </row>
    <row r="831" ht="12.75">
      <c r="D831" s="1"/>
    </row>
    <row r="832" ht="12.75">
      <c r="D832" s="1"/>
    </row>
    <row r="833" ht="12.75">
      <c r="D833" s="1"/>
    </row>
    <row r="834" ht="12.75">
      <c r="D834" s="1"/>
    </row>
    <row r="835" ht="12.75">
      <c r="D835" s="1"/>
    </row>
    <row r="836" ht="12.75">
      <c r="D836" s="1"/>
    </row>
    <row r="837" ht="12.75">
      <c r="D837" s="1"/>
    </row>
    <row r="838" ht="12.75">
      <c r="D838" s="1"/>
    </row>
    <row r="839" ht="12.75">
      <c r="D839" s="1"/>
    </row>
    <row r="840" ht="12.75">
      <c r="D840" s="1"/>
    </row>
    <row r="841" ht="12.75">
      <c r="D841" s="1"/>
    </row>
    <row r="842" ht="12.75">
      <c r="D842" s="1"/>
    </row>
    <row r="843" ht="12.75">
      <c r="D843" s="1"/>
    </row>
    <row r="844" ht="12.75">
      <c r="D844" s="1"/>
    </row>
    <row r="845" ht="12.75">
      <c r="D845" s="1"/>
    </row>
    <row r="846" ht="12.75">
      <c r="D846" s="1"/>
    </row>
    <row r="847" ht="12.75">
      <c r="D847" s="1"/>
    </row>
    <row r="848" ht="12.75">
      <c r="D848" s="1"/>
    </row>
    <row r="849" ht="12.75">
      <c r="D849" s="1"/>
    </row>
    <row r="850" ht="12.75">
      <c r="D850" s="1"/>
    </row>
    <row r="851" ht="12.75">
      <c r="D851" s="1"/>
    </row>
    <row r="852" ht="12.75">
      <c r="D852" s="1"/>
    </row>
    <row r="853" ht="12.75">
      <c r="D853" s="1"/>
    </row>
    <row r="854" ht="12.75">
      <c r="D854" s="1"/>
    </row>
    <row r="855" ht="12.75">
      <c r="D855" s="1"/>
    </row>
    <row r="856" ht="12.75">
      <c r="D856" s="1"/>
    </row>
    <row r="857" ht="12.75">
      <c r="D857" s="1"/>
    </row>
    <row r="858" ht="12.75">
      <c r="D858" s="1"/>
    </row>
    <row r="859" ht="12.75">
      <c r="D859" s="1"/>
    </row>
    <row r="860" ht="12.75">
      <c r="D860" s="1"/>
    </row>
    <row r="861" ht="12.75">
      <c r="D861" s="1"/>
    </row>
    <row r="862" ht="12.75">
      <c r="D862" s="1"/>
    </row>
    <row r="863" ht="12.75">
      <c r="D863" s="1"/>
    </row>
    <row r="864" ht="12.75">
      <c r="D864" s="1"/>
    </row>
    <row r="865" ht="12.75">
      <c r="D865" s="1"/>
    </row>
    <row r="866" ht="12.75">
      <c r="D866" s="1"/>
    </row>
    <row r="867" ht="12.75">
      <c r="D867" s="1"/>
    </row>
    <row r="868" ht="12.75">
      <c r="D868" s="1"/>
    </row>
    <row r="869" ht="12.75">
      <c r="D869" s="1"/>
    </row>
    <row r="870" ht="12.75">
      <c r="D870" s="1"/>
    </row>
    <row r="871" ht="12.75">
      <c r="D871" s="1"/>
    </row>
    <row r="872" ht="12.75">
      <c r="D872" s="1"/>
    </row>
    <row r="873" ht="12.75">
      <c r="D873" s="1"/>
    </row>
    <row r="874" ht="12.75">
      <c r="D874" s="1"/>
    </row>
    <row r="875" ht="12.75">
      <c r="D875" s="1"/>
    </row>
    <row r="876" ht="12.75">
      <c r="D876" s="1"/>
    </row>
    <row r="877" ht="12.75">
      <c r="D877" s="1"/>
    </row>
    <row r="878" ht="12.75">
      <c r="D878" s="1"/>
    </row>
    <row r="879" ht="12.75">
      <c r="D879" s="1"/>
    </row>
    <row r="880" ht="12.75">
      <c r="D880" s="1"/>
    </row>
    <row r="881" ht="12.75">
      <c r="D881" s="1"/>
    </row>
    <row r="882" ht="12.75">
      <c r="D882" s="1"/>
    </row>
    <row r="883" ht="12.75">
      <c r="D883" s="1"/>
    </row>
    <row r="884" ht="12.75">
      <c r="D884" s="1"/>
    </row>
    <row r="885" ht="12.75">
      <c r="D885" s="1"/>
    </row>
    <row r="886" ht="12.75">
      <c r="D886" s="1"/>
    </row>
    <row r="887" ht="12.75">
      <c r="D887" s="1"/>
    </row>
    <row r="888" ht="12.75">
      <c r="D888" s="1"/>
    </row>
    <row r="889" ht="12.75">
      <c r="D889" s="1"/>
    </row>
    <row r="890" ht="12.75">
      <c r="D890" s="1"/>
    </row>
    <row r="891" ht="12.75">
      <c r="D891" s="1"/>
    </row>
    <row r="892" ht="12.75">
      <c r="D892" s="1"/>
    </row>
    <row r="893" ht="12.75">
      <c r="D893" s="1"/>
    </row>
    <row r="894" ht="12.75">
      <c r="D894" s="1"/>
    </row>
    <row r="895" ht="12.75">
      <c r="D895" s="1"/>
    </row>
    <row r="896" ht="12.75">
      <c r="D896" s="1"/>
    </row>
    <row r="897" ht="12.75">
      <c r="D897" s="1"/>
    </row>
    <row r="898" ht="12.75">
      <c r="D898" s="1"/>
    </row>
    <row r="899" ht="12.75">
      <c r="D899" s="1"/>
    </row>
    <row r="900" ht="12.75">
      <c r="D900" s="1"/>
    </row>
    <row r="901" ht="12.75">
      <c r="D901" s="1"/>
    </row>
    <row r="902" ht="12.75">
      <c r="D902" s="1"/>
    </row>
    <row r="903" ht="12.75">
      <c r="D903" s="1"/>
    </row>
    <row r="904" ht="12.75">
      <c r="D904" s="1"/>
    </row>
    <row r="905" ht="12.75">
      <c r="D905" s="1"/>
    </row>
    <row r="906" ht="12.75">
      <c r="D906" s="1"/>
    </row>
    <row r="907" ht="12.75">
      <c r="D907" s="1"/>
    </row>
    <row r="908" ht="12.75">
      <c r="D908" s="1"/>
    </row>
    <row r="909" ht="12.75">
      <c r="D909" s="1"/>
    </row>
    <row r="910" ht="12.75">
      <c r="D910" s="1"/>
    </row>
    <row r="911" ht="12.75">
      <c r="D911" s="1"/>
    </row>
    <row r="912" ht="12.75">
      <c r="D912" s="1"/>
    </row>
    <row r="913" ht="12.75">
      <c r="D913" s="1"/>
    </row>
    <row r="914" ht="12.75">
      <c r="D914" s="1"/>
    </row>
    <row r="915" ht="12.75">
      <c r="D915" s="1"/>
    </row>
    <row r="916" ht="12.75">
      <c r="D916" s="1"/>
    </row>
    <row r="917" ht="12.75">
      <c r="D917" s="1"/>
    </row>
    <row r="918" ht="12.75">
      <c r="D918" s="1"/>
    </row>
    <row r="919" ht="12.75">
      <c r="D919" s="1"/>
    </row>
    <row r="920" ht="12.75">
      <c r="D920" s="1"/>
    </row>
    <row r="921" ht="12.75">
      <c r="D921" s="1"/>
    </row>
    <row r="922" ht="12.75">
      <c r="D922" s="1"/>
    </row>
    <row r="923" ht="12.75">
      <c r="D923" s="1"/>
    </row>
    <row r="924" ht="12.75">
      <c r="D924" s="1"/>
    </row>
    <row r="925" ht="12.75">
      <c r="D925" s="1"/>
    </row>
    <row r="926" ht="12.75">
      <c r="D926" s="1"/>
    </row>
    <row r="927" ht="12.75">
      <c r="D927" s="1"/>
    </row>
    <row r="928" ht="12.75">
      <c r="D928" s="1"/>
    </row>
    <row r="929" ht="12.75">
      <c r="D929" s="1"/>
    </row>
    <row r="930" ht="12.75">
      <c r="D930" s="1"/>
    </row>
    <row r="931" ht="12.75">
      <c r="D931" s="1"/>
    </row>
    <row r="932" ht="12.75">
      <c r="D932" s="1"/>
    </row>
    <row r="933" ht="12.75">
      <c r="D933" s="1"/>
    </row>
    <row r="934" ht="12.75">
      <c r="D934" s="1"/>
    </row>
    <row r="935" ht="12.75">
      <c r="D935" s="1"/>
    </row>
    <row r="936" ht="12.75">
      <c r="D936" s="1"/>
    </row>
    <row r="937" ht="12.75">
      <c r="D937" s="1"/>
    </row>
    <row r="938" ht="12.75">
      <c r="D938" s="1"/>
    </row>
    <row r="939" ht="12.75">
      <c r="D939" s="1"/>
    </row>
    <row r="940" ht="12.75">
      <c r="D940" s="1"/>
    </row>
    <row r="941" ht="12.75">
      <c r="D941" s="1"/>
    </row>
    <row r="942" ht="12.75">
      <c r="D942" s="1"/>
    </row>
    <row r="943" ht="12.75">
      <c r="D943" s="1"/>
    </row>
    <row r="944" ht="12.75">
      <c r="D944" s="1"/>
    </row>
    <row r="945" ht="12.75">
      <c r="D945" s="1"/>
    </row>
    <row r="946" ht="12.75">
      <c r="D946" s="1"/>
    </row>
    <row r="947" ht="12.75">
      <c r="D947" s="1"/>
    </row>
    <row r="948" ht="12.75">
      <c r="D948" s="1"/>
    </row>
    <row r="949" ht="12.75">
      <c r="D949" s="1"/>
    </row>
    <row r="950" ht="12.75">
      <c r="D950" s="1"/>
    </row>
    <row r="951" ht="12.75">
      <c r="D951" s="1"/>
    </row>
    <row r="952" ht="12.75">
      <c r="D952" s="1"/>
    </row>
    <row r="953" ht="12.75">
      <c r="D953" s="1"/>
    </row>
    <row r="954" ht="12.75">
      <c r="D954" s="1"/>
    </row>
    <row r="955" ht="12.75">
      <c r="D955" s="1"/>
    </row>
    <row r="956" ht="12.75">
      <c r="D956" s="1"/>
    </row>
    <row r="957" ht="12.75">
      <c r="D957" s="1"/>
    </row>
    <row r="958" ht="12.75">
      <c r="D958" s="1"/>
    </row>
    <row r="959" ht="12.75">
      <c r="D959" s="1"/>
    </row>
    <row r="960" ht="12.75">
      <c r="D960" s="1"/>
    </row>
    <row r="961" ht="12.75">
      <c r="D961" s="1"/>
    </row>
    <row r="962" ht="12.75">
      <c r="D962" s="1"/>
    </row>
    <row r="963" ht="12.75">
      <c r="D963" s="1"/>
    </row>
    <row r="964" ht="12.75">
      <c r="D964" s="1"/>
    </row>
    <row r="965" ht="12.75">
      <c r="D965" s="1"/>
    </row>
    <row r="966" ht="12.75">
      <c r="D966" s="1"/>
    </row>
    <row r="967" ht="12.75">
      <c r="D967" s="1"/>
    </row>
    <row r="968" ht="12.75">
      <c r="D968" s="1"/>
    </row>
    <row r="969" ht="12.75">
      <c r="D969" s="1"/>
    </row>
    <row r="970" ht="12.75">
      <c r="D970" s="1"/>
    </row>
    <row r="971" ht="12.75">
      <c r="D971" s="1"/>
    </row>
    <row r="972" ht="12.75">
      <c r="D972" s="1"/>
    </row>
    <row r="973" ht="12.75">
      <c r="D973" s="1"/>
    </row>
    <row r="974" ht="12.75">
      <c r="D974" s="1"/>
    </row>
    <row r="975" ht="12.75">
      <c r="D975" s="1"/>
    </row>
    <row r="976" ht="12.75">
      <c r="D976" s="1"/>
    </row>
    <row r="977" ht="12.75">
      <c r="D977" s="1"/>
    </row>
    <row r="978" ht="12.75">
      <c r="D978" s="1"/>
    </row>
    <row r="979" ht="12.75">
      <c r="D979" s="1"/>
    </row>
    <row r="980" ht="12.75">
      <c r="D980" s="1"/>
    </row>
    <row r="981" ht="12.75">
      <c r="D981" s="1"/>
    </row>
    <row r="982" ht="12.75">
      <c r="D982" s="1"/>
    </row>
    <row r="983" ht="12.75">
      <c r="D983" s="1"/>
    </row>
    <row r="984" ht="12.75">
      <c r="D984" s="1"/>
    </row>
    <row r="985" ht="12.75">
      <c r="D985" s="1"/>
    </row>
    <row r="986" ht="12.75">
      <c r="D986" s="1"/>
    </row>
    <row r="987" ht="12.75">
      <c r="D987" s="1"/>
    </row>
    <row r="988" ht="12.75">
      <c r="D988" s="1"/>
    </row>
    <row r="989" ht="12.75">
      <c r="D989" s="1"/>
    </row>
    <row r="990" ht="12.75">
      <c r="D990" s="1"/>
    </row>
    <row r="991" ht="12.75">
      <c r="D991" s="1"/>
    </row>
    <row r="992" ht="12.75">
      <c r="D992" s="1"/>
    </row>
    <row r="993" ht="12.75">
      <c r="D993" s="1"/>
    </row>
    <row r="994" ht="12.75">
      <c r="D994" s="1"/>
    </row>
    <row r="995" ht="12.75">
      <c r="D995" s="1"/>
    </row>
    <row r="996" ht="12.75">
      <c r="D996" s="1"/>
    </row>
    <row r="997" ht="12.75">
      <c r="D997" s="1"/>
    </row>
    <row r="998" ht="12.75">
      <c r="D998" s="1"/>
    </row>
    <row r="999" ht="12.75">
      <c r="D999" s="1"/>
    </row>
    <row r="1000" ht="12.75">
      <c r="D1000" s="1"/>
    </row>
    <row r="1001" ht="12.75">
      <c r="D1001" s="1"/>
    </row>
    <row r="1002" ht="12.75">
      <c r="D1002" s="1"/>
    </row>
    <row r="1003" ht="12.75">
      <c r="D1003" s="1"/>
    </row>
    <row r="1004" ht="12.75">
      <c r="D1004" s="1"/>
    </row>
    <row r="1005" ht="12.75">
      <c r="D1005" s="1"/>
    </row>
    <row r="1006" ht="12.75">
      <c r="D1006" s="1"/>
    </row>
    <row r="1007" ht="12.75">
      <c r="D1007" s="1"/>
    </row>
    <row r="1008" ht="12.75">
      <c r="D1008" s="1"/>
    </row>
    <row r="1009" ht="12.75">
      <c r="D1009" s="1"/>
    </row>
    <row r="1010" ht="12.75">
      <c r="D1010" s="1"/>
    </row>
    <row r="1011" ht="12.75">
      <c r="D1011" s="1"/>
    </row>
    <row r="1012" ht="12.75">
      <c r="D1012" s="1"/>
    </row>
    <row r="1013" ht="12.75">
      <c r="D1013" s="1"/>
    </row>
    <row r="1014" ht="12.75">
      <c r="D1014" s="1"/>
    </row>
    <row r="1015" ht="12.75">
      <c r="D1015" s="1"/>
    </row>
    <row r="1016" ht="12.75">
      <c r="D1016" s="1"/>
    </row>
    <row r="1017" ht="12.75">
      <c r="D1017" s="1"/>
    </row>
    <row r="1018" ht="12.75">
      <c r="D1018" s="1"/>
    </row>
    <row r="1019" ht="12.75">
      <c r="D1019" s="1"/>
    </row>
    <row r="1020" ht="12.75">
      <c r="D1020" s="1"/>
    </row>
    <row r="1021" ht="12.75">
      <c r="D1021" s="1"/>
    </row>
    <row r="1022" ht="12.75">
      <c r="D1022" s="1"/>
    </row>
    <row r="1023" ht="12.75">
      <c r="D1023" s="1"/>
    </row>
    <row r="1024" ht="12.75">
      <c r="D1024" s="1"/>
    </row>
    <row r="1025" ht="12.75">
      <c r="D1025" s="1"/>
    </row>
    <row r="1026" ht="12.75">
      <c r="D1026" s="1"/>
    </row>
    <row r="1027" ht="12.75">
      <c r="D1027" s="1"/>
    </row>
    <row r="1028" ht="12.75">
      <c r="D1028" s="1"/>
    </row>
    <row r="1029" ht="12.75">
      <c r="D1029" s="1"/>
    </row>
    <row r="1030" ht="12.75">
      <c r="D1030" s="1"/>
    </row>
    <row r="1031" ht="12.75">
      <c r="D1031" s="1"/>
    </row>
    <row r="1032" ht="12.75">
      <c r="D1032" s="1"/>
    </row>
    <row r="1033" ht="12.75">
      <c r="D1033" s="1"/>
    </row>
    <row r="1034" ht="12.75">
      <c r="D1034" s="1"/>
    </row>
    <row r="1035" ht="12.75">
      <c r="D1035" s="1"/>
    </row>
    <row r="1036" ht="12.75">
      <c r="D1036" s="1"/>
    </row>
    <row r="1037" ht="12.75">
      <c r="D1037" s="1"/>
    </row>
    <row r="1038" ht="12.75">
      <c r="D1038" s="1"/>
    </row>
    <row r="1039" ht="12.75">
      <c r="D1039" s="1"/>
    </row>
    <row r="1040" ht="12.75">
      <c r="D1040" s="1"/>
    </row>
    <row r="1041" ht="12.75">
      <c r="D1041" s="1"/>
    </row>
    <row r="1042" ht="12.75">
      <c r="D1042" s="1"/>
    </row>
    <row r="1043" ht="12.75">
      <c r="D1043" s="1"/>
    </row>
    <row r="1044" ht="12.75">
      <c r="D1044" s="1"/>
    </row>
    <row r="1045" ht="12.75">
      <c r="D1045" s="1"/>
    </row>
    <row r="1046" ht="12.75">
      <c r="D1046" s="1"/>
    </row>
    <row r="1047" ht="12.75">
      <c r="D1047" s="1"/>
    </row>
    <row r="1048" ht="12.75">
      <c r="D1048" s="1"/>
    </row>
    <row r="1049" ht="12.75">
      <c r="D1049" s="1"/>
    </row>
    <row r="1050" ht="12.75">
      <c r="D1050" s="1"/>
    </row>
    <row r="1051" ht="12.75">
      <c r="D1051" s="1"/>
    </row>
    <row r="1052" ht="12.75">
      <c r="D1052" s="1"/>
    </row>
    <row r="1053" ht="12.75">
      <c r="D1053" s="1"/>
    </row>
    <row r="1054" ht="12.75">
      <c r="D1054" s="1"/>
    </row>
    <row r="1055" ht="12.75">
      <c r="D1055" s="1"/>
    </row>
    <row r="1056" ht="12.75">
      <c r="D1056" s="1"/>
    </row>
    <row r="1057" ht="12.75">
      <c r="D1057" s="1"/>
    </row>
    <row r="1058" ht="12.75">
      <c r="D1058" s="1"/>
    </row>
    <row r="1059" ht="12.75">
      <c r="D1059" s="1"/>
    </row>
    <row r="1060" ht="12.75">
      <c r="D1060" s="1"/>
    </row>
    <row r="1061" ht="12.75">
      <c r="D1061" s="1"/>
    </row>
    <row r="1062" ht="12.75">
      <c r="D1062" s="1"/>
    </row>
    <row r="1063" ht="12.75">
      <c r="D1063" s="1"/>
    </row>
    <row r="1064" ht="12.75">
      <c r="D1064" s="1"/>
    </row>
    <row r="1065" ht="12.75">
      <c r="D1065" s="1"/>
    </row>
    <row r="1066" ht="12.75">
      <c r="D1066" s="1"/>
    </row>
    <row r="1067" ht="12.75">
      <c r="D1067" s="1"/>
    </row>
    <row r="1068" ht="12.75">
      <c r="D1068" s="1"/>
    </row>
    <row r="1069" ht="12.75">
      <c r="D1069" s="1"/>
    </row>
    <row r="1070" ht="12.75">
      <c r="D1070" s="1"/>
    </row>
    <row r="1071" ht="12.75">
      <c r="D1071" s="1"/>
    </row>
    <row r="1072" ht="12.75">
      <c r="D1072" s="1"/>
    </row>
    <row r="1073" ht="12.75">
      <c r="D1073" s="1"/>
    </row>
    <row r="1074" ht="12.75">
      <c r="D1074" s="1"/>
    </row>
    <row r="1075" ht="12.75">
      <c r="D1075" s="1"/>
    </row>
    <row r="1076" ht="12.75">
      <c r="D1076" s="1"/>
    </row>
    <row r="1077" ht="12.75">
      <c r="D1077" s="1"/>
    </row>
    <row r="1078" ht="12.75">
      <c r="D1078" s="1"/>
    </row>
    <row r="1079" ht="12.75">
      <c r="D1079" s="1"/>
    </row>
    <row r="1080" ht="12.75">
      <c r="D1080" s="1"/>
    </row>
    <row r="1081" ht="12.75">
      <c r="D1081" s="1"/>
    </row>
    <row r="1082" ht="12.75">
      <c r="D1082" s="1"/>
    </row>
    <row r="1083" ht="12.75">
      <c r="D1083" s="1"/>
    </row>
    <row r="1084" ht="12.75">
      <c r="D1084" s="1"/>
    </row>
    <row r="1085" ht="12.75">
      <c r="D1085" s="1"/>
    </row>
    <row r="1086" ht="12.75">
      <c r="D1086" s="1"/>
    </row>
    <row r="1087" ht="12.75">
      <c r="D1087" s="1"/>
    </row>
    <row r="1088" ht="12.75">
      <c r="D1088" s="1"/>
    </row>
    <row r="1089" ht="12.75">
      <c r="D1089" s="1"/>
    </row>
    <row r="1090" ht="12.75">
      <c r="D1090" s="1"/>
    </row>
    <row r="1091" ht="12.75">
      <c r="D1091" s="1"/>
    </row>
    <row r="1092" ht="12.75">
      <c r="D1092" s="1"/>
    </row>
    <row r="1093" ht="12.75">
      <c r="D1093" s="1"/>
    </row>
    <row r="1094" ht="12.75">
      <c r="D1094" s="1"/>
    </row>
    <row r="1095" ht="12.75">
      <c r="D1095" s="1"/>
    </row>
    <row r="1096" ht="12.75">
      <c r="D1096" s="1"/>
    </row>
    <row r="1097" ht="12.75">
      <c r="D1097" s="1"/>
    </row>
    <row r="1098" ht="12.75">
      <c r="D1098" s="1"/>
    </row>
    <row r="1099" ht="12.75">
      <c r="D1099" s="1"/>
    </row>
    <row r="1100" ht="12.75">
      <c r="D1100" s="1"/>
    </row>
    <row r="1101" ht="12.75">
      <c r="D1101" s="1"/>
    </row>
    <row r="1102" ht="12.75">
      <c r="D1102" s="1"/>
    </row>
    <row r="1103" ht="12.75">
      <c r="D1103" s="1"/>
    </row>
    <row r="1104" ht="12.75">
      <c r="D1104" s="1"/>
    </row>
    <row r="1105" ht="12.75">
      <c r="D1105" s="1"/>
    </row>
    <row r="1106" ht="12.75">
      <c r="D1106" s="1"/>
    </row>
    <row r="1107" ht="12.75">
      <c r="D1107" s="1"/>
    </row>
    <row r="1108" ht="12.75">
      <c r="D1108" s="1"/>
    </row>
    <row r="1109" ht="12.75">
      <c r="D1109" s="1"/>
    </row>
    <row r="1110" ht="12.75">
      <c r="D1110" s="1"/>
    </row>
    <row r="1111" ht="12.75">
      <c r="D1111" s="1"/>
    </row>
    <row r="1112" ht="12.75">
      <c r="D1112" s="1"/>
    </row>
    <row r="1113" ht="12.75">
      <c r="D1113" s="1"/>
    </row>
    <row r="1114" ht="12.75">
      <c r="D1114" s="1"/>
    </row>
    <row r="1115" ht="12.75">
      <c r="D1115" s="1"/>
    </row>
    <row r="1116" ht="12.75">
      <c r="D1116" s="1"/>
    </row>
    <row r="1117" ht="12.75">
      <c r="D1117" s="1"/>
    </row>
    <row r="1118" ht="12.75">
      <c r="D1118" s="1"/>
    </row>
    <row r="1119" ht="12.75">
      <c r="D1119" s="1"/>
    </row>
    <row r="1120" ht="12.75">
      <c r="D1120" s="1"/>
    </row>
    <row r="1121" ht="12.75">
      <c r="D1121" s="1"/>
    </row>
    <row r="1122" ht="12.75">
      <c r="D1122" s="1"/>
    </row>
    <row r="1123" ht="12.75">
      <c r="D1123" s="1"/>
    </row>
    <row r="1124" ht="12.75">
      <c r="D1124" s="1"/>
    </row>
    <row r="1125" ht="12.75">
      <c r="D1125" s="1"/>
    </row>
    <row r="1126" ht="12.75">
      <c r="D1126" s="1"/>
    </row>
    <row r="1127" ht="12.75">
      <c r="D1127" s="1"/>
    </row>
    <row r="1128" ht="12.75">
      <c r="D1128" s="1"/>
    </row>
    <row r="1129" ht="12.75">
      <c r="D1129" s="1"/>
    </row>
    <row r="1130" ht="12.75">
      <c r="D1130" s="1"/>
    </row>
    <row r="1131" ht="12.75">
      <c r="D1131" s="1"/>
    </row>
    <row r="1132" ht="12.75">
      <c r="D1132" s="1"/>
    </row>
    <row r="1133" ht="12.75">
      <c r="D1133" s="1"/>
    </row>
    <row r="1134" ht="12.75">
      <c r="D1134" s="1"/>
    </row>
    <row r="1135" ht="12.75">
      <c r="D1135" s="1"/>
    </row>
    <row r="1136" ht="12.75">
      <c r="D1136" s="1"/>
    </row>
    <row r="1137" ht="12.75">
      <c r="D1137" s="1"/>
    </row>
    <row r="1138" ht="12.75">
      <c r="D1138" s="1"/>
    </row>
    <row r="1139" ht="12.75">
      <c r="D1139" s="1"/>
    </row>
    <row r="1140" ht="12.75">
      <c r="D1140" s="1"/>
    </row>
    <row r="1141" ht="12.75">
      <c r="D1141" s="1"/>
    </row>
    <row r="1142" ht="12.75">
      <c r="D1142" s="1"/>
    </row>
    <row r="1143" ht="12.75">
      <c r="D1143" s="1"/>
    </row>
    <row r="1144" ht="12.75">
      <c r="D1144" s="1"/>
    </row>
    <row r="1145" ht="12.75">
      <c r="D1145" s="1"/>
    </row>
    <row r="1146" ht="12.75">
      <c r="D1146" s="1"/>
    </row>
    <row r="1147" ht="12.75">
      <c r="D1147" s="1"/>
    </row>
    <row r="1148" ht="12.75">
      <c r="D1148" s="1"/>
    </row>
    <row r="1149" ht="12.75">
      <c r="D1149" s="1"/>
    </row>
    <row r="1150" ht="12.75">
      <c r="D1150" s="1"/>
    </row>
    <row r="1151" ht="12.75">
      <c r="D1151" s="1"/>
    </row>
    <row r="1152" ht="12.75">
      <c r="D1152" s="1"/>
    </row>
    <row r="1153" ht="12.75">
      <c r="D1153" s="1"/>
    </row>
    <row r="1154" ht="12.75">
      <c r="D1154" s="1"/>
    </row>
    <row r="1155" ht="12.75">
      <c r="D1155" s="1"/>
    </row>
    <row r="1156" ht="12.75">
      <c r="D1156" s="1"/>
    </row>
    <row r="1157" ht="12.75">
      <c r="D1157" s="1"/>
    </row>
    <row r="1158" ht="12.75">
      <c r="D1158" s="1"/>
    </row>
    <row r="1159" ht="12.75">
      <c r="D1159" s="1"/>
    </row>
    <row r="1160" ht="12.75">
      <c r="D1160" s="1"/>
    </row>
    <row r="1161" ht="12.75">
      <c r="D1161" s="1"/>
    </row>
    <row r="1162" ht="12.75">
      <c r="D1162" s="1"/>
    </row>
    <row r="1163" ht="12.75">
      <c r="D1163" s="1"/>
    </row>
    <row r="1164" ht="12.75">
      <c r="D1164" s="1"/>
    </row>
    <row r="1165" ht="12.75">
      <c r="D1165" s="1"/>
    </row>
    <row r="1166" ht="12.75">
      <c r="D1166" s="1"/>
    </row>
    <row r="1167" ht="12.75">
      <c r="D1167" s="1"/>
    </row>
    <row r="1168" ht="12.75">
      <c r="D1168" s="1"/>
    </row>
    <row r="1169" ht="12.75">
      <c r="D1169" s="1"/>
    </row>
    <row r="1170" ht="12.75">
      <c r="D1170" s="1"/>
    </row>
    <row r="1171" ht="12.75">
      <c r="D1171" s="1"/>
    </row>
    <row r="1172" ht="12.75">
      <c r="D1172" s="1"/>
    </row>
    <row r="1173" ht="12.75">
      <c r="D1173" s="1"/>
    </row>
    <row r="1174" ht="12.75">
      <c r="D1174" s="1"/>
    </row>
    <row r="1175" ht="12.75">
      <c r="D1175" s="1"/>
    </row>
    <row r="1176" ht="12.75">
      <c r="D1176" s="1"/>
    </row>
    <row r="1177" ht="12.75">
      <c r="D1177" s="1"/>
    </row>
    <row r="1178" ht="12.75">
      <c r="D1178" s="1"/>
    </row>
    <row r="1179" ht="12.75">
      <c r="D1179" s="1"/>
    </row>
    <row r="1180" ht="12.75">
      <c r="D1180" s="1"/>
    </row>
    <row r="1181" ht="12.75">
      <c r="D1181" s="1"/>
    </row>
    <row r="1182" ht="12.75">
      <c r="D1182" s="1"/>
    </row>
    <row r="1183" ht="12.75">
      <c r="D1183" s="1"/>
    </row>
    <row r="1184" ht="12.75">
      <c r="D1184" s="1"/>
    </row>
    <row r="1185" ht="12.75">
      <c r="D1185" s="1"/>
    </row>
    <row r="1186" ht="12.75">
      <c r="D1186" s="1"/>
    </row>
    <row r="1187" ht="12.75">
      <c r="D1187" s="1"/>
    </row>
    <row r="1188" ht="12.75">
      <c r="D1188" s="1"/>
    </row>
    <row r="1189" ht="12.75">
      <c r="D1189" s="1"/>
    </row>
    <row r="1190" ht="12.75">
      <c r="D1190" s="1"/>
    </row>
    <row r="1191" ht="12.75">
      <c r="D1191" s="1"/>
    </row>
    <row r="1192" ht="12.75">
      <c r="D1192" s="1"/>
    </row>
    <row r="1193" ht="12.75">
      <c r="D1193" s="1"/>
    </row>
    <row r="1194" ht="12.75">
      <c r="D1194" s="1"/>
    </row>
    <row r="1195" ht="12.75">
      <c r="D1195" s="1"/>
    </row>
    <row r="1196" ht="12.75">
      <c r="D1196" s="1"/>
    </row>
    <row r="1197" ht="12.75">
      <c r="D1197" s="1"/>
    </row>
    <row r="1198" ht="12.75">
      <c r="D1198" s="1"/>
    </row>
    <row r="1199" ht="12.75">
      <c r="D1199" s="1"/>
    </row>
    <row r="1200" ht="12.75">
      <c r="D1200" s="1"/>
    </row>
    <row r="1201" ht="12.75">
      <c r="D1201" s="1"/>
    </row>
    <row r="1202" ht="12.75">
      <c r="D1202" s="1"/>
    </row>
    <row r="1203" ht="12.75">
      <c r="D1203" s="1"/>
    </row>
    <row r="1204" ht="12.75">
      <c r="D1204" s="1"/>
    </row>
    <row r="1205" ht="12.75">
      <c r="D1205" s="1"/>
    </row>
    <row r="1206" ht="12.75">
      <c r="D1206" s="1"/>
    </row>
    <row r="1207" ht="12.75">
      <c r="D1207" s="1"/>
    </row>
    <row r="1208" ht="12.75">
      <c r="D1208" s="1"/>
    </row>
    <row r="1209" ht="12.75">
      <c r="D1209" s="1"/>
    </row>
    <row r="1210" ht="12.75">
      <c r="D1210" s="1"/>
    </row>
    <row r="1211" ht="12.75">
      <c r="D1211" s="1"/>
    </row>
    <row r="1212" ht="12.75">
      <c r="D1212" s="1"/>
    </row>
    <row r="1213" ht="12.75">
      <c r="D1213" s="1"/>
    </row>
    <row r="1214" ht="12.75">
      <c r="D1214" s="1"/>
    </row>
    <row r="1215" ht="12.75">
      <c r="D1215" s="1"/>
    </row>
    <row r="1216" ht="12.75">
      <c r="D1216" s="1"/>
    </row>
    <row r="1217" ht="12.75">
      <c r="D1217" s="1"/>
    </row>
    <row r="1218" ht="12.75">
      <c r="D1218" s="1"/>
    </row>
    <row r="1219" ht="12.75">
      <c r="D1219" s="1"/>
    </row>
    <row r="1220" ht="12.75">
      <c r="D1220" s="1"/>
    </row>
    <row r="1221" ht="12.75">
      <c r="D1221" s="1"/>
    </row>
    <row r="1222" ht="12.75">
      <c r="D1222" s="1"/>
    </row>
    <row r="1223" ht="12.75">
      <c r="D1223" s="1"/>
    </row>
    <row r="1224" ht="12.75">
      <c r="D1224" s="1"/>
    </row>
    <row r="1225" ht="12.75">
      <c r="D1225" s="1"/>
    </row>
    <row r="1226" ht="12.75">
      <c r="D1226" s="1"/>
    </row>
    <row r="1227" ht="12.75">
      <c r="D1227" s="1"/>
    </row>
    <row r="1228" ht="12.75">
      <c r="D1228" s="1"/>
    </row>
    <row r="1229" ht="12.75">
      <c r="D1229" s="1"/>
    </row>
    <row r="1230" ht="12.75">
      <c r="D1230" s="1"/>
    </row>
    <row r="1231" ht="12.75">
      <c r="D1231" s="1"/>
    </row>
    <row r="1232" ht="12.75">
      <c r="D1232" s="1"/>
    </row>
    <row r="1233" ht="12.75">
      <c r="D1233" s="1"/>
    </row>
    <row r="1234" ht="12.75">
      <c r="D1234" s="1"/>
    </row>
    <row r="1235" ht="12.75">
      <c r="D1235" s="1"/>
    </row>
    <row r="1236" ht="12.75">
      <c r="D1236" s="1"/>
    </row>
    <row r="1237" ht="12.75">
      <c r="D1237" s="1"/>
    </row>
    <row r="1238" ht="12.75">
      <c r="D1238" s="1"/>
    </row>
    <row r="1239" ht="12.75">
      <c r="D1239" s="1"/>
    </row>
    <row r="1240" ht="12.75">
      <c r="D1240" s="1"/>
    </row>
    <row r="1241" ht="12.75">
      <c r="D1241" s="1"/>
    </row>
    <row r="1242" ht="12.75">
      <c r="D1242" s="1"/>
    </row>
    <row r="1243" ht="12.75">
      <c r="D1243" s="1"/>
    </row>
    <row r="1244" ht="12.75">
      <c r="D1244" s="1"/>
    </row>
    <row r="1245" ht="12.75">
      <c r="D1245" s="1"/>
    </row>
    <row r="1246" ht="12.75">
      <c r="D1246" s="1"/>
    </row>
    <row r="1247" ht="12.75">
      <c r="D1247" s="1"/>
    </row>
    <row r="1248" ht="12.75">
      <c r="D1248" s="1"/>
    </row>
    <row r="1249" ht="12.75">
      <c r="D1249" s="1"/>
    </row>
    <row r="1250" ht="12.75">
      <c r="D1250" s="1"/>
    </row>
    <row r="1251" ht="12.75">
      <c r="D1251" s="1"/>
    </row>
    <row r="1252" ht="12.75">
      <c r="D1252" s="1"/>
    </row>
    <row r="1253" ht="12.75">
      <c r="D1253" s="1"/>
    </row>
    <row r="1254" ht="12.75">
      <c r="D1254" s="1"/>
    </row>
    <row r="1255" ht="12.75">
      <c r="D1255" s="1"/>
    </row>
    <row r="1256" ht="12.75">
      <c r="D1256" s="1"/>
    </row>
    <row r="1257" ht="12.75">
      <c r="D1257" s="1"/>
    </row>
    <row r="1258" ht="12.75">
      <c r="D1258" s="1"/>
    </row>
    <row r="1259" ht="12.75">
      <c r="D1259" s="1"/>
    </row>
    <row r="1260" ht="12.75">
      <c r="D1260" s="1"/>
    </row>
    <row r="1261" ht="12.75">
      <c r="D1261" s="1"/>
    </row>
    <row r="1262" ht="12.75">
      <c r="D1262" s="1"/>
    </row>
    <row r="1263" ht="12.75">
      <c r="D1263" s="1"/>
    </row>
    <row r="1264" ht="12.75">
      <c r="D1264" s="1"/>
    </row>
    <row r="1265" ht="12.75">
      <c r="D1265" s="1"/>
    </row>
    <row r="1266" ht="12.75">
      <c r="D1266" s="1"/>
    </row>
    <row r="1267" ht="12.75">
      <c r="D1267" s="1"/>
    </row>
    <row r="1268" ht="12.75">
      <c r="D1268" s="1"/>
    </row>
    <row r="1269" ht="12.75">
      <c r="D1269" s="1"/>
    </row>
    <row r="1270" ht="12.75">
      <c r="D1270" s="1"/>
    </row>
    <row r="1271" ht="12.75">
      <c r="D1271" s="1"/>
    </row>
    <row r="1272" ht="12.75">
      <c r="D1272" s="1"/>
    </row>
    <row r="1273" ht="12.75">
      <c r="D1273" s="1"/>
    </row>
    <row r="1274" ht="12.75">
      <c r="D1274" s="1"/>
    </row>
    <row r="1275" ht="12.75">
      <c r="D1275" s="1"/>
    </row>
    <row r="1276" ht="12.75">
      <c r="D1276" s="1"/>
    </row>
    <row r="1277" ht="12.75">
      <c r="D1277" s="1"/>
    </row>
    <row r="1278" ht="12.75">
      <c r="D1278" s="1"/>
    </row>
    <row r="1279" ht="12.75">
      <c r="D1279" s="1"/>
    </row>
    <row r="1280" ht="12.75">
      <c r="D1280" s="1"/>
    </row>
    <row r="1281" ht="12.75">
      <c r="D1281" s="1"/>
    </row>
    <row r="1282" ht="12.75">
      <c r="D1282" s="1"/>
    </row>
    <row r="1283" ht="12.75">
      <c r="D1283" s="1"/>
    </row>
    <row r="1284" ht="12.75">
      <c r="D1284" s="1"/>
    </row>
    <row r="1285" ht="12.75">
      <c r="D1285" s="1"/>
    </row>
    <row r="1286" ht="12.75">
      <c r="D1286" s="1"/>
    </row>
    <row r="1287" ht="12.75">
      <c r="D1287" s="1"/>
    </row>
    <row r="1288" ht="12.75">
      <c r="D1288" s="1"/>
    </row>
    <row r="1289" ht="12.75">
      <c r="D1289" s="1"/>
    </row>
    <row r="1290" ht="12.75">
      <c r="D1290" s="1"/>
    </row>
    <row r="1291" ht="12.75">
      <c r="D1291" s="1"/>
    </row>
    <row r="1292" ht="12.75">
      <c r="D1292" s="1"/>
    </row>
    <row r="1293" ht="12.75">
      <c r="D1293" s="1"/>
    </row>
    <row r="1294" ht="12.75">
      <c r="D1294" s="1"/>
    </row>
    <row r="1295" ht="12.75">
      <c r="D1295" s="1"/>
    </row>
    <row r="1296" ht="12.75">
      <c r="D1296" s="1"/>
    </row>
    <row r="1297" ht="12.75">
      <c r="D1297" s="1"/>
    </row>
    <row r="1298" ht="12.75">
      <c r="D1298" s="1"/>
    </row>
    <row r="1299" ht="12.75">
      <c r="D1299" s="1"/>
    </row>
    <row r="1300" ht="12.75">
      <c r="D1300" s="1"/>
    </row>
    <row r="1301" ht="12.75">
      <c r="D1301" s="1"/>
    </row>
    <row r="1302" ht="12.75">
      <c r="D1302" s="1"/>
    </row>
    <row r="1303" ht="12.75">
      <c r="D1303" s="1"/>
    </row>
    <row r="1304" ht="12.75">
      <c r="D1304" s="1"/>
    </row>
    <row r="1305" ht="12.75">
      <c r="D1305" s="1"/>
    </row>
    <row r="1306" ht="12.75">
      <c r="D1306" s="1"/>
    </row>
    <row r="1307" ht="12.75">
      <c r="D1307" s="1"/>
    </row>
    <row r="1308" ht="12.75">
      <c r="D1308" s="1"/>
    </row>
    <row r="1309" ht="12.75">
      <c r="D1309" s="1"/>
    </row>
    <row r="1310" ht="12.75">
      <c r="D1310" s="1"/>
    </row>
    <row r="1311" ht="12.75">
      <c r="D1311" s="1"/>
    </row>
    <row r="1312" ht="12.75">
      <c r="D1312" s="1"/>
    </row>
    <row r="1313" ht="12.75">
      <c r="D1313" s="1"/>
    </row>
    <row r="1314" ht="12.75">
      <c r="D1314" s="1"/>
    </row>
    <row r="1315" ht="12.75">
      <c r="D1315" s="1"/>
    </row>
    <row r="1316" ht="12.75">
      <c r="D1316" s="1"/>
    </row>
    <row r="1317" ht="12.75">
      <c r="D1317" s="1"/>
    </row>
    <row r="1318" ht="12.75">
      <c r="D1318" s="1"/>
    </row>
    <row r="1319" ht="12.75">
      <c r="D1319" s="1"/>
    </row>
    <row r="1320" ht="12.75">
      <c r="D1320" s="1"/>
    </row>
    <row r="1321" ht="12.75">
      <c r="D1321" s="1"/>
    </row>
    <row r="1322" ht="12.75">
      <c r="D1322" s="1"/>
    </row>
    <row r="1323" ht="12.75">
      <c r="D1323" s="1"/>
    </row>
    <row r="1324" ht="12.75">
      <c r="D1324" s="1"/>
    </row>
    <row r="1325" ht="12.75">
      <c r="D1325" s="1"/>
    </row>
    <row r="1326" ht="12.75">
      <c r="D1326" s="1"/>
    </row>
    <row r="1327" ht="12.75">
      <c r="D1327" s="1"/>
    </row>
    <row r="1328" ht="12.75">
      <c r="D1328" s="1"/>
    </row>
    <row r="1329" ht="12.75">
      <c r="D1329" s="1"/>
    </row>
    <row r="1330" ht="12.75">
      <c r="D1330" s="1"/>
    </row>
    <row r="1331" ht="12.75">
      <c r="D1331" s="1"/>
    </row>
    <row r="1332" ht="12.75">
      <c r="D1332" s="1"/>
    </row>
    <row r="1333" ht="12.75">
      <c r="D1333" s="1"/>
    </row>
    <row r="1334" ht="12.75">
      <c r="D1334" s="1"/>
    </row>
    <row r="1335" ht="12.75">
      <c r="D1335" s="1"/>
    </row>
    <row r="1336" ht="12.75">
      <c r="D1336" s="1"/>
    </row>
    <row r="1337" ht="12.75">
      <c r="D1337" s="1"/>
    </row>
    <row r="1338" ht="12.75">
      <c r="D1338" s="1"/>
    </row>
    <row r="1339" ht="12.75">
      <c r="D1339" s="1"/>
    </row>
    <row r="1340" ht="12.75">
      <c r="D1340" s="1"/>
    </row>
    <row r="1341" ht="12.75">
      <c r="D1341" s="1"/>
    </row>
    <row r="1342" ht="12.75">
      <c r="D1342" s="1"/>
    </row>
    <row r="1343" ht="12.75">
      <c r="D1343" s="1"/>
    </row>
    <row r="1344" ht="12.75">
      <c r="D1344" s="1"/>
    </row>
    <row r="1345" ht="12.75">
      <c r="D1345" s="1"/>
    </row>
    <row r="1346" ht="12.75">
      <c r="D1346" s="1"/>
    </row>
    <row r="1347" ht="12.75">
      <c r="D1347" s="1"/>
    </row>
    <row r="1348" ht="12.75">
      <c r="D1348" s="1"/>
    </row>
    <row r="1349" ht="12.75">
      <c r="D1349" s="1"/>
    </row>
    <row r="1350" ht="12.75">
      <c r="D1350" s="1"/>
    </row>
    <row r="1351" ht="12.75">
      <c r="D1351" s="1"/>
    </row>
    <row r="1352" ht="12.75">
      <c r="D1352" s="1"/>
    </row>
    <row r="1353" ht="12.75">
      <c r="D1353" s="1"/>
    </row>
    <row r="1354" ht="12.75">
      <c r="D1354" s="1"/>
    </row>
    <row r="1355" ht="12.75">
      <c r="D1355" s="1"/>
    </row>
    <row r="1356" ht="12.75">
      <c r="D1356" s="1"/>
    </row>
    <row r="1357" ht="12.75">
      <c r="D1357" s="1"/>
    </row>
    <row r="1358" ht="12.75">
      <c r="D1358" s="1"/>
    </row>
    <row r="1359" ht="12.75">
      <c r="D1359" s="1"/>
    </row>
    <row r="1360" ht="12.75">
      <c r="D1360" s="1"/>
    </row>
    <row r="1361" ht="12.75">
      <c r="D1361" s="1"/>
    </row>
    <row r="1362" ht="12.75">
      <c r="D1362" s="1"/>
    </row>
    <row r="1363" ht="12.75">
      <c r="D1363" s="1"/>
    </row>
    <row r="1364" ht="12.75">
      <c r="D1364" s="1"/>
    </row>
    <row r="1365" ht="12.75">
      <c r="D1365" s="1"/>
    </row>
    <row r="1366" ht="12.75">
      <c r="D1366" s="1"/>
    </row>
    <row r="1367" ht="12.75">
      <c r="D1367" s="1"/>
    </row>
    <row r="1368" ht="12.75">
      <c r="D1368" s="1"/>
    </row>
    <row r="1369" ht="12.75">
      <c r="D1369" s="1"/>
    </row>
    <row r="1370" ht="12.75">
      <c r="D1370" s="1"/>
    </row>
    <row r="1371" ht="12.75">
      <c r="D1371" s="1"/>
    </row>
    <row r="1372" ht="12.75">
      <c r="D1372" s="1"/>
    </row>
    <row r="1373" ht="12.75">
      <c r="D1373" s="1"/>
    </row>
    <row r="1374" ht="12.75">
      <c r="D1374" s="1"/>
    </row>
    <row r="1375" ht="12.75">
      <c r="D1375" s="1"/>
    </row>
    <row r="1376" ht="12.75">
      <c r="D1376" s="1"/>
    </row>
    <row r="1377" ht="12.75">
      <c r="D1377" s="1"/>
    </row>
    <row r="1378" ht="12.75">
      <c r="D1378" s="1"/>
    </row>
    <row r="1379" ht="12.75">
      <c r="D1379" s="1"/>
    </row>
    <row r="1380" ht="12.75">
      <c r="D1380" s="1"/>
    </row>
    <row r="1381" ht="12.75">
      <c r="D1381" s="1"/>
    </row>
    <row r="1382" ht="12.75">
      <c r="D1382" s="1"/>
    </row>
    <row r="1383" ht="12.75">
      <c r="D1383" s="1"/>
    </row>
    <row r="1384" ht="12.75">
      <c r="D1384" s="1"/>
    </row>
    <row r="1385" ht="12.75">
      <c r="D1385" s="1"/>
    </row>
    <row r="1386" ht="12.75">
      <c r="D1386" s="1"/>
    </row>
    <row r="1387" ht="12.75">
      <c r="D1387" s="1"/>
    </row>
    <row r="1388" ht="12.75">
      <c r="D1388" s="1"/>
    </row>
    <row r="1389" ht="12.75">
      <c r="D1389" s="1"/>
    </row>
    <row r="1390" ht="12.75">
      <c r="D1390" s="1"/>
    </row>
    <row r="1391" ht="12.75">
      <c r="D1391" s="1"/>
    </row>
    <row r="1392" ht="12.75">
      <c r="D1392" s="1"/>
    </row>
    <row r="1393" ht="12.75">
      <c r="D1393" s="1"/>
    </row>
    <row r="1394" ht="12.75">
      <c r="D1394" s="1"/>
    </row>
    <row r="1395" ht="12.75">
      <c r="D1395" s="1"/>
    </row>
    <row r="1396" ht="12.75">
      <c r="D1396" s="1"/>
    </row>
    <row r="1397" ht="12.75">
      <c r="D1397" s="1"/>
    </row>
    <row r="1398" ht="12.75">
      <c r="D1398" s="1"/>
    </row>
    <row r="1399" ht="12.75">
      <c r="D1399" s="1"/>
    </row>
    <row r="1400" ht="12.75">
      <c r="D1400" s="1"/>
    </row>
    <row r="1401" ht="12.75">
      <c r="D1401" s="1"/>
    </row>
    <row r="1402" ht="12.75">
      <c r="D1402" s="1"/>
    </row>
    <row r="1403" ht="12.75">
      <c r="D1403" s="1"/>
    </row>
    <row r="1404" ht="12.75">
      <c r="D1404" s="1"/>
    </row>
    <row r="1405" ht="12.75">
      <c r="D1405" s="1"/>
    </row>
    <row r="1406" ht="12.75">
      <c r="D1406" s="1"/>
    </row>
    <row r="1407" ht="12.75">
      <c r="D1407" s="1"/>
    </row>
    <row r="1408" ht="12.75">
      <c r="D1408" s="1"/>
    </row>
    <row r="1409" ht="12.75">
      <c r="D1409" s="1"/>
    </row>
    <row r="1410" ht="12.75">
      <c r="D1410" s="1"/>
    </row>
    <row r="1411" ht="12.75">
      <c r="D1411" s="1"/>
    </row>
    <row r="1412" ht="12.75">
      <c r="D1412" s="1"/>
    </row>
    <row r="1413" ht="12.75">
      <c r="D1413" s="1"/>
    </row>
    <row r="1414" ht="12.75">
      <c r="D1414" s="1"/>
    </row>
    <row r="1415" ht="12.75">
      <c r="D1415" s="1"/>
    </row>
    <row r="1416" ht="12.75">
      <c r="D1416" s="1"/>
    </row>
    <row r="1417" ht="12.75">
      <c r="D1417" s="1"/>
    </row>
    <row r="1418" ht="12.75">
      <c r="D1418" s="1"/>
    </row>
    <row r="1419" ht="12.75">
      <c r="D1419" s="1"/>
    </row>
    <row r="1420" ht="12.75">
      <c r="D1420" s="1"/>
    </row>
    <row r="1421" ht="12.75">
      <c r="D1421" s="1"/>
    </row>
    <row r="1422" ht="12.75">
      <c r="D1422" s="1"/>
    </row>
    <row r="1423" ht="12.75">
      <c r="D1423" s="1"/>
    </row>
    <row r="1424" ht="12.75">
      <c r="D1424" s="1"/>
    </row>
    <row r="1425" ht="12.75">
      <c r="D1425" s="1"/>
    </row>
    <row r="1426" ht="12.75">
      <c r="D1426" s="1"/>
    </row>
    <row r="1427" ht="12.75">
      <c r="D1427" s="1"/>
    </row>
    <row r="1428" ht="12.75">
      <c r="D1428" s="1"/>
    </row>
    <row r="1429" ht="12.75">
      <c r="D1429" s="1"/>
    </row>
    <row r="1430" ht="12.75">
      <c r="D1430" s="1"/>
    </row>
    <row r="1431" ht="12.75">
      <c r="D1431" s="1"/>
    </row>
    <row r="1432" ht="12.75">
      <c r="D1432" s="1"/>
    </row>
    <row r="1433" ht="12.75">
      <c r="D1433" s="1"/>
    </row>
    <row r="1434" ht="12.75">
      <c r="D1434" s="1"/>
    </row>
    <row r="1435" ht="12.75">
      <c r="D1435" s="1"/>
    </row>
    <row r="1436" ht="12.75">
      <c r="D1436" s="1"/>
    </row>
    <row r="1437" ht="12.75">
      <c r="D1437" s="1"/>
    </row>
    <row r="1438" ht="12.75">
      <c r="D1438" s="1"/>
    </row>
    <row r="1439" ht="12.75">
      <c r="D1439" s="1"/>
    </row>
    <row r="1440" ht="12.75">
      <c r="D1440" s="1"/>
    </row>
    <row r="1441" ht="12.75">
      <c r="D1441" s="1"/>
    </row>
    <row r="1442" ht="12.75">
      <c r="D1442" s="1"/>
    </row>
    <row r="1443" ht="12.75">
      <c r="D1443" s="1"/>
    </row>
    <row r="1444" ht="12.75">
      <c r="D1444" s="1"/>
    </row>
    <row r="1445" ht="12.75">
      <c r="D1445" s="1"/>
    </row>
    <row r="1446" ht="12.75">
      <c r="D1446" s="1"/>
    </row>
    <row r="1447" ht="12.75">
      <c r="D1447" s="1"/>
    </row>
    <row r="1448" ht="12.75">
      <c r="D1448" s="1"/>
    </row>
    <row r="1449" ht="12.75">
      <c r="D1449" s="1"/>
    </row>
    <row r="1450" ht="12.75">
      <c r="D1450" s="1"/>
    </row>
    <row r="1451" ht="12.75">
      <c r="D1451" s="1"/>
    </row>
    <row r="1452" ht="12.75">
      <c r="D1452" s="1"/>
    </row>
    <row r="1453" ht="12.75">
      <c r="D1453" s="1"/>
    </row>
    <row r="1454" ht="12.75">
      <c r="D1454" s="1"/>
    </row>
    <row r="1455" ht="12.75">
      <c r="D1455" s="1"/>
    </row>
    <row r="1456" ht="12.75">
      <c r="D1456" s="1"/>
    </row>
    <row r="1457" ht="12.75">
      <c r="D1457" s="1"/>
    </row>
    <row r="1458" ht="12.75">
      <c r="D1458" s="1"/>
    </row>
    <row r="1459" ht="12.75">
      <c r="D1459" s="1"/>
    </row>
    <row r="1460" ht="12.75">
      <c r="D1460" s="1"/>
    </row>
    <row r="1461" ht="12.75">
      <c r="D1461" s="1"/>
    </row>
    <row r="1462" ht="12.75">
      <c r="D1462" s="1"/>
    </row>
    <row r="1463" ht="12.75">
      <c r="D1463" s="1"/>
    </row>
    <row r="1464" ht="12.75">
      <c r="D1464" s="1"/>
    </row>
    <row r="1465" ht="12.75">
      <c r="D1465" s="1"/>
    </row>
    <row r="1466" ht="12.75">
      <c r="D1466" s="1"/>
    </row>
    <row r="1467" ht="12.75">
      <c r="D1467" s="1"/>
    </row>
    <row r="1468" ht="12.75">
      <c r="D1468" s="1"/>
    </row>
    <row r="1469" ht="12.75">
      <c r="D1469" s="1"/>
    </row>
    <row r="1470" ht="12.75">
      <c r="D1470" s="1"/>
    </row>
    <row r="1471" ht="12.75">
      <c r="D1471" s="1"/>
    </row>
    <row r="1472" ht="12.75">
      <c r="D1472" s="1"/>
    </row>
    <row r="1473" ht="12.75">
      <c r="D1473" s="1"/>
    </row>
    <row r="1474" ht="12.75">
      <c r="D1474" s="1"/>
    </row>
    <row r="1475" ht="12.75">
      <c r="D1475" s="1"/>
    </row>
    <row r="1476" ht="12.75">
      <c r="D1476" s="1"/>
    </row>
    <row r="1477" ht="12.75">
      <c r="D1477" s="1"/>
    </row>
    <row r="1478" ht="12.75">
      <c r="D1478" s="1"/>
    </row>
    <row r="1479" ht="12.75">
      <c r="D1479" s="1"/>
    </row>
    <row r="1480" ht="12.75">
      <c r="D1480" s="1"/>
    </row>
    <row r="1481" ht="12.75">
      <c r="D1481" s="1"/>
    </row>
    <row r="1482" ht="12.75">
      <c r="D1482" s="1"/>
    </row>
    <row r="1483" ht="12.75">
      <c r="D1483" s="1"/>
    </row>
    <row r="1484" ht="12.75">
      <c r="D1484" s="1"/>
    </row>
    <row r="1485" ht="12.75">
      <c r="D1485" s="1"/>
    </row>
    <row r="1486" ht="12.75">
      <c r="D1486" s="1"/>
    </row>
    <row r="1487" ht="12.75">
      <c r="D1487" s="1"/>
    </row>
    <row r="1488" ht="12.75">
      <c r="D1488" s="1"/>
    </row>
    <row r="1489" ht="12.75">
      <c r="D1489" s="1"/>
    </row>
    <row r="1490" ht="12.75">
      <c r="D1490" s="1"/>
    </row>
    <row r="1491" ht="12.75">
      <c r="D1491" s="1"/>
    </row>
    <row r="1492" ht="12.75">
      <c r="D1492" s="1"/>
    </row>
    <row r="1493" ht="12.75">
      <c r="D1493" s="1"/>
    </row>
    <row r="1494" ht="12.75">
      <c r="D1494" s="1"/>
    </row>
    <row r="1495" ht="12.75">
      <c r="D1495" s="1"/>
    </row>
    <row r="1496" ht="12.75">
      <c r="D1496" s="1"/>
    </row>
    <row r="1497" ht="12.75">
      <c r="D1497" s="1"/>
    </row>
    <row r="1498" ht="12.75">
      <c r="D1498" s="1"/>
    </row>
    <row r="1499" ht="12.75">
      <c r="D1499" s="1"/>
    </row>
    <row r="1500" ht="12.75">
      <c r="D1500" s="1"/>
    </row>
    <row r="1501" ht="12.75">
      <c r="D1501" s="1"/>
    </row>
    <row r="1502" ht="12.75">
      <c r="D1502" s="1"/>
    </row>
    <row r="1503" ht="12.75">
      <c r="D1503" s="1"/>
    </row>
    <row r="1504" ht="12.75">
      <c r="D1504" s="1"/>
    </row>
    <row r="1505" ht="12.75">
      <c r="D1505" s="1"/>
    </row>
    <row r="1506" ht="12.75">
      <c r="D1506" s="1"/>
    </row>
    <row r="1507" ht="12.75">
      <c r="D1507" s="1"/>
    </row>
    <row r="1508" ht="12.75">
      <c r="D1508" s="1"/>
    </row>
    <row r="1509" ht="12.75">
      <c r="D1509" s="1"/>
    </row>
    <row r="1510" ht="12.75">
      <c r="D1510" s="1"/>
    </row>
    <row r="1511" ht="12.75">
      <c r="D1511" s="1"/>
    </row>
    <row r="1512" ht="12.75">
      <c r="D1512" s="1"/>
    </row>
    <row r="1513" ht="12.75">
      <c r="D1513" s="1"/>
    </row>
    <row r="1514" ht="12.75">
      <c r="D1514" s="1"/>
    </row>
    <row r="1515" ht="12.75">
      <c r="D1515" s="1"/>
    </row>
    <row r="1516" ht="12.75">
      <c r="D1516" s="1"/>
    </row>
    <row r="1517" ht="12.75">
      <c r="D1517" s="1"/>
    </row>
    <row r="1518" ht="12.75">
      <c r="D1518" s="1"/>
    </row>
    <row r="1519" ht="12.75">
      <c r="D1519" s="1"/>
    </row>
    <row r="1520" ht="12.75">
      <c r="D1520" s="1"/>
    </row>
    <row r="1521" ht="12.75">
      <c r="D1521" s="1"/>
    </row>
    <row r="1522" ht="12.75">
      <c r="D1522" s="1"/>
    </row>
    <row r="1523" ht="12.75">
      <c r="D1523" s="1"/>
    </row>
    <row r="1524" ht="12.75">
      <c r="D1524" s="1"/>
    </row>
    <row r="1525" ht="12.75">
      <c r="D1525" s="1"/>
    </row>
    <row r="1526" ht="12.75">
      <c r="D1526" s="1"/>
    </row>
    <row r="1527" ht="12.75">
      <c r="D1527" s="1"/>
    </row>
    <row r="1528" ht="12.75">
      <c r="D1528" s="1"/>
    </row>
    <row r="1529" ht="12.75">
      <c r="D1529" s="1"/>
    </row>
    <row r="1530" ht="12.75">
      <c r="D1530" s="1"/>
    </row>
    <row r="1531" ht="12.75">
      <c r="D1531" s="1"/>
    </row>
    <row r="1532" ht="12.75">
      <c r="D1532" s="1"/>
    </row>
    <row r="1533" ht="12.75">
      <c r="D1533" s="1"/>
    </row>
    <row r="1534" ht="12.75">
      <c r="D1534" s="1"/>
    </row>
    <row r="1535" ht="12.75">
      <c r="D1535" s="1"/>
    </row>
    <row r="1536" ht="12.75">
      <c r="D1536" s="1"/>
    </row>
    <row r="1537" ht="12.75">
      <c r="D1537" s="1"/>
    </row>
    <row r="1538" ht="12.75">
      <c r="D1538" s="1"/>
    </row>
    <row r="1539" ht="12.75">
      <c r="D1539" s="1"/>
    </row>
    <row r="1540" ht="12.75">
      <c r="D1540" s="1"/>
    </row>
    <row r="1541" ht="12.75">
      <c r="D1541" s="1"/>
    </row>
    <row r="1542" ht="12.75">
      <c r="D1542" s="1"/>
    </row>
    <row r="1543" ht="12.75">
      <c r="D1543" s="1"/>
    </row>
    <row r="1544" ht="12.75">
      <c r="D1544" s="1"/>
    </row>
    <row r="1545" ht="12.75">
      <c r="D1545" s="1"/>
    </row>
    <row r="1546" ht="12.75">
      <c r="D1546" s="1"/>
    </row>
    <row r="1547" ht="12.75">
      <c r="D1547" s="1"/>
    </row>
    <row r="1548" ht="12.75">
      <c r="D1548" s="1"/>
    </row>
    <row r="1549" ht="12.75">
      <c r="D1549" s="1"/>
    </row>
    <row r="1550" ht="12.75">
      <c r="D1550" s="1"/>
    </row>
    <row r="1551" ht="12.75">
      <c r="D1551" s="1"/>
    </row>
    <row r="1552" ht="12.75">
      <c r="D1552" s="1"/>
    </row>
    <row r="1553" ht="12.75">
      <c r="D1553" s="1"/>
    </row>
    <row r="1554" ht="12.75">
      <c r="D1554" s="1"/>
    </row>
    <row r="1555" ht="12.75">
      <c r="D1555" s="1"/>
    </row>
    <row r="1556" ht="12.75">
      <c r="D1556" s="1"/>
    </row>
    <row r="1557" ht="12.75">
      <c r="D1557" s="1"/>
    </row>
    <row r="1558" ht="12.75">
      <c r="D1558" s="1"/>
    </row>
    <row r="1559" ht="12.75">
      <c r="D1559" s="1"/>
    </row>
    <row r="1560" ht="12.75">
      <c r="D1560" s="1"/>
    </row>
    <row r="1561" ht="12.75">
      <c r="D1561" s="1"/>
    </row>
    <row r="1562" ht="12.75">
      <c r="D1562" s="1"/>
    </row>
    <row r="1563" ht="12.75">
      <c r="D1563" s="1"/>
    </row>
    <row r="1564" ht="12.75">
      <c r="D1564" s="1"/>
    </row>
    <row r="1565" ht="12.75">
      <c r="D1565" s="1"/>
    </row>
    <row r="1566" ht="12.75">
      <c r="D1566" s="1"/>
    </row>
    <row r="1567" ht="12.75">
      <c r="D1567" s="1"/>
    </row>
    <row r="1568" ht="12.75">
      <c r="D1568" s="1"/>
    </row>
    <row r="1569" ht="12.75">
      <c r="D1569" s="1"/>
    </row>
    <row r="1570" ht="12.75">
      <c r="D1570" s="1"/>
    </row>
    <row r="1571" ht="12.75">
      <c r="D1571" s="1"/>
    </row>
    <row r="1572" ht="12.75">
      <c r="D1572" s="1"/>
    </row>
    <row r="1573" ht="12.75">
      <c r="D1573" s="1"/>
    </row>
    <row r="1574" ht="12.75">
      <c r="D1574" s="1"/>
    </row>
    <row r="1575" ht="12.75">
      <c r="D1575" s="1"/>
    </row>
    <row r="1576" ht="12.75">
      <c r="D1576" s="1"/>
    </row>
    <row r="1577" ht="12.75">
      <c r="D1577" s="1"/>
    </row>
    <row r="1578" ht="12.75">
      <c r="D1578" s="1"/>
    </row>
    <row r="1579" ht="12.75">
      <c r="D1579" s="1"/>
    </row>
    <row r="1580" ht="12.75">
      <c r="D1580" s="1"/>
    </row>
    <row r="1581" ht="12.75">
      <c r="D1581" s="1"/>
    </row>
    <row r="1582" ht="12.75">
      <c r="D1582" s="1"/>
    </row>
    <row r="1583" ht="12.75">
      <c r="D1583" s="1"/>
    </row>
    <row r="1584" ht="12.75">
      <c r="D1584" s="1"/>
    </row>
    <row r="1585" ht="12.75">
      <c r="D1585" s="1"/>
    </row>
    <row r="1586" ht="12.75">
      <c r="D1586" s="1"/>
    </row>
    <row r="1587" ht="12.75">
      <c r="D1587" s="1"/>
    </row>
    <row r="1588" ht="12.75">
      <c r="D1588" s="1"/>
    </row>
    <row r="1589" ht="12.75">
      <c r="D1589" s="1"/>
    </row>
    <row r="1590" ht="12.75">
      <c r="D1590" s="1"/>
    </row>
    <row r="1591" ht="12.75">
      <c r="D1591" s="1"/>
    </row>
    <row r="1592" ht="12.75">
      <c r="D1592" s="1"/>
    </row>
    <row r="1593" ht="12.75">
      <c r="D1593" s="1"/>
    </row>
    <row r="1594" ht="12.75">
      <c r="D1594" s="1"/>
    </row>
    <row r="1595" ht="12.75">
      <c r="D1595" s="1"/>
    </row>
    <row r="1596" ht="12.75">
      <c r="D1596" s="1"/>
    </row>
    <row r="1597" ht="12.75">
      <c r="D1597" s="1"/>
    </row>
    <row r="1598" ht="12.75">
      <c r="D1598" s="1"/>
    </row>
    <row r="1599" ht="12.75">
      <c r="D1599" s="1"/>
    </row>
    <row r="1600" ht="12.75">
      <c r="D1600" s="1"/>
    </row>
    <row r="1601" ht="12.75">
      <c r="D1601" s="1"/>
    </row>
    <row r="1602" ht="12.75">
      <c r="D1602" s="1"/>
    </row>
    <row r="1603" ht="12.75">
      <c r="D1603" s="1"/>
    </row>
    <row r="1604" ht="12.75">
      <c r="D1604" s="1"/>
    </row>
    <row r="1605" ht="12.75">
      <c r="D1605" s="1"/>
    </row>
    <row r="1606" ht="12.75">
      <c r="D1606" s="1"/>
    </row>
    <row r="1607" ht="12.75">
      <c r="D1607" s="1"/>
    </row>
    <row r="1608" ht="12.75">
      <c r="D1608" s="1"/>
    </row>
    <row r="1609" ht="12.75">
      <c r="D1609" s="1"/>
    </row>
    <row r="1610" ht="12.75">
      <c r="D1610" s="1"/>
    </row>
    <row r="1611" ht="12.75">
      <c r="D1611" s="1"/>
    </row>
    <row r="1612" ht="12.75">
      <c r="D1612" s="1"/>
    </row>
    <row r="1613" ht="12.75">
      <c r="D1613" s="1"/>
    </row>
    <row r="1614" ht="12.75">
      <c r="D1614" s="1"/>
    </row>
    <row r="1615" ht="12.75">
      <c r="D1615" s="1"/>
    </row>
    <row r="1616" ht="12.75">
      <c r="D1616" s="1"/>
    </row>
    <row r="1617" ht="12.75">
      <c r="D1617" s="1"/>
    </row>
    <row r="1618" ht="12.75">
      <c r="D1618" s="1"/>
    </row>
    <row r="1619" ht="12.75">
      <c r="D1619" s="1"/>
    </row>
    <row r="1620" ht="12.75">
      <c r="D1620" s="1"/>
    </row>
    <row r="1621" ht="12.75">
      <c r="D1621" s="1"/>
    </row>
    <row r="1622" ht="12.75">
      <c r="D1622" s="1"/>
    </row>
    <row r="1623" ht="12.75">
      <c r="D1623" s="1"/>
    </row>
    <row r="1624" ht="12.75">
      <c r="D1624" s="1"/>
    </row>
    <row r="1625" ht="12.75">
      <c r="D1625" s="1"/>
    </row>
    <row r="1626" ht="12.75">
      <c r="D1626" s="1"/>
    </row>
    <row r="1627" ht="12.75">
      <c r="D1627" s="1"/>
    </row>
    <row r="1628" ht="12.75">
      <c r="D1628" s="1"/>
    </row>
    <row r="1629" ht="12.75">
      <c r="D1629" s="1"/>
    </row>
    <row r="1630" ht="12.75">
      <c r="D1630" s="1"/>
    </row>
    <row r="1631" ht="12.75">
      <c r="D1631" s="1"/>
    </row>
    <row r="1632" ht="12.75">
      <c r="D1632" s="1"/>
    </row>
    <row r="1633" ht="12.75">
      <c r="D1633" s="1"/>
    </row>
    <row r="1634" ht="12.75">
      <c r="D1634" s="1"/>
    </row>
    <row r="1635" ht="12.75">
      <c r="D1635" s="1"/>
    </row>
    <row r="1636" ht="12.75">
      <c r="D1636" s="1"/>
    </row>
    <row r="1637" ht="12.75">
      <c r="D1637" s="1"/>
    </row>
    <row r="1638" ht="12.75">
      <c r="D1638" s="1"/>
    </row>
    <row r="1639" ht="12.75">
      <c r="D1639" s="1"/>
    </row>
    <row r="1640" ht="12.75">
      <c r="D1640" s="1"/>
    </row>
    <row r="1641" ht="12.75">
      <c r="D1641" s="1"/>
    </row>
    <row r="1642" ht="12.75">
      <c r="D1642" s="1"/>
    </row>
    <row r="1643" ht="12.75">
      <c r="D1643" s="1"/>
    </row>
    <row r="1644" ht="12.75">
      <c r="D1644" s="1"/>
    </row>
    <row r="1645" ht="12.75">
      <c r="D1645" s="1"/>
    </row>
    <row r="1646" ht="12.75">
      <c r="D1646" s="1"/>
    </row>
    <row r="1647" ht="12.75">
      <c r="D1647" s="1"/>
    </row>
    <row r="1648" ht="12.75">
      <c r="D1648" s="1"/>
    </row>
    <row r="1649" ht="12.75">
      <c r="D1649" s="1"/>
    </row>
    <row r="1650" ht="12.75">
      <c r="D1650" s="1"/>
    </row>
    <row r="1651" ht="12.75">
      <c r="D1651" s="1"/>
    </row>
    <row r="1652" ht="12.75">
      <c r="D1652" s="1"/>
    </row>
    <row r="1653" ht="12.75">
      <c r="D1653" s="1"/>
    </row>
    <row r="1654" ht="12.75">
      <c r="D1654" s="1"/>
    </row>
    <row r="1655" ht="12.75">
      <c r="D1655" s="1"/>
    </row>
    <row r="1656" ht="12.75">
      <c r="D1656" s="1"/>
    </row>
    <row r="1657" ht="12.75">
      <c r="D1657" s="1"/>
    </row>
    <row r="1658" ht="12.75">
      <c r="D1658" s="1"/>
    </row>
    <row r="1659" ht="12.75">
      <c r="D1659" s="1"/>
    </row>
    <row r="1660" ht="12.75">
      <c r="D1660" s="1"/>
    </row>
    <row r="1661" ht="12.75">
      <c r="D1661" s="1"/>
    </row>
    <row r="1662" ht="12.75">
      <c r="D1662" s="1"/>
    </row>
    <row r="1663" ht="12.75">
      <c r="D1663" s="1"/>
    </row>
    <row r="1664" ht="12.75">
      <c r="D1664" s="1"/>
    </row>
    <row r="1665" ht="12.75">
      <c r="D1665" s="1"/>
    </row>
    <row r="1666" ht="12.75">
      <c r="D1666" s="1"/>
    </row>
    <row r="1667" ht="12.75">
      <c r="D1667" s="1"/>
    </row>
    <row r="1668" ht="12.75">
      <c r="D1668" s="1"/>
    </row>
    <row r="1669" ht="12.75">
      <c r="D1669" s="1"/>
    </row>
    <row r="1670" ht="12.75">
      <c r="D1670" s="1"/>
    </row>
    <row r="1671" ht="12.75">
      <c r="D1671" s="1"/>
    </row>
    <row r="1672" ht="12.75">
      <c r="D1672" s="1"/>
    </row>
    <row r="1673" ht="12.75">
      <c r="D1673" s="1"/>
    </row>
    <row r="1674" ht="12.75">
      <c r="D1674" s="1"/>
    </row>
    <row r="1675" ht="12.75">
      <c r="D1675" s="1"/>
    </row>
    <row r="1676" ht="12.75">
      <c r="D1676" s="1"/>
    </row>
    <row r="1677" ht="12.75">
      <c r="D1677" s="1"/>
    </row>
    <row r="1678" ht="12.75">
      <c r="D1678" s="1"/>
    </row>
    <row r="1679" ht="12.75">
      <c r="D1679" s="1"/>
    </row>
    <row r="1680" ht="12.75">
      <c r="D1680" s="1"/>
    </row>
    <row r="1681" ht="12.75">
      <c r="D1681" s="1"/>
    </row>
    <row r="1682" ht="12.75">
      <c r="D1682" s="1"/>
    </row>
    <row r="1683" ht="12.75">
      <c r="D1683" s="1"/>
    </row>
    <row r="1684" ht="12.75">
      <c r="D1684" s="1"/>
    </row>
    <row r="1685" ht="12.75">
      <c r="D1685" s="1"/>
    </row>
    <row r="1686" ht="12.75">
      <c r="D1686" s="1"/>
    </row>
    <row r="1687" ht="12.75">
      <c r="D1687" s="1"/>
    </row>
    <row r="1688" ht="12.75">
      <c r="D1688" s="1"/>
    </row>
    <row r="1689" ht="12.75">
      <c r="D1689" s="1"/>
    </row>
    <row r="1690" ht="12.75">
      <c r="D1690" s="1"/>
    </row>
    <row r="1691" ht="12.75">
      <c r="D1691" s="1"/>
    </row>
    <row r="1692" ht="12.75">
      <c r="D1692" s="1"/>
    </row>
    <row r="1693" ht="12.75">
      <c r="D1693" s="1"/>
    </row>
    <row r="1694" ht="12.75">
      <c r="D1694" s="1"/>
    </row>
    <row r="1695" ht="12.75">
      <c r="D1695" s="1"/>
    </row>
    <row r="1696" ht="12.75">
      <c r="D1696" s="1"/>
    </row>
    <row r="1697" ht="12.75">
      <c r="D1697" s="1"/>
    </row>
    <row r="1698" ht="12.75">
      <c r="D1698" s="1"/>
    </row>
    <row r="1699" ht="12.75">
      <c r="D1699" s="1"/>
    </row>
    <row r="1700" ht="12.75">
      <c r="D1700" s="1"/>
    </row>
    <row r="1701" ht="12.75">
      <c r="D1701" s="1"/>
    </row>
    <row r="1702" ht="12.75">
      <c r="D1702" s="1"/>
    </row>
    <row r="1703" ht="12.75">
      <c r="D1703" s="1"/>
    </row>
    <row r="1704" ht="12.75">
      <c r="D1704" s="1"/>
    </row>
    <row r="1705" ht="12.75">
      <c r="D1705" s="1"/>
    </row>
    <row r="1706" ht="12.75">
      <c r="D1706" s="1"/>
    </row>
    <row r="1707" ht="12.75">
      <c r="D1707" s="1"/>
    </row>
    <row r="1708" ht="12.75">
      <c r="D1708" s="1"/>
    </row>
    <row r="1709" ht="12.75">
      <c r="D1709" s="1"/>
    </row>
    <row r="1710" ht="12.75">
      <c r="D1710" s="1"/>
    </row>
    <row r="1711" ht="12.75">
      <c r="D1711" s="1"/>
    </row>
    <row r="1712" ht="12.75">
      <c r="D1712" s="1"/>
    </row>
    <row r="1713" ht="12.75">
      <c r="D1713" s="1"/>
    </row>
    <row r="1714" ht="12.75">
      <c r="D1714" s="1"/>
    </row>
    <row r="1715" ht="12.75">
      <c r="D1715" s="1"/>
    </row>
    <row r="1716" ht="12.75">
      <c r="D1716" s="1"/>
    </row>
    <row r="1717" ht="12.75">
      <c r="D1717" s="1"/>
    </row>
    <row r="1718" ht="12.75">
      <c r="D1718" s="1"/>
    </row>
    <row r="1719" ht="12.75">
      <c r="D1719" s="1"/>
    </row>
    <row r="1720" ht="12.75">
      <c r="D1720" s="1"/>
    </row>
    <row r="1721" ht="12.75">
      <c r="D1721" s="1"/>
    </row>
    <row r="1722" ht="12.75">
      <c r="D1722" s="1"/>
    </row>
    <row r="1723" ht="12.75">
      <c r="D1723" s="1"/>
    </row>
    <row r="1724" ht="12.75">
      <c r="D1724" s="1"/>
    </row>
    <row r="1725" ht="12.75">
      <c r="D1725" s="1"/>
    </row>
    <row r="1726" ht="12.75">
      <c r="D1726" s="1"/>
    </row>
    <row r="1727" ht="12.75">
      <c r="D1727" s="1"/>
    </row>
    <row r="1728" ht="12.75">
      <c r="D1728" s="1"/>
    </row>
    <row r="1729" ht="12.75">
      <c r="D1729" s="1"/>
    </row>
    <row r="1730" ht="12.75">
      <c r="D1730" s="1"/>
    </row>
    <row r="1731" ht="12.75">
      <c r="D1731" s="1"/>
    </row>
    <row r="1732" ht="12.75">
      <c r="D1732" s="1"/>
    </row>
    <row r="1733" ht="12.75">
      <c r="D1733" s="1"/>
    </row>
    <row r="1734" ht="12.75">
      <c r="D1734" s="1"/>
    </row>
    <row r="1735" ht="12.75">
      <c r="D1735" s="1"/>
    </row>
    <row r="1736" ht="12.75">
      <c r="D1736" s="1"/>
    </row>
    <row r="1737" ht="12.75">
      <c r="D1737" s="1"/>
    </row>
    <row r="1738" ht="12.75">
      <c r="D1738" s="1"/>
    </row>
    <row r="1739" ht="12.75">
      <c r="D1739" s="1"/>
    </row>
    <row r="1740" ht="12.75">
      <c r="D1740" s="1"/>
    </row>
    <row r="1741" ht="12.75">
      <c r="D1741" s="1"/>
    </row>
    <row r="1742" ht="12.75">
      <c r="D1742" s="1"/>
    </row>
    <row r="1743" ht="12.75">
      <c r="D1743" s="1"/>
    </row>
    <row r="1744" ht="12.75">
      <c r="D1744" s="1"/>
    </row>
    <row r="1745" ht="12.75">
      <c r="D1745" s="1"/>
    </row>
    <row r="1746" ht="12.75">
      <c r="D1746" s="1"/>
    </row>
    <row r="1747" ht="12.75">
      <c r="D1747" s="1"/>
    </row>
    <row r="1748" ht="12.75">
      <c r="D1748" s="1"/>
    </row>
    <row r="1749" ht="12.75">
      <c r="D1749" s="1"/>
    </row>
    <row r="1750" ht="12.75">
      <c r="D1750" s="1"/>
    </row>
    <row r="1751" ht="12.75">
      <c r="D1751" s="1"/>
    </row>
    <row r="1752" ht="12.75">
      <c r="D1752" s="1"/>
    </row>
    <row r="1753" ht="12.75">
      <c r="D1753" s="1"/>
    </row>
    <row r="1754" ht="12.75">
      <c r="D1754" s="1"/>
    </row>
    <row r="1755" ht="12.75">
      <c r="D1755" s="1"/>
    </row>
    <row r="1756" ht="12.75">
      <c r="D1756" s="1"/>
    </row>
    <row r="1757" ht="12.75">
      <c r="D1757" s="1"/>
    </row>
    <row r="1758" ht="12.75">
      <c r="D1758" s="1"/>
    </row>
    <row r="1759" ht="12.75">
      <c r="D1759" s="1"/>
    </row>
    <row r="1760" ht="12.75">
      <c r="D1760" s="1"/>
    </row>
    <row r="1761" ht="12.75">
      <c r="D1761" s="1"/>
    </row>
    <row r="1762" ht="12.75">
      <c r="D1762" s="1"/>
    </row>
    <row r="1763" ht="12.75">
      <c r="D1763" s="1"/>
    </row>
    <row r="1764" ht="12.75">
      <c r="D1764" s="1"/>
    </row>
    <row r="1765" ht="12.75">
      <c r="D1765" s="1"/>
    </row>
    <row r="1766" ht="12.75">
      <c r="D1766" s="1"/>
    </row>
    <row r="1767" ht="12.75">
      <c r="D1767" s="1"/>
    </row>
    <row r="1768" ht="12.75">
      <c r="D1768" s="1"/>
    </row>
    <row r="1769" ht="12.75">
      <c r="D1769" s="1"/>
    </row>
    <row r="1770" ht="12.75">
      <c r="D1770" s="1"/>
    </row>
    <row r="1771" ht="12.75">
      <c r="D1771" s="1"/>
    </row>
    <row r="1772" ht="12.75">
      <c r="D1772" s="1"/>
    </row>
    <row r="1773" ht="12.75">
      <c r="D1773" s="1"/>
    </row>
    <row r="1774" ht="12.75">
      <c r="D1774" s="1"/>
    </row>
    <row r="1775" ht="12.75">
      <c r="D1775" s="1"/>
    </row>
    <row r="1776" ht="12.75">
      <c r="D1776" s="1"/>
    </row>
    <row r="1777" ht="12.75">
      <c r="D1777" s="1"/>
    </row>
    <row r="1778" ht="12.75">
      <c r="D1778" s="1"/>
    </row>
    <row r="1779" ht="12.75">
      <c r="D1779" s="1"/>
    </row>
    <row r="1780" ht="12.75">
      <c r="D1780" s="1"/>
    </row>
    <row r="1781" ht="12.75">
      <c r="D1781" s="1"/>
    </row>
    <row r="1782" ht="12.75">
      <c r="D1782" s="1"/>
    </row>
    <row r="1783" ht="12.75">
      <c r="D1783" s="1"/>
    </row>
    <row r="1784" ht="12.75">
      <c r="D1784" s="1"/>
    </row>
    <row r="1785" ht="12.75">
      <c r="D1785" s="1"/>
    </row>
    <row r="1786" ht="12.75">
      <c r="D1786" s="1"/>
    </row>
    <row r="1787" ht="12.75">
      <c r="D1787" s="1"/>
    </row>
    <row r="1788" ht="12.75">
      <c r="D1788" s="1"/>
    </row>
    <row r="1789" ht="12.75">
      <c r="D1789" s="1"/>
    </row>
    <row r="1790" ht="12.75">
      <c r="D1790" s="1"/>
    </row>
    <row r="1791" ht="12.75">
      <c r="D1791" s="1"/>
    </row>
    <row r="1792" ht="12.75">
      <c r="D1792" s="1"/>
    </row>
    <row r="1793" ht="12.75">
      <c r="D1793" s="1"/>
    </row>
    <row r="1794" ht="12.75">
      <c r="D1794" s="1"/>
    </row>
    <row r="1795" ht="12.75">
      <c r="D1795" s="1"/>
    </row>
    <row r="1796" ht="12.75">
      <c r="D1796" s="1"/>
    </row>
    <row r="1797" ht="12.75">
      <c r="D1797" s="1"/>
    </row>
    <row r="1798" ht="12.75">
      <c r="D1798" s="1"/>
    </row>
    <row r="1799" ht="12.75">
      <c r="D1799" s="1"/>
    </row>
    <row r="1800" ht="12.75">
      <c r="D1800" s="1"/>
    </row>
    <row r="1801" ht="12.75">
      <c r="D1801" s="1"/>
    </row>
    <row r="1802" ht="12.75">
      <c r="D1802" s="1"/>
    </row>
    <row r="1803" ht="12.75">
      <c r="D1803" s="1"/>
    </row>
    <row r="1804" ht="12.75">
      <c r="D1804" s="1"/>
    </row>
    <row r="1805" ht="12.75">
      <c r="D1805" s="1"/>
    </row>
    <row r="1806" ht="12.75">
      <c r="D1806" s="1"/>
    </row>
    <row r="1807" ht="12.75">
      <c r="D1807" s="1"/>
    </row>
    <row r="1808" ht="12.75">
      <c r="D1808" s="1"/>
    </row>
    <row r="1809" ht="12.75">
      <c r="D1809" s="1"/>
    </row>
    <row r="1810" ht="12.75">
      <c r="D1810" s="1"/>
    </row>
    <row r="1811" ht="12.75">
      <c r="D1811" s="1"/>
    </row>
    <row r="1812" ht="12.75">
      <c r="D1812" s="1"/>
    </row>
    <row r="1813" ht="12.75">
      <c r="D1813" s="1"/>
    </row>
    <row r="1814" ht="12.75">
      <c r="D1814" s="1"/>
    </row>
    <row r="1815" ht="12.75">
      <c r="D1815" s="1"/>
    </row>
    <row r="1816" ht="12.75">
      <c r="D1816" s="1"/>
    </row>
    <row r="1817" ht="12.75">
      <c r="D1817" s="1"/>
    </row>
    <row r="1818" ht="12.75">
      <c r="D1818" s="1"/>
    </row>
    <row r="1819" ht="12.75">
      <c r="D1819" s="1"/>
    </row>
    <row r="1820" ht="12.75">
      <c r="D1820" s="1"/>
    </row>
    <row r="1821" ht="12.75">
      <c r="D1821" s="1"/>
    </row>
    <row r="1822" ht="12.75">
      <c r="D1822" s="1"/>
    </row>
    <row r="1823" ht="12.75">
      <c r="D1823" s="1"/>
    </row>
    <row r="1824" ht="12.75">
      <c r="D1824" s="1"/>
    </row>
    <row r="1825" ht="12.75">
      <c r="D1825" s="1"/>
    </row>
    <row r="1826" ht="12.75">
      <c r="D1826" s="1"/>
    </row>
    <row r="1827" ht="12.75">
      <c r="D1827" s="1"/>
    </row>
    <row r="1828" ht="12.75">
      <c r="D1828" s="1"/>
    </row>
    <row r="1829" ht="12.75">
      <c r="D1829" s="1"/>
    </row>
    <row r="1830" ht="12.75">
      <c r="D1830" s="1"/>
    </row>
    <row r="1831" ht="12.75">
      <c r="D1831" s="1"/>
    </row>
    <row r="1832" ht="12.75">
      <c r="D1832" s="1"/>
    </row>
    <row r="1833" ht="12.75">
      <c r="D1833" s="1"/>
    </row>
    <row r="1834" ht="12.75">
      <c r="D1834" s="1"/>
    </row>
    <row r="1835" ht="12.75">
      <c r="D1835" s="1"/>
    </row>
    <row r="1836" ht="12.75">
      <c r="D1836" s="1"/>
    </row>
    <row r="1837" ht="12.75">
      <c r="D1837" s="1"/>
    </row>
    <row r="1838" ht="12.75">
      <c r="D1838" s="1"/>
    </row>
    <row r="1839" ht="12.75">
      <c r="D1839" s="1"/>
    </row>
    <row r="1840" ht="12.75">
      <c r="D1840" s="1"/>
    </row>
    <row r="1841" ht="12.75">
      <c r="D1841" s="1"/>
    </row>
    <row r="1842" ht="12.75">
      <c r="D1842" s="1"/>
    </row>
    <row r="1843" ht="12.75">
      <c r="D1843" s="1"/>
    </row>
    <row r="1844" ht="12.75">
      <c r="D1844" s="1"/>
    </row>
    <row r="1845" ht="12.75">
      <c r="D1845" s="1"/>
    </row>
    <row r="1846" ht="12.75">
      <c r="D1846" s="1"/>
    </row>
    <row r="1847" ht="12.75">
      <c r="D1847" s="1"/>
    </row>
    <row r="1848" ht="12.75">
      <c r="D1848" s="1"/>
    </row>
    <row r="1849" ht="12.75">
      <c r="D1849" s="1"/>
    </row>
    <row r="1850" ht="12.75">
      <c r="D1850" s="1"/>
    </row>
    <row r="1851" ht="12.75">
      <c r="D1851" s="1"/>
    </row>
    <row r="1852" ht="12.75">
      <c r="D1852" s="1"/>
    </row>
    <row r="1853" ht="12.75">
      <c r="D1853" s="1"/>
    </row>
    <row r="1854" ht="12.75">
      <c r="D1854" s="1"/>
    </row>
    <row r="1855" ht="12.75">
      <c r="D1855" s="1"/>
    </row>
    <row r="1856" ht="12.75">
      <c r="D1856" s="1"/>
    </row>
    <row r="1857" ht="12.75">
      <c r="D1857" s="1"/>
    </row>
    <row r="1858" ht="12.75">
      <c r="D1858" s="1"/>
    </row>
    <row r="1859" ht="12.75">
      <c r="D1859" s="1"/>
    </row>
    <row r="1860" ht="12.75">
      <c r="D1860" s="1"/>
    </row>
    <row r="1861" ht="12.75">
      <c r="D1861" s="1"/>
    </row>
    <row r="1862" ht="12.75">
      <c r="D1862" s="1"/>
    </row>
    <row r="1863" ht="12.75">
      <c r="D1863" s="1"/>
    </row>
    <row r="1864" ht="12.75">
      <c r="D1864" s="1"/>
    </row>
    <row r="1865" ht="12.75">
      <c r="D1865" s="1"/>
    </row>
    <row r="1866" ht="12.75">
      <c r="D1866" s="1"/>
    </row>
    <row r="1867" ht="12.75">
      <c r="D1867" s="1"/>
    </row>
    <row r="1868" ht="12.75">
      <c r="D1868" s="1"/>
    </row>
    <row r="1869" ht="12.75">
      <c r="D1869" s="1"/>
    </row>
    <row r="1870" ht="12.75">
      <c r="D1870" s="1"/>
    </row>
    <row r="1871" ht="12.75">
      <c r="D1871" s="1"/>
    </row>
    <row r="1872" ht="12.75">
      <c r="D1872" s="1"/>
    </row>
    <row r="1873" ht="12.75">
      <c r="D1873" s="1"/>
    </row>
    <row r="1874" ht="12.75">
      <c r="D1874" s="1"/>
    </row>
    <row r="1875" ht="12.75">
      <c r="D1875" s="1"/>
    </row>
    <row r="1876" ht="12.75">
      <c r="D1876" s="1"/>
    </row>
    <row r="1877" ht="12.75">
      <c r="D1877" s="1"/>
    </row>
    <row r="1878" ht="12.75">
      <c r="D1878" s="1"/>
    </row>
    <row r="1879" ht="12.75">
      <c r="D1879" s="1"/>
    </row>
    <row r="1880" ht="12.75">
      <c r="D1880" s="1"/>
    </row>
    <row r="1881" ht="12.75">
      <c r="D1881" s="1"/>
    </row>
    <row r="1882" ht="12.75">
      <c r="D1882" s="1"/>
    </row>
    <row r="1883" ht="12.75">
      <c r="D1883" s="1"/>
    </row>
    <row r="1884" ht="12.75">
      <c r="D1884" s="1"/>
    </row>
    <row r="1885" ht="12.75">
      <c r="D1885" s="1"/>
    </row>
    <row r="1886" ht="12.75">
      <c r="D1886" s="1"/>
    </row>
    <row r="1887" ht="12.75">
      <c r="D1887" s="1"/>
    </row>
    <row r="1888" ht="12.75">
      <c r="D1888" s="1"/>
    </row>
    <row r="1889" ht="12.75">
      <c r="D1889" s="1"/>
    </row>
    <row r="1890" ht="12.75">
      <c r="D1890" s="1"/>
    </row>
    <row r="1891" ht="12.75">
      <c r="D1891" s="1"/>
    </row>
    <row r="1892" ht="12.75">
      <c r="D1892" s="1"/>
    </row>
    <row r="1893" ht="12.75">
      <c r="D1893" s="1"/>
    </row>
    <row r="1894" ht="12.75">
      <c r="D1894" s="1"/>
    </row>
    <row r="1895" ht="12.75">
      <c r="D1895" s="1"/>
    </row>
    <row r="1896" ht="12.75">
      <c r="D1896" s="1"/>
    </row>
    <row r="1897" ht="12.75">
      <c r="D1897" s="1"/>
    </row>
    <row r="1898" ht="12.75">
      <c r="D1898" s="1"/>
    </row>
    <row r="1899" ht="12.75">
      <c r="D1899" s="1"/>
    </row>
    <row r="1900" ht="12.75">
      <c r="D1900" s="1"/>
    </row>
    <row r="1901" ht="12.75">
      <c r="D1901" s="1"/>
    </row>
    <row r="1902" ht="12.75">
      <c r="D1902" s="1"/>
    </row>
    <row r="1903" ht="12.75">
      <c r="D1903" s="1"/>
    </row>
    <row r="1904" ht="12.75">
      <c r="D1904" s="1"/>
    </row>
    <row r="1905" ht="12.75">
      <c r="D1905" s="1"/>
    </row>
    <row r="1906" ht="12.75">
      <c r="D1906" s="1"/>
    </row>
    <row r="1907" ht="12.75">
      <c r="D1907" s="1"/>
    </row>
    <row r="1908" ht="12.75">
      <c r="D1908" s="1"/>
    </row>
    <row r="1909" ht="12.75">
      <c r="D1909" s="1"/>
    </row>
    <row r="1910" ht="12.75">
      <c r="D1910" s="1"/>
    </row>
    <row r="1911" ht="12.75">
      <c r="D1911" s="1"/>
    </row>
    <row r="1912" ht="12.75">
      <c r="D1912" s="1"/>
    </row>
    <row r="1913" ht="12.75">
      <c r="D1913" s="1"/>
    </row>
    <row r="1914" ht="12.75">
      <c r="D1914" s="1"/>
    </row>
    <row r="1915" ht="12.75">
      <c r="D1915" s="1"/>
    </row>
    <row r="1916" ht="12.75">
      <c r="D1916" s="1"/>
    </row>
    <row r="1917" ht="12.75">
      <c r="D1917" s="1"/>
    </row>
    <row r="1918" ht="12.75">
      <c r="D1918" s="1"/>
    </row>
    <row r="1919" ht="12.75">
      <c r="D1919" s="1"/>
    </row>
    <row r="1920" ht="12.75">
      <c r="D1920" s="1"/>
    </row>
    <row r="1921" ht="12.75">
      <c r="D1921" s="1"/>
    </row>
    <row r="1922" ht="12.75">
      <c r="D1922" s="1"/>
    </row>
    <row r="1923" ht="12.75">
      <c r="D1923" s="1"/>
    </row>
    <row r="1924" ht="12.75">
      <c r="D1924" s="1"/>
    </row>
    <row r="1925" ht="12.75">
      <c r="D1925" s="1"/>
    </row>
    <row r="1926" ht="12.75">
      <c r="D1926" s="1"/>
    </row>
    <row r="1927" ht="12.75">
      <c r="D1927" s="1"/>
    </row>
    <row r="1928" ht="12.75">
      <c r="D1928" s="1"/>
    </row>
    <row r="1929" ht="12.75">
      <c r="D1929" s="1"/>
    </row>
    <row r="1930" ht="12.75">
      <c r="D1930" s="1"/>
    </row>
    <row r="1931" ht="12.75">
      <c r="D1931" s="1"/>
    </row>
    <row r="1932" ht="12.75">
      <c r="D1932" s="1"/>
    </row>
    <row r="1933" ht="12.75">
      <c r="D1933" s="1"/>
    </row>
    <row r="1934" ht="12.75">
      <c r="D1934" s="1"/>
    </row>
    <row r="1935" ht="12.75">
      <c r="D1935" s="1"/>
    </row>
    <row r="1936" ht="12.75">
      <c r="D1936" s="1"/>
    </row>
    <row r="1937" ht="12.75">
      <c r="D1937" s="1"/>
    </row>
    <row r="1938" ht="12.75">
      <c r="D1938" s="1"/>
    </row>
    <row r="1939" ht="12.75">
      <c r="D1939" s="1"/>
    </row>
    <row r="1940" ht="12.75">
      <c r="D1940" s="1"/>
    </row>
    <row r="1941" ht="12.75">
      <c r="D1941" s="1"/>
    </row>
    <row r="1942" ht="12.75">
      <c r="D1942" s="1"/>
    </row>
    <row r="1943" ht="12.75">
      <c r="D1943" s="1"/>
    </row>
    <row r="1944" ht="12.75">
      <c r="D1944" s="1"/>
    </row>
    <row r="1945" ht="12.75">
      <c r="D1945" s="1"/>
    </row>
    <row r="1946" ht="12.75">
      <c r="D1946" s="1"/>
    </row>
    <row r="1947" ht="12.75">
      <c r="D1947" s="1"/>
    </row>
    <row r="1948" ht="12.75">
      <c r="D1948" s="1"/>
    </row>
    <row r="1949" ht="12.75">
      <c r="D1949" s="1"/>
    </row>
    <row r="1950" ht="12.75">
      <c r="D1950" s="1"/>
    </row>
    <row r="1951" ht="12.75">
      <c r="D1951" s="1"/>
    </row>
    <row r="1952" ht="12.75">
      <c r="D1952" s="1"/>
    </row>
    <row r="1953" ht="12.75">
      <c r="D1953" s="1"/>
    </row>
    <row r="1954" ht="12.75">
      <c r="D1954" s="1"/>
    </row>
    <row r="1955" ht="12.75">
      <c r="D1955" s="1"/>
    </row>
    <row r="1956" ht="12.75">
      <c r="D1956" s="1"/>
    </row>
    <row r="1957" ht="12.75">
      <c r="D1957" s="1"/>
    </row>
    <row r="1958" ht="12.75">
      <c r="D1958" s="1"/>
    </row>
    <row r="1959" ht="12.75">
      <c r="D1959" s="1"/>
    </row>
    <row r="1960" ht="12.75">
      <c r="D1960" s="1"/>
    </row>
    <row r="1961" ht="12.75">
      <c r="D1961" s="1"/>
    </row>
    <row r="1962" ht="12.75">
      <c r="D1962" s="1"/>
    </row>
    <row r="1963" ht="12.75">
      <c r="D1963" s="1"/>
    </row>
    <row r="1964" ht="12.75">
      <c r="D1964" s="1"/>
    </row>
    <row r="1965" ht="12.75">
      <c r="D1965" s="1"/>
    </row>
    <row r="1966" ht="12.75">
      <c r="D1966" s="1"/>
    </row>
    <row r="1967" ht="12.75">
      <c r="D1967" s="1"/>
    </row>
    <row r="1968" ht="12.75">
      <c r="D1968" s="1"/>
    </row>
    <row r="1969" ht="12.75">
      <c r="D1969" s="1"/>
    </row>
    <row r="1970" ht="12.75">
      <c r="D1970" s="1"/>
    </row>
    <row r="1971" ht="12.75">
      <c r="D1971" s="1"/>
    </row>
    <row r="1972" ht="12.75">
      <c r="D1972" s="1"/>
    </row>
    <row r="1973" ht="12.75">
      <c r="D1973" s="1"/>
    </row>
    <row r="1974" ht="12.75">
      <c r="D1974" s="1"/>
    </row>
    <row r="1975" ht="12.75">
      <c r="D1975" s="1"/>
    </row>
    <row r="1976" ht="12.75">
      <c r="D1976" s="1"/>
    </row>
    <row r="1977" ht="12.75">
      <c r="D1977" s="1"/>
    </row>
    <row r="1978" ht="12.75">
      <c r="D1978" s="1"/>
    </row>
    <row r="1979" ht="12.75">
      <c r="D1979" s="1"/>
    </row>
    <row r="1980" ht="12.75">
      <c r="D1980" s="1"/>
    </row>
    <row r="1981" ht="12.75">
      <c r="D1981" s="1"/>
    </row>
    <row r="1982" ht="12.75">
      <c r="D1982" s="1"/>
    </row>
    <row r="1983" ht="12.75">
      <c r="D1983" s="1"/>
    </row>
    <row r="1984" ht="12.75">
      <c r="D1984" s="1"/>
    </row>
    <row r="1985" ht="12.75">
      <c r="D1985" s="1"/>
    </row>
    <row r="1986" ht="12.75">
      <c r="D1986" s="1"/>
    </row>
    <row r="1987" ht="12.75">
      <c r="D1987" s="1"/>
    </row>
    <row r="1988" ht="12.75">
      <c r="D1988" s="1"/>
    </row>
    <row r="1989" ht="12.75">
      <c r="D1989" s="1"/>
    </row>
    <row r="1990" ht="12.75">
      <c r="D1990" s="1"/>
    </row>
    <row r="1991" ht="12.75">
      <c r="D1991" s="1"/>
    </row>
    <row r="1992" ht="12.75">
      <c r="D1992" s="1"/>
    </row>
    <row r="1993" ht="12.75">
      <c r="D1993" s="1"/>
    </row>
    <row r="1994" ht="12.75">
      <c r="D1994" s="1"/>
    </row>
    <row r="1995" ht="12.75">
      <c r="D1995" s="1"/>
    </row>
    <row r="1996" ht="12.75">
      <c r="D1996" s="1"/>
    </row>
    <row r="1997" ht="12.75">
      <c r="D1997" s="1"/>
    </row>
    <row r="1998" ht="12.75">
      <c r="D1998" s="1"/>
    </row>
    <row r="1999" ht="12.75">
      <c r="D1999" s="1"/>
    </row>
    <row r="2000" ht="12.75">
      <c r="D2000" s="1"/>
    </row>
    <row r="2001" ht="12.75">
      <c r="D2001" s="1"/>
    </row>
    <row r="2002" ht="12.75">
      <c r="D2002" s="1"/>
    </row>
    <row r="2003" ht="12.75">
      <c r="D2003" s="1"/>
    </row>
    <row r="2004" ht="12.75">
      <c r="D2004" s="1"/>
    </row>
    <row r="2005" ht="12.75">
      <c r="D2005" s="1"/>
    </row>
    <row r="2006" ht="12.75">
      <c r="D2006" s="1"/>
    </row>
    <row r="2007" ht="12.75">
      <c r="D2007" s="1"/>
    </row>
    <row r="2008" ht="12.75">
      <c r="D2008" s="1"/>
    </row>
    <row r="2009" ht="12.75">
      <c r="D2009" s="1"/>
    </row>
    <row r="2010" ht="12.75">
      <c r="D2010" s="1"/>
    </row>
    <row r="2011" ht="12.75">
      <c r="D2011" s="1"/>
    </row>
    <row r="2012" ht="12.75">
      <c r="D2012" s="1"/>
    </row>
    <row r="2013" ht="12.75">
      <c r="D2013" s="1"/>
    </row>
    <row r="2014" ht="12.75">
      <c r="D2014" s="1"/>
    </row>
    <row r="2015" ht="12.75">
      <c r="D2015" s="1"/>
    </row>
    <row r="2016" ht="12.75">
      <c r="D2016" s="1"/>
    </row>
    <row r="2017" ht="12.75">
      <c r="D2017" s="1"/>
    </row>
    <row r="2018" ht="12.75">
      <c r="D2018" s="1"/>
    </row>
    <row r="2019" ht="12.75">
      <c r="D2019" s="1"/>
    </row>
    <row r="2020" ht="12.75">
      <c r="D2020" s="1"/>
    </row>
    <row r="2021" ht="12.75">
      <c r="D2021" s="1"/>
    </row>
    <row r="2022" ht="12.75">
      <c r="D2022" s="1"/>
    </row>
    <row r="2023" ht="12.75">
      <c r="D2023" s="1"/>
    </row>
    <row r="2024" ht="12.75">
      <c r="D2024" s="1"/>
    </row>
    <row r="2025" ht="12.75">
      <c r="D2025" s="1"/>
    </row>
    <row r="2026" ht="12.75">
      <c r="D2026" s="1"/>
    </row>
    <row r="2027" ht="12.75">
      <c r="D2027" s="1"/>
    </row>
    <row r="2028" ht="12.75">
      <c r="D2028" s="1"/>
    </row>
    <row r="2029" ht="12.75">
      <c r="D2029" s="1"/>
    </row>
    <row r="2030" ht="12.75">
      <c r="D2030" s="1"/>
    </row>
    <row r="2031" ht="12.75">
      <c r="D2031" s="1"/>
    </row>
    <row r="2032" ht="12.75">
      <c r="D2032" s="1"/>
    </row>
    <row r="2033" ht="12.75">
      <c r="D2033" s="1"/>
    </row>
    <row r="2034" ht="12.75">
      <c r="D2034" s="1"/>
    </row>
    <row r="2035" ht="12.75">
      <c r="D2035" s="1"/>
    </row>
    <row r="2036" ht="12.75">
      <c r="D2036" s="1"/>
    </row>
    <row r="2037" ht="12.75">
      <c r="D2037" s="1"/>
    </row>
    <row r="2038" ht="12.75">
      <c r="D2038" s="1"/>
    </row>
    <row r="2039" ht="12.75">
      <c r="D2039" s="1"/>
    </row>
    <row r="2040" ht="12.75">
      <c r="D2040" s="1"/>
    </row>
    <row r="2041" ht="12.75">
      <c r="D2041" s="1"/>
    </row>
    <row r="2042" ht="12.75">
      <c r="D2042" s="1"/>
    </row>
    <row r="2043" ht="12.75">
      <c r="D2043" s="1"/>
    </row>
    <row r="2044" ht="12.75">
      <c r="D2044" s="1"/>
    </row>
    <row r="2045" ht="12.75">
      <c r="D2045" s="1"/>
    </row>
    <row r="2046" ht="12.75">
      <c r="D2046" s="1"/>
    </row>
    <row r="2047" ht="12.75">
      <c r="D2047" s="1"/>
    </row>
    <row r="2048" ht="12.75">
      <c r="D2048" s="1"/>
    </row>
    <row r="2049" ht="12.75">
      <c r="D2049" s="1"/>
    </row>
    <row r="2050" ht="12.75">
      <c r="D2050" s="1"/>
    </row>
    <row r="2051" ht="12.75">
      <c r="D2051" s="1"/>
    </row>
    <row r="2052" ht="12.75">
      <c r="D2052" s="1"/>
    </row>
    <row r="2053" ht="12.75">
      <c r="D2053" s="1"/>
    </row>
    <row r="2054" ht="12.75">
      <c r="D2054" s="1"/>
    </row>
    <row r="2055" ht="12.75">
      <c r="D2055" s="1"/>
    </row>
    <row r="2056" ht="12.75">
      <c r="D2056" s="1"/>
    </row>
    <row r="2057" ht="12.75">
      <c r="D2057" s="1"/>
    </row>
    <row r="2058" ht="12.75">
      <c r="D2058" s="1"/>
    </row>
    <row r="2059" ht="12.75">
      <c r="D2059" s="1"/>
    </row>
    <row r="2060" ht="12.75">
      <c r="D2060" s="1"/>
    </row>
    <row r="2061" ht="12.75">
      <c r="D2061" s="1"/>
    </row>
    <row r="2062" ht="12.75">
      <c r="D2062" s="1"/>
    </row>
    <row r="2063" ht="12.75">
      <c r="D2063" s="1"/>
    </row>
    <row r="2064" ht="12.75">
      <c r="D2064" s="1"/>
    </row>
    <row r="2065" ht="12.75">
      <c r="D2065" s="1"/>
    </row>
    <row r="2066" ht="12.75">
      <c r="D2066" s="1"/>
    </row>
    <row r="2067" ht="12.75">
      <c r="D2067" s="1"/>
    </row>
    <row r="2068" ht="12.75">
      <c r="D2068" s="1"/>
    </row>
    <row r="2069" ht="12.75">
      <c r="D2069" s="1"/>
    </row>
    <row r="2070" ht="12.75">
      <c r="D2070" s="1"/>
    </row>
    <row r="2071" ht="12.75">
      <c r="D2071" s="1"/>
    </row>
    <row r="2072" ht="12.75">
      <c r="D2072" s="1"/>
    </row>
    <row r="2073" ht="12.75">
      <c r="D2073" s="1"/>
    </row>
    <row r="2074" ht="12.75">
      <c r="D2074" s="1"/>
    </row>
    <row r="2075" ht="12.75">
      <c r="D2075" s="1"/>
    </row>
    <row r="2076" ht="12.75">
      <c r="D2076" s="1"/>
    </row>
    <row r="2077" ht="12.75">
      <c r="D2077" s="1"/>
    </row>
    <row r="2078" ht="12.75">
      <c r="D2078" s="1"/>
    </row>
    <row r="2079" ht="12.75">
      <c r="D2079" s="1"/>
    </row>
    <row r="2080" ht="12.75">
      <c r="D2080" s="1"/>
    </row>
    <row r="2081" ht="12.75">
      <c r="D2081" s="1"/>
    </row>
    <row r="2082" ht="12.75">
      <c r="D2082" s="1"/>
    </row>
    <row r="2083" ht="12.75">
      <c r="D2083" s="1"/>
    </row>
    <row r="2084" ht="12.75">
      <c r="D2084" s="1"/>
    </row>
    <row r="2085" ht="12.75">
      <c r="D2085" s="1"/>
    </row>
    <row r="2086" ht="12.75">
      <c r="D2086" s="1"/>
    </row>
    <row r="2087" ht="12.75">
      <c r="D2087" s="1"/>
    </row>
    <row r="2088" ht="12.75">
      <c r="D2088" s="1"/>
    </row>
    <row r="2089" ht="12.75">
      <c r="D2089" s="1"/>
    </row>
    <row r="2090" ht="12.75">
      <c r="D2090" s="1"/>
    </row>
    <row r="2091" ht="12.75">
      <c r="D2091" s="1"/>
    </row>
    <row r="2092" ht="12.75">
      <c r="D2092" s="1"/>
    </row>
    <row r="2093" ht="12.75">
      <c r="D2093" s="1"/>
    </row>
    <row r="2094" ht="12.75">
      <c r="D2094" s="1"/>
    </row>
    <row r="2095" ht="12.75">
      <c r="D2095" s="1"/>
    </row>
    <row r="2096" ht="12.75">
      <c r="D2096" s="1"/>
    </row>
    <row r="2097" ht="12.75">
      <c r="D2097" s="1"/>
    </row>
    <row r="2098" ht="12.75">
      <c r="D2098" s="1"/>
    </row>
    <row r="2099" ht="12.75">
      <c r="D2099" s="1"/>
    </row>
    <row r="2100" ht="12.75">
      <c r="D2100" s="1"/>
    </row>
    <row r="2101" ht="12.75">
      <c r="D2101" s="1"/>
    </row>
    <row r="2102" ht="12.75">
      <c r="D2102" s="1"/>
    </row>
    <row r="2103" ht="12.75">
      <c r="D2103" s="1"/>
    </row>
    <row r="2104" ht="12.75">
      <c r="D2104" s="1"/>
    </row>
    <row r="2105" ht="12.75">
      <c r="D2105" s="1"/>
    </row>
    <row r="2106" ht="12.75">
      <c r="D2106" s="1"/>
    </row>
    <row r="2107" ht="12.75">
      <c r="D2107" s="1"/>
    </row>
    <row r="2108" ht="12.75">
      <c r="D2108" s="1"/>
    </row>
    <row r="2109" ht="12.75">
      <c r="D2109" s="1"/>
    </row>
    <row r="2110" ht="12.75">
      <c r="D2110" s="1"/>
    </row>
    <row r="2111" ht="12.75">
      <c r="D2111" s="1"/>
    </row>
    <row r="2112" ht="12.75">
      <c r="D2112" s="1"/>
    </row>
    <row r="2113" ht="12.75">
      <c r="D2113" s="1"/>
    </row>
    <row r="2114" ht="12.75">
      <c r="D2114" s="1"/>
    </row>
    <row r="2115" ht="12.75">
      <c r="D2115" s="1"/>
    </row>
    <row r="2116" ht="12.75">
      <c r="D2116" s="1"/>
    </row>
    <row r="2117" ht="12.75">
      <c r="D2117" s="1"/>
    </row>
    <row r="2118" ht="12.75">
      <c r="D2118" s="1"/>
    </row>
    <row r="2119" ht="12.75">
      <c r="D2119" s="1"/>
    </row>
    <row r="2120" ht="12.75">
      <c r="D2120" s="1"/>
    </row>
    <row r="2121" ht="12.75">
      <c r="D2121" s="1"/>
    </row>
    <row r="2122" ht="12.75">
      <c r="D2122" s="1"/>
    </row>
    <row r="2123" ht="12.75">
      <c r="D2123" s="1"/>
    </row>
    <row r="2124" ht="12.75">
      <c r="D2124" s="1"/>
    </row>
    <row r="2125" ht="12.75">
      <c r="D2125" s="1"/>
    </row>
    <row r="2126" ht="12.75">
      <c r="D2126" s="1"/>
    </row>
    <row r="2127" ht="12.75">
      <c r="D2127" s="1"/>
    </row>
    <row r="2128" ht="12.75">
      <c r="D2128" s="1"/>
    </row>
    <row r="2129" ht="12.75">
      <c r="D2129" s="1"/>
    </row>
    <row r="2130" ht="12.75">
      <c r="D2130" s="1"/>
    </row>
    <row r="2131" ht="12.75">
      <c r="D2131" s="1"/>
    </row>
    <row r="2132" ht="12.75">
      <c r="D2132" s="1"/>
    </row>
    <row r="2133" ht="12.75">
      <c r="D2133" s="1"/>
    </row>
    <row r="2134" ht="12.75">
      <c r="D2134" s="1"/>
    </row>
    <row r="2135" ht="12.75">
      <c r="D2135" s="1"/>
    </row>
    <row r="2136" ht="12.75">
      <c r="D2136" s="1"/>
    </row>
    <row r="2137" ht="12.75">
      <c r="D2137" s="1"/>
    </row>
    <row r="2138" ht="12.75">
      <c r="D2138" s="1"/>
    </row>
    <row r="2139" ht="12.75">
      <c r="D2139" s="1"/>
    </row>
    <row r="2140" ht="12.75">
      <c r="D2140" s="1"/>
    </row>
    <row r="2141" ht="12.75">
      <c r="D2141" s="1"/>
    </row>
    <row r="2142" ht="12.75">
      <c r="D2142" s="1"/>
    </row>
    <row r="2143" ht="12.75">
      <c r="D2143" s="1"/>
    </row>
    <row r="2144" ht="12.75">
      <c r="D2144" s="1"/>
    </row>
    <row r="2145" ht="12.75">
      <c r="D2145" s="1"/>
    </row>
    <row r="2146" ht="12.75">
      <c r="D2146" s="1"/>
    </row>
    <row r="2147" ht="12.75">
      <c r="D2147" s="1"/>
    </row>
    <row r="2148" ht="12.75">
      <c r="D2148" s="1"/>
    </row>
    <row r="2149" ht="12.75">
      <c r="D2149" s="1"/>
    </row>
    <row r="2150" ht="12.75">
      <c r="D2150" s="1"/>
    </row>
    <row r="2151" ht="12.75">
      <c r="D2151" s="1"/>
    </row>
    <row r="2152" ht="12.75">
      <c r="D2152" s="1"/>
    </row>
    <row r="2153" ht="12.75">
      <c r="D2153" s="1"/>
    </row>
    <row r="2154" ht="12.75">
      <c r="D2154" s="1"/>
    </row>
    <row r="2155" ht="12.75">
      <c r="D2155" s="1"/>
    </row>
    <row r="2156" ht="12.75">
      <c r="D2156" s="1"/>
    </row>
    <row r="2157" ht="12.75">
      <c r="D2157" s="1"/>
    </row>
    <row r="2158" ht="12.75">
      <c r="D2158" s="1"/>
    </row>
    <row r="2159" ht="12.75">
      <c r="D2159" s="1"/>
    </row>
    <row r="2160" ht="12.75">
      <c r="D2160" s="1"/>
    </row>
    <row r="2161" ht="12.75">
      <c r="D2161" s="1"/>
    </row>
    <row r="2162" ht="12.75">
      <c r="D2162" s="1"/>
    </row>
    <row r="2163" ht="12.75">
      <c r="D2163" s="1"/>
    </row>
    <row r="2164" ht="12.75">
      <c r="D2164" s="1"/>
    </row>
    <row r="2165" ht="12.75">
      <c r="D2165" s="1"/>
    </row>
    <row r="2166" ht="12.75">
      <c r="D2166" s="1"/>
    </row>
    <row r="2167" ht="12.75">
      <c r="D2167" s="1"/>
    </row>
    <row r="2168" ht="12.75">
      <c r="D2168" s="1"/>
    </row>
    <row r="2169" ht="12.75">
      <c r="D2169" s="1"/>
    </row>
    <row r="2170" ht="12.75">
      <c r="D2170" s="1"/>
    </row>
    <row r="2171" ht="12.75">
      <c r="D2171" s="1"/>
    </row>
    <row r="2172" ht="12.75">
      <c r="D2172" s="1"/>
    </row>
    <row r="2173" ht="12.75">
      <c r="D2173" s="1"/>
    </row>
    <row r="2174" ht="12.75">
      <c r="D2174" s="1"/>
    </row>
    <row r="2175" ht="12.75">
      <c r="D2175" s="1"/>
    </row>
    <row r="2176" ht="12.75">
      <c r="D2176" s="1"/>
    </row>
    <row r="2177" ht="12.75">
      <c r="D2177" s="1"/>
    </row>
    <row r="2178" ht="12.75">
      <c r="D2178" s="1"/>
    </row>
    <row r="2179" ht="12.75">
      <c r="D2179" s="1"/>
    </row>
    <row r="2180" ht="12.75">
      <c r="D2180" s="1"/>
    </row>
    <row r="2181" ht="12.75">
      <c r="D2181" s="1"/>
    </row>
    <row r="2182" ht="12.75">
      <c r="D2182" s="1"/>
    </row>
    <row r="2183" ht="12.75">
      <c r="D2183" s="1"/>
    </row>
    <row r="2184" ht="12.75">
      <c r="D2184" s="1"/>
    </row>
    <row r="2185" ht="12.75">
      <c r="D2185" s="1"/>
    </row>
    <row r="2186" ht="12.75">
      <c r="D2186" s="1"/>
    </row>
    <row r="2187" ht="12.75">
      <c r="D2187" s="1"/>
    </row>
    <row r="2188" ht="12.75">
      <c r="D2188" s="1"/>
    </row>
    <row r="2189" ht="12.75">
      <c r="D2189" s="1"/>
    </row>
    <row r="2190" ht="12.75">
      <c r="D2190" s="1"/>
    </row>
    <row r="2191" ht="12.75">
      <c r="D2191" s="1"/>
    </row>
    <row r="2192" ht="12.75">
      <c r="D2192" s="1"/>
    </row>
    <row r="2193" ht="12.75">
      <c r="D2193" s="1"/>
    </row>
    <row r="2194" ht="12.75">
      <c r="D2194" s="1"/>
    </row>
    <row r="2195" ht="12.75">
      <c r="D2195" s="1"/>
    </row>
    <row r="2196" ht="12.75">
      <c r="D2196" s="1"/>
    </row>
    <row r="2197" ht="12.75">
      <c r="D2197" s="1"/>
    </row>
    <row r="2198" ht="12.75">
      <c r="D2198" s="1"/>
    </row>
    <row r="2199" ht="12.75">
      <c r="D2199" s="1"/>
    </row>
    <row r="2200" ht="12.75">
      <c r="D2200" s="1"/>
    </row>
    <row r="2201" ht="12.75">
      <c r="D2201" s="1"/>
    </row>
    <row r="2202" ht="12.75">
      <c r="D2202" s="1"/>
    </row>
    <row r="2203" ht="12.75">
      <c r="D2203" s="1"/>
    </row>
    <row r="2204" ht="12.75">
      <c r="D2204" s="1"/>
    </row>
    <row r="2205" ht="12.75">
      <c r="D2205" s="1"/>
    </row>
    <row r="2206" ht="12.75">
      <c r="D2206" s="1"/>
    </row>
    <row r="2207" ht="12.75">
      <c r="D2207" s="1"/>
    </row>
    <row r="2208" ht="12.75">
      <c r="D2208" s="1"/>
    </row>
    <row r="2209" ht="12.75">
      <c r="D2209" s="1"/>
    </row>
    <row r="2210" ht="12.75">
      <c r="D2210" s="1"/>
    </row>
    <row r="2211" ht="12.75">
      <c r="D2211" s="1"/>
    </row>
    <row r="2212" ht="12.75">
      <c r="D2212" s="1"/>
    </row>
    <row r="2213" ht="12.75">
      <c r="D2213" s="1"/>
    </row>
    <row r="2214" ht="12.75">
      <c r="D2214" s="1"/>
    </row>
    <row r="2215" ht="12.75">
      <c r="D2215" s="1"/>
    </row>
    <row r="2216" ht="12.75">
      <c r="D2216" s="1"/>
    </row>
    <row r="2217" ht="12.75">
      <c r="D2217" s="1"/>
    </row>
    <row r="2218" ht="12.75">
      <c r="D2218" s="1"/>
    </row>
    <row r="2219" ht="12.75">
      <c r="D2219" s="1"/>
    </row>
    <row r="2220" ht="12.75">
      <c r="D2220" s="1"/>
    </row>
    <row r="2221" ht="12.75">
      <c r="D2221" s="1"/>
    </row>
    <row r="2222" ht="12.75">
      <c r="D2222" s="1"/>
    </row>
    <row r="2223" ht="12.75">
      <c r="D2223" s="1"/>
    </row>
    <row r="2224" ht="12.75">
      <c r="D2224" s="1"/>
    </row>
    <row r="2225" ht="12.75">
      <c r="D2225" s="1"/>
    </row>
    <row r="2226" ht="12.75">
      <c r="D2226" s="1"/>
    </row>
    <row r="2227" ht="12.75">
      <c r="D2227" s="1"/>
    </row>
    <row r="2228" ht="12.75">
      <c r="D2228" s="1"/>
    </row>
    <row r="2229" ht="12.75">
      <c r="D2229" s="1"/>
    </row>
    <row r="2230" ht="12.75">
      <c r="D2230" s="1"/>
    </row>
    <row r="2231" ht="12.75">
      <c r="D2231" s="1"/>
    </row>
    <row r="2232" ht="12.75">
      <c r="D2232" s="1"/>
    </row>
    <row r="2233" ht="12.75">
      <c r="D2233" s="1"/>
    </row>
    <row r="2234" ht="12.75">
      <c r="D2234" s="1"/>
    </row>
    <row r="2235" ht="12.75">
      <c r="D2235" s="1"/>
    </row>
    <row r="2236" ht="12.75">
      <c r="D2236" s="1"/>
    </row>
    <row r="2237" ht="12.75">
      <c r="D2237" s="1"/>
    </row>
    <row r="2238" ht="12.75">
      <c r="D2238" s="1"/>
    </row>
    <row r="2239" ht="12.75">
      <c r="D2239" s="1"/>
    </row>
    <row r="2240" ht="12.75">
      <c r="D2240" s="1"/>
    </row>
    <row r="2241" ht="12.75">
      <c r="D2241" s="1"/>
    </row>
    <row r="2242" ht="12.75">
      <c r="D2242" s="1"/>
    </row>
    <row r="2243" ht="12.75">
      <c r="D2243" s="1"/>
    </row>
    <row r="2244" ht="12.75">
      <c r="D2244" s="1"/>
    </row>
    <row r="2245" ht="12.75">
      <c r="D2245" s="1"/>
    </row>
    <row r="2246" ht="12.75">
      <c r="D2246" s="1"/>
    </row>
    <row r="2247" ht="12.75">
      <c r="D2247" s="1"/>
    </row>
    <row r="2248" ht="12.75">
      <c r="D2248" s="1"/>
    </row>
    <row r="2249" ht="12.75">
      <c r="D2249" s="1"/>
    </row>
    <row r="2250" ht="12.75">
      <c r="D2250" s="1"/>
    </row>
    <row r="2251" ht="12.75">
      <c r="D2251" s="1"/>
    </row>
    <row r="2252" ht="12.75">
      <c r="D2252" s="1"/>
    </row>
    <row r="2253" ht="12.75">
      <c r="D2253" s="1"/>
    </row>
    <row r="2254" ht="12.75">
      <c r="D2254" s="1"/>
    </row>
    <row r="2255" ht="12.75">
      <c r="D2255" s="1"/>
    </row>
    <row r="2256" ht="12.75">
      <c r="D2256" s="1"/>
    </row>
    <row r="2257" ht="12.75">
      <c r="D2257" s="1"/>
    </row>
    <row r="2258" ht="12.75">
      <c r="D2258" s="1"/>
    </row>
    <row r="2259" ht="12.75">
      <c r="D2259" s="1"/>
    </row>
    <row r="2260" ht="12.75">
      <c r="D2260" s="1"/>
    </row>
    <row r="2261" ht="12.75">
      <c r="D2261" s="1"/>
    </row>
    <row r="2262" ht="12.75">
      <c r="D2262" s="1"/>
    </row>
    <row r="2263" ht="12.75">
      <c r="D2263" s="1"/>
    </row>
    <row r="2264" ht="12.75">
      <c r="D2264" s="1"/>
    </row>
    <row r="2265" ht="12.75">
      <c r="D2265" s="1"/>
    </row>
    <row r="2266" ht="12.75">
      <c r="D2266" s="1"/>
    </row>
    <row r="2267" ht="12.75">
      <c r="D2267" s="1"/>
    </row>
    <row r="2268" ht="12.75">
      <c r="D2268" s="1"/>
    </row>
    <row r="2269" ht="12.75">
      <c r="D2269" s="1"/>
    </row>
    <row r="2270" ht="12.75">
      <c r="D2270" s="1"/>
    </row>
    <row r="2271" ht="12.75">
      <c r="D2271" s="1"/>
    </row>
    <row r="2272" ht="12.75">
      <c r="D2272" s="1"/>
    </row>
    <row r="2273" ht="12.75">
      <c r="D2273" s="1"/>
    </row>
    <row r="2274" ht="12.75">
      <c r="D2274" s="1"/>
    </row>
    <row r="2275" ht="12.75">
      <c r="D2275" s="1"/>
    </row>
    <row r="2276" ht="12.75">
      <c r="D2276" s="1"/>
    </row>
    <row r="2277" ht="12.75">
      <c r="D2277" s="1"/>
    </row>
    <row r="2278" ht="12.75">
      <c r="D2278" s="1"/>
    </row>
    <row r="2279" ht="12.75">
      <c r="D2279" s="1"/>
    </row>
    <row r="2280" ht="12.75">
      <c r="D2280" s="1"/>
    </row>
    <row r="2281" ht="12.75">
      <c r="D2281" s="1"/>
    </row>
    <row r="2282" ht="12.75">
      <c r="D2282" s="1"/>
    </row>
    <row r="2283" ht="12.75">
      <c r="D2283" s="1"/>
    </row>
    <row r="2284" ht="12.75">
      <c r="D2284" s="1"/>
    </row>
    <row r="2285" ht="12.75">
      <c r="D2285" s="1"/>
    </row>
    <row r="2286" ht="12.75">
      <c r="D2286" s="1"/>
    </row>
    <row r="2287" ht="12.75">
      <c r="D2287" s="1"/>
    </row>
    <row r="2288" ht="12.75">
      <c r="D2288" s="1"/>
    </row>
    <row r="2289" ht="12.75">
      <c r="D2289" s="1"/>
    </row>
    <row r="2290" ht="12.75">
      <c r="D2290" s="1"/>
    </row>
    <row r="2291" ht="12.75">
      <c r="D2291" s="1"/>
    </row>
    <row r="2292" ht="12.75">
      <c r="D2292" s="1"/>
    </row>
    <row r="2293" ht="12.75">
      <c r="D2293" s="1"/>
    </row>
    <row r="2294" ht="12.75">
      <c r="D2294" s="1"/>
    </row>
    <row r="2295" ht="12.75">
      <c r="D2295" s="1"/>
    </row>
    <row r="2296" ht="12.75">
      <c r="D2296" s="1"/>
    </row>
    <row r="2297" ht="12.75">
      <c r="D2297" s="1"/>
    </row>
    <row r="2298" ht="12.75">
      <c r="D2298" s="1"/>
    </row>
    <row r="2299" ht="12.75">
      <c r="D2299" s="1"/>
    </row>
    <row r="2300" ht="12.75">
      <c r="D2300" s="1"/>
    </row>
    <row r="2301" ht="12.75">
      <c r="D2301" s="1"/>
    </row>
    <row r="2302" ht="12.75">
      <c r="D2302" s="1"/>
    </row>
    <row r="2303" ht="12.75">
      <c r="D2303" s="1"/>
    </row>
    <row r="2304" ht="12.75">
      <c r="D2304" s="1"/>
    </row>
    <row r="2305" ht="12.75">
      <c r="D2305" s="1"/>
    </row>
    <row r="2306" ht="12.75">
      <c r="D2306" s="1"/>
    </row>
    <row r="2307" ht="12.75">
      <c r="D2307" s="1"/>
    </row>
    <row r="2308" ht="12.75">
      <c r="D2308" s="1"/>
    </row>
    <row r="2309" ht="12.75">
      <c r="D2309" s="1"/>
    </row>
    <row r="2310" ht="12.75">
      <c r="D2310" s="1"/>
    </row>
    <row r="2311" ht="12.75">
      <c r="D2311" s="1"/>
    </row>
    <row r="2312" ht="12.75">
      <c r="D2312" s="1"/>
    </row>
    <row r="2313" ht="12.75">
      <c r="D2313" s="1"/>
    </row>
    <row r="2314" ht="12.75">
      <c r="D2314" s="1"/>
    </row>
    <row r="2315" ht="12.75">
      <c r="D2315" s="1"/>
    </row>
    <row r="2316" ht="12.75">
      <c r="D2316" s="1"/>
    </row>
    <row r="2317" ht="12.75">
      <c r="D2317" s="1"/>
    </row>
    <row r="2318" ht="12.75">
      <c r="D2318" s="1"/>
    </row>
    <row r="2319" ht="12.75">
      <c r="D2319" s="1"/>
    </row>
    <row r="2320" ht="12.75">
      <c r="D2320" s="1"/>
    </row>
    <row r="2321" ht="12.75">
      <c r="D2321" s="1"/>
    </row>
    <row r="2322" ht="12.75">
      <c r="D2322" s="1"/>
    </row>
    <row r="2323" ht="12.75">
      <c r="D2323" s="1"/>
    </row>
    <row r="2324" ht="12.75">
      <c r="D2324" s="1"/>
    </row>
    <row r="2325" ht="12.75">
      <c r="D2325" s="1"/>
    </row>
    <row r="2326" ht="12.75">
      <c r="D2326" s="1"/>
    </row>
    <row r="2327" ht="12.75">
      <c r="D2327" s="1"/>
    </row>
    <row r="2328" ht="12.75">
      <c r="D2328" s="1"/>
    </row>
    <row r="2329" ht="12.75">
      <c r="D2329" s="1"/>
    </row>
    <row r="2330" ht="12.75">
      <c r="D2330" s="1"/>
    </row>
    <row r="2331" ht="12.75">
      <c r="D2331" s="1"/>
    </row>
    <row r="2332" ht="12.75">
      <c r="D2332" s="1"/>
    </row>
    <row r="2333" ht="12.75">
      <c r="D2333" s="1"/>
    </row>
    <row r="2334" ht="12.75">
      <c r="D2334" s="1"/>
    </row>
    <row r="2335" ht="12.75">
      <c r="D2335" s="1"/>
    </row>
    <row r="2336" ht="12.75">
      <c r="D2336" s="1"/>
    </row>
    <row r="2337" ht="12.75">
      <c r="D2337" s="1"/>
    </row>
    <row r="2338" ht="12.75">
      <c r="D2338" s="1"/>
    </row>
    <row r="2339" ht="12.75">
      <c r="D2339" s="1"/>
    </row>
    <row r="2340" ht="12.75">
      <c r="D2340" s="1"/>
    </row>
    <row r="2341" ht="12.75">
      <c r="D2341" s="1"/>
    </row>
    <row r="2342" ht="12.75">
      <c r="D2342" s="1"/>
    </row>
    <row r="2343" ht="12.75">
      <c r="D2343" s="1"/>
    </row>
    <row r="2344" ht="12.75">
      <c r="D2344" s="1"/>
    </row>
    <row r="2345" ht="12.75">
      <c r="D2345" s="1"/>
    </row>
    <row r="2346" ht="12.75">
      <c r="D2346" s="1"/>
    </row>
    <row r="2347" ht="12.75">
      <c r="D2347" s="1"/>
    </row>
    <row r="2348" ht="12.75">
      <c r="D2348" s="1"/>
    </row>
    <row r="2349" ht="12.75">
      <c r="D2349" s="1"/>
    </row>
    <row r="2350" ht="12.75">
      <c r="D2350" s="1"/>
    </row>
    <row r="2351" ht="12.75">
      <c r="D2351" s="1"/>
    </row>
    <row r="2352" ht="12.75">
      <c r="D2352" s="1"/>
    </row>
    <row r="2353" ht="12.75">
      <c r="D2353" s="1"/>
    </row>
    <row r="2354" ht="12.75">
      <c r="D2354" s="1"/>
    </row>
    <row r="2355" ht="12.75">
      <c r="D2355" s="1"/>
    </row>
    <row r="2356" ht="12.75">
      <c r="D2356" s="1"/>
    </row>
    <row r="2357" ht="12.75">
      <c r="D2357" s="1"/>
    </row>
    <row r="2358" ht="12.75">
      <c r="D2358" s="1"/>
    </row>
    <row r="2359" ht="12.75">
      <c r="D2359" s="1"/>
    </row>
    <row r="2360" ht="12.75">
      <c r="D2360" s="1"/>
    </row>
    <row r="2361" ht="12.75">
      <c r="D2361" s="1"/>
    </row>
    <row r="2362" ht="12.75">
      <c r="D2362" s="1"/>
    </row>
    <row r="2363" ht="12.75">
      <c r="D2363" s="1"/>
    </row>
    <row r="2364" ht="12.75">
      <c r="D2364" s="1"/>
    </row>
    <row r="2365" ht="12.75">
      <c r="D2365" s="1"/>
    </row>
    <row r="2366" ht="12.75">
      <c r="D2366" s="1"/>
    </row>
    <row r="2367" ht="12.75">
      <c r="D2367" s="1"/>
    </row>
    <row r="2368" ht="12.75">
      <c r="D2368" s="1"/>
    </row>
    <row r="2369" ht="12.75">
      <c r="D2369" s="1"/>
    </row>
    <row r="2370" ht="12.75">
      <c r="D2370" s="1"/>
    </row>
    <row r="2371" ht="12.75">
      <c r="D2371" s="1"/>
    </row>
    <row r="2372" ht="12.75">
      <c r="D2372" s="1"/>
    </row>
    <row r="2373" ht="12.75">
      <c r="D2373" s="1"/>
    </row>
    <row r="2374" ht="12.75">
      <c r="D2374" s="1"/>
    </row>
    <row r="2375" ht="12.75">
      <c r="D2375" s="1"/>
    </row>
    <row r="2376" ht="12.75">
      <c r="D2376" s="1"/>
    </row>
    <row r="2377" ht="12.75">
      <c r="D2377" s="1"/>
    </row>
    <row r="2378" ht="12.75">
      <c r="D2378" s="1"/>
    </row>
    <row r="2379" ht="12.75">
      <c r="D2379" s="1"/>
    </row>
    <row r="2380" ht="12.75">
      <c r="D2380" s="1"/>
    </row>
    <row r="2381" ht="12.75">
      <c r="D2381" s="1"/>
    </row>
    <row r="2382" ht="12.75">
      <c r="D2382" s="1"/>
    </row>
    <row r="2383" ht="12.75">
      <c r="D2383" s="1"/>
    </row>
    <row r="2384" ht="12.75">
      <c r="D2384" s="1"/>
    </row>
    <row r="2385" ht="12.75">
      <c r="D2385" s="1"/>
    </row>
    <row r="2386" ht="12.75">
      <c r="D2386" s="1"/>
    </row>
    <row r="2387" ht="12.75">
      <c r="D2387" s="1"/>
    </row>
    <row r="2388" ht="12.75">
      <c r="D2388" s="1"/>
    </row>
    <row r="2389" ht="12.75">
      <c r="D2389" s="1"/>
    </row>
    <row r="2390" ht="12.75">
      <c r="D2390" s="1"/>
    </row>
    <row r="2391" ht="12.75">
      <c r="D2391" s="1"/>
    </row>
    <row r="2392" ht="12.75">
      <c r="D2392" s="1"/>
    </row>
    <row r="2393" ht="12.75">
      <c r="D2393" s="1"/>
    </row>
    <row r="2394" ht="12.75">
      <c r="D2394" s="1"/>
    </row>
    <row r="2395" ht="12.75">
      <c r="D2395" s="1"/>
    </row>
    <row r="2396" ht="12.75">
      <c r="D2396" s="1"/>
    </row>
    <row r="2397" ht="12.75">
      <c r="D2397" s="1"/>
    </row>
    <row r="2398" ht="12.75">
      <c r="D2398" s="1"/>
    </row>
    <row r="2399" ht="12.75">
      <c r="D2399" s="1"/>
    </row>
    <row r="2400" ht="12.75">
      <c r="D2400" s="1"/>
    </row>
    <row r="2401" ht="12.75">
      <c r="D2401" s="1"/>
    </row>
    <row r="2402" ht="12.75">
      <c r="D2402" s="1"/>
    </row>
    <row r="2403" ht="12.75">
      <c r="D2403" s="1"/>
    </row>
    <row r="2404" ht="12.75">
      <c r="D2404" s="1"/>
    </row>
    <row r="2405" ht="12.75">
      <c r="D2405" s="1"/>
    </row>
    <row r="2406" ht="12.75">
      <c r="D2406" s="1"/>
    </row>
    <row r="2407" ht="12.75">
      <c r="D2407" s="1"/>
    </row>
    <row r="2408" ht="12.75">
      <c r="D2408" s="1"/>
    </row>
    <row r="2409" ht="12.75">
      <c r="D2409" s="1"/>
    </row>
    <row r="2410" ht="12.75">
      <c r="D2410" s="1"/>
    </row>
    <row r="2411" ht="12.75">
      <c r="D2411" s="1"/>
    </row>
    <row r="2412" ht="12.75">
      <c r="D2412" s="1"/>
    </row>
    <row r="2413" ht="12.75">
      <c r="D2413" s="1"/>
    </row>
    <row r="2414" ht="12.75">
      <c r="D2414" s="1"/>
    </row>
    <row r="2415" ht="12.75">
      <c r="D2415" s="1"/>
    </row>
    <row r="2416" ht="12.75">
      <c r="D2416" s="1"/>
    </row>
    <row r="2417" ht="12.75">
      <c r="D2417" s="1"/>
    </row>
    <row r="2418" ht="12.75">
      <c r="D2418" s="1"/>
    </row>
    <row r="2419" ht="12.75">
      <c r="D2419" s="1"/>
    </row>
    <row r="2420" ht="12.75">
      <c r="D2420" s="1"/>
    </row>
    <row r="2421" ht="12.75">
      <c r="D2421" s="1"/>
    </row>
    <row r="2422" ht="12.75">
      <c r="D2422" s="1"/>
    </row>
    <row r="2423" ht="12.75">
      <c r="D2423" s="1"/>
    </row>
    <row r="2424" ht="12.75">
      <c r="D2424" s="1"/>
    </row>
    <row r="2425" ht="12.75">
      <c r="D2425" s="1"/>
    </row>
    <row r="2426" ht="12.75">
      <c r="D2426" s="1"/>
    </row>
    <row r="2427" ht="12.75">
      <c r="D2427" s="1"/>
    </row>
    <row r="2428" ht="12.75">
      <c r="D2428" s="1"/>
    </row>
    <row r="2429" ht="12.75">
      <c r="D2429" s="1"/>
    </row>
    <row r="2430" ht="12.75">
      <c r="D2430" s="1"/>
    </row>
    <row r="2431" ht="12.75">
      <c r="D2431" s="1"/>
    </row>
    <row r="2432" ht="12.75">
      <c r="D2432" s="1"/>
    </row>
    <row r="2433" ht="12.75">
      <c r="D2433" s="1"/>
    </row>
    <row r="2434" ht="12.75">
      <c r="D2434" s="1"/>
    </row>
    <row r="2435" ht="12.75">
      <c r="D2435" s="1"/>
    </row>
    <row r="2436" ht="12.75">
      <c r="D2436" s="1"/>
    </row>
    <row r="2437" ht="12.75">
      <c r="D2437" s="1"/>
    </row>
    <row r="2438" ht="12.75">
      <c r="D2438" s="1"/>
    </row>
    <row r="2439" ht="12.75">
      <c r="D2439" s="1"/>
    </row>
    <row r="2440" ht="12.75">
      <c r="D2440" s="1"/>
    </row>
    <row r="2441" ht="12.75">
      <c r="D2441" s="1"/>
    </row>
    <row r="2442" ht="12.75">
      <c r="D2442" s="1"/>
    </row>
    <row r="2443" ht="12.75">
      <c r="D2443" s="1"/>
    </row>
    <row r="2444" ht="12.75">
      <c r="D2444" s="1"/>
    </row>
    <row r="2445" ht="12.75">
      <c r="D2445" s="1"/>
    </row>
    <row r="2446" ht="12.75">
      <c r="D2446" s="1"/>
    </row>
    <row r="2447" ht="12.75">
      <c r="D2447" s="1"/>
    </row>
    <row r="2448" ht="12.75">
      <c r="D2448" s="1"/>
    </row>
    <row r="2449" ht="12.75">
      <c r="D2449" s="1"/>
    </row>
    <row r="2450" ht="12.75">
      <c r="D2450" s="1"/>
    </row>
    <row r="2451" ht="12.75">
      <c r="D2451" s="1"/>
    </row>
    <row r="2452" ht="12.75">
      <c r="D2452" s="1"/>
    </row>
    <row r="2453" ht="12.75">
      <c r="D2453" s="1"/>
    </row>
    <row r="2454" ht="12.75">
      <c r="D2454" s="1"/>
    </row>
    <row r="2455" ht="12.75">
      <c r="D2455" s="1"/>
    </row>
    <row r="2456" ht="12.75">
      <c r="D2456" s="1"/>
    </row>
    <row r="2457" ht="12.75">
      <c r="D2457" s="1"/>
    </row>
    <row r="2458" ht="12.75">
      <c r="D2458" s="1"/>
    </row>
    <row r="2459" ht="12.75">
      <c r="D2459" s="1"/>
    </row>
    <row r="2460" ht="12.75">
      <c r="D2460" s="1"/>
    </row>
    <row r="2461" ht="12.75">
      <c r="D2461" s="1"/>
    </row>
    <row r="2462" ht="12.75">
      <c r="D2462" s="1"/>
    </row>
    <row r="2463" ht="12.75">
      <c r="D2463" s="1"/>
    </row>
    <row r="2464" ht="12.75">
      <c r="D2464" s="1"/>
    </row>
    <row r="2465" ht="12.75">
      <c r="D2465" s="1"/>
    </row>
    <row r="2466" ht="12.75">
      <c r="D2466" s="1"/>
    </row>
    <row r="2467" ht="12.75">
      <c r="D2467" s="1"/>
    </row>
    <row r="2468" ht="12.75">
      <c r="D2468" s="1"/>
    </row>
    <row r="2469" ht="12.75">
      <c r="D2469" s="1"/>
    </row>
    <row r="2470" ht="12.75">
      <c r="D2470" s="1"/>
    </row>
    <row r="2471" ht="12.75">
      <c r="D2471" s="1"/>
    </row>
    <row r="2472" ht="12.75">
      <c r="D2472" s="1"/>
    </row>
    <row r="2473" ht="12.75">
      <c r="D2473" s="1"/>
    </row>
    <row r="2474" ht="12.75">
      <c r="D2474" s="1"/>
    </row>
    <row r="2475" ht="12.75">
      <c r="D2475" s="1"/>
    </row>
    <row r="2476" ht="12.75">
      <c r="D2476" s="1"/>
    </row>
    <row r="2477" ht="12.75">
      <c r="D2477" s="1"/>
    </row>
    <row r="2478" ht="12.75">
      <c r="D2478" s="1"/>
    </row>
    <row r="2479" ht="12.75">
      <c r="D2479" s="1"/>
    </row>
    <row r="2480" ht="12.75">
      <c r="D2480" s="1"/>
    </row>
    <row r="2481" ht="12.75">
      <c r="D2481" s="1"/>
    </row>
    <row r="2482" ht="12.75">
      <c r="D2482" s="1"/>
    </row>
    <row r="2483" ht="12.75">
      <c r="D2483" s="1"/>
    </row>
    <row r="2484" ht="12.75">
      <c r="D2484" s="1"/>
    </row>
    <row r="2485" ht="12.75">
      <c r="D2485" s="1"/>
    </row>
    <row r="2486" ht="12.75">
      <c r="D2486" s="1"/>
    </row>
    <row r="2487" ht="12.75">
      <c r="D2487" s="1"/>
    </row>
    <row r="2488" ht="12.75">
      <c r="D2488" s="1"/>
    </row>
    <row r="2489" ht="12.75">
      <c r="D2489" s="1"/>
    </row>
    <row r="2490" ht="12.75">
      <c r="D2490" s="1"/>
    </row>
    <row r="2491" ht="12.75">
      <c r="D2491" s="1"/>
    </row>
    <row r="2492" ht="12.75">
      <c r="D2492" s="1"/>
    </row>
    <row r="2493" ht="12.75">
      <c r="D2493" s="1"/>
    </row>
    <row r="2494" ht="12.75">
      <c r="D2494" s="1"/>
    </row>
    <row r="2495" ht="12.75">
      <c r="D2495" s="1"/>
    </row>
    <row r="2496" ht="12.75">
      <c r="D2496" s="1"/>
    </row>
    <row r="2497" ht="12.75">
      <c r="D2497" s="1"/>
    </row>
    <row r="2498" ht="12.75">
      <c r="D2498" s="1"/>
    </row>
    <row r="2499" ht="12.75">
      <c r="D2499" s="1"/>
    </row>
    <row r="2500" ht="12.75">
      <c r="D2500" s="1"/>
    </row>
    <row r="2501" ht="12.75">
      <c r="D2501" s="1"/>
    </row>
    <row r="2502" ht="12.75">
      <c r="D2502" s="1"/>
    </row>
    <row r="2503" ht="12.75">
      <c r="D2503" s="1"/>
    </row>
    <row r="2504" ht="12.75">
      <c r="D2504" s="1"/>
    </row>
    <row r="2505" ht="12.75">
      <c r="D2505" s="1"/>
    </row>
    <row r="2506" ht="12.75">
      <c r="D2506" s="1"/>
    </row>
    <row r="2507" ht="12.75">
      <c r="D2507" s="1"/>
    </row>
    <row r="2508" ht="12.75">
      <c r="D2508" s="1"/>
    </row>
    <row r="2509" ht="12.75">
      <c r="D2509" s="1"/>
    </row>
    <row r="2510" ht="12.75">
      <c r="D2510" s="1"/>
    </row>
    <row r="2511" ht="12.75">
      <c r="D2511" s="1"/>
    </row>
    <row r="2512" ht="12.75">
      <c r="D2512" s="1"/>
    </row>
    <row r="2513" ht="12.75">
      <c r="D2513" s="1"/>
    </row>
    <row r="2514" ht="12.75">
      <c r="D2514" s="1"/>
    </row>
    <row r="2515" ht="12.75">
      <c r="D2515" s="1"/>
    </row>
    <row r="2516" ht="12.75">
      <c r="D2516" s="1"/>
    </row>
    <row r="2517" ht="12.75">
      <c r="D2517" s="1"/>
    </row>
    <row r="2518" ht="12.75">
      <c r="D2518" s="1"/>
    </row>
    <row r="2519" ht="12.75">
      <c r="D2519" s="1"/>
    </row>
    <row r="2520" ht="12.75">
      <c r="D2520" s="1"/>
    </row>
    <row r="2521" ht="12.75">
      <c r="D2521" s="1"/>
    </row>
    <row r="2522" ht="12.75">
      <c r="D2522" s="1"/>
    </row>
    <row r="2523" ht="12.75">
      <c r="D2523" s="1"/>
    </row>
    <row r="2524" ht="12.75">
      <c r="D2524" s="1"/>
    </row>
    <row r="2525" ht="12.75">
      <c r="D2525" s="1"/>
    </row>
    <row r="2526" ht="12.75">
      <c r="D2526" s="1"/>
    </row>
    <row r="2527" ht="12.75">
      <c r="D2527" s="1"/>
    </row>
    <row r="2528" ht="12.75">
      <c r="D2528" s="1"/>
    </row>
    <row r="2529" ht="12.75">
      <c r="D2529" s="1"/>
    </row>
    <row r="2530" ht="12.75">
      <c r="D2530" s="1"/>
    </row>
    <row r="2531" ht="12.75">
      <c r="D2531" s="1"/>
    </row>
    <row r="2532" ht="12.75">
      <c r="D2532" s="1"/>
    </row>
    <row r="2533" ht="12.75">
      <c r="D2533" s="1"/>
    </row>
    <row r="2534" ht="12.75">
      <c r="D2534" s="1"/>
    </row>
    <row r="2535" ht="12.75">
      <c r="D2535" s="1"/>
    </row>
    <row r="2536" ht="12.75">
      <c r="D2536" s="1"/>
    </row>
    <row r="2537" ht="12.75">
      <c r="D2537" s="1"/>
    </row>
    <row r="2538" ht="12.75">
      <c r="D2538" s="1"/>
    </row>
    <row r="2539" ht="12.75">
      <c r="D2539" s="1"/>
    </row>
    <row r="2540" ht="12.75">
      <c r="D2540" s="1"/>
    </row>
    <row r="2541" ht="12.75">
      <c r="D2541" s="1"/>
    </row>
    <row r="2542" ht="12.75">
      <c r="D2542" s="1"/>
    </row>
    <row r="2543" ht="12.75">
      <c r="D2543" s="1"/>
    </row>
    <row r="2544" ht="12.75">
      <c r="D2544" s="1"/>
    </row>
    <row r="2545" ht="12.75">
      <c r="D2545" s="1"/>
    </row>
    <row r="2546" ht="12.75">
      <c r="D2546" s="1"/>
    </row>
    <row r="2547" ht="12.75">
      <c r="D2547" s="1"/>
    </row>
    <row r="2548" ht="12.75">
      <c r="D2548" s="1"/>
    </row>
    <row r="2549" ht="12.75">
      <c r="D2549" s="1"/>
    </row>
    <row r="2550" ht="12.75">
      <c r="D2550" s="1"/>
    </row>
    <row r="2551" ht="12.75">
      <c r="D2551" s="1"/>
    </row>
    <row r="2552" ht="12.75">
      <c r="D2552" s="1"/>
    </row>
    <row r="2553" ht="12.75">
      <c r="D2553" s="1"/>
    </row>
    <row r="2554" ht="12.75">
      <c r="D2554" s="1"/>
    </row>
    <row r="2555" ht="12.75">
      <c r="D2555" s="1"/>
    </row>
    <row r="2556" ht="12.75">
      <c r="D2556" s="1"/>
    </row>
    <row r="2557" ht="12.75">
      <c r="D2557" s="1"/>
    </row>
    <row r="2558" ht="12.75">
      <c r="D2558" s="1"/>
    </row>
    <row r="2559" ht="12.75">
      <c r="D2559" s="1"/>
    </row>
    <row r="2560" ht="12.75">
      <c r="D2560" s="1"/>
    </row>
    <row r="2561" ht="12.75">
      <c r="D2561" s="1"/>
    </row>
    <row r="2562" ht="12.75">
      <c r="D2562" s="1"/>
    </row>
    <row r="2563" ht="12.75">
      <c r="D2563" s="1"/>
    </row>
    <row r="2564" ht="12.75">
      <c r="D2564" s="1"/>
    </row>
    <row r="2565" ht="12.75">
      <c r="D2565" s="1"/>
    </row>
    <row r="2566" ht="12.75">
      <c r="D2566" s="1"/>
    </row>
    <row r="2567" ht="12.75">
      <c r="D2567" s="1"/>
    </row>
    <row r="2568" ht="12.75">
      <c r="D2568" s="1"/>
    </row>
    <row r="2569" ht="12.75">
      <c r="D2569" s="1"/>
    </row>
    <row r="2570" ht="12.75">
      <c r="D2570" s="1"/>
    </row>
    <row r="2571" ht="12.75">
      <c r="D2571" s="1"/>
    </row>
    <row r="2572" ht="12.75">
      <c r="D2572" s="1"/>
    </row>
    <row r="2573" ht="12.75">
      <c r="D2573" s="1"/>
    </row>
    <row r="2574" ht="12.75">
      <c r="D2574" s="1"/>
    </row>
    <row r="2575" ht="12.75">
      <c r="D2575" s="1"/>
    </row>
    <row r="2576" ht="12.75">
      <c r="D2576" s="1"/>
    </row>
    <row r="2577" ht="12.75">
      <c r="D2577" s="1"/>
    </row>
    <row r="2578" ht="12.75">
      <c r="D2578" s="1"/>
    </row>
    <row r="2579" ht="12.75">
      <c r="D2579" s="1"/>
    </row>
    <row r="2580" ht="12.75">
      <c r="D2580" s="1"/>
    </row>
    <row r="2581" ht="12.75">
      <c r="D2581" s="1"/>
    </row>
    <row r="2582" ht="12.75">
      <c r="D2582" s="1"/>
    </row>
    <row r="2583" ht="12.75">
      <c r="D2583" s="1"/>
    </row>
    <row r="2584" ht="12.75">
      <c r="D2584" s="1"/>
    </row>
    <row r="2585" ht="12.75">
      <c r="D2585" s="1"/>
    </row>
    <row r="2586" ht="12.75">
      <c r="D2586" s="1"/>
    </row>
    <row r="2587" ht="12.75">
      <c r="D2587" s="1"/>
    </row>
    <row r="2588" ht="12.75">
      <c r="D2588" s="1"/>
    </row>
    <row r="2589" ht="12.75">
      <c r="D2589" s="1"/>
    </row>
    <row r="2590" ht="12.75">
      <c r="D2590" s="1"/>
    </row>
    <row r="2591" ht="12.75">
      <c r="D2591" s="1"/>
    </row>
    <row r="2592" ht="12.75">
      <c r="D2592" s="1"/>
    </row>
    <row r="2593" ht="12.75">
      <c r="D2593" s="1"/>
    </row>
    <row r="2594" ht="12.75">
      <c r="D2594" s="1"/>
    </row>
    <row r="2595" ht="12.75">
      <c r="D2595" s="1"/>
    </row>
    <row r="2596" ht="12.75">
      <c r="D2596" s="1"/>
    </row>
    <row r="2597" ht="12.75">
      <c r="D2597" s="1"/>
    </row>
    <row r="2598" ht="12.75">
      <c r="D2598" s="1"/>
    </row>
    <row r="2599" ht="12.75">
      <c r="D2599" s="1"/>
    </row>
    <row r="2600" ht="12.75">
      <c r="D2600" s="1"/>
    </row>
    <row r="2601" ht="12.75">
      <c r="D2601" s="1"/>
    </row>
    <row r="2602" ht="12.75">
      <c r="D2602" s="1"/>
    </row>
    <row r="2603" ht="12.75">
      <c r="D2603" s="1"/>
    </row>
    <row r="2604" ht="12.75">
      <c r="D2604" s="1"/>
    </row>
    <row r="2605" ht="12.75">
      <c r="D2605" s="1"/>
    </row>
    <row r="2606" ht="12.75">
      <c r="D2606" s="1"/>
    </row>
    <row r="2607" ht="12.75">
      <c r="D2607" s="1"/>
    </row>
    <row r="2608" ht="12.75">
      <c r="D2608" s="1"/>
    </row>
    <row r="2609" ht="12.75">
      <c r="D2609" s="1"/>
    </row>
    <row r="2610" ht="12.75">
      <c r="D2610" s="1"/>
    </row>
    <row r="2611" ht="12.75">
      <c r="D2611" s="1"/>
    </row>
    <row r="2612" ht="12.75">
      <c r="D2612" s="1"/>
    </row>
    <row r="2613" ht="12.75">
      <c r="D2613" s="1"/>
    </row>
    <row r="2614" ht="12.75">
      <c r="D2614" s="1"/>
    </row>
    <row r="2615" ht="12.75">
      <c r="D2615" s="1"/>
    </row>
    <row r="2616" ht="12.75">
      <c r="D2616" s="1"/>
    </row>
    <row r="2617" ht="12.75">
      <c r="D2617" s="1"/>
    </row>
    <row r="2618" ht="12.75">
      <c r="D2618" s="1"/>
    </row>
    <row r="2619" ht="12.75">
      <c r="D2619" s="1"/>
    </row>
    <row r="2620" ht="12.75">
      <c r="D2620" s="1"/>
    </row>
    <row r="2621" ht="12.75">
      <c r="D2621" s="1"/>
    </row>
    <row r="2622" ht="12.75">
      <c r="D2622" s="1"/>
    </row>
    <row r="2623" ht="12.75">
      <c r="D2623" s="1"/>
    </row>
    <row r="2624" ht="12.75">
      <c r="D2624" s="1"/>
    </row>
    <row r="2625" ht="12.75">
      <c r="D2625" s="1"/>
    </row>
    <row r="2626" ht="12.75">
      <c r="D2626" s="1"/>
    </row>
    <row r="2627" ht="12.75">
      <c r="D2627" s="1"/>
    </row>
    <row r="2628" ht="12.75">
      <c r="D2628" s="1"/>
    </row>
    <row r="2629" ht="12.75">
      <c r="D2629" s="1"/>
    </row>
    <row r="2630" ht="12.75">
      <c r="D2630" s="1"/>
    </row>
    <row r="2631" ht="12.75">
      <c r="D2631" s="1"/>
    </row>
    <row r="2632" ht="12.75">
      <c r="D2632" s="1"/>
    </row>
    <row r="2633" ht="12.75">
      <c r="D2633" s="1"/>
    </row>
    <row r="2634" ht="12.75">
      <c r="D2634" s="1"/>
    </row>
    <row r="2635" ht="12.75">
      <c r="D2635" s="1"/>
    </row>
    <row r="2636" ht="12.75">
      <c r="D2636" s="1"/>
    </row>
    <row r="2637" ht="12.75">
      <c r="D2637" s="1"/>
    </row>
    <row r="2638" ht="12.75">
      <c r="D2638" s="1"/>
    </row>
    <row r="2639" ht="12.75">
      <c r="D2639" s="1"/>
    </row>
    <row r="2640" ht="12.75">
      <c r="D2640" s="1"/>
    </row>
    <row r="2641" ht="12.75">
      <c r="D2641" s="1"/>
    </row>
    <row r="2642" ht="12.75">
      <c r="D2642" s="1"/>
    </row>
    <row r="2643" ht="12.75">
      <c r="D2643" s="1"/>
    </row>
    <row r="2644" ht="12.75">
      <c r="D2644" s="1"/>
    </row>
    <row r="2645" ht="12.75">
      <c r="D2645" s="1"/>
    </row>
    <row r="2646" ht="12.75">
      <c r="D2646" s="1"/>
    </row>
    <row r="2647" ht="12.75">
      <c r="D2647" s="1"/>
    </row>
    <row r="2648" ht="12.75">
      <c r="D2648" s="1"/>
    </row>
    <row r="2649" ht="12.75">
      <c r="D2649" s="1"/>
    </row>
    <row r="2650" ht="12.75">
      <c r="D2650" s="1"/>
    </row>
    <row r="2651" ht="12.75">
      <c r="D2651" s="1"/>
    </row>
    <row r="2652" ht="12.75">
      <c r="D2652" s="1"/>
    </row>
    <row r="2653" ht="12.75">
      <c r="D2653" s="1"/>
    </row>
    <row r="2654" ht="12.75">
      <c r="D2654" s="1"/>
    </row>
    <row r="2655" ht="12.75">
      <c r="D2655" s="1"/>
    </row>
    <row r="2656" ht="12.75">
      <c r="D2656" s="1"/>
    </row>
    <row r="2657" ht="12.75">
      <c r="D2657" s="1"/>
    </row>
    <row r="2658" ht="12.75">
      <c r="D2658" s="1"/>
    </row>
    <row r="2659" ht="12.75">
      <c r="D2659" s="1"/>
    </row>
    <row r="2660" ht="12.75">
      <c r="D2660" s="1"/>
    </row>
    <row r="2661" ht="12.75">
      <c r="D2661" s="1"/>
    </row>
    <row r="2662" ht="12.75">
      <c r="D2662" s="1"/>
    </row>
    <row r="2663" ht="12.75">
      <c r="D2663" s="1"/>
    </row>
    <row r="2664" ht="12.75">
      <c r="D2664" s="1"/>
    </row>
    <row r="2665" ht="12.75">
      <c r="D2665" s="1"/>
    </row>
    <row r="2666" ht="12.75">
      <c r="D2666" s="1"/>
    </row>
    <row r="2667" ht="12.75">
      <c r="D2667" s="1"/>
    </row>
    <row r="2668" ht="12.75">
      <c r="D2668" s="1"/>
    </row>
    <row r="2669" ht="12.75">
      <c r="D2669" s="1"/>
    </row>
    <row r="2670" ht="12.75">
      <c r="D2670" s="1"/>
    </row>
    <row r="2671" ht="12.75">
      <c r="D2671" s="1"/>
    </row>
    <row r="2672" ht="12.75">
      <c r="D2672" s="1"/>
    </row>
    <row r="2673" ht="12.75">
      <c r="D2673" s="1"/>
    </row>
    <row r="2674" ht="12.75">
      <c r="D2674" s="1"/>
    </row>
    <row r="2675" ht="12.75">
      <c r="D2675" s="1"/>
    </row>
    <row r="2676" ht="12.75">
      <c r="D2676" s="1"/>
    </row>
    <row r="2677" ht="12.75">
      <c r="D2677" s="1"/>
    </row>
    <row r="2678" ht="12.75">
      <c r="D2678" s="1"/>
    </row>
    <row r="2679" ht="12.75">
      <c r="D2679" s="1"/>
    </row>
    <row r="2680" ht="12.75">
      <c r="D2680" s="1"/>
    </row>
    <row r="2681" ht="12.75">
      <c r="D2681" s="1"/>
    </row>
    <row r="2682" ht="12.75">
      <c r="D2682" s="1"/>
    </row>
    <row r="2683" ht="12.75">
      <c r="D2683" s="1"/>
    </row>
    <row r="2684" ht="12.75">
      <c r="D2684" s="1"/>
    </row>
    <row r="2685" ht="12.75">
      <c r="D2685" s="1"/>
    </row>
    <row r="2686" ht="12.75">
      <c r="D2686" s="1"/>
    </row>
    <row r="2687" ht="12.75">
      <c r="D2687" s="1"/>
    </row>
    <row r="2688" ht="12.75">
      <c r="D2688" s="1"/>
    </row>
    <row r="2689" ht="12.75">
      <c r="D2689" s="1"/>
    </row>
    <row r="2690" ht="12.75">
      <c r="D2690" s="1"/>
    </row>
    <row r="2691" ht="12.75">
      <c r="D2691" s="1"/>
    </row>
    <row r="2692" ht="12.75">
      <c r="D2692" s="1"/>
    </row>
    <row r="2693" ht="12.75">
      <c r="D2693" s="1"/>
    </row>
    <row r="2694" ht="12.75">
      <c r="D2694" s="1"/>
    </row>
    <row r="2695" ht="12.75">
      <c r="D2695" s="1"/>
    </row>
    <row r="2696" ht="12.75">
      <c r="D2696" s="1"/>
    </row>
    <row r="2697" ht="12.75">
      <c r="D2697" s="1"/>
    </row>
    <row r="2698" ht="12.75">
      <c r="D2698" s="1"/>
    </row>
    <row r="2699" ht="12.75">
      <c r="D2699" s="1"/>
    </row>
    <row r="2700" ht="12.75">
      <c r="D2700" s="1"/>
    </row>
    <row r="2701" ht="12.75">
      <c r="D2701" s="1"/>
    </row>
    <row r="2702" ht="12.75">
      <c r="D2702" s="1"/>
    </row>
    <row r="2703" ht="12.75">
      <c r="D2703" s="1"/>
    </row>
    <row r="2704" ht="12.75">
      <c r="D2704" s="1"/>
    </row>
    <row r="2705" ht="12.75">
      <c r="D2705" s="1"/>
    </row>
    <row r="2706" ht="12.75">
      <c r="D2706" s="1"/>
    </row>
    <row r="2707" ht="12.75">
      <c r="D2707" s="1"/>
    </row>
    <row r="2708" ht="12.75">
      <c r="D2708" s="1"/>
    </row>
    <row r="2709" ht="12.75">
      <c r="D2709" s="1"/>
    </row>
    <row r="2710" ht="12.75">
      <c r="D2710" s="1"/>
    </row>
    <row r="2711" ht="12.75">
      <c r="D2711" s="1"/>
    </row>
    <row r="2712" ht="12.75">
      <c r="D2712" s="1"/>
    </row>
    <row r="2713" ht="12.75">
      <c r="D2713" s="1"/>
    </row>
    <row r="2714" ht="12.75">
      <c r="D2714" s="1"/>
    </row>
    <row r="2715" ht="12.75">
      <c r="D2715" s="1"/>
    </row>
    <row r="2716" ht="12.75">
      <c r="D2716" s="1"/>
    </row>
    <row r="2717" ht="12.75">
      <c r="D2717" s="1"/>
    </row>
    <row r="2718" ht="12.75">
      <c r="D2718" s="1"/>
    </row>
    <row r="2719" ht="12.75">
      <c r="D2719" s="1"/>
    </row>
    <row r="2720" ht="12.75">
      <c r="D2720" s="1"/>
    </row>
    <row r="2721" ht="12.75">
      <c r="D2721" s="1"/>
    </row>
    <row r="2722" ht="12.75">
      <c r="D2722" s="1"/>
    </row>
    <row r="2723" ht="12.75">
      <c r="D2723" s="1"/>
    </row>
    <row r="2724" ht="12.75">
      <c r="D2724" s="1"/>
    </row>
    <row r="2725" ht="12.75">
      <c r="D2725" s="1"/>
    </row>
    <row r="2726" ht="12.75">
      <c r="D2726" s="1"/>
    </row>
    <row r="2727" ht="12.75">
      <c r="D2727" s="1"/>
    </row>
    <row r="2728" ht="12.75">
      <c r="D2728" s="1"/>
    </row>
    <row r="2729" ht="12.75">
      <c r="D2729" s="1"/>
    </row>
    <row r="2730" ht="12.75">
      <c r="D2730" s="1"/>
    </row>
    <row r="2731" ht="12.75">
      <c r="D2731" s="1"/>
    </row>
    <row r="2732" ht="12.75">
      <c r="D2732" s="1"/>
    </row>
    <row r="2733" ht="12.75">
      <c r="D2733" s="1"/>
    </row>
    <row r="2734" ht="12.75">
      <c r="D2734" s="1"/>
    </row>
    <row r="2735" ht="12.75">
      <c r="D2735" s="1"/>
    </row>
    <row r="2736" ht="12.75">
      <c r="D2736" s="1"/>
    </row>
    <row r="2737" ht="12.75">
      <c r="D2737" s="1"/>
    </row>
    <row r="2738" ht="12.75">
      <c r="D2738" s="1"/>
    </row>
    <row r="2739" ht="12.75">
      <c r="D2739" s="1"/>
    </row>
    <row r="2740" ht="12.75">
      <c r="D2740" s="1"/>
    </row>
    <row r="2741" ht="12.75">
      <c r="D2741" s="1"/>
    </row>
    <row r="2742" ht="12.75">
      <c r="D2742" s="1"/>
    </row>
    <row r="2743" ht="12.75">
      <c r="D2743" s="1"/>
    </row>
    <row r="2744" ht="12.75">
      <c r="D2744" s="1"/>
    </row>
    <row r="2745" ht="12.75">
      <c r="D2745" s="1"/>
    </row>
    <row r="2746" ht="12.75">
      <c r="D2746" s="1"/>
    </row>
    <row r="2747" ht="12.75">
      <c r="D2747" s="1"/>
    </row>
    <row r="2748" ht="12.75">
      <c r="D2748" s="1"/>
    </row>
    <row r="2749" ht="12.75">
      <c r="D2749" s="1"/>
    </row>
    <row r="2750" ht="12.75">
      <c r="D2750" s="1"/>
    </row>
    <row r="2751" ht="12.75">
      <c r="D2751" s="1"/>
    </row>
    <row r="2752" ht="12.75">
      <c r="D2752" s="1"/>
    </row>
    <row r="2753" ht="12.75">
      <c r="D2753" s="1"/>
    </row>
    <row r="2754" ht="12.75">
      <c r="D2754" s="1"/>
    </row>
    <row r="2755" ht="12.75">
      <c r="D2755" s="1"/>
    </row>
    <row r="2756" ht="12.75">
      <c r="D2756" s="1"/>
    </row>
    <row r="2757" ht="12.75">
      <c r="D2757" s="1"/>
    </row>
    <row r="2758" ht="12.75">
      <c r="D2758" s="1"/>
    </row>
    <row r="2759" ht="12.75">
      <c r="D2759" s="1"/>
    </row>
    <row r="2760" ht="12.75">
      <c r="D2760" s="1"/>
    </row>
    <row r="2761" ht="12.75">
      <c r="D2761" s="1"/>
    </row>
    <row r="2762" ht="12.75">
      <c r="D2762" s="1"/>
    </row>
    <row r="2763" ht="12.75">
      <c r="D2763" s="1"/>
    </row>
    <row r="2764" ht="12.75">
      <c r="D2764" s="1"/>
    </row>
    <row r="2765" ht="12.75">
      <c r="D2765" s="1"/>
    </row>
    <row r="2766" ht="12.75">
      <c r="D2766" s="1"/>
    </row>
    <row r="2767" ht="12.75">
      <c r="D2767" s="1"/>
    </row>
    <row r="2768" ht="12.75">
      <c r="D2768" s="1"/>
    </row>
    <row r="2769" ht="12.75">
      <c r="D2769" s="1"/>
    </row>
    <row r="2770" ht="12.75">
      <c r="D2770" s="1"/>
    </row>
    <row r="2771" ht="12.75">
      <c r="D2771" s="1"/>
    </row>
    <row r="2772" ht="12.75">
      <c r="D2772" s="1"/>
    </row>
    <row r="2773" ht="12.75">
      <c r="D2773" s="1"/>
    </row>
    <row r="2774" ht="12.75">
      <c r="D2774" s="1"/>
    </row>
    <row r="2775" ht="12.75">
      <c r="D2775" s="1"/>
    </row>
    <row r="2776" ht="12.75">
      <c r="D2776" s="1"/>
    </row>
    <row r="2777" ht="12.75">
      <c r="D2777" s="1"/>
    </row>
    <row r="2778" ht="12.75">
      <c r="D2778" s="1"/>
    </row>
    <row r="2779" ht="12.75">
      <c r="D2779" s="1"/>
    </row>
    <row r="2780" ht="12.75">
      <c r="D2780" s="1"/>
    </row>
    <row r="2781" ht="12.75">
      <c r="D2781" s="1"/>
    </row>
    <row r="2782" ht="12.75">
      <c r="D2782" s="1"/>
    </row>
    <row r="2783" ht="12.75">
      <c r="D2783" s="1"/>
    </row>
    <row r="2784" ht="12.75">
      <c r="D2784" s="1"/>
    </row>
    <row r="2785" ht="12.75">
      <c r="D2785" s="1"/>
    </row>
    <row r="2786" ht="12.75">
      <c r="D2786" s="1"/>
    </row>
    <row r="2787" ht="12.75">
      <c r="D2787" s="1"/>
    </row>
    <row r="2788" ht="12.75">
      <c r="D2788" s="1"/>
    </row>
    <row r="2789" ht="12.75">
      <c r="D2789" s="1"/>
    </row>
    <row r="2790" ht="12.75">
      <c r="D2790" s="1"/>
    </row>
    <row r="2791" ht="12.75">
      <c r="D2791" s="1"/>
    </row>
    <row r="2792" ht="12.75">
      <c r="D2792" s="1"/>
    </row>
    <row r="2793" ht="12.75">
      <c r="D2793" s="1"/>
    </row>
    <row r="2794" ht="12.75">
      <c r="D2794" s="1"/>
    </row>
    <row r="2795" ht="12.75">
      <c r="D2795" s="1"/>
    </row>
    <row r="2796" ht="12.75">
      <c r="D2796" s="1"/>
    </row>
    <row r="2797" ht="12.75">
      <c r="D2797" s="1"/>
    </row>
    <row r="2798" ht="12.75">
      <c r="D2798" s="1"/>
    </row>
    <row r="2799" ht="12.75">
      <c r="D2799" s="1"/>
    </row>
    <row r="2800" ht="12.75">
      <c r="D2800" s="1"/>
    </row>
    <row r="2801" ht="12.75">
      <c r="D2801" s="1"/>
    </row>
    <row r="2802" ht="12.75">
      <c r="D2802" s="1"/>
    </row>
    <row r="2803" ht="12.75">
      <c r="D2803" s="1"/>
    </row>
    <row r="2804" ht="12.75">
      <c r="D2804" s="1"/>
    </row>
    <row r="2805" ht="12.75">
      <c r="D2805" s="1"/>
    </row>
    <row r="2806" ht="12.75">
      <c r="D2806" s="1"/>
    </row>
    <row r="2807" ht="12.75">
      <c r="D2807" s="1"/>
    </row>
    <row r="2808" ht="12.75">
      <c r="D2808" s="1"/>
    </row>
    <row r="2809" ht="12.75">
      <c r="D2809" s="1"/>
    </row>
    <row r="2810" ht="12.75">
      <c r="D2810" s="1"/>
    </row>
    <row r="2811" ht="12.75">
      <c r="D2811" s="1"/>
    </row>
    <row r="2812" ht="12.75">
      <c r="D2812" s="1"/>
    </row>
    <row r="2813" ht="12.75">
      <c r="D2813" s="1"/>
    </row>
    <row r="2814" ht="12.75">
      <c r="D2814" s="1"/>
    </row>
    <row r="2815" ht="12.75">
      <c r="D2815" s="1"/>
    </row>
    <row r="2816" ht="12.75">
      <c r="D2816" s="1"/>
    </row>
    <row r="2817" ht="12.75">
      <c r="D2817" s="1"/>
    </row>
    <row r="2818" ht="12.75">
      <c r="D2818" s="1"/>
    </row>
    <row r="2819" ht="12.75">
      <c r="D2819" s="1"/>
    </row>
    <row r="2820" ht="12.75">
      <c r="D2820" s="1"/>
    </row>
    <row r="2821" ht="12.75">
      <c r="D2821" s="1"/>
    </row>
    <row r="2822" ht="12.75">
      <c r="D2822" s="1"/>
    </row>
    <row r="2823" ht="12.75">
      <c r="D2823" s="1"/>
    </row>
    <row r="2824" ht="12.75">
      <c r="D2824" s="1"/>
    </row>
    <row r="2825" ht="12.75">
      <c r="D2825" s="1"/>
    </row>
    <row r="2826" ht="12.75">
      <c r="D2826" s="1"/>
    </row>
    <row r="2827" ht="12.75">
      <c r="D2827" s="1"/>
    </row>
    <row r="2828" ht="12.75">
      <c r="D2828" s="1"/>
    </row>
    <row r="2829" ht="12.75">
      <c r="D2829" s="1"/>
    </row>
    <row r="2830" ht="12.75">
      <c r="D2830" s="1"/>
    </row>
    <row r="2831" ht="12.75">
      <c r="D2831" s="1"/>
    </row>
    <row r="2832" ht="12.75">
      <c r="D2832" s="1"/>
    </row>
    <row r="2833" ht="12.75">
      <c r="D2833" s="1"/>
    </row>
    <row r="2834" ht="12.75">
      <c r="D2834" s="1"/>
    </row>
    <row r="2835" ht="12.75">
      <c r="D2835" s="1"/>
    </row>
    <row r="2836" ht="12.75">
      <c r="D2836" s="1"/>
    </row>
    <row r="2837" ht="12.75">
      <c r="D2837" s="1"/>
    </row>
    <row r="2838" ht="12.75">
      <c r="D2838" s="1"/>
    </row>
    <row r="2839" ht="12.75">
      <c r="D2839" s="1"/>
    </row>
    <row r="2840" ht="12.75">
      <c r="D2840" s="1"/>
    </row>
    <row r="2841" ht="12.75">
      <c r="D2841" s="1"/>
    </row>
    <row r="2842" ht="12.75">
      <c r="D2842" s="1"/>
    </row>
    <row r="2843" ht="12.75">
      <c r="D2843" s="1"/>
    </row>
    <row r="2844" ht="12.75">
      <c r="D2844" s="1"/>
    </row>
    <row r="2845" ht="12.75">
      <c r="D2845" s="1"/>
    </row>
    <row r="2846" ht="12.75">
      <c r="D2846" s="1"/>
    </row>
    <row r="2847" ht="12.75">
      <c r="D2847" s="1"/>
    </row>
    <row r="2848" ht="12.75">
      <c r="D2848" s="1"/>
    </row>
    <row r="2849" ht="12.75">
      <c r="D2849" s="1"/>
    </row>
    <row r="2850" ht="12.75">
      <c r="D2850" s="1"/>
    </row>
    <row r="2851" ht="12.75">
      <c r="D2851" s="1"/>
    </row>
    <row r="2852" ht="12.75">
      <c r="D2852" s="1"/>
    </row>
    <row r="2853" ht="12.75">
      <c r="D2853" s="1"/>
    </row>
    <row r="2854" ht="12.75">
      <c r="D2854" s="1"/>
    </row>
    <row r="2855" ht="12.75">
      <c r="D2855" s="1"/>
    </row>
    <row r="2856" ht="12.75">
      <c r="D2856" s="1"/>
    </row>
    <row r="2857" ht="12.75">
      <c r="D2857" s="1"/>
    </row>
    <row r="2858" ht="12.75">
      <c r="D2858" s="1"/>
    </row>
    <row r="2859" ht="12.75">
      <c r="D2859" s="1"/>
    </row>
    <row r="2860" ht="12.75">
      <c r="D2860" s="1"/>
    </row>
    <row r="2861" ht="12.75">
      <c r="D2861" s="1"/>
    </row>
    <row r="2862" ht="12.75">
      <c r="D2862" s="1"/>
    </row>
    <row r="2863" ht="12.75">
      <c r="D2863" s="1"/>
    </row>
    <row r="2864" ht="12.75">
      <c r="D2864" s="1"/>
    </row>
    <row r="2865" ht="12.75">
      <c r="D2865" s="1"/>
    </row>
    <row r="2866" ht="12.75">
      <c r="D2866" s="1"/>
    </row>
    <row r="2867" ht="12.75">
      <c r="D2867" s="1"/>
    </row>
    <row r="2868" ht="12.75">
      <c r="D2868" s="1"/>
    </row>
    <row r="2869" ht="12.75">
      <c r="D2869" s="1"/>
    </row>
    <row r="2870" ht="12.75">
      <c r="D2870" s="1"/>
    </row>
    <row r="2871" ht="12.75">
      <c r="D2871" s="1"/>
    </row>
    <row r="2872" ht="12.75">
      <c r="D2872" s="1"/>
    </row>
    <row r="2873" ht="12.75">
      <c r="D2873" s="1"/>
    </row>
    <row r="2874" ht="12.75">
      <c r="D2874" s="1"/>
    </row>
    <row r="2875" ht="12.75">
      <c r="D2875" s="1"/>
    </row>
    <row r="2876" ht="12.75">
      <c r="D2876" s="1"/>
    </row>
    <row r="2877" ht="12.75">
      <c r="D2877" s="1"/>
    </row>
    <row r="2878" ht="12.75">
      <c r="D2878" s="1"/>
    </row>
    <row r="2879" ht="12.75">
      <c r="D2879" s="1"/>
    </row>
    <row r="2880" ht="12.75">
      <c r="D2880" s="1"/>
    </row>
    <row r="2881" ht="12.75">
      <c r="D2881" s="1"/>
    </row>
    <row r="2882" ht="12.75">
      <c r="D2882" s="1"/>
    </row>
    <row r="2883" ht="12.75">
      <c r="D2883" s="1"/>
    </row>
    <row r="2884" ht="12.75">
      <c r="D2884" s="1"/>
    </row>
    <row r="2885" ht="12.75">
      <c r="D2885" s="1"/>
    </row>
    <row r="2886" ht="12.75">
      <c r="D2886" s="1"/>
    </row>
    <row r="2887" ht="12.75">
      <c r="D2887" s="1"/>
    </row>
    <row r="2888" ht="12.75">
      <c r="D2888" s="1"/>
    </row>
    <row r="2889" ht="12.75">
      <c r="D2889" s="1"/>
    </row>
    <row r="2890" ht="12.75">
      <c r="D2890" s="1"/>
    </row>
    <row r="2891" ht="12.75">
      <c r="D2891" s="1"/>
    </row>
    <row r="2892" ht="12.75">
      <c r="D2892" s="1"/>
    </row>
    <row r="2893" ht="12.75">
      <c r="D2893" s="1"/>
    </row>
    <row r="2894" ht="12.75">
      <c r="D2894" s="1"/>
    </row>
    <row r="2895" ht="12.75">
      <c r="D2895" s="1"/>
    </row>
    <row r="2896" ht="12.75">
      <c r="D2896" s="1"/>
    </row>
    <row r="2897" ht="12.75">
      <c r="D2897" s="1"/>
    </row>
    <row r="2898" ht="12.75">
      <c r="D2898" s="1"/>
    </row>
    <row r="2899" ht="12.75">
      <c r="D2899" s="1"/>
    </row>
    <row r="2900" ht="12.75">
      <c r="D2900" s="1"/>
    </row>
    <row r="2901" ht="12.75">
      <c r="D2901" s="1"/>
    </row>
    <row r="2902" ht="12.75">
      <c r="D2902" s="1"/>
    </row>
    <row r="2903" ht="12.75">
      <c r="D2903" s="1"/>
    </row>
    <row r="2904" ht="12.75">
      <c r="D2904" s="1"/>
    </row>
    <row r="2905" ht="12.75">
      <c r="D2905" s="1"/>
    </row>
    <row r="2906" ht="12.75">
      <c r="D2906" s="1"/>
    </row>
    <row r="2907" ht="12.75">
      <c r="D2907" s="1"/>
    </row>
    <row r="2908" ht="12.75">
      <c r="D2908" s="1"/>
    </row>
    <row r="2909" ht="12.75">
      <c r="D2909" s="1"/>
    </row>
    <row r="2910" ht="12.75">
      <c r="D2910" s="1"/>
    </row>
    <row r="2911" ht="12.75">
      <c r="D2911" s="1"/>
    </row>
    <row r="2912" ht="12.75">
      <c r="D2912" s="1"/>
    </row>
    <row r="2913" ht="12.75">
      <c r="D2913" s="1"/>
    </row>
    <row r="2914" ht="12.75">
      <c r="D2914" s="1"/>
    </row>
    <row r="2915" ht="12.75">
      <c r="D2915" s="1"/>
    </row>
    <row r="2916" ht="12.75">
      <c r="D2916" s="1"/>
    </row>
    <row r="2917" ht="12.75">
      <c r="D2917" s="1"/>
    </row>
    <row r="2918" ht="12.75">
      <c r="D2918" s="1"/>
    </row>
    <row r="2919" ht="12.75">
      <c r="D2919" s="1"/>
    </row>
    <row r="2920" ht="12.75">
      <c r="D2920" s="1"/>
    </row>
    <row r="2921" ht="12.75">
      <c r="D2921" s="1"/>
    </row>
    <row r="2922" ht="12.75">
      <c r="D2922" s="1"/>
    </row>
    <row r="2923" ht="12.75">
      <c r="D2923" s="1"/>
    </row>
    <row r="2924" ht="12.75">
      <c r="D2924" s="1"/>
    </row>
    <row r="2925" ht="12.75">
      <c r="D2925" s="1"/>
    </row>
    <row r="2926" ht="12.75">
      <c r="D2926" s="1"/>
    </row>
    <row r="2927" ht="12.75">
      <c r="D2927" s="1"/>
    </row>
    <row r="2928" ht="12.75">
      <c r="D2928" s="1"/>
    </row>
    <row r="2929" ht="12.75">
      <c r="D2929" s="1"/>
    </row>
    <row r="2930" ht="12.75">
      <c r="D2930" s="1"/>
    </row>
    <row r="2931" ht="12.75">
      <c r="D2931" s="1"/>
    </row>
    <row r="2932" ht="12.75">
      <c r="D2932" s="1"/>
    </row>
    <row r="2933" ht="12.75">
      <c r="D2933" s="1"/>
    </row>
    <row r="2934" ht="12.75">
      <c r="D2934" s="1"/>
    </row>
    <row r="2935" ht="12.75">
      <c r="D2935" s="1"/>
    </row>
    <row r="2936" ht="12.75">
      <c r="D2936" s="1"/>
    </row>
    <row r="2937" ht="12.75">
      <c r="D2937" s="1"/>
    </row>
    <row r="2938" ht="12.75">
      <c r="D2938" s="1"/>
    </row>
    <row r="2939" ht="12.75">
      <c r="D2939" s="1"/>
    </row>
    <row r="2940" ht="12.75">
      <c r="D2940" s="1"/>
    </row>
    <row r="2941" ht="12.75">
      <c r="D2941" s="1"/>
    </row>
    <row r="2942" ht="12.75">
      <c r="D2942" s="1"/>
    </row>
    <row r="2943" ht="12.75">
      <c r="D2943" s="1"/>
    </row>
    <row r="2944" ht="12.75">
      <c r="D2944" s="1"/>
    </row>
    <row r="2945" ht="12.75">
      <c r="D2945" s="1"/>
    </row>
    <row r="2946" ht="12.75">
      <c r="D2946" s="1"/>
    </row>
    <row r="2947" ht="12.75">
      <c r="D2947" s="1"/>
    </row>
    <row r="2948" ht="12.75">
      <c r="D2948" s="1"/>
    </row>
    <row r="2949" ht="12.75">
      <c r="D2949" s="1"/>
    </row>
    <row r="2950" ht="12.75">
      <c r="D2950" s="1"/>
    </row>
    <row r="2951" ht="12.75">
      <c r="D2951" s="1"/>
    </row>
    <row r="2952" ht="12.75">
      <c r="D2952" s="1"/>
    </row>
    <row r="2953" ht="12.75">
      <c r="D2953" s="1"/>
    </row>
    <row r="2954" ht="12.75">
      <c r="D2954" s="1"/>
    </row>
    <row r="2955" ht="12.75">
      <c r="D2955" s="1"/>
    </row>
    <row r="2956" ht="12.75">
      <c r="D2956" s="1"/>
    </row>
    <row r="2957" ht="12.75">
      <c r="D2957" s="1"/>
    </row>
    <row r="2958" ht="12.75">
      <c r="D2958" s="1"/>
    </row>
    <row r="2959" ht="12.75">
      <c r="D2959" s="1"/>
    </row>
    <row r="2960" ht="12.75">
      <c r="D2960" s="1"/>
    </row>
    <row r="2961" ht="12.75">
      <c r="D2961" s="1"/>
    </row>
    <row r="2962" ht="12.75">
      <c r="D2962" s="1"/>
    </row>
    <row r="2963" ht="12.75">
      <c r="D2963" s="1"/>
    </row>
    <row r="2964" ht="12.75">
      <c r="D2964" s="1"/>
    </row>
    <row r="2965" ht="12.75">
      <c r="D2965" s="1"/>
    </row>
    <row r="2966" ht="12.75">
      <c r="D2966" s="1"/>
    </row>
    <row r="2967" ht="12.75">
      <c r="D2967" s="1"/>
    </row>
    <row r="2968" ht="12.75">
      <c r="D2968" s="1"/>
    </row>
    <row r="2969" ht="12.75">
      <c r="D2969" s="1"/>
    </row>
    <row r="2970" ht="12.75">
      <c r="D2970" s="1"/>
    </row>
    <row r="2971" ht="12.75">
      <c r="D2971" s="1"/>
    </row>
    <row r="2972" ht="12.75">
      <c r="D2972" s="1"/>
    </row>
    <row r="2973" ht="12.75">
      <c r="D2973" s="1"/>
    </row>
    <row r="2974" ht="12.75">
      <c r="D2974" s="1"/>
    </row>
    <row r="2975" ht="12.75">
      <c r="D2975" s="1"/>
    </row>
    <row r="2976" ht="12.75">
      <c r="D2976" s="1"/>
    </row>
    <row r="2977" ht="12.75">
      <c r="D2977" s="1"/>
    </row>
    <row r="2978" ht="12.75">
      <c r="D2978" s="1"/>
    </row>
    <row r="2979" ht="12.75">
      <c r="D2979" s="1"/>
    </row>
    <row r="2980" ht="12.75">
      <c r="D2980" s="1"/>
    </row>
    <row r="2981" ht="12.75">
      <c r="D2981" s="1"/>
    </row>
    <row r="2982" ht="12.75">
      <c r="D2982" s="1"/>
    </row>
    <row r="2983" ht="12.75">
      <c r="D2983" s="1"/>
    </row>
    <row r="2984" ht="12.75">
      <c r="D2984" s="1"/>
    </row>
    <row r="2985" ht="12.75">
      <c r="D2985" s="1"/>
    </row>
    <row r="2986" ht="12.75">
      <c r="D2986" s="1"/>
    </row>
    <row r="2987" ht="12.75">
      <c r="D2987" s="1"/>
    </row>
    <row r="2988" ht="12.75">
      <c r="D2988" s="1"/>
    </row>
    <row r="2989" ht="12.75">
      <c r="D2989" s="1"/>
    </row>
    <row r="2990" ht="12.75">
      <c r="D2990" s="1"/>
    </row>
    <row r="2991" ht="12.75">
      <c r="D2991" s="1"/>
    </row>
    <row r="2992" ht="12.75">
      <c r="D2992" s="1"/>
    </row>
    <row r="2993" ht="12.75">
      <c r="D2993" s="1"/>
    </row>
    <row r="2994" ht="12.75">
      <c r="D2994" s="1"/>
    </row>
    <row r="2995" ht="12.75">
      <c r="D2995" s="1"/>
    </row>
    <row r="2996" ht="12.75">
      <c r="D2996" s="1"/>
    </row>
    <row r="2997" ht="12.75">
      <c r="D2997" s="1"/>
    </row>
    <row r="2998" ht="12.75">
      <c r="D2998" s="1"/>
    </row>
    <row r="2999" ht="12.75">
      <c r="D2999" s="1"/>
    </row>
    <row r="3000" ht="12.75">
      <c r="D3000" s="1"/>
    </row>
    <row r="3001" ht="12.75">
      <c r="D3001" s="1"/>
    </row>
    <row r="3002" ht="12.75">
      <c r="D3002" s="1"/>
    </row>
    <row r="3003" ht="12.75">
      <c r="D3003" s="1"/>
    </row>
    <row r="3004" ht="12.75">
      <c r="D3004" s="1"/>
    </row>
    <row r="3005" ht="12.75">
      <c r="D3005" s="1"/>
    </row>
    <row r="3006" ht="12.75">
      <c r="D3006" s="1"/>
    </row>
    <row r="3007" ht="12.75">
      <c r="D3007" s="1"/>
    </row>
    <row r="3008" ht="12.75">
      <c r="D3008" s="1"/>
    </row>
    <row r="3009" ht="12.75">
      <c r="D3009" s="1"/>
    </row>
    <row r="3010" ht="12.75">
      <c r="D3010" s="1"/>
    </row>
    <row r="3011" ht="12.75">
      <c r="D3011" s="1"/>
    </row>
    <row r="3012" ht="12.75">
      <c r="D3012" s="1"/>
    </row>
    <row r="3013" ht="12.75">
      <c r="D3013" s="1"/>
    </row>
    <row r="3014" ht="12.75">
      <c r="D3014" s="1"/>
    </row>
    <row r="3015" ht="12.75">
      <c r="D3015" s="1"/>
    </row>
    <row r="3016" ht="12.75">
      <c r="D3016" s="1"/>
    </row>
    <row r="3017" ht="12.75">
      <c r="D3017" s="1"/>
    </row>
    <row r="3018" ht="12.75">
      <c r="D3018" s="1"/>
    </row>
    <row r="3019" ht="12.75">
      <c r="D3019" s="1"/>
    </row>
    <row r="3020" ht="12.75">
      <c r="D3020" s="1"/>
    </row>
    <row r="3021" ht="12.75">
      <c r="D3021" s="1"/>
    </row>
    <row r="3022" ht="12.75">
      <c r="D3022" s="1"/>
    </row>
    <row r="3023" ht="12.75">
      <c r="D3023" s="1"/>
    </row>
    <row r="3024" ht="12.75">
      <c r="D3024" s="1"/>
    </row>
    <row r="3025" ht="12.75">
      <c r="D3025" s="1"/>
    </row>
    <row r="3026" ht="12.75">
      <c r="D3026" s="1"/>
    </row>
    <row r="3027" ht="12.75">
      <c r="D3027" s="1"/>
    </row>
    <row r="3028" ht="12.75">
      <c r="D3028" s="1"/>
    </row>
    <row r="3029" ht="12.75">
      <c r="D3029" s="1"/>
    </row>
    <row r="3030" ht="12.75">
      <c r="D3030" s="1"/>
    </row>
    <row r="3031" ht="12.75">
      <c r="D3031" s="1"/>
    </row>
    <row r="3032" ht="12.75">
      <c r="D3032" s="1"/>
    </row>
    <row r="3033" ht="12.75">
      <c r="D3033" s="1"/>
    </row>
    <row r="3034" ht="12.75">
      <c r="D3034" s="1"/>
    </row>
    <row r="3035" ht="12.75">
      <c r="D3035" s="1"/>
    </row>
    <row r="3036" ht="12.75">
      <c r="D3036" s="1"/>
    </row>
    <row r="3037" ht="12.75">
      <c r="D3037" s="1"/>
    </row>
    <row r="3038" ht="12.75">
      <c r="D3038" s="1"/>
    </row>
    <row r="3039" ht="12.75">
      <c r="D3039" s="1"/>
    </row>
    <row r="3040" ht="12.75">
      <c r="D3040" s="1"/>
    </row>
    <row r="3041" ht="12.75">
      <c r="D3041" s="1"/>
    </row>
    <row r="3042" ht="12.75">
      <c r="D3042" s="1"/>
    </row>
    <row r="3043" ht="12.75">
      <c r="D3043" s="1"/>
    </row>
    <row r="3044" ht="12.75">
      <c r="D3044" s="1"/>
    </row>
    <row r="3045" ht="12.75">
      <c r="D3045" s="1"/>
    </row>
    <row r="3046" ht="12.75">
      <c r="D3046" s="1"/>
    </row>
    <row r="3047" ht="12.75">
      <c r="D3047" s="1"/>
    </row>
    <row r="3048" ht="12.75">
      <c r="D3048" s="1"/>
    </row>
    <row r="3049" ht="12.75">
      <c r="D3049" s="1"/>
    </row>
    <row r="3050" ht="12.75">
      <c r="D3050" s="1"/>
    </row>
    <row r="3051" ht="12.75">
      <c r="D3051" s="1"/>
    </row>
    <row r="3052" ht="12.75">
      <c r="D3052" s="1"/>
    </row>
    <row r="3053" ht="12.75">
      <c r="D3053" s="1"/>
    </row>
    <row r="3054" ht="12.75">
      <c r="D3054" s="1"/>
    </row>
    <row r="3055" ht="12.75">
      <c r="D3055" s="1"/>
    </row>
    <row r="3056" ht="12.75">
      <c r="D3056" s="1"/>
    </row>
    <row r="3057" ht="12.75">
      <c r="D3057" s="1"/>
    </row>
    <row r="3058" ht="12.75">
      <c r="D3058" s="1"/>
    </row>
    <row r="3059" ht="12.75">
      <c r="D3059" s="1"/>
    </row>
    <row r="3060" ht="12.75">
      <c r="D3060" s="1"/>
    </row>
    <row r="3061" ht="12.75">
      <c r="D3061" s="1"/>
    </row>
    <row r="3062" ht="12.75">
      <c r="D3062" s="1"/>
    </row>
    <row r="3063" ht="12.75">
      <c r="D3063" s="1"/>
    </row>
    <row r="3064" ht="12.75">
      <c r="D3064" s="1"/>
    </row>
    <row r="3065" ht="12.75">
      <c r="D3065" s="1"/>
    </row>
    <row r="3066" ht="12.75">
      <c r="D3066" s="1"/>
    </row>
    <row r="3067" ht="12.75">
      <c r="D3067" s="1"/>
    </row>
    <row r="3068" ht="12.75">
      <c r="D3068" s="1"/>
    </row>
    <row r="3069" ht="12.75">
      <c r="D3069" s="1"/>
    </row>
    <row r="3070" ht="12.75">
      <c r="D3070" s="1"/>
    </row>
    <row r="3071" ht="12.75">
      <c r="D3071" s="1"/>
    </row>
    <row r="3072" ht="12.75">
      <c r="D3072" s="1"/>
    </row>
    <row r="3073" ht="12.75">
      <c r="D3073" s="1"/>
    </row>
    <row r="3074" ht="12.75">
      <c r="D3074" s="1"/>
    </row>
    <row r="3075" ht="12.75">
      <c r="D3075" s="1"/>
    </row>
    <row r="3076" ht="12.75">
      <c r="D3076" s="1"/>
    </row>
    <row r="3077" ht="12.75">
      <c r="D3077" s="1"/>
    </row>
    <row r="3078" ht="12.75">
      <c r="D3078" s="1"/>
    </row>
    <row r="3079" ht="12.75">
      <c r="D3079" s="1"/>
    </row>
    <row r="3080" ht="12.75">
      <c r="D3080" s="1"/>
    </row>
    <row r="3081" ht="12.75">
      <c r="D3081" s="1"/>
    </row>
    <row r="3082" ht="12.75">
      <c r="D3082" s="1"/>
    </row>
    <row r="3083" ht="12.75">
      <c r="D3083" s="1"/>
    </row>
    <row r="3084" ht="12.75">
      <c r="D3084" s="1"/>
    </row>
    <row r="3085" ht="12.75">
      <c r="D3085" s="1"/>
    </row>
    <row r="3086" ht="12.75">
      <c r="D3086" s="1"/>
    </row>
    <row r="3087" ht="12.75">
      <c r="D3087" s="1"/>
    </row>
    <row r="3088" ht="12.75">
      <c r="D3088" s="1"/>
    </row>
    <row r="3089" ht="12.75">
      <c r="D3089" s="1"/>
    </row>
    <row r="3090" ht="12.75">
      <c r="D3090" s="1"/>
    </row>
    <row r="3091" ht="12.75">
      <c r="D3091" s="1"/>
    </row>
    <row r="3092" ht="12.75">
      <c r="D3092" s="1"/>
    </row>
    <row r="3093" ht="12.75">
      <c r="D3093" s="1"/>
    </row>
    <row r="3094" ht="12.75">
      <c r="D3094" s="1"/>
    </row>
    <row r="3095" ht="12.75">
      <c r="D3095" s="1"/>
    </row>
    <row r="3096" ht="12.75">
      <c r="D3096" s="1"/>
    </row>
    <row r="3097" ht="12.75">
      <c r="D3097" s="1"/>
    </row>
    <row r="3098" ht="12.75">
      <c r="D3098" s="1"/>
    </row>
    <row r="3099" ht="12.75">
      <c r="D3099" s="1"/>
    </row>
    <row r="3100" ht="12.75">
      <c r="D3100" s="1"/>
    </row>
    <row r="3101" ht="12.75">
      <c r="D3101" s="1"/>
    </row>
    <row r="3102" ht="12.75">
      <c r="D3102" s="1"/>
    </row>
    <row r="3103" ht="12.75">
      <c r="D3103" s="1"/>
    </row>
    <row r="3104" ht="12.75">
      <c r="D3104" s="1"/>
    </row>
    <row r="3105" ht="12.75">
      <c r="D3105" s="1"/>
    </row>
    <row r="3106" ht="12.75">
      <c r="D3106" s="1"/>
    </row>
    <row r="3107" ht="12.75">
      <c r="D3107" s="1"/>
    </row>
    <row r="3108" ht="12.75">
      <c r="D3108" s="1"/>
    </row>
    <row r="3109" ht="12.75">
      <c r="D3109" s="1"/>
    </row>
    <row r="3110" ht="12.75">
      <c r="D3110" s="1"/>
    </row>
    <row r="3111" ht="12.75">
      <c r="D3111" s="1"/>
    </row>
    <row r="3112" ht="12.75">
      <c r="D3112" s="1"/>
    </row>
    <row r="3113" ht="12.75">
      <c r="D3113" s="1"/>
    </row>
    <row r="3114" ht="12.75">
      <c r="D3114" s="1"/>
    </row>
    <row r="3115" ht="12.75">
      <c r="D3115" s="1"/>
    </row>
    <row r="3116" ht="12.75">
      <c r="D3116" s="1"/>
    </row>
    <row r="3117" ht="12.75">
      <c r="D3117" s="1"/>
    </row>
    <row r="3118" ht="12.75">
      <c r="D3118" s="1"/>
    </row>
    <row r="3119" ht="12.75">
      <c r="D3119" s="1"/>
    </row>
    <row r="3120" ht="12.75">
      <c r="D3120" s="1"/>
    </row>
    <row r="3121" ht="12.75">
      <c r="D3121" s="1"/>
    </row>
    <row r="3122" ht="12.75">
      <c r="D3122" s="1"/>
    </row>
    <row r="3123" ht="12.75">
      <c r="D3123" s="1"/>
    </row>
    <row r="3124" ht="12.75">
      <c r="D3124" s="1"/>
    </row>
    <row r="3125" ht="12.75">
      <c r="D3125" s="1"/>
    </row>
    <row r="3126" ht="12.75">
      <c r="D3126" s="1"/>
    </row>
    <row r="3127" ht="12.75">
      <c r="D3127" s="1"/>
    </row>
    <row r="3128" ht="12.75">
      <c r="D3128" s="1"/>
    </row>
    <row r="3129" ht="12.75">
      <c r="D3129" s="1"/>
    </row>
    <row r="3130" ht="12.75">
      <c r="D3130" s="1"/>
    </row>
    <row r="3131" ht="12.75">
      <c r="D3131" s="1"/>
    </row>
    <row r="3132" ht="12.75">
      <c r="D3132" s="1"/>
    </row>
    <row r="3133" ht="12.75">
      <c r="D3133" s="1"/>
    </row>
    <row r="3134" ht="12.75">
      <c r="D3134" s="1"/>
    </row>
    <row r="3135" ht="12.75">
      <c r="D3135" s="1"/>
    </row>
    <row r="3136" ht="12.75">
      <c r="D3136" s="1"/>
    </row>
    <row r="3137" ht="12.75">
      <c r="D3137" s="1"/>
    </row>
    <row r="3138" ht="12.75">
      <c r="D3138" s="1"/>
    </row>
    <row r="3139" ht="12.75">
      <c r="D3139" s="1"/>
    </row>
    <row r="3140" ht="12.75">
      <c r="D3140" s="1"/>
    </row>
    <row r="3141" ht="12.75">
      <c r="D3141" s="1"/>
    </row>
    <row r="3142" ht="12.75">
      <c r="D3142" s="1"/>
    </row>
    <row r="3143" ht="12.75">
      <c r="D3143" s="1"/>
    </row>
    <row r="3144" ht="12.75">
      <c r="D3144" s="1"/>
    </row>
    <row r="3145" ht="12.75">
      <c r="D3145" s="1"/>
    </row>
    <row r="3146" ht="12.75">
      <c r="D3146" s="1"/>
    </row>
    <row r="3147" ht="12.75">
      <c r="D3147" s="1"/>
    </row>
    <row r="3148" ht="12.75">
      <c r="D3148" s="1"/>
    </row>
    <row r="3149" ht="12.75">
      <c r="D3149" s="1"/>
    </row>
    <row r="3150" ht="12.75">
      <c r="D3150" s="1"/>
    </row>
    <row r="3151" ht="12.75">
      <c r="D3151" s="1"/>
    </row>
    <row r="3152" ht="12.75">
      <c r="D3152" s="1"/>
    </row>
    <row r="3153" ht="12.75">
      <c r="D3153" s="1"/>
    </row>
    <row r="3154" ht="12.75">
      <c r="D3154" s="1"/>
    </row>
    <row r="3155" ht="12.75">
      <c r="D3155" s="1"/>
    </row>
    <row r="3156" ht="12.75">
      <c r="D3156" s="1"/>
    </row>
    <row r="3157" ht="12.75">
      <c r="D3157" s="1"/>
    </row>
    <row r="3158" ht="12.75">
      <c r="D3158" s="1"/>
    </row>
    <row r="3159" ht="12.75">
      <c r="D3159" s="1"/>
    </row>
    <row r="3160" ht="12.75">
      <c r="D3160" s="1"/>
    </row>
    <row r="3161" ht="12.75">
      <c r="D3161" s="1"/>
    </row>
    <row r="3162" ht="12.75">
      <c r="D3162" s="1"/>
    </row>
    <row r="3163" ht="12.75">
      <c r="D3163" s="1"/>
    </row>
    <row r="3164" ht="12.75">
      <c r="D3164" s="1"/>
    </row>
    <row r="3165" ht="12.75">
      <c r="D3165" s="1"/>
    </row>
    <row r="3166" ht="12.75">
      <c r="D3166" s="1"/>
    </row>
    <row r="3167" ht="12.75">
      <c r="D3167" s="1"/>
    </row>
    <row r="3168" ht="12.75">
      <c r="D3168" s="1"/>
    </row>
    <row r="3169" ht="12.75">
      <c r="D3169" s="1"/>
    </row>
    <row r="3170" ht="12.75">
      <c r="D3170" s="1"/>
    </row>
    <row r="3171" ht="12.75">
      <c r="D3171" s="1"/>
    </row>
    <row r="3172" ht="12.75">
      <c r="D3172" s="1"/>
    </row>
    <row r="3173" ht="12.75">
      <c r="D3173" s="1"/>
    </row>
    <row r="3174" ht="12.75">
      <c r="D3174" s="1"/>
    </row>
    <row r="3175" ht="12.75">
      <c r="D3175" s="1"/>
    </row>
    <row r="3176" ht="12.75">
      <c r="D3176" s="1"/>
    </row>
    <row r="3177" ht="12.75">
      <c r="D3177" s="1"/>
    </row>
    <row r="3178" ht="12.75">
      <c r="D3178" s="1"/>
    </row>
    <row r="3179" ht="12.75">
      <c r="D3179" s="1"/>
    </row>
    <row r="3180" ht="12.75">
      <c r="D3180" s="1"/>
    </row>
    <row r="3181" ht="12.75">
      <c r="D3181" s="1"/>
    </row>
    <row r="3182" ht="12.75">
      <c r="D3182" s="1"/>
    </row>
    <row r="3183" ht="12.75">
      <c r="D3183" s="1"/>
    </row>
    <row r="3184" ht="12.75">
      <c r="D3184" s="1"/>
    </row>
    <row r="3185" ht="12.75">
      <c r="D3185" s="1"/>
    </row>
    <row r="3186" ht="12.75">
      <c r="D3186" s="1"/>
    </row>
    <row r="3187" ht="12.75">
      <c r="D3187" s="1"/>
    </row>
    <row r="3188" ht="12.75">
      <c r="D3188" s="1"/>
    </row>
    <row r="3189" ht="12.75">
      <c r="D3189" s="1"/>
    </row>
    <row r="3190" ht="12.75">
      <c r="D3190" s="1"/>
    </row>
    <row r="3191" ht="12.75">
      <c r="D3191" s="1"/>
    </row>
    <row r="3192" ht="12.75">
      <c r="D3192" s="1"/>
    </row>
    <row r="3193" ht="12.75">
      <c r="D3193" s="1"/>
    </row>
    <row r="3194" ht="12.75">
      <c r="D3194" s="1"/>
    </row>
    <row r="3195" ht="12.75">
      <c r="D3195" s="1"/>
    </row>
    <row r="3196" ht="12.75">
      <c r="D3196" s="1"/>
    </row>
    <row r="3197" ht="12.75">
      <c r="D3197" s="1"/>
    </row>
    <row r="3198" ht="12.75">
      <c r="D3198" s="1"/>
    </row>
    <row r="3199" ht="12.75">
      <c r="D3199" s="1"/>
    </row>
    <row r="3200" ht="12.75">
      <c r="D3200" s="1"/>
    </row>
    <row r="3201" ht="12.75">
      <c r="D3201" s="1"/>
    </row>
    <row r="3202" ht="12.75">
      <c r="D3202" s="1"/>
    </row>
    <row r="3203" ht="12.75">
      <c r="D3203" s="1"/>
    </row>
    <row r="3204" ht="12.75">
      <c r="D3204" s="1"/>
    </row>
    <row r="3205" ht="12.75">
      <c r="D3205" s="1"/>
    </row>
    <row r="3206" ht="12.75">
      <c r="D3206" s="1"/>
    </row>
    <row r="3207" ht="12.75">
      <c r="D3207" s="1"/>
    </row>
    <row r="3208" ht="12.75">
      <c r="D3208" s="1"/>
    </row>
    <row r="3209" ht="12.75">
      <c r="D3209" s="1"/>
    </row>
    <row r="3210" ht="12.75">
      <c r="D3210" s="1"/>
    </row>
    <row r="3211" ht="12.75">
      <c r="D3211" s="1"/>
    </row>
    <row r="3212" ht="12.75">
      <c r="D3212" s="1"/>
    </row>
    <row r="3213" ht="12.75">
      <c r="D3213" s="1"/>
    </row>
    <row r="3214" ht="12.75">
      <c r="D3214" s="1"/>
    </row>
    <row r="3215" ht="12.75">
      <c r="D3215" s="1"/>
    </row>
    <row r="3216" ht="12.75">
      <c r="D3216" s="1"/>
    </row>
    <row r="3217" ht="12.75">
      <c r="D3217" s="1"/>
    </row>
    <row r="3218" ht="12.75">
      <c r="D3218" s="1"/>
    </row>
    <row r="3219" ht="12.75">
      <c r="D3219" s="1"/>
    </row>
    <row r="3220" ht="12.75">
      <c r="D3220" s="1"/>
    </row>
    <row r="3221" ht="12.75">
      <c r="D3221" s="1"/>
    </row>
    <row r="3222" ht="12.75">
      <c r="D3222" s="1"/>
    </row>
    <row r="3223" ht="12.75">
      <c r="D3223" s="1"/>
    </row>
    <row r="3224" ht="12.75">
      <c r="D3224" s="1"/>
    </row>
    <row r="3225" ht="12.75">
      <c r="D3225" s="1"/>
    </row>
    <row r="3226" ht="12.75">
      <c r="D3226" s="1"/>
    </row>
    <row r="3227" ht="12.75">
      <c r="D3227" s="1"/>
    </row>
    <row r="3228" ht="12.75">
      <c r="D3228" s="1"/>
    </row>
    <row r="3229" ht="12.75">
      <c r="D3229" s="1"/>
    </row>
    <row r="3230" ht="12.75">
      <c r="D3230" s="1"/>
    </row>
    <row r="3231" ht="12.75">
      <c r="D3231" s="1"/>
    </row>
    <row r="3232" ht="12.75">
      <c r="D3232" s="1"/>
    </row>
    <row r="3233" ht="12.75">
      <c r="D3233" s="1"/>
    </row>
    <row r="3234" ht="12.75">
      <c r="D3234" s="1"/>
    </row>
    <row r="3235" ht="12.75">
      <c r="D3235" s="1"/>
    </row>
    <row r="3236" ht="12.75">
      <c r="D3236" s="1"/>
    </row>
    <row r="3237" ht="12.75">
      <c r="D3237" s="1"/>
    </row>
    <row r="3238" ht="12.75">
      <c r="D3238" s="1"/>
    </row>
    <row r="3239" ht="12.75">
      <c r="D3239" s="1"/>
    </row>
    <row r="3240" ht="12.75">
      <c r="D3240" s="1"/>
    </row>
    <row r="3241" ht="12.75">
      <c r="D3241" s="1"/>
    </row>
    <row r="3242" ht="12.75">
      <c r="D3242" s="1"/>
    </row>
    <row r="3243" ht="12.75">
      <c r="D3243" s="1"/>
    </row>
    <row r="3244" ht="12.75">
      <c r="D3244" s="1"/>
    </row>
    <row r="3245" ht="12.75">
      <c r="D3245" s="1"/>
    </row>
    <row r="3246" ht="12.75">
      <c r="D3246" s="1"/>
    </row>
    <row r="3247" ht="12.75">
      <c r="D3247" s="1"/>
    </row>
    <row r="3248" ht="12.75">
      <c r="D3248" s="1"/>
    </row>
    <row r="3249" ht="12.75">
      <c r="D3249" s="1"/>
    </row>
    <row r="3250" ht="12.75">
      <c r="D3250" s="1"/>
    </row>
    <row r="3251" ht="12.75">
      <c r="D3251" s="1"/>
    </row>
    <row r="3252" ht="12.75">
      <c r="D3252" s="1"/>
    </row>
    <row r="3253" ht="12.75">
      <c r="D3253" s="1"/>
    </row>
    <row r="3254" ht="12.75">
      <c r="D3254" s="1"/>
    </row>
    <row r="3255" ht="12.75">
      <c r="D3255" s="1"/>
    </row>
    <row r="3256" ht="12.75">
      <c r="D3256" s="1"/>
    </row>
    <row r="3257" ht="12.75">
      <c r="D3257" s="1"/>
    </row>
    <row r="3258" ht="12.75">
      <c r="D3258" s="1"/>
    </row>
    <row r="3259" ht="12.75">
      <c r="D3259" s="1"/>
    </row>
    <row r="3260" ht="12.75">
      <c r="D3260" s="1"/>
    </row>
    <row r="3261" ht="12.75">
      <c r="D3261" s="1"/>
    </row>
    <row r="3262" ht="12.75">
      <c r="D3262" s="1"/>
    </row>
    <row r="3263" ht="12.75">
      <c r="D3263" s="1"/>
    </row>
    <row r="3264" ht="12.75">
      <c r="D3264" s="1"/>
    </row>
    <row r="3265" ht="12.75">
      <c r="D3265" s="1"/>
    </row>
    <row r="3266" ht="12.75">
      <c r="D3266" s="1"/>
    </row>
    <row r="3267" ht="12.75">
      <c r="D3267" s="1"/>
    </row>
    <row r="3268" ht="12.75">
      <c r="D3268" s="1"/>
    </row>
    <row r="3269" ht="12.75">
      <c r="D3269" s="1"/>
    </row>
    <row r="3270" ht="12.75">
      <c r="D3270" s="1"/>
    </row>
    <row r="3271" ht="12.75">
      <c r="D3271" s="1"/>
    </row>
    <row r="3272" ht="12.75">
      <c r="D3272" s="1"/>
    </row>
    <row r="3273" ht="12.75">
      <c r="D3273" s="1"/>
    </row>
    <row r="3274" ht="12.75">
      <c r="D3274" s="1"/>
    </row>
    <row r="3275" ht="12.75">
      <c r="D3275" s="1"/>
    </row>
    <row r="3276" ht="12.75">
      <c r="D3276" s="1"/>
    </row>
    <row r="3277" ht="12.75">
      <c r="D3277" s="1"/>
    </row>
    <row r="3278" ht="12.75">
      <c r="D3278" s="1"/>
    </row>
    <row r="3279" ht="12.75">
      <c r="D3279" s="1"/>
    </row>
    <row r="3280" ht="12.75">
      <c r="D3280" s="1"/>
    </row>
    <row r="3281" ht="12.75">
      <c r="D3281" s="1"/>
    </row>
    <row r="3282" ht="12.75">
      <c r="D3282" s="1"/>
    </row>
    <row r="3283" ht="12.75">
      <c r="D3283" s="1"/>
    </row>
    <row r="3284" ht="12.75">
      <c r="D3284" s="1"/>
    </row>
    <row r="3285" ht="12.75">
      <c r="D3285" s="1"/>
    </row>
    <row r="3286" ht="12.75">
      <c r="D3286" s="1"/>
    </row>
    <row r="3287" ht="12.75">
      <c r="D3287" s="1"/>
    </row>
    <row r="3288" ht="12.75">
      <c r="D3288" s="1"/>
    </row>
    <row r="3289" ht="12.75">
      <c r="D3289" s="1"/>
    </row>
    <row r="3290" ht="12.75">
      <c r="D3290" s="1"/>
    </row>
    <row r="3291" ht="12.75">
      <c r="D3291" s="1"/>
    </row>
    <row r="3292" ht="12.75">
      <c r="D3292" s="1"/>
    </row>
    <row r="3293" ht="12.75">
      <c r="D3293" s="1"/>
    </row>
    <row r="3294" ht="12.75">
      <c r="D3294" s="1"/>
    </row>
    <row r="3295" ht="12.75">
      <c r="D3295" s="1"/>
    </row>
    <row r="3296" ht="12.75">
      <c r="D3296" s="1"/>
    </row>
    <row r="3297" ht="12.75">
      <c r="D3297" s="1"/>
    </row>
    <row r="3298" ht="12.75">
      <c r="D3298" s="1"/>
    </row>
    <row r="3299" ht="12.75">
      <c r="D3299" s="1"/>
    </row>
    <row r="3300" ht="12.75">
      <c r="D3300" s="1"/>
    </row>
    <row r="3301" ht="12.75">
      <c r="D3301" s="1"/>
    </row>
    <row r="3302" ht="12.75">
      <c r="D3302" s="1"/>
    </row>
    <row r="3303" ht="12.75">
      <c r="D3303" s="1"/>
    </row>
    <row r="3304" ht="12.75">
      <c r="D3304" s="1"/>
    </row>
    <row r="3305" ht="12.75">
      <c r="D3305" s="1"/>
    </row>
    <row r="3306" ht="12.75">
      <c r="D3306" s="1"/>
    </row>
    <row r="3307" ht="12.75">
      <c r="D3307" s="1"/>
    </row>
    <row r="3308" ht="12.75">
      <c r="D3308" s="1"/>
    </row>
    <row r="3309" ht="12.75">
      <c r="D3309" s="1"/>
    </row>
    <row r="3310" ht="12.75">
      <c r="D3310" s="1"/>
    </row>
    <row r="3311" ht="12.75">
      <c r="D3311" s="1"/>
    </row>
    <row r="3312" ht="12.75">
      <c r="D3312" s="1"/>
    </row>
    <row r="3313" ht="12.75">
      <c r="D3313" s="1"/>
    </row>
    <row r="3314" ht="12.75">
      <c r="D3314" s="1"/>
    </row>
    <row r="3315" ht="12.75">
      <c r="D3315" s="1"/>
    </row>
    <row r="3316" ht="12.75">
      <c r="D3316" s="1"/>
    </row>
    <row r="3317" ht="12.75">
      <c r="D3317" s="1"/>
    </row>
    <row r="3318" ht="12.75">
      <c r="D3318" s="1"/>
    </row>
    <row r="3319" ht="12.75">
      <c r="D3319" s="1"/>
    </row>
    <row r="3320" ht="12.75">
      <c r="D3320" s="1"/>
    </row>
    <row r="3321" ht="12.75">
      <c r="D3321" s="1"/>
    </row>
    <row r="3322" ht="12.75">
      <c r="D3322" s="1"/>
    </row>
    <row r="3323" ht="12.75">
      <c r="D3323" s="1"/>
    </row>
    <row r="3324" ht="12.75">
      <c r="D3324" s="1"/>
    </row>
    <row r="3325" ht="12.75">
      <c r="D3325" s="1"/>
    </row>
    <row r="3326" ht="12.75">
      <c r="D3326" s="1"/>
    </row>
    <row r="3327" ht="12.75">
      <c r="D3327" s="1"/>
    </row>
    <row r="3328" ht="12.75">
      <c r="D3328" s="1"/>
    </row>
    <row r="3329" ht="12.75">
      <c r="D3329" s="1"/>
    </row>
    <row r="3330" ht="12.75">
      <c r="D3330" s="1"/>
    </row>
    <row r="3331" ht="12.75">
      <c r="D3331" s="1"/>
    </row>
    <row r="3332" ht="12.75">
      <c r="D3332" s="1"/>
    </row>
    <row r="3333" ht="12.75">
      <c r="D3333" s="1"/>
    </row>
    <row r="3334" ht="12.75">
      <c r="D3334" s="1"/>
    </row>
    <row r="3335" ht="12.75">
      <c r="D3335" s="1"/>
    </row>
    <row r="3336" ht="12.75">
      <c r="D3336" s="1"/>
    </row>
    <row r="3337" ht="12.75">
      <c r="D3337" s="1"/>
    </row>
    <row r="3338" ht="12.75">
      <c r="D3338" s="1"/>
    </row>
    <row r="3339" ht="12.75">
      <c r="D3339" s="1"/>
    </row>
    <row r="3340" ht="12.75">
      <c r="D3340" s="1"/>
    </row>
    <row r="3341" ht="12.75">
      <c r="D3341" s="1"/>
    </row>
    <row r="3342" ht="12.75">
      <c r="D3342" s="1"/>
    </row>
    <row r="3343" ht="12.75">
      <c r="D3343" s="1"/>
    </row>
    <row r="3344" ht="12.75">
      <c r="D3344" s="1"/>
    </row>
    <row r="3345" ht="12.75">
      <c r="D3345" s="1"/>
    </row>
    <row r="3346" ht="12.75">
      <c r="D3346" s="1"/>
    </row>
    <row r="3347" ht="12.75">
      <c r="D3347" s="1"/>
    </row>
    <row r="3348" ht="12.75">
      <c r="D3348" s="1"/>
    </row>
    <row r="3349" ht="12.75">
      <c r="D3349" s="1"/>
    </row>
    <row r="3350" ht="12.75">
      <c r="D3350" s="1"/>
    </row>
    <row r="3351" ht="12.75">
      <c r="D3351" s="1"/>
    </row>
    <row r="3352" ht="12.75">
      <c r="D3352" s="1"/>
    </row>
    <row r="3353" ht="12.75">
      <c r="D3353" s="1"/>
    </row>
    <row r="3354" ht="12.75">
      <c r="D3354" s="1"/>
    </row>
    <row r="3355" ht="12.75">
      <c r="D3355" s="1"/>
    </row>
    <row r="3356" ht="12.75">
      <c r="D3356" s="1"/>
    </row>
    <row r="3357" ht="12.75">
      <c r="D3357" s="1"/>
    </row>
    <row r="3358" ht="12.75">
      <c r="D3358" s="1"/>
    </row>
    <row r="3359" ht="12.75">
      <c r="D3359" s="1"/>
    </row>
    <row r="3360" ht="12.75">
      <c r="D3360" s="1"/>
    </row>
    <row r="3361" ht="12.75">
      <c r="D3361" s="1"/>
    </row>
    <row r="3362" ht="12.75">
      <c r="D3362" s="1"/>
    </row>
    <row r="3363" ht="12.75">
      <c r="D3363" s="1"/>
    </row>
    <row r="3364" ht="12.75">
      <c r="D3364" s="1"/>
    </row>
    <row r="3365" ht="12.75">
      <c r="D3365" s="1"/>
    </row>
    <row r="3366" ht="12.75">
      <c r="D3366" s="1"/>
    </row>
    <row r="3367" ht="12.75">
      <c r="D3367" s="1"/>
    </row>
    <row r="3368" ht="12.75">
      <c r="D3368" s="1"/>
    </row>
    <row r="3369" ht="12.75">
      <c r="D3369" s="1"/>
    </row>
    <row r="3370" ht="12.75">
      <c r="D3370" s="1"/>
    </row>
    <row r="3371" ht="12.75">
      <c r="D3371" s="1"/>
    </row>
    <row r="3372" ht="12.75">
      <c r="D3372" s="1"/>
    </row>
    <row r="3373" ht="12.75">
      <c r="D3373" s="1"/>
    </row>
    <row r="3374" ht="12.75">
      <c r="D3374" s="1"/>
    </row>
    <row r="3375" ht="12.75">
      <c r="D3375" s="1"/>
    </row>
    <row r="3376" ht="12.75">
      <c r="D3376" s="1"/>
    </row>
    <row r="3377" ht="12.75">
      <c r="D3377" s="1"/>
    </row>
    <row r="3378" ht="12.75">
      <c r="D3378" s="1"/>
    </row>
    <row r="3379" ht="12.75">
      <c r="D3379" s="1"/>
    </row>
    <row r="3380" ht="12.75">
      <c r="D3380" s="1"/>
    </row>
    <row r="3381" ht="12.75">
      <c r="D3381" s="1"/>
    </row>
    <row r="3382" ht="12.75">
      <c r="D3382" s="1"/>
    </row>
    <row r="3383" ht="12.75">
      <c r="D3383" s="1"/>
    </row>
    <row r="3384" ht="12.75">
      <c r="D3384" s="1"/>
    </row>
    <row r="3385" ht="12.75">
      <c r="D3385" s="1"/>
    </row>
    <row r="3386" ht="12.75">
      <c r="D3386" s="1"/>
    </row>
    <row r="3387" ht="12.75">
      <c r="D3387" s="1"/>
    </row>
    <row r="3388" ht="12.75">
      <c r="D3388" s="1"/>
    </row>
    <row r="3389" ht="12.75">
      <c r="D3389" s="1"/>
    </row>
    <row r="3390" ht="12.75">
      <c r="D3390" s="1"/>
    </row>
    <row r="3391" ht="12.75">
      <c r="D3391" s="1"/>
    </row>
    <row r="3392" ht="12.75">
      <c r="D3392" s="1"/>
    </row>
    <row r="3393" ht="12.75">
      <c r="D3393" s="1"/>
    </row>
    <row r="3394" ht="12.75">
      <c r="D3394" s="1"/>
    </row>
    <row r="3395" ht="12.75">
      <c r="D3395" s="1"/>
    </row>
    <row r="3396" ht="12.75">
      <c r="D3396" s="1"/>
    </row>
    <row r="3397" ht="12.75">
      <c r="D3397" s="1"/>
    </row>
    <row r="3398" ht="12.75">
      <c r="D3398" s="1"/>
    </row>
    <row r="3399" ht="12.75">
      <c r="D3399" s="1"/>
    </row>
    <row r="3400" ht="12.75">
      <c r="D3400" s="1"/>
    </row>
    <row r="3401" ht="12.75">
      <c r="D3401" s="1"/>
    </row>
    <row r="3402" ht="12.75">
      <c r="D3402" s="1"/>
    </row>
    <row r="3403" ht="12.75">
      <c r="D3403" s="1"/>
    </row>
    <row r="3404" ht="12.75">
      <c r="D3404" s="1"/>
    </row>
    <row r="3405" ht="12.75">
      <c r="D3405" s="1"/>
    </row>
    <row r="3406" ht="12.75">
      <c r="D3406" s="1"/>
    </row>
    <row r="3407" ht="12.75">
      <c r="D3407" s="1"/>
    </row>
    <row r="3408" ht="12.75">
      <c r="D3408" s="1"/>
    </row>
    <row r="3409" ht="12.75">
      <c r="D3409" s="1"/>
    </row>
    <row r="3410" ht="12.75">
      <c r="D3410" s="1"/>
    </row>
    <row r="3411" ht="12.75">
      <c r="D3411" s="1"/>
    </row>
    <row r="3412" ht="12.75">
      <c r="D3412" s="1"/>
    </row>
    <row r="3413" ht="12.75">
      <c r="D3413" s="1"/>
    </row>
    <row r="3414" ht="12.75">
      <c r="D3414" s="1"/>
    </row>
    <row r="3415" ht="12.75">
      <c r="D3415" s="1"/>
    </row>
    <row r="3416" ht="12.75">
      <c r="D3416" s="1"/>
    </row>
    <row r="3417" ht="12.75">
      <c r="D3417" s="1"/>
    </row>
    <row r="3418" ht="12.75">
      <c r="D3418" s="1"/>
    </row>
    <row r="3419" ht="12.75">
      <c r="D3419" s="1"/>
    </row>
    <row r="3420" ht="12.75">
      <c r="D3420" s="1"/>
    </row>
    <row r="3421" ht="12.75">
      <c r="D3421" s="1"/>
    </row>
    <row r="3422" ht="12.75">
      <c r="D3422" s="1"/>
    </row>
    <row r="3423" ht="12.75">
      <c r="D3423" s="1"/>
    </row>
    <row r="3424" ht="12.75">
      <c r="D3424" s="1"/>
    </row>
    <row r="3425" ht="12.75">
      <c r="D3425" s="1"/>
    </row>
    <row r="3426" ht="12.75">
      <c r="D3426" s="1"/>
    </row>
    <row r="3427" ht="12.75">
      <c r="D3427" s="1"/>
    </row>
    <row r="3428" ht="12.75">
      <c r="D3428" s="1"/>
    </row>
    <row r="3429" ht="12.75">
      <c r="D3429" s="1"/>
    </row>
    <row r="3430" ht="12.75">
      <c r="D3430" s="1"/>
    </row>
    <row r="3431" ht="12.75">
      <c r="D3431" s="1"/>
    </row>
    <row r="3432" ht="12.75">
      <c r="D3432" s="1"/>
    </row>
    <row r="3433" ht="12.75">
      <c r="D3433" s="1"/>
    </row>
    <row r="3434" ht="12.75">
      <c r="D3434" s="1"/>
    </row>
    <row r="3435" ht="12.75">
      <c r="D3435" s="1"/>
    </row>
    <row r="3436" ht="12.75">
      <c r="D3436" s="1"/>
    </row>
    <row r="3437" ht="12.75">
      <c r="D3437" s="1"/>
    </row>
    <row r="3438" ht="12.75">
      <c r="D3438" s="1"/>
    </row>
    <row r="3439" ht="12.75">
      <c r="D3439" s="1"/>
    </row>
    <row r="3440" ht="12.75">
      <c r="D3440" s="1"/>
    </row>
    <row r="3441" ht="12.75">
      <c r="D3441" s="1"/>
    </row>
    <row r="3442" ht="12.75">
      <c r="D3442" s="1"/>
    </row>
    <row r="3443" ht="12.75">
      <c r="D3443" s="1"/>
    </row>
    <row r="3444" ht="12.75">
      <c r="D3444" s="1"/>
    </row>
    <row r="3445" ht="12.75">
      <c r="D3445" s="1"/>
    </row>
    <row r="3446" ht="12.75">
      <c r="D3446" s="1"/>
    </row>
    <row r="3447" ht="12.75">
      <c r="D3447" s="1"/>
    </row>
    <row r="3448" ht="12.75">
      <c r="D3448" s="1"/>
    </row>
    <row r="3449" ht="12.75">
      <c r="D3449" s="1"/>
    </row>
    <row r="3450" ht="12.75">
      <c r="D3450" s="1"/>
    </row>
    <row r="3451" ht="12.75">
      <c r="D3451" s="1"/>
    </row>
    <row r="3452" ht="12.75">
      <c r="D3452" s="1"/>
    </row>
    <row r="3453" ht="12.75">
      <c r="D3453" s="1"/>
    </row>
    <row r="3454" ht="12.75">
      <c r="D3454" s="1"/>
    </row>
    <row r="3455" ht="12.75">
      <c r="D3455" s="1"/>
    </row>
    <row r="3456" ht="12.75">
      <c r="D3456" s="1"/>
    </row>
    <row r="3457" ht="12.75">
      <c r="D3457" s="1"/>
    </row>
    <row r="3458" ht="12.75">
      <c r="D3458" s="1"/>
    </row>
    <row r="3459" ht="12.75">
      <c r="D3459" s="1"/>
    </row>
    <row r="3460" ht="12.75">
      <c r="D3460" s="1"/>
    </row>
    <row r="3461" ht="12.75">
      <c r="D3461" s="1"/>
    </row>
    <row r="3462" ht="12.75">
      <c r="D3462" s="1"/>
    </row>
    <row r="3463" ht="12.75">
      <c r="D3463" s="1"/>
    </row>
    <row r="3464" ht="12.75">
      <c r="D3464" s="1"/>
    </row>
    <row r="3465" ht="12.75">
      <c r="D3465" s="1"/>
    </row>
    <row r="3466" ht="12.75">
      <c r="D3466" s="1"/>
    </row>
    <row r="3467" ht="12.75">
      <c r="D3467" s="1"/>
    </row>
    <row r="3468" ht="12.75">
      <c r="D3468" s="1"/>
    </row>
    <row r="3469" ht="12.75">
      <c r="D3469" s="1"/>
    </row>
    <row r="3470" ht="12.75">
      <c r="D3470" s="1"/>
    </row>
    <row r="3471" ht="12.75">
      <c r="D3471" s="1"/>
    </row>
    <row r="3472" ht="12.75">
      <c r="D3472" s="1"/>
    </row>
    <row r="3473" ht="12.75">
      <c r="D3473" s="1"/>
    </row>
    <row r="3474" ht="12.75">
      <c r="D3474" s="1"/>
    </row>
    <row r="3475" ht="12.75">
      <c r="D3475" s="1"/>
    </row>
    <row r="3476" ht="12.75">
      <c r="D3476" s="1"/>
    </row>
    <row r="3477" ht="12.75">
      <c r="D3477" s="1"/>
    </row>
    <row r="3478" ht="12.75">
      <c r="D3478" s="1"/>
    </row>
    <row r="3479" ht="12.75">
      <c r="D3479" s="1"/>
    </row>
    <row r="3480" ht="12.75">
      <c r="D3480" s="1"/>
    </row>
    <row r="3481" ht="12.75">
      <c r="D3481" s="1"/>
    </row>
    <row r="3482" ht="12.75">
      <c r="D3482" s="1"/>
    </row>
    <row r="3483" ht="12.75">
      <c r="D3483" s="1"/>
    </row>
    <row r="3484" ht="12.75">
      <c r="D3484" s="1"/>
    </row>
    <row r="3485" ht="12.75">
      <c r="D3485" s="1"/>
    </row>
    <row r="3486" ht="12.75">
      <c r="D3486" s="1"/>
    </row>
    <row r="3487" ht="12.75">
      <c r="D3487" s="1"/>
    </row>
    <row r="3488" ht="12.75">
      <c r="D3488" s="1"/>
    </row>
    <row r="3489" ht="12.75">
      <c r="D3489" s="1"/>
    </row>
    <row r="3490" ht="12.75">
      <c r="D3490" s="1"/>
    </row>
    <row r="3491" ht="12.75">
      <c r="D3491" s="1"/>
    </row>
    <row r="3492" ht="12.75">
      <c r="D3492" s="1"/>
    </row>
    <row r="3493" ht="12.75">
      <c r="D3493" s="1"/>
    </row>
    <row r="3494" ht="12.75">
      <c r="D3494" s="1"/>
    </row>
    <row r="3495" ht="12.75">
      <c r="D3495" s="1"/>
    </row>
    <row r="3496" ht="12.75">
      <c r="D3496" s="1"/>
    </row>
    <row r="3497" ht="12.75">
      <c r="D3497" s="1"/>
    </row>
    <row r="3498" ht="12.75">
      <c r="D3498" s="1"/>
    </row>
    <row r="3499" ht="12.75">
      <c r="D3499" s="1"/>
    </row>
    <row r="3500" ht="12.75">
      <c r="D3500" s="1"/>
    </row>
    <row r="3501" ht="12.75">
      <c r="D3501" s="1"/>
    </row>
    <row r="3502" ht="12.75">
      <c r="D3502" s="1"/>
    </row>
    <row r="3503" ht="12.75">
      <c r="D3503" s="1"/>
    </row>
    <row r="3504" ht="12.75">
      <c r="D3504" s="1"/>
    </row>
    <row r="3505" ht="12.75">
      <c r="D3505" s="1"/>
    </row>
    <row r="3506" ht="12.75">
      <c r="D3506" s="1"/>
    </row>
    <row r="3507" ht="12.75">
      <c r="D3507" s="1"/>
    </row>
    <row r="3508" ht="12.75">
      <c r="D3508" s="1"/>
    </row>
    <row r="3509" ht="12.75">
      <c r="D3509" s="1"/>
    </row>
    <row r="3510" ht="12.75">
      <c r="D3510" s="1"/>
    </row>
    <row r="3511" ht="12.75">
      <c r="D3511" s="1"/>
    </row>
    <row r="3512" ht="12.75">
      <c r="D3512" s="1"/>
    </row>
    <row r="3513" ht="12.75">
      <c r="D3513" s="1"/>
    </row>
    <row r="3514" ht="12.75">
      <c r="D3514" s="1"/>
    </row>
    <row r="3515" ht="12.75">
      <c r="D3515" s="1"/>
    </row>
    <row r="3516" ht="12.75">
      <c r="D3516" s="1"/>
    </row>
    <row r="3517" ht="12.75">
      <c r="D3517" s="1"/>
    </row>
    <row r="3518" ht="12.75">
      <c r="D3518" s="1"/>
    </row>
    <row r="3519" ht="12.75">
      <c r="D3519" s="1"/>
    </row>
    <row r="3520" ht="12.75">
      <c r="D3520" s="1"/>
    </row>
    <row r="3521" ht="12.75">
      <c r="D3521" s="1"/>
    </row>
    <row r="3522" ht="12.75">
      <c r="D3522" s="1"/>
    </row>
    <row r="3523" ht="12.75">
      <c r="D3523" s="1"/>
    </row>
    <row r="3524" ht="12.75">
      <c r="D3524" s="1"/>
    </row>
    <row r="3525" ht="12.75">
      <c r="D3525" s="1"/>
    </row>
    <row r="3526" ht="12.75">
      <c r="D3526" s="1"/>
    </row>
    <row r="3527" ht="12.75">
      <c r="D3527" s="1"/>
    </row>
    <row r="3528" ht="12.75">
      <c r="D3528" s="1"/>
    </row>
    <row r="3529" ht="12.75">
      <c r="D3529" s="1"/>
    </row>
    <row r="3530" ht="12.75">
      <c r="D3530" s="1"/>
    </row>
    <row r="3531" ht="12.75">
      <c r="D3531" s="1"/>
    </row>
    <row r="3532" ht="12.75">
      <c r="D3532" s="1"/>
    </row>
    <row r="3533" ht="12.75">
      <c r="D3533" s="1"/>
    </row>
    <row r="3534" ht="12.75">
      <c r="D3534" s="1"/>
    </row>
    <row r="3535" ht="12.75">
      <c r="D3535" s="1"/>
    </row>
    <row r="3536" ht="12.75">
      <c r="D3536" s="1"/>
    </row>
    <row r="3537" ht="12.75">
      <c r="D3537" s="1"/>
    </row>
    <row r="3538" ht="12.75">
      <c r="D3538" s="1"/>
    </row>
    <row r="3539" ht="12.75">
      <c r="D3539" s="1"/>
    </row>
    <row r="3540" ht="12.75">
      <c r="D3540" s="1"/>
    </row>
    <row r="3541" ht="12.75">
      <c r="D3541" s="1"/>
    </row>
    <row r="3542" ht="12.75">
      <c r="D3542" s="1"/>
    </row>
    <row r="3543" ht="12.75">
      <c r="D3543" s="1"/>
    </row>
    <row r="3544" ht="12.75">
      <c r="D3544" s="1"/>
    </row>
    <row r="3545" ht="12.75">
      <c r="D3545" s="1"/>
    </row>
    <row r="3546" ht="12.75">
      <c r="D3546" s="1"/>
    </row>
    <row r="3547" ht="12.75">
      <c r="D3547" s="1"/>
    </row>
    <row r="3548" ht="12.75">
      <c r="D3548" s="1"/>
    </row>
    <row r="3549" ht="12.75">
      <c r="D3549" s="1"/>
    </row>
    <row r="3550" ht="12.75">
      <c r="D3550" s="1"/>
    </row>
    <row r="3551" ht="12.75">
      <c r="D3551" s="1"/>
    </row>
    <row r="3552" ht="12.75">
      <c r="D3552" s="1"/>
    </row>
    <row r="3553" ht="12.75">
      <c r="D3553" s="1"/>
    </row>
    <row r="3554" ht="12.75">
      <c r="D3554" s="1"/>
    </row>
    <row r="3555" ht="12.75">
      <c r="D3555" s="1"/>
    </row>
    <row r="3556" ht="12.75">
      <c r="D3556" s="1"/>
    </row>
    <row r="3557" ht="12.75">
      <c r="D3557" s="1"/>
    </row>
    <row r="3558" ht="12.75">
      <c r="D3558" s="1"/>
    </row>
    <row r="3559" ht="12.75">
      <c r="D3559" s="1"/>
    </row>
    <row r="3560" ht="12.75">
      <c r="D3560" s="1"/>
    </row>
    <row r="3561" ht="12.75">
      <c r="D3561" s="1"/>
    </row>
    <row r="3562" ht="12.75">
      <c r="D3562" s="1"/>
    </row>
    <row r="3563" ht="12.75">
      <c r="D3563" s="1"/>
    </row>
    <row r="3564" ht="12.75">
      <c r="D3564" s="1"/>
    </row>
    <row r="3565" ht="12.75">
      <c r="D3565" s="1"/>
    </row>
    <row r="3566" ht="12.75">
      <c r="D3566" s="1"/>
    </row>
    <row r="3567" ht="12.75">
      <c r="D3567" s="1"/>
    </row>
    <row r="3568" ht="12.75">
      <c r="D3568" s="1"/>
    </row>
    <row r="3569" ht="12.75">
      <c r="D3569" s="1"/>
    </row>
    <row r="3570" ht="12.75">
      <c r="D3570" s="1"/>
    </row>
    <row r="3571" ht="12.75">
      <c r="D3571" s="1"/>
    </row>
    <row r="3572" ht="12.75">
      <c r="D3572" s="1"/>
    </row>
    <row r="3573" ht="12.75">
      <c r="D3573" s="1"/>
    </row>
    <row r="3574" ht="12.75">
      <c r="D3574" s="1"/>
    </row>
    <row r="3575" ht="12.75">
      <c r="D3575" s="1"/>
    </row>
    <row r="3576" ht="12.75">
      <c r="D3576" s="1"/>
    </row>
    <row r="3577" ht="12.75">
      <c r="D3577" s="1"/>
    </row>
    <row r="3578" ht="12.75">
      <c r="D3578" s="1"/>
    </row>
    <row r="3579" ht="12.75">
      <c r="D3579" s="1"/>
    </row>
    <row r="3580" ht="12.75">
      <c r="D3580" s="1"/>
    </row>
    <row r="3581" ht="12.75">
      <c r="D3581" s="1"/>
    </row>
    <row r="3582" ht="12.75">
      <c r="D3582" s="1"/>
    </row>
    <row r="3583" ht="12.75">
      <c r="D3583" s="1"/>
    </row>
    <row r="3584" ht="12.75">
      <c r="D3584" s="1"/>
    </row>
    <row r="3585" ht="12.75">
      <c r="D3585" s="1"/>
    </row>
    <row r="3586" ht="12.75">
      <c r="D3586" s="1"/>
    </row>
    <row r="3587" ht="12.75">
      <c r="D3587" s="1"/>
    </row>
    <row r="3588" ht="12.75">
      <c r="D3588" s="1"/>
    </row>
    <row r="3589" ht="12.75">
      <c r="D3589" s="1"/>
    </row>
    <row r="3590" ht="12.75">
      <c r="D3590" s="1"/>
    </row>
    <row r="3591" ht="12.75">
      <c r="D3591" s="1"/>
    </row>
    <row r="3592" ht="12.75">
      <c r="D3592" s="1"/>
    </row>
    <row r="3593" ht="12.75">
      <c r="D3593" s="1"/>
    </row>
    <row r="3594" ht="12.75">
      <c r="D3594" s="1"/>
    </row>
    <row r="3595" ht="12.75">
      <c r="D3595" s="1"/>
    </row>
    <row r="3596" ht="12.75">
      <c r="D3596" s="1"/>
    </row>
    <row r="3597" ht="12.75">
      <c r="D3597" s="1"/>
    </row>
    <row r="3598" ht="12.75">
      <c r="D3598" s="1"/>
    </row>
    <row r="3599" ht="12.75">
      <c r="D3599" s="1"/>
    </row>
    <row r="3600" ht="12.75">
      <c r="D3600" s="1"/>
    </row>
    <row r="3601" ht="12.75">
      <c r="D3601" s="1"/>
    </row>
    <row r="3602" ht="12.75">
      <c r="D3602" s="1"/>
    </row>
    <row r="3603" ht="12.75">
      <c r="D3603" s="1"/>
    </row>
    <row r="3604" ht="12.75">
      <c r="D3604" s="1"/>
    </row>
    <row r="3605" ht="12.75">
      <c r="D3605" s="1"/>
    </row>
    <row r="3606" ht="12.75">
      <c r="D3606" s="1"/>
    </row>
    <row r="3607" ht="12.75">
      <c r="D3607" s="1"/>
    </row>
    <row r="3608" ht="12.75">
      <c r="D3608" s="1"/>
    </row>
    <row r="3609" ht="12.75">
      <c r="D3609" s="1"/>
    </row>
    <row r="3610" ht="12.75">
      <c r="D3610" s="1"/>
    </row>
    <row r="3611" ht="12.75">
      <c r="D3611" s="1"/>
    </row>
    <row r="3612" ht="12.75">
      <c r="D3612" s="1"/>
    </row>
    <row r="3613" ht="12.75">
      <c r="D3613" s="1"/>
    </row>
    <row r="3614" ht="12.75">
      <c r="D3614" s="1"/>
    </row>
    <row r="3615" ht="12.75">
      <c r="D3615" s="1"/>
    </row>
    <row r="3616" ht="12.75">
      <c r="D3616" s="1"/>
    </row>
    <row r="3617" ht="12.75">
      <c r="D3617" s="1"/>
    </row>
    <row r="3618" ht="12.75">
      <c r="D3618" s="1"/>
    </row>
    <row r="3619" ht="12.75">
      <c r="D3619" s="1"/>
    </row>
    <row r="3620" ht="12.75">
      <c r="D3620" s="1"/>
    </row>
    <row r="3621" ht="12.75">
      <c r="D3621" s="1"/>
    </row>
    <row r="3622" ht="12.75">
      <c r="D3622" s="1"/>
    </row>
    <row r="3623" ht="12.75">
      <c r="D3623" s="1"/>
    </row>
    <row r="3624" ht="12.75">
      <c r="D3624" s="1"/>
    </row>
    <row r="3625" ht="12.75">
      <c r="D3625" s="1"/>
    </row>
    <row r="3626" ht="12.75">
      <c r="D3626" s="1"/>
    </row>
    <row r="3627" ht="12.75">
      <c r="D3627" s="1"/>
    </row>
    <row r="3628" ht="12.75">
      <c r="D3628" s="1"/>
    </row>
    <row r="3629" ht="12.75">
      <c r="D3629" s="1"/>
    </row>
    <row r="3630" ht="12.75">
      <c r="D3630" s="1"/>
    </row>
    <row r="3631" ht="12.75">
      <c r="D3631" s="1"/>
    </row>
    <row r="3632" ht="12.75">
      <c r="D3632" s="1"/>
    </row>
    <row r="3633" ht="12.75">
      <c r="D3633" s="1"/>
    </row>
    <row r="3634" ht="12.75">
      <c r="D3634" s="1"/>
    </row>
    <row r="3635" ht="12.75">
      <c r="D3635" s="1"/>
    </row>
    <row r="3636" ht="12.75">
      <c r="D3636" s="1"/>
    </row>
    <row r="3637" ht="12.75">
      <c r="D3637" s="1"/>
    </row>
    <row r="3638" ht="12.75">
      <c r="D3638" s="1"/>
    </row>
    <row r="3639" ht="12.75">
      <c r="D3639" s="1"/>
    </row>
    <row r="3640" ht="12.75">
      <c r="D3640" s="1"/>
    </row>
    <row r="3641" ht="12.75">
      <c r="D3641" s="1"/>
    </row>
    <row r="3642" ht="12.75">
      <c r="D3642" s="1"/>
    </row>
    <row r="3643" ht="12.75">
      <c r="D3643" s="1"/>
    </row>
    <row r="3644" ht="12.75">
      <c r="D3644" s="1"/>
    </row>
    <row r="3645" ht="12.75">
      <c r="D3645" s="1"/>
    </row>
    <row r="3646" ht="12.75">
      <c r="D3646" s="1"/>
    </row>
    <row r="3647" ht="12.75">
      <c r="D3647" s="1"/>
    </row>
    <row r="3648" ht="12.75">
      <c r="D3648" s="1"/>
    </row>
    <row r="3649" ht="12.75">
      <c r="D3649" s="1"/>
    </row>
    <row r="3650" ht="12.75">
      <c r="D3650" s="1"/>
    </row>
    <row r="3651" ht="12.75">
      <c r="D3651" s="1"/>
    </row>
    <row r="3652" ht="12.75">
      <c r="D3652" s="1"/>
    </row>
    <row r="3653" ht="12.75">
      <c r="D3653" s="1"/>
    </row>
    <row r="3654" ht="12.75">
      <c r="D3654" s="1"/>
    </row>
    <row r="3655" ht="12.75">
      <c r="D3655" s="1"/>
    </row>
    <row r="3656" ht="12.75">
      <c r="D3656" s="1"/>
    </row>
    <row r="3657" ht="12.75">
      <c r="D3657" s="1"/>
    </row>
    <row r="3658" ht="12.75">
      <c r="D3658" s="1"/>
    </row>
    <row r="3659" ht="12.75">
      <c r="D3659" s="1"/>
    </row>
    <row r="3660" ht="12.75">
      <c r="D3660" s="1"/>
    </row>
    <row r="3661" ht="12.75">
      <c r="D3661" s="1"/>
    </row>
    <row r="3662" ht="12.75">
      <c r="D3662" s="1"/>
    </row>
    <row r="3663" ht="12.75">
      <c r="D3663" s="1"/>
    </row>
    <row r="3664" ht="12.75">
      <c r="D3664" s="1"/>
    </row>
    <row r="3665" ht="12.75">
      <c r="D3665" s="1"/>
    </row>
    <row r="3666" ht="12.75">
      <c r="D3666" s="1"/>
    </row>
    <row r="3667" ht="12.75">
      <c r="D3667" s="1"/>
    </row>
    <row r="3668" ht="12.75">
      <c r="D3668" s="1"/>
    </row>
    <row r="3669" ht="12.75">
      <c r="D3669" s="1"/>
    </row>
    <row r="3670" ht="12.75">
      <c r="D3670" s="1"/>
    </row>
    <row r="3671" ht="12.75">
      <c r="D3671" s="1"/>
    </row>
    <row r="3672" ht="12.75">
      <c r="D3672" s="1"/>
    </row>
    <row r="3673" ht="12.75">
      <c r="D3673" s="1"/>
    </row>
    <row r="3674" ht="12.75">
      <c r="D3674" s="1"/>
    </row>
    <row r="3675" ht="12.75">
      <c r="D3675" s="1"/>
    </row>
    <row r="3676" ht="12.75">
      <c r="D3676" s="1"/>
    </row>
    <row r="3677" ht="12.75">
      <c r="D3677" s="1"/>
    </row>
    <row r="3678" ht="12.75">
      <c r="D3678" s="1"/>
    </row>
    <row r="3679" ht="12.75">
      <c r="D3679" s="1"/>
    </row>
    <row r="3680" ht="12.75">
      <c r="D3680" s="1"/>
    </row>
    <row r="3681" ht="12.75">
      <c r="D3681" s="1"/>
    </row>
    <row r="3682" ht="12.75">
      <c r="D3682" s="1"/>
    </row>
    <row r="3683" ht="12.75">
      <c r="D3683" s="1"/>
    </row>
    <row r="3684" ht="12.75">
      <c r="D3684" s="1"/>
    </row>
    <row r="3685" ht="12.75">
      <c r="D3685" s="1"/>
    </row>
    <row r="3686" ht="12.75">
      <c r="D3686" s="1"/>
    </row>
    <row r="3687" ht="12.75">
      <c r="D3687" s="1"/>
    </row>
    <row r="3688" ht="12.75">
      <c r="D3688" s="1"/>
    </row>
    <row r="3689" ht="12.75">
      <c r="D3689" s="1"/>
    </row>
    <row r="3690" ht="12.75">
      <c r="D3690" s="1"/>
    </row>
    <row r="3691" ht="12.75">
      <c r="D3691" s="1"/>
    </row>
    <row r="3692" ht="12.75">
      <c r="D3692" s="1"/>
    </row>
    <row r="3693" ht="12.75">
      <c r="D3693" s="1"/>
    </row>
    <row r="3694" ht="12.75">
      <c r="D3694" s="1"/>
    </row>
    <row r="3695" ht="12.75">
      <c r="D3695" s="1"/>
    </row>
    <row r="3696" ht="12.75">
      <c r="D3696" s="1"/>
    </row>
    <row r="3697" ht="12.75">
      <c r="D3697" s="1"/>
    </row>
    <row r="3698" ht="12.75">
      <c r="D3698" s="1"/>
    </row>
    <row r="3699" ht="12.75">
      <c r="D3699" s="1"/>
    </row>
    <row r="3700" ht="12.75">
      <c r="D3700" s="1"/>
    </row>
    <row r="3701" ht="12.75">
      <c r="D3701" s="1"/>
    </row>
    <row r="3702" ht="12.75">
      <c r="D3702" s="1"/>
    </row>
    <row r="3703" ht="12.75">
      <c r="D3703" s="1"/>
    </row>
    <row r="3704" ht="12.75">
      <c r="D3704" s="1"/>
    </row>
    <row r="3705" ht="12.75">
      <c r="D3705" s="1"/>
    </row>
    <row r="3706" ht="12.75">
      <c r="D3706" s="1"/>
    </row>
    <row r="3707" ht="12.75">
      <c r="D3707" s="1"/>
    </row>
    <row r="3708" ht="12.75">
      <c r="D3708" s="1"/>
    </row>
    <row r="3709" ht="12.75">
      <c r="D3709" s="1"/>
    </row>
    <row r="3710" ht="12.75">
      <c r="D3710" s="1"/>
    </row>
    <row r="3711" ht="12.75">
      <c r="D3711" s="1"/>
    </row>
    <row r="3712" ht="12.75">
      <c r="D3712" s="1"/>
    </row>
    <row r="3713" ht="12.75">
      <c r="D3713" s="1"/>
    </row>
    <row r="3714" ht="12.75">
      <c r="D3714" s="1"/>
    </row>
    <row r="3715" ht="12.75">
      <c r="D3715" s="1"/>
    </row>
    <row r="3716" ht="12.75">
      <c r="D3716" s="1"/>
    </row>
    <row r="3717" ht="12.75">
      <c r="D3717" s="1"/>
    </row>
    <row r="3718" ht="12.75">
      <c r="D3718" s="1"/>
    </row>
    <row r="3719" ht="12.75">
      <c r="D3719" s="1"/>
    </row>
    <row r="3720" ht="12.75">
      <c r="D3720" s="1"/>
    </row>
    <row r="3721" ht="12.75">
      <c r="D3721" s="1"/>
    </row>
    <row r="3722" ht="12.75">
      <c r="D3722" s="1"/>
    </row>
    <row r="3723" ht="12.75">
      <c r="D3723" s="1"/>
    </row>
    <row r="3724" ht="12.75">
      <c r="D3724" s="1"/>
    </row>
    <row r="3725" ht="12.75">
      <c r="D3725" s="1"/>
    </row>
    <row r="3726" ht="12.75">
      <c r="D3726" s="1"/>
    </row>
    <row r="3727" ht="12.75">
      <c r="D3727" s="1"/>
    </row>
    <row r="3728" ht="12.75">
      <c r="D3728" s="1"/>
    </row>
    <row r="3729" ht="12.75">
      <c r="D3729" s="1"/>
    </row>
    <row r="3730" ht="12.75">
      <c r="D3730" s="1"/>
    </row>
    <row r="3731" ht="12.75">
      <c r="D3731" s="1"/>
    </row>
    <row r="3732" ht="12.75">
      <c r="D3732" s="1"/>
    </row>
    <row r="3733" ht="12.75">
      <c r="D3733" s="1"/>
    </row>
    <row r="3734" ht="12.75">
      <c r="D3734" s="1"/>
    </row>
    <row r="3735" ht="12.75">
      <c r="D3735" s="1"/>
    </row>
    <row r="3736" ht="12.75">
      <c r="D3736" s="1"/>
    </row>
    <row r="3737" ht="12.75">
      <c r="D3737" s="1"/>
    </row>
    <row r="3738" ht="12.75">
      <c r="D3738" s="1"/>
    </row>
    <row r="3739" ht="12.75">
      <c r="D3739" s="1"/>
    </row>
    <row r="3740" ht="12.75">
      <c r="D3740" s="1"/>
    </row>
    <row r="3741" ht="12.75">
      <c r="D3741" s="1"/>
    </row>
    <row r="3742" ht="12.75">
      <c r="D3742" s="1"/>
    </row>
    <row r="3743" ht="12.75">
      <c r="D3743" s="1"/>
    </row>
    <row r="3744" ht="12.75">
      <c r="D3744" s="1"/>
    </row>
    <row r="3745" ht="12.75">
      <c r="D3745" s="1"/>
    </row>
    <row r="3746" ht="12.75">
      <c r="D3746" s="1"/>
    </row>
    <row r="3747" ht="12.75">
      <c r="D3747" s="1"/>
    </row>
    <row r="3748" ht="12.75">
      <c r="D3748" s="1"/>
    </row>
    <row r="3749" ht="12.75">
      <c r="D3749" s="1"/>
    </row>
    <row r="3750" ht="12.75">
      <c r="D3750" s="1"/>
    </row>
    <row r="3751" ht="12.75">
      <c r="D3751" s="1"/>
    </row>
    <row r="3752" ht="12.75">
      <c r="D3752" s="1"/>
    </row>
    <row r="3753" ht="12.75">
      <c r="D3753" s="1"/>
    </row>
    <row r="3754" ht="12.75">
      <c r="D3754" s="1"/>
    </row>
    <row r="3755" ht="12.75">
      <c r="D3755" s="1"/>
    </row>
    <row r="3756" ht="12.75">
      <c r="D3756" s="1"/>
    </row>
    <row r="3757" ht="12.75">
      <c r="D3757" s="1"/>
    </row>
    <row r="3758" ht="12.75">
      <c r="D3758" s="1"/>
    </row>
    <row r="3759" ht="12.75">
      <c r="D3759" s="1"/>
    </row>
    <row r="3760" ht="12.75">
      <c r="D3760" s="1"/>
    </row>
    <row r="3761" ht="12.75">
      <c r="D3761" s="1"/>
    </row>
    <row r="3762" ht="12.75">
      <c r="D3762" s="1"/>
    </row>
    <row r="3763" ht="12.75">
      <c r="D3763" s="1"/>
    </row>
    <row r="3764" ht="12.75">
      <c r="D3764" s="1"/>
    </row>
    <row r="3765" ht="12.75">
      <c r="D3765" s="1"/>
    </row>
    <row r="3766" ht="12.75">
      <c r="D3766" s="1"/>
    </row>
    <row r="3767" ht="12.75">
      <c r="D3767" s="1"/>
    </row>
    <row r="3768" ht="12.75">
      <c r="D3768" s="1"/>
    </row>
    <row r="3769" ht="12.75">
      <c r="D3769" s="1"/>
    </row>
    <row r="3770" ht="12.75">
      <c r="D3770" s="1"/>
    </row>
    <row r="3771" ht="12.75">
      <c r="D3771" s="1"/>
    </row>
    <row r="3772" ht="12.75">
      <c r="D3772" s="1"/>
    </row>
    <row r="3773" ht="12.75">
      <c r="D3773" s="1"/>
    </row>
    <row r="3774" ht="12.75">
      <c r="D3774" s="1"/>
    </row>
    <row r="3775" ht="12.75">
      <c r="D3775" s="1"/>
    </row>
    <row r="3776" ht="12.75">
      <c r="D3776" s="1"/>
    </row>
    <row r="3777" ht="12.75">
      <c r="D3777" s="1"/>
    </row>
    <row r="3778" ht="12.75">
      <c r="D3778" s="1"/>
    </row>
    <row r="3779" ht="12.75">
      <c r="D3779" s="1"/>
    </row>
    <row r="3780" ht="12.75">
      <c r="D3780" s="1"/>
    </row>
    <row r="3781" ht="12.75">
      <c r="D3781" s="1"/>
    </row>
    <row r="3782" ht="12.75">
      <c r="D3782" s="1"/>
    </row>
    <row r="3783" ht="12.75">
      <c r="D3783" s="1"/>
    </row>
    <row r="3784" ht="12.75">
      <c r="D3784" s="1"/>
    </row>
    <row r="3785" ht="12.75">
      <c r="D3785" s="1"/>
    </row>
    <row r="3786" ht="12.75">
      <c r="D3786" s="1"/>
    </row>
    <row r="3787" ht="12.75">
      <c r="D3787" s="1"/>
    </row>
    <row r="3788" ht="12.75">
      <c r="D3788" s="1"/>
    </row>
    <row r="3789" ht="12.75">
      <c r="D3789" s="1"/>
    </row>
    <row r="3790" ht="12.75">
      <c r="D3790" s="1"/>
    </row>
    <row r="3791" ht="12.75">
      <c r="D3791" s="1"/>
    </row>
    <row r="3792" ht="12.75">
      <c r="D3792" s="1"/>
    </row>
    <row r="3793" ht="12.75">
      <c r="D3793" s="1"/>
    </row>
    <row r="3794" ht="12.75">
      <c r="D3794" s="1"/>
    </row>
    <row r="3795" ht="12.75">
      <c r="D3795" s="1"/>
    </row>
    <row r="3796" ht="12.75">
      <c r="D3796" s="1"/>
    </row>
    <row r="3797" ht="12.75">
      <c r="D3797" s="1"/>
    </row>
    <row r="3798" ht="12.75">
      <c r="D3798" s="1"/>
    </row>
    <row r="3799" ht="12.75">
      <c r="D3799" s="1"/>
    </row>
    <row r="3800" ht="12.75">
      <c r="D3800" s="1"/>
    </row>
    <row r="3801" ht="12.75">
      <c r="D3801" s="1"/>
    </row>
    <row r="3802" ht="12.75">
      <c r="D3802" s="1"/>
    </row>
    <row r="3803" ht="12.75">
      <c r="D3803" s="1"/>
    </row>
    <row r="3804" ht="12.75">
      <c r="D3804" s="1"/>
    </row>
    <row r="3805" ht="12.75">
      <c r="D3805" s="1"/>
    </row>
    <row r="3806" ht="12.75">
      <c r="D3806" s="1"/>
    </row>
    <row r="3807" ht="12.75">
      <c r="D3807" s="1"/>
    </row>
    <row r="3808" ht="12.75">
      <c r="D3808" s="1"/>
    </row>
    <row r="3809" ht="12.75">
      <c r="D3809" s="1"/>
    </row>
    <row r="3810" ht="12.75">
      <c r="D3810" s="1"/>
    </row>
    <row r="3811" ht="12.75">
      <c r="D3811" s="1"/>
    </row>
    <row r="3812" ht="12.75">
      <c r="D3812" s="1"/>
    </row>
    <row r="3813" ht="12.75">
      <c r="D3813" s="1"/>
    </row>
    <row r="3814" ht="12.75">
      <c r="D3814" s="1"/>
    </row>
    <row r="3815" ht="12.75">
      <c r="D3815" s="1"/>
    </row>
    <row r="3816" ht="12.75">
      <c r="D3816" s="1"/>
    </row>
    <row r="3817" ht="12.75">
      <c r="D3817" s="1"/>
    </row>
    <row r="3818" ht="12.75">
      <c r="D3818" s="1"/>
    </row>
    <row r="3819" ht="12.75">
      <c r="D3819" s="1"/>
    </row>
    <row r="3820" ht="12.75">
      <c r="D3820" s="1"/>
    </row>
    <row r="3821" ht="12.75">
      <c r="D3821" s="1"/>
    </row>
    <row r="3822" ht="12.75">
      <c r="D3822" s="1"/>
    </row>
    <row r="3823" ht="12.75">
      <c r="D3823" s="1"/>
    </row>
    <row r="3824" ht="12.75">
      <c r="D3824" s="1"/>
    </row>
    <row r="3825" ht="12.75">
      <c r="D3825" s="1"/>
    </row>
    <row r="3826" ht="12.75">
      <c r="D3826" s="1"/>
    </row>
    <row r="3827" ht="12.75">
      <c r="D3827" s="1"/>
    </row>
    <row r="3828" ht="12.75">
      <c r="D3828" s="1"/>
    </row>
    <row r="3829" ht="12.75">
      <c r="D3829" s="1"/>
    </row>
    <row r="3830" ht="12.75">
      <c r="D3830" s="1"/>
    </row>
    <row r="3831" ht="12.75">
      <c r="D3831" s="1"/>
    </row>
    <row r="3832" ht="12.75">
      <c r="D3832" s="1"/>
    </row>
    <row r="3833" ht="12.75">
      <c r="D3833" s="1"/>
    </row>
    <row r="3834" ht="12.75">
      <c r="D3834" s="1"/>
    </row>
    <row r="3835" ht="12.75">
      <c r="D3835" s="1"/>
    </row>
    <row r="3836" ht="12.75">
      <c r="D3836" s="1"/>
    </row>
    <row r="3837" ht="12.75">
      <c r="D3837" s="1"/>
    </row>
    <row r="3838" ht="12.75">
      <c r="D3838" s="1"/>
    </row>
    <row r="3839" ht="12.75">
      <c r="D3839" s="1"/>
    </row>
    <row r="3840" ht="12.75">
      <c r="D3840" s="1"/>
    </row>
    <row r="3841" ht="12.75">
      <c r="D3841" s="1"/>
    </row>
    <row r="3842" ht="12.75">
      <c r="D3842" s="1"/>
    </row>
    <row r="3843" ht="12.75">
      <c r="D3843" s="1"/>
    </row>
    <row r="3844" ht="12.75">
      <c r="D3844" s="1"/>
    </row>
    <row r="3845" ht="12.75">
      <c r="D3845" s="1"/>
    </row>
    <row r="3846" ht="12.75">
      <c r="D3846" s="1"/>
    </row>
    <row r="3847" ht="12.75">
      <c r="D3847" s="1"/>
    </row>
    <row r="3848" ht="12.75">
      <c r="D3848" s="1"/>
    </row>
    <row r="3849" ht="12.75">
      <c r="D3849" s="1"/>
    </row>
    <row r="3850" ht="12.75">
      <c r="D3850" s="1"/>
    </row>
    <row r="3851" ht="12.75">
      <c r="D3851" s="1"/>
    </row>
    <row r="3852" ht="12.75">
      <c r="D3852" s="1"/>
    </row>
    <row r="3853" ht="12.75">
      <c r="D3853" s="1"/>
    </row>
    <row r="3854" ht="12.75">
      <c r="D3854" s="1"/>
    </row>
    <row r="3855" ht="12.75">
      <c r="D3855" s="1"/>
    </row>
    <row r="3856" ht="12.75">
      <c r="D3856" s="1"/>
    </row>
    <row r="3857" ht="12.75">
      <c r="D3857" s="1"/>
    </row>
    <row r="3858" ht="12.75">
      <c r="D3858" s="1"/>
    </row>
    <row r="3859" ht="12.75">
      <c r="D3859" s="1"/>
    </row>
    <row r="3860" ht="12.75">
      <c r="D3860" s="1"/>
    </row>
    <row r="3861" ht="12.75">
      <c r="D3861" s="1"/>
    </row>
    <row r="3862" ht="12.75">
      <c r="D3862" s="1"/>
    </row>
    <row r="3863" ht="12.75">
      <c r="D3863" s="1"/>
    </row>
    <row r="3864" ht="12.75">
      <c r="D3864" s="1"/>
    </row>
    <row r="3865" ht="12.75">
      <c r="D3865" s="1"/>
    </row>
    <row r="3866" ht="12.75">
      <c r="D3866" s="1"/>
    </row>
    <row r="3867" ht="12.75">
      <c r="D3867" s="1"/>
    </row>
    <row r="3868" ht="12.75">
      <c r="D3868" s="1"/>
    </row>
    <row r="3869" ht="12.75">
      <c r="D3869" s="1"/>
    </row>
    <row r="3870" ht="12.75">
      <c r="D3870" s="1"/>
    </row>
    <row r="3871" ht="12.75">
      <c r="D3871" s="1"/>
    </row>
    <row r="3872" ht="12.75">
      <c r="D3872" s="1"/>
    </row>
    <row r="3873" ht="12.75">
      <c r="D3873" s="1"/>
    </row>
    <row r="3874" ht="12.75">
      <c r="D3874" s="1"/>
    </row>
    <row r="3875" ht="12.75">
      <c r="D3875" s="1"/>
    </row>
    <row r="3876" ht="12.75">
      <c r="D3876" s="1"/>
    </row>
    <row r="3877" ht="12.75">
      <c r="D3877" s="1"/>
    </row>
    <row r="3878" ht="12.75">
      <c r="D3878" s="1"/>
    </row>
    <row r="3879" ht="12.75">
      <c r="D3879" s="1"/>
    </row>
    <row r="3880" ht="12.75">
      <c r="D3880" s="1"/>
    </row>
    <row r="3881" ht="12.75">
      <c r="D3881" s="1"/>
    </row>
    <row r="3882" ht="12.75">
      <c r="D3882" s="1"/>
    </row>
    <row r="3883" ht="12.75">
      <c r="D3883" s="1"/>
    </row>
    <row r="3884" ht="12.75">
      <c r="D3884" s="1"/>
    </row>
    <row r="3885" ht="12.75">
      <c r="D3885" s="1"/>
    </row>
    <row r="3886" ht="12.75">
      <c r="D3886" s="1"/>
    </row>
    <row r="3887" ht="12.75">
      <c r="D3887" s="1"/>
    </row>
    <row r="3888" ht="12.75">
      <c r="D3888" s="1"/>
    </row>
    <row r="3889" ht="12.75">
      <c r="D3889" s="1"/>
    </row>
    <row r="3890" ht="12.75">
      <c r="D3890" s="1"/>
    </row>
    <row r="3891" ht="12.75">
      <c r="D3891" s="1"/>
    </row>
    <row r="3892" ht="12.75">
      <c r="D3892" s="1"/>
    </row>
    <row r="3893" ht="12.75">
      <c r="D3893" s="1"/>
    </row>
    <row r="3894" ht="12.75">
      <c r="D3894" s="1"/>
    </row>
    <row r="3895" ht="12.75">
      <c r="D3895" s="1"/>
    </row>
    <row r="3896" ht="12.75">
      <c r="D3896" s="1"/>
    </row>
    <row r="3897" ht="12.75">
      <c r="D3897" s="1"/>
    </row>
    <row r="3898" ht="12.75">
      <c r="D3898" s="1"/>
    </row>
    <row r="3899" ht="12.75">
      <c r="D3899" s="1"/>
    </row>
    <row r="3900" ht="12.75">
      <c r="D3900" s="1"/>
    </row>
    <row r="3901" ht="12.75">
      <c r="D3901" s="1"/>
    </row>
    <row r="3902" ht="12.75">
      <c r="D3902" s="1"/>
    </row>
    <row r="3903" ht="12.75">
      <c r="D3903" s="1"/>
    </row>
    <row r="3904" ht="12.75">
      <c r="D3904" s="1"/>
    </row>
    <row r="3905" ht="12.75">
      <c r="D3905" s="1"/>
    </row>
    <row r="3906" ht="12.75">
      <c r="D3906" s="1"/>
    </row>
    <row r="3907" ht="12.75">
      <c r="D3907" s="1"/>
    </row>
    <row r="3908" ht="12.75">
      <c r="D3908" s="1"/>
    </row>
    <row r="3909" ht="12.75">
      <c r="D3909" s="1"/>
    </row>
    <row r="3910" ht="12.75">
      <c r="D3910" s="1"/>
    </row>
    <row r="3911" ht="12.75">
      <c r="D3911" s="1"/>
    </row>
    <row r="3912" ht="12.75">
      <c r="D3912" s="1"/>
    </row>
    <row r="3913" ht="12.75">
      <c r="D3913" s="1"/>
    </row>
    <row r="3914" ht="12.75">
      <c r="D3914" s="1"/>
    </row>
    <row r="3915" ht="12.75">
      <c r="D3915" s="1"/>
    </row>
    <row r="3916" ht="12.75">
      <c r="D3916" s="1"/>
    </row>
    <row r="3917" ht="12.75">
      <c r="D3917" s="1"/>
    </row>
    <row r="3918" ht="12.75">
      <c r="D3918" s="1"/>
    </row>
    <row r="3919" ht="12.75">
      <c r="D3919" s="1"/>
    </row>
    <row r="3920" ht="12.75">
      <c r="D3920" s="1"/>
    </row>
    <row r="3921" ht="12.75">
      <c r="D3921" s="1"/>
    </row>
    <row r="3922" ht="12.75">
      <c r="D3922" s="1"/>
    </row>
    <row r="3923" ht="12.75">
      <c r="D3923" s="1"/>
    </row>
    <row r="3924" ht="12.75">
      <c r="D3924" s="1"/>
    </row>
    <row r="3925" ht="12.75">
      <c r="D3925" s="1"/>
    </row>
    <row r="3926" ht="12.75">
      <c r="D3926" s="1"/>
    </row>
    <row r="3927" ht="12.75">
      <c r="D3927" s="1"/>
    </row>
    <row r="3928" ht="12.75">
      <c r="D3928" s="1"/>
    </row>
    <row r="3929" ht="12.75">
      <c r="D3929" s="1"/>
    </row>
    <row r="3930" ht="12.75">
      <c r="D3930" s="1"/>
    </row>
    <row r="3931" ht="12.75">
      <c r="D3931" s="1"/>
    </row>
    <row r="3932" ht="12.75">
      <c r="D3932" s="1"/>
    </row>
    <row r="3933" ht="12.75">
      <c r="D3933" s="1"/>
    </row>
    <row r="3934" ht="12.75">
      <c r="D3934" s="1"/>
    </row>
    <row r="3935" ht="12.75">
      <c r="D3935" s="1"/>
    </row>
    <row r="3936" ht="12.75">
      <c r="D3936" s="1"/>
    </row>
    <row r="3937" ht="12.75">
      <c r="D3937" s="1"/>
    </row>
    <row r="3938" ht="12.75">
      <c r="D3938" s="1"/>
    </row>
    <row r="3939" ht="12.75">
      <c r="D3939" s="1"/>
    </row>
    <row r="3940" ht="12.75">
      <c r="D3940" s="1"/>
    </row>
    <row r="3941" ht="12.75">
      <c r="D3941" s="1"/>
    </row>
    <row r="3942" ht="12.75">
      <c r="D3942" s="1"/>
    </row>
    <row r="3943" ht="12.75">
      <c r="D3943" s="1"/>
    </row>
    <row r="3944" ht="12.75">
      <c r="D3944" s="1"/>
    </row>
    <row r="3945" ht="12.75">
      <c r="D3945" s="1"/>
    </row>
    <row r="3946" ht="12.75">
      <c r="D3946" s="1"/>
    </row>
    <row r="3947" ht="12.75">
      <c r="D3947" s="1"/>
    </row>
    <row r="3948" ht="12.75">
      <c r="D3948" s="1"/>
    </row>
    <row r="3949" ht="12.75">
      <c r="D3949" s="1"/>
    </row>
    <row r="3950" ht="12.75">
      <c r="D3950" s="1"/>
    </row>
    <row r="3951" ht="12.75">
      <c r="D3951" s="1"/>
    </row>
    <row r="3952" ht="12.75">
      <c r="D3952" s="1"/>
    </row>
    <row r="3953" ht="12.75">
      <c r="D3953" s="1"/>
    </row>
    <row r="3954" ht="12.75">
      <c r="D3954" s="1"/>
    </row>
    <row r="3955" ht="12.75">
      <c r="D3955" s="1"/>
    </row>
    <row r="3956" ht="12.75">
      <c r="D3956" s="1"/>
    </row>
    <row r="3957" ht="12.75">
      <c r="D3957" s="1"/>
    </row>
    <row r="3958" ht="12.75">
      <c r="D3958" s="1"/>
    </row>
    <row r="3959" ht="12.75">
      <c r="D3959" s="1"/>
    </row>
    <row r="3960" ht="12.75">
      <c r="D3960" s="1"/>
    </row>
    <row r="3961" ht="12.75">
      <c r="D3961" s="1"/>
    </row>
    <row r="3962" ht="12.75">
      <c r="D3962" s="1"/>
    </row>
    <row r="3963" ht="12.75">
      <c r="D3963" s="1"/>
    </row>
    <row r="3964" ht="12.75">
      <c r="D3964" s="1"/>
    </row>
    <row r="3965" ht="12.75">
      <c r="D3965" s="1"/>
    </row>
    <row r="3966" ht="12.75">
      <c r="D3966" s="1"/>
    </row>
    <row r="3967" ht="12.75">
      <c r="D3967" s="1"/>
    </row>
    <row r="3968" ht="12.75">
      <c r="D3968" s="1"/>
    </row>
    <row r="3969" ht="12.75">
      <c r="D3969" s="1"/>
    </row>
    <row r="3970" ht="12.75">
      <c r="D3970" s="1"/>
    </row>
    <row r="3971" ht="12.75">
      <c r="D3971" s="1"/>
    </row>
    <row r="3972" ht="12.75">
      <c r="D3972" s="1"/>
    </row>
    <row r="3973" ht="12.75">
      <c r="D3973" s="1"/>
    </row>
    <row r="3974" ht="12.75">
      <c r="D3974" s="1"/>
    </row>
    <row r="3975" ht="12.75">
      <c r="D3975" s="1"/>
    </row>
    <row r="3976" ht="12.75">
      <c r="D3976" s="1"/>
    </row>
    <row r="3977" ht="12.75">
      <c r="D3977" s="1"/>
    </row>
    <row r="3978" ht="12.75">
      <c r="D3978" s="1"/>
    </row>
    <row r="3979" ht="12.75">
      <c r="D3979" s="1"/>
    </row>
    <row r="3980" ht="12.75">
      <c r="D3980" s="1"/>
    </row>
    <row r="3981" ht="12.75">
      <c r="D3981" s="1"/>
    </row>
    <row r="3982" ht="12.75">
      <c r="D3982" s="1"/>
    </row>
    <row r="3983" ht="12.75">
      <c r="D3983" s="1"/>
    </row>
    <row r="3984" ht="12.75">
      <c r="D3984" s="1"/>
    </row>
    <row r="3985" ht="12.75">
      <c r="D3985" s="1"/>
    </row>
    <row r="3986" ht="12.75">
      <c r="D3986" s="1"/>
    </row>
    <row r="3987" ht="12.75">
      <c r="D3987" s="1"/>
    </row>
    <row r="3988" ht="12.75">
      <c r="D3988" s="1"/>
    </row>
    <row r="3989" ht="12.75">
      <c r="D3989" s="1"/>
    </row>
    <row r="3990" ht="12.75">
      <c r="D3990" s="1"/>
    </row>
    <row r="3991" ht="12.75">
      <c r="D3991" s="1"/>
    </row>
    <row r="3992" ht="12.75">
      <c r="D3992" s="1"/>
    </row>
    <row r="3993" ht="12.75">
      <c r="D3993" s="1"/>
    </row>
    <row r="3994" ht="12.75">
      <c r="D3994" s="1"/>
    </row>
    <row r="3995" ht="12.75">
      <c r="D3995" s="1"/>
    </row>
    <row r="3996" ht="12.75">
      <c r="D3996" s="1"/>
    </row>
    <row r="3997" ht="12.75">
      <c r="D3997" s="1"/>
    </row>
    <row r="3998" ht="12.75">
      <c r="D3998" s="1"/>
    </row>
    <row r="3999" ht="12.75">
      <c r="D3999" s="1"/>
    </row>
    <row r="4000" ht="12.75">
      <c r="D4000" s="1"/>
    </row>
    <row r="4001" ht="12.75">
      <c r="D4001" s="1"/>
    </row>
    <row r="4002" ht="12.75">
      <c r="D4002" s="1"/>
    </row>
    <row r="4003" ht="12.75">
      <c r="D4003" s="1"/>
    </row>
    <row r="4004" ht="12.75">
      <c r="D4004" s="1"/>
    </row>
    <row r="4005" ht="12.75">
      <c r="D4005" s="1"/>
    </row>
    <row r="4006" ht="12.75">
      <c r="D4006" s="1"/>
    </row>
    <row r="4007" ht="12.75">
      <c r="D4007" s="1"/>
    </row>
    <row r="4008" ht="12.75">
      <c r="D4008" s="1"/>
    </row>
    <row r="4009" ht="12.75">
      <c r="D4009" s="1"/>
    </row>
    <row r="4010" ht="12.75">
      <c r="D4010" s="1"/>
    </row>
    <row r="4011" ht="12.75">
      <c r="D4011" s="1"/>
    </row>
    <row r="4012" ht="12.75">
      <c r="D4012" s="1"/>
    </row>
    <row r="4013" ht="12.75">
      <c r="D4013" s="1"/>
    </row>
    <row r="4014" ht="12.75">
      <c r="D4014" s="1"/>
    </row>
    <row r="4015" ht="12.75">
      <c r="D4015" s="1"/>
    </row>
    <row r="4016" ht="12.75">
      <c r="D4016" s="1"/>
    </row>
    <row r="4017" ht="12.75">
      <c r="D4017" s="1"/>
    </row>
    <row r="4018" ht="12.75">
      <c r="D4018" s="1"/>
    </row>
    <row r="4019" ht="12.75">
      <c r="D4019" s="1"/>
    </row>
    <row r="4020" ht="12.75">
      <c r="D4020" s="1"/>
    </row>
    <row r="4021" ht="12.75">
      <c r="D4021" s="1"/>
    </row>
    <row r="4022" ht="12.75">
      <c r="D4022" s="1"/>
    </row>
    <row r="4023" ht="12.75">
      <c r="D4023" s="1"/>
    </row>
    <row r="4024" ht="12.75">
      <c r="D4024" s="1"/>
    </row>
    <row r="4025" ht="12.75">
      <c r="D4025" s="1"/>
    </row>
    <row r="4026" ht="12.75">
      <c r="D4026" s="1"/>
    </row>
    <row r="4027" ht="12.75">
      <c r="D4027" s="1"/>
    </row>
    <row r="4028" ht="12.75">
      <c r="D4028" s="1"/>
    </row>
    <row r="4029" ht="12.75">
      <c r="D4029" s="1"/>
    </row>
    <row r="4030" ht="12.75">
      <c r="D4030" s="1"/>
    </row>
    <row r="4031" ht="12.75">
      <c r="D4031" s="1"/>
    </row>
    <row r="4032" ht="12.75">
      <c r="D4032" s="1"/>
    </row>
    <row r="4033" ht="12.75">
      <c r="D4033" s="1"/>
    </row>
    <row r="4034" ht="12.75">
      <c r="D4034" s="1"/>
    </row>
    <row r="4035" ht="12.75">
      <c r="D4035" s="1"/>
    </row>
    <row r="4036" ht="12.75">
      <c r="D4036" s="1"/>
    </row>
    <row r="4037" ht="12.75">
      <c r="D4037" s="1"/>
    </row>
    <row r="4038" ht="12.75">
      <c r="D4038" s="1"/>
    </row>
    <row r="4039" ht="12.75">
      <c r="D4039" s="1"/>
    </row>
    <row r="4040" ht="12.75">
      <c r="D4040" s="1"/>
    </row>
    <row r="4041" ht="12.75">
      <c r="D4041" s="1"/>
    </row>
    <row r="4042" ht="12.75">
      <c r="D4042" s="1"/>
    </row>
    <row r="4043" ht="12.75">
      <c r="D4043" s="1"/>
    </row>
    <row r="4044" ht="12.75">
      <c r="D4044" s="1"/>
    </row>
    <row r="4045" ht="12.75">
      <c r="D4045" s="1"/>
    </row>
    <row r="4046" ht="12.75">
      <c r="D4046" s="1"/>
    </row>
    <row r="4047" ht="12.75">
      <c r="D4047" s="1"/>
    </row>
    <row r="4048" ht="12.75">
      <c r="D4048" s="1"/>
    </row>
    <row r="4049" ht="12.75">
      <c r="D4049" s="1"/>
    </row>
    <row r="4050" ht="12.75">
      <c r="D4050" s="1"/>
    </row>
    <row r="4051" ht="12.75">
      <c r="D4051" s="1"/>
    </row>
    <row r="4052" ht="12.75">
      <c r="D4052" s="1"/>
    </row>
    <row r="4053" ht="12.75">
      <c r="D4053" s="1"/>
    </row>
    <row r="4054" ht="12.75">
      <c r="D4054" s="1"/>
    </row>
    <row r="4055" ht="12.75">
      <c r="D4055" s="1"/>
    </row>
    <row r="4056" ht="12.75">
      <c r="D4056" s="1"/>
    </row>
    <row r="4057" ht="12.75">
      <c r="D4057" s="1"/>
    </row>
    <row r="4058" ht="12.75">
      <c r="D4058" s="1"/>
    </row>
    <row r="4059" ht="12.75">
      <c r="D4059" s="1"/>
    </row>
    <row r="4060" ht="12.75">
      <c r="D4060" s="1"/>
    </row>
    <row r="4061" ht="12.75">
      <c r="D4061" s="1"/>
    </row>
    <row r="4062" ht="12.75">
      <c r="D4062" s="1"/>
    </row>
    <row r="4063" ht="12.75">
      <c r="D4063" s="1"/>
    </row>
    <row r="4064" ht="12.75">
      <c r="D4064" s="1"/>
    </row>
    <row r="4065" ht="12.75">
      <c r="D4065" s="1"/>
    </row>
    <row r="4066" ht="12.75">
      <c r="D4066" s="1"/>
    </row>
    <row r="4067" ht="12.75">
      <c r="D4067" s="1"/>
    </row>
    <row r="4068" ht="12.75">
      <c r="D4068" s="1"/>
    </row>
    <row r="4069" ht="12.75">
      <c r="D4069" s="1"/>
    </row>
    <row r="4070" ht="12.75">
      <c r="D4070" s="1"/>
    </row>
    <row r="4071" ht="12.75">
      <c r="D4071" s="1"/>
    </row>
    <row r="4072" ht="12.75">
      <c r="D4072" s="1"/>
    </row>
    <row r="4073" ht="12.75">
      <c r="D4073" s="1"/>
    </row>
    <row r="4074" ht="12.75">
      <c r="D4074" s="1"/>
    </row>
    <row r="4075" ht="12.75">
      <c r="D4075" s="1"/>
    </row>
    <row r="4076" ht="12.75">
      <c r="D4076" s="1"/>
    </row>
    <row r="4077" ht="12.75">
      <c r="D4077" s="1"/>
    </row>
    <row r="4078" ht="12.75">
      <c r="D4078" s="1"/>
    </row>
    <row r="4079" ht="12.75">
      <c r="D4079" s="1"/>
    </row>
    <row r="4080" ht="12.75">
      <c r="D4080" s="1"/>
    </row>
    <row r="4081" ht="12.75">
      <c r="D4081" s="1"/>
    </row>
    <row r="4082" ht="12.75">
      <c r="D4082" s="1"/>
    </row>
    <row r="4083" ht="12.75">
      <c r="D4083" s="1"/>
    </row>
    <row r="4084" ht="12.75">
      <c r="D4084" s="1"/>
    </row>
    <row r="4085" ht="12.75">
      <c r="D4085" s="1"/>
    </row>
    <row r="4086" ht="12.75">
      <c r="D4086" s="1"/>
    </row>
    <row r="4087" ht="12.75">
      <c r="D4087" s="1"/>
    </row>
    <row r="4088" ht="12.75">
      <c r="D4088" s="1"/>
    </row>
    <row r="4089" ht="12.75">
      <c r="D4089" s="1"/>
    </row>
    <row r="4090" ht="12.75">
      <c r="D4090" s="1"/>
    </row>
    <row r="4091" ht="12.75">
      <c r="D4091" s="1"/>
    </row>
    <row r="4092" ht="12.75">
      <c r="D4092" s="1"/>
    </row>
    <row r="4093" ht="12.75">
      <c r="D4093" s="1"/>
    </row>
    <row r="4094" ht="12.75">
      <c r="D4094" s="1"/>
    </row>
    <row r="4095" ht="12.75">
      <c r="D4095" s="1"/>
    </row>
    <row r="4096" ht="12.75">
      <c r="D4096" s="1"/>
    </row>
    <row r="4097" ht="12.75">
      <c r="D4097" s="1"/>
    </row>
    <row r="4098" ht="12.75">
      <c r="D4098" s="1"/>
    </row>
    <row r="4099" ht="12.75">
      <c r="D4099" s="1"/>
    </row>
    <row r="4100" ht="12.75">
      <c r="D4100" s="1"/>
    </row>
    <row r="4101" ht="12.75">
      <c r="D4101" s="1"/>
    </row>
    <row r="4102" ht="12.75">
      <c r="D4102" s="1"/>
    </row>
    <row r="4103" ht="12.75">
      <c r="D4103" s="1"/>
    </row>
    <row r="4104" ht="12.75">
      <c r="D4104" s="1"/>
    </row>
    <row r="4105" ht="12.75">
      <c r="D4105" s="1"/>
    </row>
    <row r="4106" ht="12.75">
      <c r="D4106" s="1"/>
    </row>
    <row r="4107" ht="12.75">
      <c r="D4107" s="1"/>
    </row>
    <row r="4108" ht="12.75">
      <c r="D4108" s="1"/>
    </row>
    <row r="4109" ht="12.75">
      <c r="D4109" s="1"/>
    </row>
    <row r="4110" ht="12.75">
      <c r="D4110" s="1"/>
    </row>
    <row r="4111" ht="12.75">
      <c r="D4111" s="1"/>
    </row>
    <row r="4112" ht="12.75">
      <c r="D4112" s="1"/>
    </row>
    <row r="4113" ht="12.75">
      <c r="D4113" s="1"/>
    </row>
    <row r="4114" ht="12.75">
      <c r="D4114" s="1"/>
    </row>
    <row r="4115" ht="12.75">
      <c r="D4115" s="1"/>
    </row>
    <row r="4116" ht="12.75">
      <c r="D4116" s="1"/>
    </row>
    <row r="4117" ht="12.75">
      <c r="D4117" s="1"/>
    </row>
    <row r="4118" ht="12.75">
      <c r="D4118" s="1"/>
    </row>
    <row r="4119" ht="12.75">
      <c r="D4119" s="1"/>
    </row>
    <row r="4120" ht="12.75">
      <c r="D4120" s="1"/>
    </row>
    <row r="4121" ht="12.75">
      <c r="D4121" s="1"/>
    </row>
    <row r="4122" ht="12.75">
      <c r="D4122" s="1"/>
    </row>
    <row r="4123" ht="12.75">
      <c r="D4123" s="1"/>
    </row>
    <row r="4124" ht="12.75">
      <c r="D4124" s="1"/>
    </row>
    <row r="4125" ht="12.75">
      <c r="D4125" s="1"/>
    </row>
    <row r="4126" ht="12.75">
      <c r="D4126" s="1"/>
    </row>
    <row r="4127" ht="12.75">
      <c r="D4127" s="1"/>
    </row>
    <row r="4128" ht="12.75">
      <c r="D4128" s="1"/>
    </row>
    <row r="4129" ht="12.75">
      <c r="D4129" s="1"/>
    </row>
    <row r="4130" ht="12.75">
      <c r="D4130" s="1"/>
    </row>
    <row r="4131" ht="12.75">
      <c r="D4131" s="1"/>
    </row>
    <row r="4132" ht="12.75">
      <c r="D4132" s="1"/>
    </row>
    <row r="4133" ht="12.75">
      <c r="D4133" s="1"/>
    </row>
    <row r="4134" ht="12.75">
      <c r="D4134" s="1"/>
    </row>
    <row r="4135" ht="12.75">
      <c r="D4135" s="1"/>
    </row>
    <row r="4136" ht="12.75">
      <c r="D4136" s="1"/>
    </row>
    <row r="4137" ht="12.75">
      <c r="D4137" s="1"/>
    </row>
    <row r="4138" ht="12.75">
      <c r="D4138" s="1"/>
    </row>
    <row r="4139" ht="12.75">
      <c r="D4139" s="1"/>
    </row>
    <row r="4140" ht="12.75">
      <c r="D4140" s="1"/>
    </row>
    <row r="4141" ht="12.75">
      <c r="D4141" s="1"/>
    </row>
    <row r="4142" ht="12.75">
      <c r="D4142" s="1"/>
    </row>
    <row r="4143" ht="12.75">
      <c r="D4143" s="1"/>
    </row>
    <row r="4144" ht="12.75">
      <c r="D4144" s="1"/>
    </row>
    <row r="4145" ht="12.75">
      <c r="D4145" s="1"/>
    </row>
    <row r="4146" ht="12.75">
      <c r="D4146" s="1"/>
    </row>
    <row r="4147" ht="12.75">
      <c r="D4147" s="1"/>
    </row>
    <row r="4148" ht="12.75">
      <c r="D4148" s="1"/>
    </row>
    <row r="4149" ht="12.75">
      <c r="D4149" s="1"/>
    </row>
    <row r="4150" ht="12.75">
      <c r="D4150" s="1"/>
    </row>
    <row r="4151" ht="12.75">
      <c r="D4151" s="1"/>
    </row>
    <row r="4152" ht="12.75">
      <c r="D4152" s="1"/>
    </row>
    <row r="4153" ht="12.75">
      <c r="D4153" s="1"/>
    </row>
    <row r="4154" ht="12.75">
      <c r="D4154" s="1"/>
    </row>
    <row r="4155" ht="12.75">
      <c r="D4155" s="1"/>
    </row>
    <row r="4156" ht="12.75">
      <c r="D4156" s="1"/>
    </row>
    <row r="4157" ht="12.75">
      <c r="D4157" s="1"/>
    </row>
    <row r="4158" ht="12.75">
      <c r="D4158" s="1"/>
    </row>
    <row r="4159" ht="12.75">
      <c r="D4159" s="1"/>
    </row>
    <row r="4160" ht="12.75">
      <c r="D4160" s="1"/>
    </row>
    <row r="4161" ht="12.75">
      <c r="D4161" s="1"/>
    </row>
    <row r="4162" ht="12.75">
      <c r="D4162" s="1"/>
    </row>
    <row r="4163" ht="12.75">
      <c r="D4163" s="1"/>
    </row>
    <row r="4164" ht="12.75">
      <c r="D4164" s="1"/>
    </row>
    <row r="4165" ht="12.75">
      <c r="D4165" s="1"/>
    </row>
    <row r="4166" ht="12.75">
      <c r="D4166" s="1"/>
    </row>
    <row r="4167" ht="12.75">
      <c r="D4167" s="1"/>
    </row>
    <row r="4168" ht="12.75">
      <c r="D4168" s="1"/>
    </row>
    <row r="4169" ht="12.75">
      <c r="D4169" s="1"/>
    </row>
    <row r="4170" ht="12.75">
      <c r="D4170" s="1"/>
    </row>
    <row r="4171" ht="12.75">
      <c r="D4171" s="1"/>
    </row>
    <row r="4172" ht="12.75">
      <c r="D4172" s="1"/>
    </row>
    <row r="4173" ht="12.75">
      <c r="D4173" s="1"/>
    </row>
    <row r="4174" ht="12.75">
      <c r="D4174" s="1"/>
    </row>
    <row r="4175" ht="12.75">
      <c r="D4175" s="1"/>
    </row>
    <row r="4176" ht="12.75">
      <c r="D4176" s="1"/>
    </row>
    <row r="4177" ht="12.75">
      <c r="D4177" s="1"/>
    </row>
    <row r="4178" ht="12.75">
      <c r="D4178" s="1"/>
    </row>
    <row r="4179" ht="12.75">
      <c r="D4179" s="1"/>
    </row>
    <row r="4180" ht="12.75">
      <c r="D4180" s="1"/>
    </row>
    <row r="4181" ht="12.75">
      <c r="D4181" s="1"/>
    </row>
    <row r="4182" ht="12.75">
      <c r="D4182" s="1"/>
    </row>
    <row r="4183" ht="12.75">
      <c r="D4183" s="1"/>
    </row>
    <row r="4184" ht="12.75">
      <c r="D4184" s="1"/>
    </row>
    <row r="4185" ht="12.75">
      <c r="D4185" s="1"/>
    </row>
    <row r="4186" ht="12.75">
      <c r="D4186" s="1"/>
    </row>
    <row r="4187" ht="12.75">
      <c r="D4187" s="1"/>
    </row>
    <row r="4188" ht="12.75">
      <c r="D4188" s="1"/>
    </row>
    <row r="4189" ht="12.75">
      <c r="D4189" s="1"/>
    </row>
    <row r="4190" ht="12.75">
      <c r="D4190" s="1"/>
    </row>
    <row r="4191" ht="12.75">
      <c r="D4191" s="1"/>
    </row>
    <row r="4192" ht="12.75">
      <c r="D4192" s="1"/>
    </row>
    <row r="4193" ht="12.75">
      <c r="D4193" s="1"/>
    </row>
    <row r="4194" ht="12.75">
      <c r="D4194" s="1"/>
    </row>
    <row r="4195" ht="12.75">
      <c r="D4195" s="1"/>
    </row>
    <row r="4196" ht="12.75">
      <c r="D4196" s="1"/>
    </row>
    <row r="4197" ht="12.75">
      <c r="D4197" s="1"/>
    </row>
    <row r="4198" ht="12.75">
      <c r="D4198" s="1"/>
    </row>
    <row r="4199" ht="12.75">
      <c r="D4199" s="1"/>
    </row>
    <row r="4200" ht="12.75">
      <c r="D4200" s="1"/>
    </row>
    <row r="4201" ht="12.75">
      <c r="D4201" s="1"/>
    </row>
    <row r="4202" ht="12.75">
      <c r="D4202" s="1"/>
    </row>
    <row r="4203" ht="12.75">
      <c r="D4203" s="1"/>
    </row>
    <row r="4204" ht="12.75">
      <c r="D4204" s="1"/>
    </row>
    <row r="4205" ht="12.75">
      <c r="D4205" s="1"/>
    </row>
    <row r="4206" ht="12.75">
      <c r="D4206" s="1"/>
    </row>
    <row r="4207" ht="12.75">
      <c r="D4207" s="1"/>
    </row>
    <row r="4208" ht="12.75">
      <c r="D4208" s="1"/>
    </row>
    <row r="4209" ht="12.75">
      <c r="D4209" s="1"/>
    </row>
    <row r="4210" ht="12.75">
      <c r="D4210" s="1"/>
    </row>
    <row r="4211" ht="12.75">
      <c r="D4211" s="1"/>
    </row>
    <row r="4212" ht="12.75">
      <c r="D4212" s="1"/>
    </row>
    <row r="4213" ht="12.75">
      <c r="D4213" s="1"/>
    </row>
    <row r="4214" ht="12.75">
      <c r="D4214" s="1"/>
    </row>
    <row r="4215" ht="12.75">
      <c r="D4215" s="1"/>
    </row>
    <row r="4216" ht="12.75">
      <c r="D4216" s="1"/>
    </row>
    <row r="4217" ht="12.75">
      <c r="D4217" s="1"/>
    </row>
    <row r="4218" ht="12.75">
      <c r="D4218" s="1"/>
    </row>
    <row r="4219" ht="12.75">
      <c r="D4219" s="1"/>
    </row>
    <row r="4220" ht="12.75">
      <c r="D4220" s="1"/>
    </row>
    <row r="4221" ht="12.75">
      <c r="D4221" s="1"/>
    </row>
    <row r="4222" ht="12.75">
      <c r="D4222" s="1"/>
    </row>
    <row r="4223" ht="12.75">
      <c r="D4223" s="1"/>
    </row>
    <row r="4224" ht="12.75">
      <c r="D4224" s="1"/>
    </row>
    <row r="4225" ht="12.75">
      <c r="D4225" s="1"/>
    </row>
    <row r="4226" ht="12.75">
      <c r="D4226" s="1"/>
    </row>
    <row r="4227" ht="12.75">
      <c r="D4227" s="1"/>
    </row>
    <row r="4228" ht="12.75">
      <c r="D4228" s="1"/>
    </row>
    <row r="4229" ht="12.75">
      <c r="D4229" s="1"/>
    </row>
    <row r="4230" ht="12.75">
      <c r="D4230" s="1"/>
    </row>
    <row r="4231" ht="12.75">
      <c r="D4231" s="1"/>
    </row>
    <row r="4232" ht="12.75">
      <c r="D4232" s="1"/>
    </row>
    <row r="4233" ht="12.75">
      <c r="D4233" s="1"/>
    </row>
    <row r="4234" ht="12.75">
      <c r="D4234" s="1"/>
    </row>
    <row r="4235" ht="12.75">
      <c r="D4235" s="1"/>
    </row>
    <row r="4236" ht="12.75">
      <c r="D4236" s="1"/>
    </row>
    <row r="4237" ht="12.75">
      <c r="D4237" s="1"/>
    </row>
    <row r="4238" ht="12.75">
      <c r="D4238" s="1"/>
    </row>
    <row r="4239" ht="12.75">
      <c r="D4239" s="1"/>
    </row>
    <row r="4240" ht="12.75">
      <c r="D4240" s="1"/>
    </row>
    <row r="4241" ht="12.75">
      <c r="D4241" s="1"/>
    </row>
    <row r="4242" ht="12.75">
      <c r="D4242" s="1"/>
    </row>
    <row r="4243" ht="12.75">
      <c r="D4243" s="1"/>
    </row>
    <row r="4244" ht="12.75">
      <c r="D4244" s="1"/>
    </row>
    <row r="4245" ht="12.75">
      <c r="D4245" s="1"/>
    </row>
    <row r="4246" ht="12.75">
      <c r="D4246" s="1"/>
    </row>
    <row r="4247" ht="12.75">
      <c r="D4247" s="1"/>
    </row>
    <row r="4248" ht="12.75">
      <c r="D4248" s="1"/>
    </row>
    <row r="4249" ht="12.75">
      <c r="D4249" s="1"/>
    </row>
    <row r="4250" ht="12.75">
      <c r="D4250" s="1"/>
    </row>
    <row r="4251" ht="12.75">
      <c r="D4251" s="1"/>
    </row>
    <row r="4252" ht="12.75">
      <c r="D4252" s="1"/>
    </row>
    <row r="4253" ht="12.75">
      <c r="D4253" s="1"/>
    </row>
    <row r="4254" ht="12.75">
      <c r="D4254" s="1"/>
    </row>
    <row r="4255" ht="12.75">
      <c r="D4255" s="1"/>
    </row>
    <row r="4256" ht="12.75">
      <c r="D4256" s="1"/>
    </row>
    <row r="4257" ht="12.75">
      <c r="D4257" s="1"/>
    </row>
    <row r="4258" ht="12.75">
      <c r="D4258" s="1"/>
    </row>
    <row r="4259" ht="12.75">
      <c r="D4259" s="1"/>
    </row>
    <row r="4260" ht="12.75">
      <c r="D4260" s="1"/>
    </row>
    <row r="4261" ht="12.75">
      <c r="D4261" s="1"/>
    </row>
    <row r="4262" ht="12.75">
      <c r="D4262" s="1"/>
    </row>
    <row r="4263" ht="12.75">
      <c r="D4263" s="1"/>
    </row>
    <row r="4264" ht="12.75">
      <c r="D4264" s="1"/>
    </row>
    <row r="4265" ht="12.75">
      <c r="D4265" s="1"/>
    </row>
    <row r="4266" ht="12.75">
      <c r="D4266" s="1"/>
    </row>
    <row r="4267" ht="12.75">
      <c r="D4267" s="1"/>
    </row>
    <row r="4268" ht="12.75">
      <c r="D4268" s="1"/>
    </row>
    <row r="4269" ht="12.75">
      <c r="D4269" s="1"/>
    </row>
    <row r="4270" ht="12.75">
      <c r="D4270" s="1"/>
    </row>
    <row r="4271" ht="12.75">
      <c r="D4271" s="1"/>
    </row>
    <row r="4272" ht="12.75">
      <c r="D4272" s="1"/>
    </row>
    <row r="4273" ht="12.75">
      <c r="D4273" s="1"/>
    </row>
    <row r="4274" ht="12.75">
      <c r="D4274" s="1"/>
    </row>
    <row r="4275" ht="12.75">
      <c r="D4275" s="1"/>
    </row>
    <row r="4276" ht="12.75">
      <c r="D4276" s="1"/>
    </row>
    <row r="4277" ht="12.75">
      <c r="D4277" s="1"/>
    </row>
    <row r="4278" ht="12.75">
      <c r="D4278" s="1"/>
    </row>
    <row r="4279" ht="12.75">
      <c r="D4279" s="1"/>
    </row>
    <row r="4280" ht="12.75">
      <c r="D4280" s="1"/>
    </row>
    <row r="4281" ht="12.75">
      <c r="D4281" s="1"/>
    </row>
    <row r="4282" ht="12.75">
      <c r="D4282" s="1"/>
    </row>
    <row r="4283" ht="12.75">
      <c r="D4283" s="1"/>
    </row>
    <row r="4284" ht="12.75">
      <c r="D4284" s="1"/>
    </row>
    <row r="4285" ht="12.75">
      <c r="D4285" s="1"/>
    </row>
    <row r="4286" ht="12.75">
      <c r="D4286" s="1"/>
    </row>
    <row r="4287" ht="12.75">
      <c r="D4287" s="1"/>
    </row>
    <row r="4288" ht="12.75">
      <c r="D4288" s="1"/>
    </row>
    <row r="4289" ht="12.75">
      <c r="D4289" s="1"/>
    </row>
    <row r="4290" ht="12.75">
      <c r="D4290" s="1"/>
    </row>
    <row r="4291" ht="12.75">
      <c r="D4291" s="1"/>
    </row>
    <row r="4292" ht="12.75">
      <c r="D4292" s="1"/>
    </row>
    <row r="4293" ht="12.75">
      <c r="D4293" s="1"/>
    </row>
    <row r="4294" ht="12.75">
      <c r="D4294" s="1"/>
    </row>
    <row r="4295" ht="12.75">
      <c r="D4295" s="1"/>
    </row>
    <row r="4296" ht="12.75">
      <c r="D4296" s="1"/>
    </row>
    <row r="4297" ht="12.75">
      <c r="D4297" s="1"/>
    </row>
    <row r="4298" ht="12.75">
      <c r="D4298" s="1"/>
    </row>
    <row r="4299" ht="12.75">
      <c r="D4299" s="1"/>
    </row>
    <row r="4300" ht="12.75">
      <c r="D4300" s="1"/>
    </row>
    <row r="4301" ht="12.75">
      <c r="D4301" s="1"/>
    </row>
    <row r="4302" ht="12.75">
      <c r="D4302" s="1"/>
    </row>
    <row r="4303" ht="12.75">
      <c r="D4303" s="1"/>
    </row>
    <row r="4304" ht="12.75">
      <c r="D4304" s="1"/>
    </row>
    <row r="4305" ht="12.75">
      <c r="D4305" s="1"/>
    </row>
    <row r="4306" ht="12.75">
      <c r="D4306" s="1"/>
    </row>
    <row r="4307" ht="12.75">
      <c r="D4307" s="1"/>
    </row>
    <row r="4308" ht="12.75">
      <c r="D4308" s="1"/>
    </row>
    <row r="4309" ht="12.75">
      <c r="D4309" s="1"/>
    </row>
    <row r="4310" ht="12.75">
      <c r="D4310" s="1"/>
    </row>
    <row r="4311" ht="12.75">
      <c r="D4311" s="1"/>
    </row>
    <row r="4312" ht="12.75">
      <c r="D4312" s="1"/>
    </row>
    <row r="4313" ht="12.75">
      <c r="D4313" s="1"/>
    </row>
    <row r="4314" ht="12.75">
      <c r="D4314" s="1"/>
    </row>
    <row r="4315" ht="12.75">
      <c r="D4315" s="1"/>
    </row>
    <row r="4316" ht="12.75">
      <c r="D4316" s="1"/>
    </row>
    <row r="4317" ht="12.75">
      <c r="D4317" s="1"/>
    </row>
    <row r="4318" ht="12.75">
      <c r="D4318" s="1"/>
    </row>
    <row r="4319" ht="12.75">
      <c r="D4319" s="1"/>
    </row>
    <row r="4320" ht="12.75">
      <c r="D4320" s="1"/>
    </row>
    <row r="4321" ht="12.75">
      <c r="D4321" s="1"/>
    </row>
    <row r="4322" ht="12.75">
      <c r="D4322" s="1"/>
    </row>
    <row r="4323" ht="12.75">
      <c r="D4323" s="1"/>
    </row>
    <row r="4324" ht="12.75">
      <c r="D4324" s="1"/>
    </row>
    <row r="4325" ht="12.75">
      <c r="D4325" s="1"/>
    </row>
    <row r="4326" ht="12.75">
      <c r="D4326" s="1"/>
    </row>
    <row r="4327" ht="12.75">
      <c r="D4327" s="1"/>
    </row>
    <row r="4328" ht="12.75">
      <c r="D4328" s="1"/>
    </row>
    <row r="4329" ht="12.75">
      <c r="D4329" s="1"/>
    </row>
    <row r="4330" ht="12.75">
      <c r="D4330" s="1"/>
    </row>
    <row r="4331" ht="12.75">
      <c r="D4331" s="1"/>
    </row>
    <row r="4332" ht="12.75">
      <c r="D4332" s="1"/>
    </row>
    <row r="4333" ht="12.75">
      <c r="D4333" s="1"/>
    </row>
    <row r="4334" ht="12.75">
      <c r="D4334" s="1"/>
    </row>
    <row r="4335" ht="12.75">
      <c r="D4335" s="1"/>
    </row>
    <row r="4336" ht="12.75">
      <c r="D4336" s="1"/>
    </row>
    <row r="4337" ht="12.75">
      <c r="D4337" s="1"/>
    </row>
    <row r="4338" ht="12.75">
      <c r="D4338" s="1"/>
    </row>
    <row r="4339" ht="12.75">
      <c r="D4339" s="1"/>
    </row>
    <row r="4340" ht="12.75">
      <c r="D4340" s="1"/>
    </row>
    <row r="4341" ht="12.75">
      <c r="D4341" s="1"/>
    </row>
    <row r="4342" ht="12.75">
      <c r="D4342" s="1"/>
    </row>
    <row r="4343" ht="12.75">
      <c r="D4343" s="1"/>
    </row>
    <row r="4344" ht="12.75">
      <c r="D4344" s="1"/>
    </row>
    <row r="4345" ht="12.75">
      <c r="D4345" s="1"/>
    </row>
    <row r="4346" ht="12.75">
      <c r="D4346" s="1"/>
    </row>
    <row r="4347" ht="12.75">
      <c r="D4347" s="1"/>
    </row>
    <row r="4348" ht="12.75">
      <c r="D4348" s="1"/>
    </row>
    <row r="4349" ht="12.75">
      <c r="D4349" s="1"/>
    </row>
    <row r="4350" ht="12.75">
      <c r="D4350" s="1"/>
    </row>
    <row r="4351" ht="12.75">
      <c r="D4351" s="1"/>
    </row>
    <row r="4352" ht="12.75">
      <c r="D4352" s="1"/>
    </row>
    <row r="4353" ht="12.75">
      <c r="D4353" s="1"/>
    </row>
    <row r="4354" ht="12.75">
      <c r="D4354" s="1"/>
    </row>
    <row r="4355" ht="12.75">
      <c r="D4355" s="1"/>
    </row>
    <row r="4356" ht="12.75">
      <c r="D4356" s="1"/>
    </row>
    <row r="4357" ht="12.75">
      <c r="D4357" s="1"/>
    </row>
    <row r="4358" ht="12.75">
      <c r="D4358" s="1"/>
    </row>
    <row r="4359" ht="12.75">
      <c r="D4359" s="1"/>
    </row>
    <row r="4360" ht="12.75">
      <c r="D4360" s="1"/>
    </row>
    <row r="4361" ht="12.75">
      <c r="D4361" s="1"/>
    </row>
    <row r="4362" ht="12.75">
      <c r="D4362" s="1"/>
    </row>
    <row r="4363" ht="12.75">
      <c r="D4363" s="1"/>
    </row>
    <row r="4364" ht="12.75">
      <c r="D4364" s="1"/>
    </row>
    <row r="4365" ht="12.75">
      <c r="D4365" s="1"/>
    </row>
    <row r="4366" ht="12.75">
      <c r="D4366" s="1"/>
    </row>
    <row r="4367" ht="12.75">
      <c r="D4367" s="1"/>
    </row>
    <row r="4368" ht="12.75">
      <c r="D4368" s="1"/>
    </row>
    <row r="4369" ht="12.75">
      <c r="D4369" s="1"/>
    </row>
    <row r="4370" ht="12.75">
      <c r="D4370" s="1"/>
    </row>
    <row r="4371" ht="12.75">
      <c r="D4371" s="1"/>
    </row>
    <row r="4372" ht="12.75">
      <c r="D4372" s="1"/>
    </row>
    <row r="4373" ht="12.75">
      <c r="D4373" s="1"/>
    </row>
    <row r="4374" ht="12.75">
      <c r="D4374" s="1"/>
    </row>
    <row r="4375" ht="12.75">
      <c r="D4375" s="1"/>
    </row>
    <row r="4376" ht="12.75">
      <c r="D4376" s="1"/>
    </row>
    <row r="4377" ht="12.75">
      <c r="D4377" s="1"/>
    </row>
    <row r="4378" ht="12.75">
      <c r="D4378" s="1"/>
    </row>
    <row r="4379" ht="12.75">
      <c r="D4379" s="1"/>
    </row>
    <row r="4380" ht="12.75">
      <c r="D4380" s="1"/>
    </row>
    <row r="4381" ht="12.75">
      <c r="D4381" s="1"/>
    </row>
    <row r="4382" ht="12.75">
      <c r="D4382" s="1"/>
    </row>
    <row r="4383" ht="12.75">
      <c r="D4383" s="1"/>
    </row>
    <row r="4384" ht="12.75">
      <c r="D4384" s="1"/>
    </row>
    <row r="4385" ht="12.75">
      <c r="D4385" s="1"/>
    </row>
    <row r="4386" ht="12.75">
      <c r="D4386" s="1"/>
    </row>
    <row r="4387" ht="12.75">
      <c r="D4387" s="1"/>
    </row>
    <row r="4388" ht="12.75">
      <c r="D4388" s="1"/>
    </row>
    <row r="4389" ht="12.75">
      <c r="D4389" s="1"/>
    </row>
    <row r="4390" ht="12.75">
      <c r="D4390" s="1"/>
    </row>
    <row r="4391" ht="12.75">
      <c r="D4391" s="1"/>
    </row>
    <row r="4392" ht="12.75">
      <c r="D4392" s="1"/>
    </row>
    <row r="4393" ht="12.75">
      <c r="D4393" s="1"/>
    </row>
    <row r="4394" ht="12.75">
      <c r="D4394" s="1"/>
    </row>
    <row r="4395" ht="12.75">
      <c r="D4395" s="1"/>
    </row>
    <row r="4396" ht="12.75">
      <c r="D4396" s="1"/>
    </row>
    <row r="4397" ht="12.75">
      <c r="D4397" s="1"/>
    </row>
    <row r="4398" ht="12.75">
      <c r="D4398" s="1"/>
    </row>
    <row r="4399" ht="12.75">
      <c r="D4399" s="1"/>
    </row>
    <row r="4400" ht="12.75">
      <c r="D4400" s="1"/>
    </row>
    <row r="4401" ht="12.75">
      <c r="D4401" s="1"/>
    </row>
    <row r="4402" ht="12.75">
      <c r="D4402" s="1"/>
    </row>
    <row r="4403" ht="12.75">
      <c r="D4403" s="1"/>
    </row>
    <row r="4404" ht="12.75">
      <c r="D4404" s="1"/>
    </row>
    <row r="4405" ht="12.75">
      <c r="D4405" s="1"/>
    </row>
    <row r="4406" ht="12.75">
      <c r="D4406" s="1"/>
    </row>
    <row r="4407" ht="12.75">
      <c r="D4407" s="1"/>
    </row>
    <row r="4408" ht="12.75">
      <c r="D4408" s="1"/>
    </row>
    <row r="4409" ht="12.75">
      <c r="D4409" s="1"/>
    </row>
    <row r="4410" ht="12.75">
      <c r="D4410" s="1"/>
    </row>
    <row r="4411" ht="12.75">
      <c r="D4411" s="1"/>
    </row>
    <row r="4412" ht="12.75">
      <c r="D4412" s="1"/>
    </row>
    <row r="4413" ht="12.75">
      <c r="D4413" s="1"/>
    </row>
    <row r="4414" ht="12.75">
      <c r="D4414" s="1"/>
    </row>
    <row r="4415" ht="12.75">
      <c r="D4415" s="1"/>
    </row>
    <row r="4416" ht="12.75">
      <c r="D4416" s="1"/>
    </row>
    <row r="4417" ht="12.75">
      <c r="D4417" s="1"/>
    </row>
    <row r="4418" ht="12.75">
      <c r="D4418" s="1"/>
    </row>
    <row r="4419" ht="12.75">
      <c r="D4419" s="1"/>
    </row>
    <row r="4420" ht="12.75">
      <c r="D4420" s="1"/>
    </row>
    <row r="4421" ht="12.75">
      <c r="D4421" s="1"/>
    </row>
    <row r="4422" ht="12.75">
      <c r="D4422" s="1"/>
    </row>
    <row r="4423" ht="12.75">
      <c r="D4423" s="1"/>
    </row>
    <row r="4424" ht="12.75">
      <c r="D4424" s="1"/>
    </row>
    <row r="4425" ht="12.75">
      <c r="D4425" s="1"/>
    </row>
    <row r="4426" ht="12.75">
      <c r="D4426" s="1"/>
    </row>
    <row r="4427" ht="12.75">
      <c r="D4427" s="1"/>
    </row>
    <row r="4428" ht="12.75">
      <c r="D4428" s="1"/>
    </row>
    <row r="4429" ht="12.75">
      <c r="D4429" s="1"/>
    </row>
    <row r="4430" ht="12.75">
      <c r="D4430" s="1"/>
    </row>
    <row r="4431" ht="12.75">
      <c r="D4431" s="1"/>
    </row>
    <row r="4432" ht="12.75">
      <c r="D4432" s="1"/>
    </row>
    <row r="4433" ht="12.75">
      <c r="D4433" s="1"/>
    </row>
    <row r="4434" ht="12.75">
      <c r="D4434" s="1"/>
    </row>
    <row r="4435" ht="12.75">
      <c r="D4435" s="1"/>
    </row>
    <row r="4436" ht="12.75">
      <c r="D4436" s="1"/>
    </row>
    <row r="4437" ht="12.75">
      <c r="D4437" s="1"/>
    </row>
    <row r="4438" ht="12.75">
      <c r="D4438" s="1"/>
    </row>
    <row r="4439" ht="12.75">
      <c r="D4439" s="1"/>
    </row>
    <row r="4440" ht="12.75">
      <c r="D4440" s="1"/>
    </row>
    <row r="4441" ht="12.75">
      <c r="D4441" s="1"/>
    </row>
    <row r="4442" ht="12.75">
      <c r="D4442" s="1"/>
    </row>
    <row r="4443" ht="12.75">
      <c r="D4443" s="1"/>
    </row>
    <row r="4444" ht="12.75">
      <c r="D4444" s="1"/>
    </row>
    <row r="4445" ht="12.75">
      <c r="D4445" s="1"/>
    </row>
    <row r="4446" ht="12.75">
      <c r="D4446" s="1"/>
    </row>
    <row r="4447" ht="12.75">
      <c r="D4447" s="1"/>
    </row>
    <row r="4448" ht="12.75">
      <c r="D4448" s="1"/>
    </row>
    <row r="4449" ht="12.75">
      <c r="D4449" s="1"/>
    </row>
    <row r="4450" ht="12.75">
      <c r="D4450" s="1"/>
    </row>
    <row r="4451" ht="12.75">
      <c r="D4451" s="1"/>
    </row>
    <row r="4452" ht="12.75">
      <c r="D4452" s="1"/>
    </row>
    <row r="4453" ht="12.75">
      <c r="D4453" s="1"/>
    </row>
    <row r="4454" ht="12.75">
      <c r="D4454" s="1"/>
    </row>
    <row r="4455" ht="12.75">
      <c r="D4455" s="1"/>
    </row>
    <row r="4456" ht="12.75">
      <c r="D4456" s="1"/>
    </row>
    <row r="4457" ht="12.75">
      <c r="D4457" s="1"/>
    </row>
    <row r="4458" ht="12.75">
      <c r="D4458" s="1"/>
    </row>
    <row r="4459" ht="12.75">
      <c r="D4459" s="1"/>
    </row>
    <row r="4460" ht="12.75">
      <c r="D4460" s="1"/>
    </row>
    <row r="4461" ht="12.75">
      <c r="D4461" s="1"/>
    </row>
    <row r="4462" ht="12.75">
      <c r="D4462" s="1"/>
    </row>
    <row r="4463" ht="12.75">
      <c r="D4463" s="1"/>
    </row>
    <row r="4464" ht="12.75">
      <c r="D4464" s="1"/>
    </row>
    <row r="4465" ht="12.75">
      <c r="D4465" s="1"/>
    </row>
    <row r="4466" ht="12.75">
      <c r="D4466" s="1"/>
    </row>
    <row r="4467" ht="12.75">
      <c r="D4467" s="1"/>
    </row>
    <row r="4468" ht="12.75">
      <c r="D4468" s="1"/>
    </row>
    <row r="4469" ht="12.75">
      <c r="D4469" s="1"/>
    </row>
    <row r="4470" ht="12.75">
      <c r="D4470" s="1"/>
    </row>
    <row r="4471" ht="12.75">
      <c r="D4471" s="1"/>
    </row>
    <row r="4472" ht="12.75">
      <c r="D4472" s="1"/>
    </row>
    <row r="4473" ht="12.75">
      <c r="D4473" s="1"/>
    </row>
    <row r="4474" ht="12.75">
      <c r="D4474" s="1"/>
    </row>
    <row r="4475" ht="12.75">
      <c r="D4475" s="1"/>
    </row>
    <row r="4476" ht="12.75">
      <c r="D4476" s="1"/>
    </row>
    <row r="4477" ht="12.75">
      <c r="D4477" s="1"/>
    </row>
    <row r="4478" ht="12.75">
      <c r="D4478" s="1"/>
    </row>
    <row r="4479" ht="12.75">
      <c r="D4479" s="1"/>
    </row>
    <row r="4480" ht="12.75">
      <c r="D4480" s="1"/>
    </row>
    <row r="4481" ht="12.75">
      <c r="D4481" s="1"/>
    </row>
    <row r="4482" ht="12.75">
      <c r="D4482" s="1"/>
    </row>
    <row r="4483" ht="12.75">
      <c r="D4483" s="1"/>
    </row>
    <row r="4484" ht="12.75">
      <c r="D4484" s="1"/>
    </row>
    <row r="4485" ht="12.75">
      <c r="D4485" s="1"/>
    </row>
    <row r="4486" ht="12.75">
      <c r="D4486" s="1"/>
    </row>
    <row r="4487" ht="12.75">
      <c r="D4487" s="1"/>
    </row>
    <row r="4488" ht="12.75">
      <c r="D4488" s="1"/>
    </row>
    <row r="4489" ht="12.75">
      <c r="D4489" s="1"/>
    </row>
    <row r="4490" ht="12.75">
      <c r="D4490" s="1"/>
    </row>
    <row r="4491" ht="12.75">
      <c r="D4491" s="1"/>
    </row>
    <row r="4492" ht="12.75">
      <c r="D4492" s="1"/>
    </row>
    <row r="4493" ht="12.75">
      <c r="D4493" s="1"/>
    </row>
    <row r="4494" ht="12.75">
      <c r="D4494" s="1"/>
    </row>
    <row r="4495" ht="12.75">
      <c r="D4495" s="1"/>
    </row>
    <row r="4496" ht="12.75">
      <c r="D4496" s="1"/>
    </row>
    <row r="4497" ht="12.75">
      <c r="D4497" s="1"/>
    </row>
    <row r="4498" ht="12.75">
      <c r="D4498" s="1"/>
    </row>
    <row r="4499" ht="12.75">
      <c r="D4499" s="1"/>
    </row>
    <row r="4500" ht="12.75">
      <c r="D4500" s="1"/>
    </row>
    <row r="4501" ht="12.75">
      <c r="D4501" s="1"/>
    </row>
    <row r="4502" ht="12.75">
      <c r="D4502" s="1"/>
    </row>
    <row r="4503" ht="12.75">
      <c r="D4503" s="1"/>
    </row>
    <row r="4504" ht="12.75">
      <c r="D4504" s="1"/>
    </row>
    <row r="4505" ht="12.75">
      <c r="D4505" s="1"/>
    </row>
    <row r="4506" ht="12.75">
      <c r="D4506" s="1"/>
    </row>
    <row r="4507" ht="12.75">
      <c r="D4507" s="1"/>
    </row>
    <row r="4508" ht="12.75">
      <c r="D4508" s="1"/>
    </row>
    <row r="4509" ht="12.75">
      <c r="D4509" s="1"/>
    </row>
    <row r="4510" ht="12.75">
      <c r="D4510" s="1"/>
    </row>
    <row r="4511" ht="12.75">
      <c r="D4511" s="1"/>
    </row>
    <row r="4512" ht="12.75">
      <c r="D4512" s="1"/>
    </row>
    <row r="4513" ht="12.75">
      <c r="D4513" s="1"/>
    </row>
    <row r="4514" ht="12.75">
      <c r="D4514" s="1"/>
    </row>
    <row r="4515" ht="12.75">
      <c r="D4515" s="1"/>
    </row>
    <row r="4516" ht="12.75">
      <c r="D4516" s="1"/>
    </row>
    <row r="4517" ht="12.75">
      <c r="D4517" s="1"/>
    </row>
    <row r="4518" ht="12.75">
      <c r="D4518" s="1"/>
    </row>
    <row r="4519" ht="12.75">
      <c r="D4519" s="1"/>
    </row>
    <row r="4520" ht="12.75">
      <c r="D4520" s="1"/>
    </row>
    <row r="4521" ht="12.75">
      <c r="D4521" s="1"/>
    </row>
    <row r="4522" ht="12.75">
      <c r="D4522" s="1"/>
    </row>
    <row r="4523" ht="12.75">
      <c r="D4523" s="1"/>
    </row>
    <row r="4524" ht="12.75">
      <c r="D4524" s="1"/>
    </row>
    <row r="4525" ht="12.75">
      <c r="D4525" s="1"/>
    </row>
    <row r="4526" ht="12.75">
      <c r="D4526" s="1"/>
    </row>
    <row r="4527" ht="12.75">
      <c r="D4527" s="1"/>
    </row>
    <row r="4528" ht="12.75">
      <c r="D4528" s="1"/>
    </row>
    <row r="4529" ht="12.75">
      <c r="D4529" s="1"/>
    </row>
    <row r="4530" ht="12.75">
      <c r="D4530" s="1"/>
    </row>
    <row r="4531" ht="12.75">
      <c r="D4531" s="1"/>
    </row>
    <row r="4532" ht="12.75">
      <c r="D4532" s="1"/>
    </row>
    <row r="4533" ht="12.75">
      <c r="D4533" s="1"/>
    </row>
    <row r="4534" ht="12.75">
      <c r="D4534" s="1"/>
    </row>
    <row r="4535" ht="12.75">
      <c r="D4535" s="1"/>
    </row>
    <row r="4536" ht="12.75">
      <c r="D4536" s="1"/>
    </row>
    <row r="4537" ht="12.75">
      <c r="D4537" s="1"/>
    </row>
    <row r="4538" ht="12.75">
      <c r="D4538" s="1"/>
    </row>
    <row r="4539" ht="12.75">
      <c r="D4539" s="1"/>
    </row>
    <row r="4540" ht="12.75">
      <c r="D4540" s="1"/>
    </row>
    <row r="4541" ht="12.75">
      <c r="D4541" s="1"/>
    </row>
    <row r="4542" ht="12.75">
      <c r="D4542" s="1"/>
    </row>
    <row r="4543" ht="12.75">
      <c r="D4543" s="1"/>
    </row>
    <row r="4544" ht="12.75">
      <c r="D4544" s="1"/>
    </row>
    <row r="4545" ht="12.75">
      <c r="D4545" s="1"/>
    </row>
    <row r="4546" ht="12.75">
      <c r="D4546" s="1"/>
    </row>
    <row r="4547" ht="12.75">
      <c r="D4547" s="1"/>
    </row>
    <row r="4548" ht="12.75">
      <c r="D4548" s="1"/>
    </row>
    <row r="4549" ht="12.75">
      <c r="D4549" s="1"/>
    </row>
    <row r="4550" ht="12.75">
      <c r="D4550" s="1"/>
    </row>
    <row r="4551" ht="12.75">
      <c r="D4551" s="1"/>
    </row>
    <row r="4552" ht="12.75">
      <c r="D4552" s="1"/>
    </row>
    <row r="4553" ht="12.75">
      <c r="D4553" s="1"/>
    </row>
    <row r="4554" ht="12.75">
      <c r="D4554" s="1"/>
    </row>
    <row r="4555" ht="12.75">
      <c r="D4555" s="1"/>
    </row>
    <row r="4556" ht="12.75">
      <c r="D4556" s="1"/>
    </row>
    <row r="4557" ht="12.75">
      <c r="D4557" s="1"/>
    </row>
    <row r="4558" ht="12.75">
      <c r="D4558" s="1"/>
    </row>
    <row r="4559" ht="12.75">
      <c r="D4559" s="1"/>
    </row>
    <row r="4560" ht="12.75">
      <c r="D4560" s="1"/>
    </row>
    <row r="4561" ht="12.75">
      <c r="D4561" s="1"/>
    </row>
    <row r="4562" ht="12.75">
      <c r="D4562" s="1"/>
    </row>
    <row r="4563" ht="12.75">
      <c r="D4563" s="1"/>
    </row>
    <row r="4564" ht="12.75">
      <c r="D4564" s="1"/>
    </row>
    <row r="4565" ht="12.75">
      <c r="D4565" s="1"/>
    </row>
    <row r="4566" ht="12.75">
      <c r="D4566" s="1"/>
    </row>
    <row r="4567" ht="12.75">
      <c r="D4567" s="1"/>
    </row>
    <row r="4568" ht="12.75">
      <c r="D4568" s="1"/>
    </row>
    <row r="4569" ht="12.75">
      <c r="D4569" s="1"/>
    </row>
    <row r="4570" ht="12.75">
      <c r="D4570" s="1"/>
    </row>
    <row r="4571" ht="12.75">
      <c r="D4571" s="1"/>
    </row>
    <row r="4572" ht="12.75">
      <c r="D4572" s="1"/>
    </row>
    <row r="4573" ht="12.75">
      <c r="D4573" s="1"/>
    </row>
    <row r="4574" ht="12.75">
      <c r="D4574" s="1"/>
    </row>
    <row r="4575" ht="12.75">
      <c r="D4575" s="1"/>
    </row>
    <row r="4576" ht="12.75">
      <c r="D4576" s="1"/>
    </row>
    <row r="4577" ht="12.75">
      <c r="D4577" s="1"/>
    </row>
    <row r="4578" ht="12.75">
      <c r="D4578" s="1"/>
    </row>
    <row r="4579" ht="12.75">
      <c r="D4579" s="1"/>
    </row>
    <row r="4580" ht="12.75">
      <c r="D4580" s="1"/>
    </row>
    <row r="4581" ht="12.75">
      <c r="D4581" s="1"/>
    </row>
    <row r="4582" ht="12.75">
      <c r="D4582" s="1"/>
    </row>
    <row r="4583" ht="12.75">
      <c r="D4583" s="1"/>
    </row>
    <row r="4584" ht="12.75">
      <c r="D4584" s="1"/>
    </row>
    <row r="4585" ht="12.75">
      <c r="D4585" s="1"/>
    </row>
    <row r="4586" ht="12.75">
      <c r="D4586" s="1"/>
    </row>
    <row r="4587" ht="12.75">
      <c r="D4587" s="1"/>
    </row>
    <row r="4588" ht="12.75">
      <c r="D4588" s="1"/>
    </row>
    <row r="4589" ht="12.75">
      <c r="D4589" s="1"/>
    </row>
    <row r="4590" ht="12.75">
      <c r="D4590" s="1"/>
    </row>
    <row r="4591" ht="12.75">
      <c r="D4591" s="1"/>
    </row>
    <row r="4592" ht="12.75">
      <c r="D4592" s="1"/>
    </row>
    <row r="4593" ht="12.75">
      <c r="D4593" s="1"/>
    </row>
    <row r="4594" ht="12.75">
      <c r="D4594" s="1"/>
    </row>
    <row r="4595" ht="12.75">
      <c r="D4595" s="1"/>
    </row>
    <row r="4596" ht="12.75">
      <c r="D4596" s="1"/>
    </row>
    <row r="4597" ht="12.75">
      <c r="D4597" s="1"/>
    </row>
    <row r="4598" ht="12.75">
      <c r="D4598" s="1"/>
    </row>
    <row r="4599" ht="12.75">
      <c r="D4599" s="1"/>
    </row>
    <row r="4600" ht="12.75">
      <c r="D4600" s="1"/>
    </row>
    <row r="4601" ht="12.75">
      <c r="D4601" s="1"/>
    </row>
    <row r="4602" ht="12.75">
      <c r="D4602" s="1"/>
    </row>
    <row r="4603" ht="12.75">
      <c r="D4603" s="1"/>
    </row>
    <row r="4604" ht="12.75">
      <c r="D4604" s="1"/>
    </row>
    <row r="4605" ht="12.75">
      <c r="D4605" s="1"/>
    </row>
    <row r="4606" ht="12.75">
      <c r="D4606" s="1"/>
    </row>
    <row r="4607" ht="12.75">
      <c r="D4607" s="1"/>
    </row>
    <row r="4608" ht="12.75">
      <c r="D4608" s="1"/>
    </row>
    <row r="4609" ht="12.75">
      <c r="D4609" s="1"/>
    </row>
    <row r="4610" ht="12.75">
      <c r="D4610" s="1"/>
    </row>
    <row r="4611" ht="12.75">
      <c r="D4611" s="1"/>
    </row>
    <row r="4612" ht="12.75">
      <c r="D4612" s="1"/>
    </row>
    <row r="4613" ht="12.75">
      <c r="D4613" s="1"/>
    </row>
    <row r="4614" ht="12.75">
      <c r="D4614" s="1"/>
    </row>
    <row r="4615" ht="12.75">
      <c r="D4615" s="1"/>
    </row>
    <row r="4616" ht="12.75">
      <c r="D4616" s="1"/>
    </row>
    <row r="4617" ht="12.75">
      <c r="D4617" s="1"/>
    </row>
    <row r="4618" ht="12.75">
      <c r="D4618" s="1"/>
    </row>
    <row r="4619" ht="12.75">
      <c r="D4619" s="1"/>
    </row>
    <row r="4620" ht="12.75">
      <c r="D4620" s="1"/>
    </row>
    <row r="4621" ht="12.75">
      <c r="D4621" s="1"/>
    </row>
    <row r="4622" ht="12.75">
      <c r="D4622" s="1"/>
    </row>
    <row r="4623" ht="12.75">
      <c r="D4623" s="1"/>
    </row>
    <row r="4624" ht="12.75">
      <c r="D4624" s="1"/>
    </row>
    <row r="4625" ht="12.75">
      <c r="D4625" s="1"/>
    </row>
    <row r="4626" ht="12.75">
      <c r="D4626" s="1"/>
    </row>
    <row r="4627" ht="12.75">
      <c r="D4627" s="1"/>
    </row>
    <row r="4628" ht="12.75">
      <c r="D4628" s="1"/>
    </row>
    <row r="4629" ht="12.75">
      <c r="D4629" s="1"/>
    </row>
    <row r="4630" ht="12.75">
      <c r="D4630" s="1"/>
    </row>
    <row r="4631" ht="12.75">
      <c r="D4631" s="1"/>
    </row>
    <row r="4632" ht="12.75">
      <c r="D4632" s="1"/>
    </row>
    <row r="4633" ht="12.75">
      <c r="D4633" s="1"/>
    </row>
    <row r="4634" ht="12.75">
      <c r="D4634" s="1"/>
    </row>
    <row r="4635" ht="12.75">
      <c r="D4635" s="1"/>
    </row>
    <row r="4636" ht="12.75">
      <c r="D4636" s="1"/>
    </row>
    <row r="4637" ht="12.75">
      <c r="D4637" s="1"/>
    </row>
    <row r="4638" ht="12.75">
      <c r="D4638" s="1"/>
    </row>
    <row r="4639" ht="12.75">
      <c r="D4639" s="1"/>
    </row>
    <row r="4640" ht="12.75">
      <c r="D4640" s="1"/>
    </row>
    <row r="4641" ht="12.75">
      <c r="D4641" s="1"/>
    </row>
    <row r="4642" ht="12.75">
      <c r="D4642" s="1"/>
    </row>
    <row r="4643" ht="12.75">
      <c r="D4643" s="1"/>
    </row>
    <row r="4644" ht="12.75">
      <c r="D4644" s="1"/>
    </row>
    <row r="4645" ht="12.75">
      <c r="D4645" s="1"/>
    </row>
    <row r="4646" ht="12.75">
      <c r="D4646" s="1"/>
    </row>
    <row r="4647" ht="12.75">
      <c r="D4647" s="1"/>
    </row>
    <row r="4648" ht="12.75">
      <c r="D4648" s="1"/>
    </row>
    <row r="4649" ht="12.75">
      <c r="D4649" s="1"/>
    </row>
    <row r="4650" ht="12.75">
      <c r="D4650" s="1"/>
    </row>
    <row r="4651" ht="12.75">
      <c r="D4651" s="1"/>
    </row>
    <row r="4652" ht="12.75">
      <c r="D4652" s="1"/>
    </row>
    <row r="4653" ht="12.75">
      <c r="D4653" s="1"/>
    </row>
    <row r="4654" ht="12.75">
      <c r="D4654" s="1"/>
    </row>
    <row r="4655" ht="12.75">
      <c r="D4655" s="1"/>
    </row>
    <row r="4656" ht="12.75">
      <c r="D4656" s="1"/>
    </row>
    <row r="4657" ht="12.75">
      <c r="D4657" s="1"/>
    </row>
    <row r="4658" ht="12.75">
      <c r="D4658" s="1"/>
    </row>
    <row r="4659" ht="12.75">
      <c r="D4659" s="1"/>
    </row>
    <row r="4660" ht="12.75">
      <c r="D4660" s="1"/>
    </row>
    <row r="4661" ht="12.75">
      <c r="D4661" s="1"/>
    </row>
    <row r="4662" ht="12.75">
      <c r="D4662" s="1"/>
    </row>
    <row r="4663" ht="12.75">
      <c r="D4663" s="1"/>
    </row>
    <row r="4664" ht="12.75">
      <c r="D4664" s="1"/>
    </row>
    <row r="4665" ht="12.75">
      <c r="D4665" s="1"/>
    </row>
    <row r="4666" ht="12.75">
      <c r="D4666" s="1"/>
    </row>
    <row r="4667" ht="12.75">
      <c r="D4667" s="1"/>
    </row>
    <row r="4668" ht="12.75">
      <c r="D4668" s="1"/>
    </row>
    <row r="4669" ht="12.75">
      <c r="D4669" s="1"/>
    </row>
    <row r="4670" ht="12.75">
      <c r="D4670" s="1"/>
    </row>
    <row r="4671" ht="12.75">
      <c r="D4671" s="1"/>
    </row>
    <row r="4672" ht="12.75">
      <c r="D4672" s="1"/>
    </row>
    <row r="4673" ht="12.75">
      <c r="D4673" s="1"/>
    </row>
    <row r="4674" ht="12.75">
      <c r="D4674" s="1"/>
    </row>
    <row r="4675" ht="12.75">
      <c r="D4675" s="1"/>
    </row>
    <row r="4676" ht="12.75">
      <c r="D4676" s="1"/>
    </row>
    <row r="4677" ht="12.75">
      <c r="D4677" s="1"/>
    </row>
    <row r="4678" ht="12.75">
      <c r="D4678" s="1"/>
    </row>
    <row r="4679" ht="12.75">
      <c r="D4679" s="1"/>
    </row>
    <row r="4680" ht="12.75">
      <c r="D4680" s="1"/>
    </row>
    <row r="4681" ht="12.75">
      <c r="D4681" s="1"/>
    </row>
    <row r="4682" ht="12.75">
      <c r="D4682" s="1"/>
    </row>
    <row r="4683" ht="12.75">
      <c r="D4683" s="1"/>
    </row>
    <row r="4684" ht="12.75">
      <c r="D4684" s="1"/>
    </row>
    <row r="4685" ht="12.75">
      <c r="D4685" s="1"/>
    </row>
    <row r="4686" ht="12.75">
      <c r="D4686" s="1"/>
    </row>
    <row r="4687" ht="12.75">
      <c r="D4687" s="1"/>
    </row>
    <row r="4688" ht="12.75">
      <c r="D4688" s="1"/>
    </row>
    <row r="4689" ht="12.75">
      <c r="D4689" s="1"/>
    </row>
    <row r="4690" ht="12.75">
      <c r="D4690" s="1"/>
    </row>
    <row r="4691" ht="12.75">
      <c r="D4691" s="1"/>
    </row>
    <row r="4692" ht="12.75">
      <c r="D4692" s="1"/>
    </row>
    <row r="4693" ht="12.75">
      <c r="D4693" s="1"/>
    </row>
    <row r="4694" ht="12.75">
      <c r="D4694" s="1"/>
    </row>
    <row r="4695" ht="12.75">
      <c r="D4695" s="1"/>
    </row>
    <row r="4696" ht="12.75">
      <c r="D4696" s="1"/>
    </row>
    <row r="4697" ht="12.75">
      <c r="D4697" s="1"/>
    </row>
    <row r="4698" ht="12.75">
      <c r="D4698" s="1"/>
    </row>
    <row r="4699" ht="12.75">
      <c r="D4699" s="1"/>
    </row>
    <row r="4700" ht="12.75">
      <c r="D4700" s="1"/>
    </row>
    <row r="4701" ht="12.75">
      <c r="D4701" s="1"/>
    </row>
    <row r="4702" ht="12.75">
      <c r="D4702" s="1"/>
    </row>
    <row r="4703" ht="12.75">
      <c r="D4703" s="1"/>
    </row>
    <row r="4704" ht="12.75">
      <c r="D4704" s="1"/>
    </row>
    <row r="4705" ht="12.75">
      <c r="D4705" s="1"/>
    </row>
    <row r="4706" ht="12.75">
      <c r="D4706" s="1"/>
    </row>
    <row r="4707" ht="12.75">
      <c r="D4707" s="1"/>
    </row>
    <row r="4708" ht="12.75">
      <c r="D4708" s="1"/>
    </row>
    <row r="4709" ht="12.75">
      <c r="D4709" s="1"/>
    </row>
    <row r="4710" ht="12.75">
      <c r="D4710" s="1"/>
    </row>
    <row r="4711" ht="12.75">
      <c r="D4711" s="1"/>
    </row>
    <row r="4712" ht="12.75">
      <c r="D4712" s="1"/>
    </row>
    <row r="4713" ht="12.75">
      <c r="D4713" s="1"/>
    </row>
    <row r="4714" ht="12.75">
      <c r="D4714" s="1"/>
    </row>
    <row r="4715" ht="12.75">
      <c r="D4715" s="1"/>
    </row>
    <row r="4716" ht="12.75">
      <c r="D4716" s="1"/>
    </row>
    <row r="4717" ht="12.75">
      <c r="D4717" s="1"/>
    </row>
    <row r="4718" ht="12.75">
      <c r="D4718" s="1"/>
    </row>
    <row r="4719" ht="12.75">
      <c r="D4719" s="1"/>
    </row>
    <row r="4720" ht="12.75">
      <c r="D4720" s="1"/>
    </row>
    <row r="4721" ht="12.75">
      <c r="D4721" s="1"/>
    </row>
    <row r="4722" ht="12.75">
      <c r="D4722" s="1"/>
    </row>
    <row r="4723" ht="12.75">
      <c r="D4723" s="1"/>
    </row>
    <row r="4724" ht="12.75">
      <c r="D4724" s="1"/>
    </row>
    <row r="4725" ht="12.75">
      <c r="D4725" s="1"/>
    </row>
    <row r="4726" ht="12.75">
      <c r="D4726" s="1"/>
    </row>
    <row r="4727" ht="12.75">
      <c r="D4727" s="1"/>
    </row>
    <row r="4728" ht="12.75">
      <c r="D4728" s="1"/>
    </row>
    <row r="4729" ht="12.75">
      <c r="D4729" s="1"/>
    </row>
    <row r="4730" ht="12.75">
      <c r="D4730" s="1"/>
    </row>
    <row r="4731" ht="12.75">
      <c r="D4731" s="1"/>
    </row>
    <row r="4732" ht="12.75">
      <c r="D4732" s="1"/>
    </row>
    <row r="4733" ht="12.75">
      <c r="D4733" s="1"/>
    </row>
    <row r="4734" ht="12.75">
      <c r="D4734" s="1"/>
    </row>
    <row r="4735" ht="12.75">
      <c r="D4735" s="1"/>
    </row>
    <row r="4736" ht="12.75">
      <c r="D4736" s="1"/>
    </row>
    <row r="4737" ht="12.75">
      <c r="D4737" s="1"/>
    </row>
    <row r="4738" ht="12.75">
      <c r="D4738" s="1"/>
    </row>
    <row r="4739" ht="12.75">
      <c r="D4739" s="1"/>
    </row>
    <row r="4740" ht="12.75">
      <c r="D4740" s="1"/>
    </row>
    <row r="4741" ht="12.75">
      <c r="D4741" s="1"/>
    </row>
    <row r="4742" ht="12.75">
      <c r="D4742" s="1"/>
    </row>
    <row r="4743" ht="12.75">
      <c r="D4743" s="1"/>
    </row>
    <row r="4744" ht="12.75">
      <c r="D4744" s="1"/>
    </row>
    <row r="4745" ht="12.75">
      <c r="D4745" s="1"/>
    </row>
    <row r="4746" ht="12.75">
      <c r="D4746" s="1"/>
    </row>
    <row r="4747" ht="12.75">
      <c r="D4747" s="1"/>
    </row>
    <row r="4748" ht="12.75">
      <c r="D4748" s="1"/>
    </row>
    <row r="4749" ht="12.75">
      <c r="D4749" s="1"/>
    </row>
    <row r="4750" ht="12.75">
      <c r="D4750" s="1"/>
    </row>
    <row r="4751" ht="12.75">
      <c r="D4751" s="1"/>
    </row>
    <row r="4752" ht="12.75">
      <c r="D4752" s="1"/>
    </row>
    <row r="4753" ht="12.75">
      <c r="D4753" s="1"/>
    </row>
    <row r="4754" ht="12.75">
      <c r="D4754" s="1"/>
    </row>
    <row r="4755" ht="12.75">
      <c r="D4755" s="1"/>
    </row>
    <row r="4756" ht="12.75">
      <c r="D4756" s="1"/>
    </row>
    <row r="4757" ht="12.75">
      <c r="D4757" s="1"/>
    </row>
    <row r="4758" ht="12.75">
      <c r="D4758" s="1"/>
    </row>
    <row r="4759" ht="12.75">
      <c r="D4759" s="1"/>
    </row>
    <row r="4760" ht="12.75">
      <c r="D4760" s="1"/>
    </row>
    <row r="4761" ht="12.75">
      <c r="D4761" s="1"/>
    </row>
    <row r="4762" ht="12.75">
      <c r="D4762" s="1"/>
    </row>
    <row r="4763" ht="12.75">
      <c r="D4763" s="1"/>
    </row>
    <row r="4764" ht="12.75">
      <c r="D4764" s="1"/>
    </row>
    <row r="4765" ht="12.75">
      <c r="D4765" s="1"/>
    </row>
    <row r="4766" ht="12.75">
      <c r="D4766" s="1"/>
    </row>
    <row r="4767" ht="12.75">
      <c r="D4767" s="1"/>
    </row>
    <row r="4768" ht="12.75">
      <c r="D4768" s="1"/>
    </row>
    <row r="4769" ht="12.75">
      <c r="D4769" s="1"/>
    </row>
    <row r="4770" ht="12.75">
      <c r="D4770" s="1"/>
    </row>
    <row r="4771" ht="12.75">
      <c r="D4771" s="1"/>
    </row>
    <row r="4772" ht="12.75">
      <c r="D4772" s="1"/>
    </row>
    <row r="4773" ht="12.75">
      <c r="D4773" s="1"/>
    </row>
    <row r="4774" ht="12.75">
      <c r="D4774" s="1"/>
    </row>
    <row r="4775" ht="12.75">
      <c r="D4775" s="1"/>
    </row>
    <row r="4776" ht="12.75">
      <c r="D4776" s="1"/>
    </row>
    <row r="4777" ht="12.75">
      <c r="D4777" s="1"/>
    </row>
    <row r="4778" ht="12.75">
      <c r="D4778" s="1"/>
    </row>
    <row r="4779" ht="12.75">
      <c r="D4779" s="1"/>
    </row>
    <row r="4780" ht="12.75">
      <c r="D4780" s="1"/>
    </row>
    <row r="4781" ht="12.75">
      <c r="D4781" s="1"/>
    </row>
    <row r="4782" ht="12.75">
      <c r="D4782" s="1"/>
    </row>
    <row r="4783" ht="12.75">
      <c r="D4783" s="1"/>
    </row>
    <row r="4784" ht="12.75">
      <c r="D4784" s="1"/>
    </row>
    <row r="4785" ht="12.75">
      <c r="D4785" s="1"/>
    </row>
    <row r="4786" ht="12.75">
      <c r="D4786" s="1"/>
    </row>
    <row r="4787" ht="12.75">
      <c r="D4787" s="1"/>
    </row>
    <row r="4788" ht="12.75">
      <c r="D4788" s="1"/>
    </row>
    <row r="4789" ht="12.75">
      <c r="D4789" s="1"/>
    </row>
    <row r="4790" ht="12.75">
      <c r="D4790" s="1"/>
    </row>
    <row r="4791" ht="12.75">
      <c r="D4791" s="1"/>
    </row>
    <row r="4792" ht="12.75">
      <c r="D4792" s="1"/>
    </row>
    <row r="4793" ht="12.75">
      <c r="D4793" s="1"/>
    </row>
    <row r="4794" ht="12.75">
      <c r="D4794" s="1"/>
    </row>
    <row r="4795" ht="12.75">
      <c r="D4795" s="1"/>
    </row>
    <row r="4796" ht="12.75">
      <c r="D4796" s="1"/>
    </row>
    <row r="4797" ht="12.75">
      <c r="D4797" s="1"/>
    </row>
    <row r="4798" ht="12.75">
      <c r="D4798" s="1"/>
    </row>
    <row r="4799" ht="12.75">
      <c r="D4799" s="1"/>
    </row>
    <row r="4800" ht="12.75">
      <c r="D4800" s="1"/>
    </row>
    <row r="4801" ht="12.75">
      <c r="D4801" s="1"/>
    </row>
    <row r="4802" ht="12.75">
      <c r="D4802" s="1"/>
    </row>
    <row r="4803" ht="12.75">
      <c r="D4803" s="1"/>
    </row>
    <row r="4804" ht="12.75">
      <c r="D4804" s="1"/>
    </row>
    <row r="4805" ht="12.75">
      <c r="D4805" s="1"/>
    </row>
    <row r="4806" ht="12.75">
      <c r="D4806" s="1"/>
    </row>
    <row r="4807" ht="12.75">
      <c r="D4807" s="1"/>
    </row>
    <row r="4808" ht="12.75">
      <c r="D4808" s="1"/>
    </row>
    <row r="4809" ht="12.75">
      <c r="D4809" s="1"/>
    </row>
    <row r="4810" ht="12.75">
      <c r="D4810" s="1"/>
    </row>
    <row r="4811" ht="12.75">
      <c r="D4811" s="1"/>
    </row>
    <row r="4812" ht="12.75">
      <c r="D4812" s="1"/>
    </row>
    <row r="4813" ht="12.75">
      <c r="D4813" s="1"/>
    </row>
    <row r="4814" ht="12.75">
      <c r="D4814" s="1"/>
    </row>
    <row r="4815" ht="12.75">
      <c r="D4815" s="1"/>
    </row>
    <row r="4816" ht="12.75">
      <c r="D4816" s="1"/>
    </row>
    <row r="4817" ht="12.75">
      <c r="D4817" s="1"/>
    </row>
    <row r="4818" ht="12.75">
      <c r="D4818" s="1"/>
    </row>
    <row r="4819" ht="12.75">
      <c r="D4819" s="1"/>
    </row>
    <row r="4820" ht="12.75">
      <c r="D4820" s="1"/>
    </row>
    <row r="4821" ht="12.75">
      <c r="D4821" s="1"/>
    </row>
    <row r="4822" ht="12.75">
      <c r="D4822" s="1"/>
    </row>
    <row r="4823" ht="12.75">
      <c r="D4823" s="1"/>
    </row>
    <row r="4824" ht="12.75">
      <c r="D4824" s="1"/>
    </row>
    <row r="4825" ht="12.75">
      <c r="D4825" s="1"/>
    </row>
    <row r="4826" ht="12.75">
      <c r="D4826" s="1"/>
    </row>
    <row r="4827" ht="12.75">
      <c r="D4827" s="1"/>
    </row>
    <row r="4828" ht="12.75">
      <c r="D4828" s="1"/>
    </row>
    <row r="4829" ht="12.75">
      <c r="D4829" s="1"/>
    </row>
    <row r="4830" ht="12.75">
      <c r="D4830" s="1"/>
    </row>
    <row r="4831" ht="12.75">
      <c r="D4831" s="1"/>
    </row>
    <row r="4832" ht="12.75">
      <c r="D4832" s="1"/>
    </row>
    <row r="4833" ht="12.75">
      <c r="D4833" s="1"/>
    </row>
    <row r="4834" ht="12.75">
      <c r="D4834" s="1"/>
    </row>
    <row r="4835" ht="12.75">
      <c r="D4835" s="1"/>
    </row>
    <row r="4836" ht="12.75">
      <c r="D4836" s="1"/>
    </row>
    <row r="4837" ht="12.75">
      <c r="D4837" s="1"/>
    </row>
    <row r="4838" ht="12.75">
      <c r="D4838" s="1"/>
    </row>
    <row r="4839" ht="12.75">
      <c r="D4839" s="1"/>
    </row>
    <row r="4840" ht="12.75">
      <c r="D4840" s="1"/>
    </row>
    <row r="4841" ht="12.75">
      <c r="D4841" s="1"/>
    </row>
    <row r="4842" ht="12.75">
      <c r="D4842" s="1"/>
    </row>
    <row r="4843" ht="12.75">
      <c r="D4843" s="1"/>
    </row>
    <row r="4844" ht="12.75">
      <c r="D4844" s="1"/>
    </row>
    <row r="4845" ht="12.75">
      <c r="D4845" s="1"/>
    </row>
    <row r="4846" ht="12.75">
      <c r="D4846" s="1"/>
    </row>
    <row r="4847" ht="12.75">
      <c r="D4847" s="1"/>
    </row>
    <row r="4848" ht="12.75">
      <c r="D4848" s="1"/>
    </row>
    <row r="4849" ht="12.75">
      <c r="D4849" s="1"/>
    </row>
    <row r="4850" ht="12.75">
      <c r="D4850" s="1"/>
    </row>
    <row r="4851" ht="12.75">
      <c r="D4851" s="1"/>
    </row>
    <row r="4852" ht="12.75">
      <c r="D4852" s="1"/>
    </row>
    <row r="4853" ht="12.75">
      <c r="D4853" s="1"/>
    </row>
    <row r="4854" ht="12.75">
      <c r="D4854" s="1"/>
    </row>
    <row r="4855" ht="12.75">
      <c r="D4855" s="1"/>
    </row>
    <row r="4856" ht="12.75">
      <c r="D4856" s="1"/>
    </row>
    <row r="4857" ht="12.75">
      <c r="D4857" s="1"/>
    </row>
    <row r="4858" ht="12.75">
      <c r="D4858" s="1"/>
    </row>
    <row r="4859" ht="12.75">
      <c r="D4859" s="1"/>
    </row>
    <row r="4860" ht="12.75">
      <c r="D4860" s="1"/>
    </row>
    <row r="4861" ht="12.75">
      <c r="D4861" s="1"/>
    </row>
    <row r="4862" ht="12.75">
      <c r="D4862" s="1"/>
    </row>
    <row r="4863" ht="12.75">
      <c r="D4863" s="1"/>
    </row>
    <row r="4864" ht="12.75">
      <c r="D4864" s="1"/>
    </row>
    <row r="4865" ht="12.75">
      <c r="D4865" s="1"/>
    </row>
    <row r="4866" ht="12.75">
      <c r="D4866" s="1"/>
    </row>
    <row r="4867" ht="12.75">
      <c r="D4867" s="1"/>
    </row>
    <row r="4868" ht="12.75">
      <c r="D4868" s="1"/>
    </row>
    <row r="4869" ht="12.75">
      <c r="D4869" s="1"/>
    </row>
    <row r="4870" ht="12.75">
      <c r="D4870" s="1"/>
    </row>
    <row r="4871" ht="12.75">
      <c r="D4871" s="1"/>
    </row>
    <row r="4872" ht="12.75">
      <c r="D4872" s="1"/>
    </row>
    <row r="4873" ht="12.75">
      <c r="D4873" s="1"/>
    </row>
    <row r="4874" ht="12.75">
      <c r="D4874" s="1"/>
    </row>
    <row r="4875" ht="12.75">
      <c r="D4875" s="1"/>
    </row>
    <row r="4876" ht="12.75">
      <c r="D4876" s="1"/>
    </row>
    <row r="4877" ht="12.75">
      <c r="D4877" s="1"/>
    </row>
    <row r="4878" ht="12.75">
      <c r="D4878" s="1"/>
    </row>
    <row r="4879" ht="12.75">
      <c r="D4879" s="1"/>
    </row>
    <row r="4880" ht="12.75">
      <c r="D4880" s="1"/>
    </row>
    <row r="4881" ht="12.75">
      <c r="D4881" s="1"/>
    </row>
    <row r="4882" ht="12.75">
      <c r="D4882" s="1"/>
    </row>
    <row r="4883" ht="12.75">
      <c r="D4883" s="1"/>
    </row>
    <row r="4884" ht="12.75">
      <c r="D4884" s="1"/>
    </row>
    <row r="4885" ht="12.75">
      <c r="D4885" s="1"/>
    </row>
    <row r="4886" ht="12.75">
      <c r="D4886" s="1"/>
    </row>
    <row r="4887" ht="12.75">
      <c r="D4887" s="1"/>
    </row>
    <row r="4888" ht="12.75">
      <c r="D4888" s="1"/>
    </row>
    <row r="4889" ht="12.75">
      <c r="D4889" s="1"/>
    </row>
    <row r="4890" ht="12.75">
      <c r="D4890" s="1"/>
    </row>
    <row r="4891" ht="12.75">
      <c r="D4891" s="1"/>
    </row>
    <row r="4892" ht="12.75">
      <c r="D4892" s="1"/>
    </row>
    <row r="4893" ht="12.75">
      <c r="D4893" s="1"/>
    </row>
    <row r="4894" ht="12.75">
      <c r="D4894" s="1"/>
    </row>
    <row r="4895" ht="12.75">
      <c r="D4895" s="1"/>
    </row>
    <row r="4896" ht="12.75">
      <c r="D4896" s="1"/>
    </row>
    <row r="4897" ht="12.75">
      <c r="D4897" s="1"/>
    </row>
    <row r="4898" ht="12.75">
      <c r="D4898" s="1"/>
    </row>
    <row r="4899" ht="12.75">
      <c r="D4899" s="1"/>
    </row>
    <row r="4900" ht="12.75">
      <c r="D4900" s="1"/>
    </row>
    <row r="4901" ht="12.75">
      <c r="D4901" s="1"/>
    </row>
    <row r="4902" ht="12.75">
      <c r="D4902" s="1"/>
    </row>
    <row r="4903" ht="12.75">
      <c r="D4903" s="1"/>
    </row>
    <row r="4904" ht="12.75">
      <c r="D4904" s="1"/>
    </row>
    <row r="4905" ht="12.75">
      <c r="D4905" s="1"/>
    </row>
    <row r="4906" ht="12.75">
      <c r="D4906" s="1"/>
    </row>
    <row r="4907" ht="12.75">
      <c r="D4907" s="1"/>
    </row>
    <row r="4908" ht="12.75">
      <c r="D4908" s="1"/>
    </row>
    <row r="4909" ht="12.75">
      <c r="D4909" s="1"/>
    </row>
    <row r="4910" ht="12.75">
      <c r="D4910" s="1"/>
    </row>
    <row r="4911" ht="12.75">
      <c r="D4911" s="1"/>
    </row>
    <row r="4912" ht="12.75">
      <c r="D4912" s="1"/>
    </row>
    <row r="4913" ht="12.75">
      <c r="D4913" s="1"/>
    </row>
    <row r="4914" ht="12.75">
      <c r="D4914" s="1"/>
    </row>
    <row r="4915" ht="12.75">
      <c r="D4915" s="1"/>
    </row>
    <row r="4916" ht="12.75">
      <c r="D4916" s="1"/>
    </row>
    <row r="4917" ht="12.75">
      <c r="D4917" s="1"/>
    </row>
    <row r="4918" ht="12.75">
      <c r="D4918" s="1"/>
    </row>
    <row r="4919" ht="12.75">
      <c r="D4919" s="1"/>
    </row>
    <row r="4920" ht="12.75">
      <c r="D4920" s="1"/>
    </row>
    <row r="4921" ht="12.75">
      <c r="D4921" s="1"/>
    </row>
    <row r="4922" ht="12.75">
      <c r="D4922" s="1"/>
    </row>
    <row r="4923" ht="12.75">
      <c r="D4923" s="1"/>
    </row>
    <row r="4924" ht="12.75">
      <c r="D4924" s="1"/>
    </row>
    <row r="4925" ht="12.75">
      <c r="D4925" s="1"/>
    </row>
    <row r="4926" ht="12.75">
      <c r="D4926" s="1"/>
    </row>
    <row r="4927" ht="12.75">
      <c r="D4927" s="1"/>
    </row>
    <row r="4928" ht="12.75">
      <c r="D4928" s="1"/>
    </row>
    <row r="4929" ht="12.75">
      <c r="D4929" s="1"/>
    </row>
    <row r="4930" ht="12.75">
      <c r="D4930" s="1"/>
    </row>
    <row r="4931" ht="12.75">
      <c r="D4931" s="1"/>
    </row>
    <row r="4932" ht="12.75">
      <c r="D4932" s="1"/>
    </row>
    <row r="4933" ht="12.75">
      <c r="D4933" s="1"/>
    </row>
    <row r="4934" ht="12.75">
      <c r="D4934" s="1"/>
    </row>
    <row r="4935" ht="12.75">
      <c r="D4935" s="1"/>
    </row>
    <row r="4936" ht="12.75">
      <c r="D4936" s="1"/>
    </row>
    <row r="4937" ht="12.75">
      <c r="D4937" s="1"/>
    </row>
    <row r="4938" ht="12.75">
      <c r="D4938" s="1"/>
    </row>
    <row r="4939" ht="12.75">
      <c r="D4939" s="1"/>
    </row>
    <row r="4940" ht="12.75">
      <c r="D4940" s="1"/>
    </row>
    <row r="4941" ht="12.75">
      <c r="D4941" s="1"/>
    </row>
    <row r="4942" ht="12.75">
      <c r="D4942" s="1"/>
    </row>
    <row r="4943" ht="12.75">
      <c r="D4943" s="1"/>
    </row>
    <row r="4944" ht="12.75">
      <c r="D4944" s="1"/>
    </row>
    <row r="4945" ht="12.75">
      <c r="D4945" s="1"/>
    </row>
    <row r="4946" ht="12.75">
      <c r="D4946" s="1"/>
    </row>
    <row r="4947" ht="12.75">
      <c r="D4947" s="1"/>
    </row>
    <row r="4948" ht="12.75">
      <c r="D4948" s="1"/>
    </row>
    <row r="4949" ht="12.75">
      <c r="D4949" s="1"/>
    </row>
    <row r="4950" ht="12.75">
      <c r="D4950" s="1"/>
    </row>
    <row r="4951" ht="12.75">
      <c r="D4951" s="1"/>
    </row>
    <row r="4952" ht="12.75">
      <c r="D4952" s="1"/>
    </row>
    <row r="4953" ht="12.75">
      <c r="D4953" s="1"/>
    </row>
    <row r="4954" ht="12.75">
      <c r="D4954" s="1"/>
    </row>
    <row r="4955" ht="12.75">
      <c r="D4955" s="1"/>
    </row>
    <row r="4956" ht="12.75">
      <c r="D4956" s="1"/>
    </row>
    <row r="4957" ht="12.75">
      <c r="D4957" s="1"/>
    </row>
    <row r="4958" ht="12.75">
      <c r="D4958" s="1"/>
    </row>
    <row r="4959" ht="12.75">
      <c r="D4959" s="1"/>
    </row>
    <row r="4960" ht="12.75">
      <c r="D4960" s="1"/>
    </row>
    <row r="4961" ht="12.75">
      <c r="D4961" s="1"/>
    </row>
    <row r="4962" ht="12.75">
      <c r="D4962" s="1"/>
    </row>
    <row r="4963" ht="12.75">
      <c r="D4963" s="1"/>
    </row>
    <row r="4964" ht="12.75">
      <c r="D4964" s="1"/>
    </row>
    <row r="4965" ht="12.75">
      <c r="D4965" s="1"/>
    </row>
    <row r="4966" ht="12.75">
      <c r="D4966" s="1"/>
    </row>
    <row r="4967" ht="12.75">
      <c r="D4967" s="1"/>
    </row>
    <row r="4968" ht="12.75">
      <c r="D4968" s="1"/>
    </row>
    <row r="4969" ht="12.75">
      <c r="D4969" s="1"/>
    </row>
    <row r="4970" ht="12.75">
      <c r="D4970" s="1"/>
    </row>
    <row r="4971" ht="12.75">
      <c r="D4971" s="1"/>
    </row>
    <row r="4972" ht="12.75">
      <c r="D4972" s="1"/>
    </row>
    <row r="4973" ht="12.75">
      <c r="D4973" s="1"/>
    </row>
    <row r="4974" ht="12.75">
      <c r="D4974" s="1"/>
    </row>
    <row r="4975" ht="12.75">
      <c r="D4975" s="1"/>
    </row>
    <row r="4976" ht="12.75">
      <c r="D4976" s="1"/>
    </row>
    <row r="4977" ht="12.75">
      <c r="D4977" s="1"/>
    </row>
    <row r="4978" ht="12.75">
      <c r="D4978" s="1"/>
    </row>
    <row r="4979" ht="12.75">
      <c r="D4979" s="1"/>
    </row>
    <row r="4980" ht="12.75">
      <c r="D4980" s="1"/>
    </row>
    <row r="4981" ht="12.75">
      <c r="D4981" s="1"/>
    </row>
    <row r="4982" ht="12.75">
      <c r="D4982" s="1"/>
    </row>
    <row r="4983" ht="12.75">
      <c r="D4983" s="1"/>
    </row>
    <row r="4984" ht="12.75">
      <c r="D4984" s="1"/>
    </row>
    <row r="4985" ht="12.75">
      <c r="D4985" s="1"/>
    </row>
    <row r="4986" ht="12.75">
      <c r="D4986" s="1"/>
    </row>
    <row r="4987" ht="12.75">
      <c r="D4987" s="1"/>
    </row>
    <row r="4988" ht="12.75">
      <c r="D4988" s="1"/>
    </row>
    <row r="4989" ht="12.75">
      <c r="D4989" s="1"/>
    </row>
    <row r="4990" ht="12.75">
      <c r="D4990" s="1"/>
    </row>
    <row r="4991" ht="12.75">
      <c r="D4991" s="1"/>
    </row>
    <row r="4992" ht="12.75">
      <c r="D4992" s="1"/>
    </row>
    <row r="4993" ht="12.75">
      <c r="D4993" s="1"/>
    </row>
    <row r="4994" ht="12.75">
      <c r="D4994" s="1"/>
    </row>
    <row r="4995" ht="12.75">
      <c r="D4995" s="1"/>
    </row>
    <row r="4996" ht="12.75">
      <c r="D4996" s="1"/>
    </row>
    <row r="4997" ht="12.75">
      <c r="D4997" s="1"/>
    </row>
    <row r="4998" ht="12.75">
      <c r="D4998" s="1"/>
    </row>
    <row r="4999" ht="12.75">
      <c r="D4999" s="1"/>
    </row>
    <row r="5000" ht="12.75">
      <c r="D5000" s="1"/>
    </row>
  </sheetData>
  <dataValidations count="1">
    <dataValidation type="list" allowBlank="1" showInputMessage="1" showErrorMessage="1" error="Select from values provided.&#10;&#10;If cannot find item, suggest going to the &quot;TRM Components Catalog&quot; tab and do a search for the item&#10;&#10;Else, provide the new technical specification and attributes in the columns to the right" sqref="D2:D5000">
      <formula1>TRM</formula1>
    </dataValidation>
  </dataValidations>
  <printOptions gridLines="1"/>
  <pageMargins left="0.2" right="0.2" top="0.43" bottom="0.2" header="0.2" footer="0.2"/>
  <pageSetup fitToHeight="0" fitToWidth="1" horizontalDpi="600" verticalDpi="600" orientation="landscape" r:id="rId1"/>
  <headerFooter alignWithMargins="0">
    <oddHeader>&amp;C&amp;A</oddHeader>
    <oddFooter>&amp;C&amp;F</oddFooter>
  </headerFooter>
</worksheet>
</file>

<file path=xl/worksheets/sheet5.xml><?xml version="1.0" encoding="utf-8"?>
<worksheet xmlns="http://schemas.openxmlformats.org/spreadsheetml/2006/main" xmlns:r="http://schemas.openxmlformats.org/officeDocument/2006/relationships">
  <dimension ref="A1:I171"/>
  <sheetViews>
    <sheetView workbookViewId="0" topLeftCell="A1">
      <selection activeCell="A1" sqref="A1"/>
    </sheetView>
  </sheetViews>
  <sheetFormatPr defaultColWidth="9.140625" defaultRowHeight="12.75"/>
  <cols>
    <col min="1" max="1" width="11.7109375" style="0" bestFit="1" customWidth="1"/>
    <col min="6" max="6" width="29.28125" style="0" bestFit="1" customWidth="1"/>
    <col min="7" max="7" width="30.28125" style="0" bestFit="1" customWidth="1"/>
    <col min="8" max="8" width="31.140625" style="0" bestFit="1" customWidth="1"/>
  </cols>
  <sheetData>
    <row r="1" spans="1:9" ht="12.75">
      <c r="A1" s="2" t="s">
        <v>104</v>
      </c>
      <c r="B1" s="2" t="s">
        <v>106</v>
      </c>
      <c r="C1" s="2" t="s">
        <v>105</v>
      </c>
      <c r="D1" s="2" t="s">
        <v>108</v>
      </c>
      <c r="E1" s="2" t="s">
        <v>107</v>
      </c>
      <c r="F1" s="8" t="s">
        <v>2171</v>
      </c>
      <c r="G1" s="8" t="s">
        <v>2172</v>
      </c>
      <c r="H1" s="8" t="s">
        <v>2183</v>
      </c>
      <c r="I1" s="8" t="s">
        <v>2188</v>
      </c>
    </row>
    <row r="2" spans="1:9" ht="12.75">
      <c r="A2" t="s">
        <v>109</v>
      </c>
      <c r="B2">
        <v>1</v>
      </c>
      <c r="C2">
        <v>1985</v>
      </c>
      <c r="D2" t="s">
        <v>124</v>
      </c>
      <c r="E2" t="s">
        <v>112</v>
      </c>
      <c r="F2" t="s">
        <v>2169</v>
      </c>
      <c r="G2" t="s">
        <v>2173</v>
      </c>
      <c r="H2" t="s">
        <v>120</v>
      </c>
      <c r="I2" t="s">
        <v>2170</v>
      </c>
    </row>
    <row r="3" spans="1:9" ht="12.75">
      <c r="A3" t="s">
        <v>110</v>
      </c>
      <c r="B3">
        <v>2</v>
      </c>
      <c r="C3">
        <v>1986</v>
      </c>
      <c r="D3" t="s">
        <v>2022</v>
      </c>
      <c r="E3" t="s">
        <v>113</v>
      </c>
      <c r="F3" t="s">
        <v>2174</v>
      </c>
      <c r="G3" t="s">
        <v>2175</v>
      </c>
      <c r="H3" t="s">
        <v>2184</v>
      </c>
      <c r="I3" t="s">
        <v>957</v>
      </c>
    </row>
    <row r="4" spans="2:8" ht="12.75">
      <c r="B4">
        <v>3</v>
      </c>
      <c r="C4">
        <v>1987</v>
      </c>
      <c r="D4" t="s">
        <v>2263</v>
      </c>
      <c r="E4" t="s">
        <v>114</v>
      </c>
      <c r="F4" t="s">
        <v>2176</v>
      </c>
      <c r="G4" t="s">
        <v>2177</v>
      </c>
      <c r="H4" t="s">
        <v>2185</v>
      </c>
    </row>
    <row r="5" spans="2:8" ht="12.75">
      <c r="B5">
        <v>4</v>
      </c>
      <c r="C5">
        <v>1988</v>
      </c>
      <c r="D5" t="s">
        <v>2023</v>
      </c>
      <c r="E5" t="s">
        <v>115</v>
      </c>
      <c r="F5" t="s">
        <v>2178</v>
      </c>
      <c r="G5" t="s">
        <v>2179</v>
      </c>
      <c r="H5" t="s">
        <v>2186</v>
      </c>
    </row>
    <row r="6" spans="2:8" ht="12.75">
      <c r="B6">
        <v>5</v>
      </c>
      <c r="C6">
        <v>1989</v>
      </c>
      <c r="D6" t="s">
        <v>2024</v>
      </c>
      <c r="E6" t="s">
        <v>116</v>
      </c>
      <c r="F6" t="s">
        <v>2180</v>
      </c>
      <c r="G6" t="s">
        <v>2181</v>
      </c>
      <c r="H6" t="s">
        <v>2189</v>
      </c>
    </row>
    <row r="7" spans="2:8" ht="12.75">
      <c r="B7">
        <v>6</v>
      </c>
      <c r="C7">
        <v>1990</v>
      </c>
      <c r="D7" t="s">
        <v>2025</v>
      </c>
      <c r="E7" t="s">
        <v>117</v>
      </c>
      <c r="F7" t="s">
        <v>2217</v>
      </c>
      <c r="G7" t="s">
        <v>2182</v>
      </c>
      <c r="H7" t="s">
        <v>2187</v>
      </c>
    </row>
    <row r="8" spans="2:8" ht="12.75">
      <c r="B8">
        <v>7</v>
      </c>
      <c r="C8">
        <v>1991</v>
      </c>
      <c r="D8" t="s">
        <v>2026</v>
      </c>
      <c r="F8" t="s">
        <v>111</v>
      </c>
      <c r="G8" t="s">
        <v>2217</v>
      </c>
      <c r="H8" t="s">
        <v>111</v>
      </c>
    </row>
    <row r="9" spans="2:7" ht="12.75">
      <c r="B9">
        <v>8</v>
      </c>
      <c r="C9">
        <v>1992</v>
      </c>
      <c r="D9" t="s">
        <v>1010</v>
      </c>
      <c r="G9" t="s">
        <v>111</v>
      </c>
    </row>
    <row r="10" spans="2:4" ht="12.75">
      <c r="B10">
        <v>9</v>
      </c>
      <c r="C10">
        <v>1993</v>
      </c>
      <c r="D10" t="s">
        <v>1011</v>
      </c>
    </row>
    <row r="11" spans="2:4" ht="12.75">
      <c r="B11">
        <v>10</v>
      </c>
      <c r="C11">
        <v>1994</v>
      </c>
      <c r="D11" t="s">
        <v>1012</v>
      </c>
    </row>
    <row r="12" spans="2:4" ht="12.75">
      <c r="B12">
        <v>11</v>
      </c>
      <c r="C12">
        <v>1995</v>
      </c>
      <c r="D12" t="s">
        <v>1013</v>
      </c>
    </row>
    <row r="13" spans="2:4" ht="12.75">
      <c r="B13">
        <v>12</v>
      </c>
      <c r="C13">
        <v>1996</v>
      </c>
      <c r="D13" t="s">
        <v>1014</v>
      </c>
    </row>
    <row r="14" spans="2:4" ht="12.75">
      <c r="B14" t="s">
        <v>111</v>
      </c>
      <c r="C14">
        <v>1997</v>
      </c>
      <c r="D14" t="s">
        <v>1015</v>
      </c>
    </row>
    <row r="15" spans="3:4" ht="12.75">
      <c r="C15">
        <v>1998</v>
      </c>
      <c r="D15" t="s">
        <v>1016</v>
      </c>
    </row>
    <row r="16" spans="3:4" ht="12.75">
      <c r="C16">
        <v>1999</v>
      </c>
      <c r="D16" t="s">
        <v>1017</v>
      </c>
    </row>
    <row r="17" spans="3:4" ht="12.75">
      <c r="C17">
        <v>2000</v>
      </c>
      <c r="D17" t="s">
        <v>1018</v>
      </c>
    </row>
    <row r="18" spans="3:4" ht="12.75">
      <c r="C18">
        <v>2001</v>
      </c>
      <c r="D18" t="s">
        <v>1019</v>
      </c>
    </row>
    <row r="19" spans="3:4" ht="12.75">
      <c r="C19">
        <v>2002</v>
      </c>
      <c r="D19" t="s">
        <v>1020</v>
      </c>
    </row>
    <row r="20" spans="3:4" ht="12.75">
      <c r="C20">
        <v>2003</v>
      </c>
      <c r="D20" t="s">
        <v>1021</v>
      </c>
    </row>
    <row r="21" spans="3:4" ht="12.75">
      <c r="C21">
        <v>2004</v>
      </c>
      <c r="D21" t="s">
        <v>1022</v>
      </c>
    </row>
    <row r="22" spans="3:4" ht="12.75">
      <c r="C22">
        <v>2005</v>
      </c>
      <c r="D22" t="s">
        <v>1023</v>
      </c>
    </row>
    <row r="23" spans="3:4" ht="12.75">
      <c r="C23">
        <v>2006</v>
      </c>
      <c r="D23" t="s">
        <v>1024</v>
      </c>
    </row>
    <row r="24" spans="3:4" ht="12.75">
      <c r="C24">
        <v>2007</v>
      </c>
      <c r="D24" t="s">
        <v>1025</v>
      </c>
    </row>
    <row r="25" spans="3:4" ht="12.75">
      <c r="C25">
        <v>2008</v>
      </c>
      <c r="D25" t="s">
        <v>1026</v>
      </c>
    </row>
    <row r="26" spans="3:4" ht="12.75">
      <c r="C26">
        <v>2009</v>
      </c>
      <c r="D26" t="s">
        <v>1027</v>
      </c>
    </row>
    <row r="27" spans="3:4" ht="12.75">
      <c r="C27">
        <v>2010</v>
      </c>
      <c r="D27" t="s">
        <v>1028</v>
      </c>
    </row>
    <row r="28" ht="12.75">
      <c r="D28" t="s">
        <v>1029</v>
      </c>
    </row>
    <row r="29" ht="12.75">
      <c r="D29" t="s">
        <v>1030</v>
      </c>
    </row>
    <row r="30" ht="12.75">
      <c r="D30" t="s">
        <v>1031</v>
      </c>
    </row>
    <row r="31" ht="12.75">
      <c r="D31" t="s">
        <v>1032</v>
      </c>
    </row>
    <row r="32" ht="12.75">
      <c r="D32" t="s">
        <v>1033</v>
      </c>
    </row>
    <row r="33" ht="12.75">
      <c r="D33" t="s">
        <v>1034</v>
      </c>
    </row>
    <row r="34" ht="12.75">
      <c r="D34" t="s">
        <v>1035</v>
      </c>
    </row>
    <row r="35" ht="12.75">
      <c r="D35" t="s">
        <v>1036</v>
      </c>
    </row>
    <row r="36" ht="12.75">
      <c r="D36" t="s">
        <v>1037</v>
      </c>
    </row>
    <row r="37" ht="12.75">
      <c r="D37" t="s">
        <v>1038</v>
      </c>
    </row>
    <row r="38" ht="12.75">
      <c r="D38" t="s">
        <v>1039</v>
      </c>
    </row>
    <row r="39" ht="12.75">
      <c r="D39" t="s">
        <v>1040</v>
      </c>
    </row>
    <row r="40" ht="12.75">
      <c r="D40" t="s">
        <v>1041</v>
      </c>
    </row>
    <row r="41" ht="12.75">
      <c r="D41" t="s">
        <v>1042</v>
      </c>
    </row>
    <row r="42" ht="12.75">
      <c r="D42" t="s">
        <v>1043</v>
      </c>
    </row>
    <row r="43" ht="12.75">
      <c r="D43" t="s">
        <v>1044</v>
      </c>
    </row>
    <row r="44" ht="12.75">
      <c r="D44" t="s">
        <v>1045</v>
      </c>
    </row>
    <row r="45" ht="12.75">
      <c r="D45" t="s">
        <v>1046</v>
      </c>
    </row>
    <row r="46" ht="12.75">
      <c r="D46" t="s">
        <v>1047</v>
      </c>
    </row>
    <row r="47" ht="12.75">
      <c r="D47" t="s">
        <v>1048</v>
      </c>
    </row>
    <row r="48" ht="12.75">
      <c r="D48" t="s">
        <v>1049</v>
      </c>
    </row>
    <row r="49" ht="12.75">
      <c r="D49" t="s">
        <v>1050</v>
      </c>
    </row>
    <row r="50" ht="12.75">
      <c r="D50" t="s">
        <v>1051</v>
      </c>
    </row>
    <row r="51" ht="12.75">
      <c r="D51" t="s">
        <v>1052</v>
      </c>
    </row>
    <row r="52" ht="12.75">
      <c r="D52" t="s">
        <v>1053</v>
      </c>
    </row>
    <row r="53" ht="12.75">
      <c r="D53" t="s">
        <v>1054</v>
      </c>
    </row>
    <row r="54" ht="12.75">
      <c r="D54" t="s">
        <v>1055</v>
      </c>
    </row>
    <row r="55" ht="12.75">
      <c r="D55" t="s">
        <v>1056</v>
      </c>
    </row>
    <row r="56" ht="12.75">
      <c r="D56" t="s">
        <v>1057</v>
      </c>
    </row>
    <row r="57" ht="12.75">
      <c r="D57" t="s">
        <v>1058</v>
      </c>
    </row>
    <row r="58" ht="12.75">
      <c r="D58" t="s">
        <v>1059</v>
      </c>
    </row>
    <row r="59" ht="12.75">
      <c r="D59" t="s">
        <v>1060</v>
      </c>
    </row>
    <row r="60" ht="12.75">
      <c r="D60" t="s">
        <v>1061</v>
      </c>
    </row>
    <row r="61" ht="12.75">
      <c r="D61" t="s">
        <v>1062</v>
      </c>
    </row>
    <row r="62" ht="12.75">
      <c r="D62" t="s">
        <v>1063</v>
      </c>
    </row>
    <row r="63" ht="12.75">
      <c r="D63" t="s">
        <v>1064</v>
      </c>
    </row>
    <row r="64" ht="12.75">
      <c r="D64" t="s">
        <v>1065</v>
      </c>
    </row>
    <row r="65" ht="12.75">
      <c r="D65" t="s">
        <v>1066</v>
      </c>
    </row>
    <row r="66" ht="12.75">
      <c r="D66" t="s">
        <v>1067</v>
      </c>
    </row>
    <row r="67" ht="12.75">
      <c r="D67" t="s">
        <v>1068</v>
      </c>
    </row>
    <row r="68" ht="12.75">
      <c r="D68" t="s">
        <v>1069</v>
      </c>
    </row>
    <row r="69" ht="12.75">
      <c r="D69" t="s">
        <v>1070</v>
      </c>
    </row>
    <row r="70" ht="12.75">
      <c r="D70" t="s">
        <v>1071</v>
      </c>
    </row>
    <row r="71" ht="12.75">
      <c r="D71" t="s">
        <v>1072</v>
      </c>
    </row>
    <row r="72" ht="12.75">
      <c r="D72" t="s">
        <v>1073</v>
      </c>
    </row>
    <row r="73" ht="12.75">
      <c r="D73" t="s">
        <v>1074</v>
      </c>
    </row>
    <row r="74" ht="12.75">
      <c r="D74" t="s">
        <v>1075</v>
      </c>
    </row>
    <row r="75" ht="12.75">
      <c r="D75" t="s">
        <v>1076</v>
      </c>
    </row>
    <row r="76" ht="12.75">
      <c r="D76" t="s">
        <v>1077</v>
      </c>
    </row>
    <row r="77" ht="12.75">
      <c r="D77" t="s">
        <v>1078</v>
      </c>
    </row>
    <row r="78" ht="12.75">
      <c r="D78" t="s">
        <v>1079</v>
      </c>
    </row>
    <row r="79" ht="12.75">
      <c r="D79" t="s">
        <v>1080</v>
      </c>
    </row>
    <row r="80" ht="12.75">
      <c r="D80" t="s">
        <v>1081</v>
      </c>
    </row>
    <row r="81" ht="12.75">
      <c r="D81" t="s">
        <v>1082</v>
      </c>
    </row>
    <row r="82" ht="12.75">
      <c r="D82" t="s">
        <v>1083</v>
      </c>
    </row>
    <row r="83" ht="12.75">
      <c r="D83" t="s">
        <v>2218</v>
      </c>
    </row>
    <row r="84" ht="12.75">
      <c r="D84" t="s">
        <v>1084</v>
      </c>
    </row>
    <row r="85" ht="12.75">
      <c r="D85" t="s">
        <v>1085</v>
      </c>
    </row>
    <row r="86" ht="12.75">
      <c r="D86" t="s">
        <v>1086</v>
      </c>
    </row>
    <row r="87" ht="12.75">
      <c r="D87" t="s">
        <v>1087</v>
      </c>
    </row>
    <row r="88" ht="12.75">
      <c r="D88" t="s">
        <v>1088</v>
      </c>
    </row>
    <row r="89" ht="12.75">
      <c r="D89" t="s">
        <v>1089</v>
      </c>
    </row>
    <row r="90" ht="12.75">
      <c r="D90" t="s">
        <v>1090</v>
      </c>
    </row>
    <row r="91" ht="12.75">
      <c r="D91" t="s">
        <v>1091</v>
      </c>
    </row>
    <row r="92" ht="12.75">
      <c r="D92" t="s">
        <v>1092</v>
      </c>
    </row>
    <row r="93" ht="12.75">
      <c r="D93" t="s">
        <v>1093</v>
      </c>
    </row>
    <row r="94" ht="12.75">
      <c r="D94" t="s">
        <v>1094</v>
      </c>
    </row>
    <row r="95" ht="12.75">
      <c r="D95" t="s">
        <v>1095</v>
      </c>
    </row>
    <row r="96" ht="12.75">
      <c r="D96" t="s">
        <v>1096</v>
      </c>
    </row>
    <row r="97" ht="12.75">
      <c r="D97" t="s">
        <v>1097</v>
      </c>
    </row>
    <row r="98" ht="12.75">
      <c r="D98" t="s">
        <v>1098</v>
      </c>
    </row>
    <row r="99" ht="12.75">
      <c r="D99" t="s">
        <v>1099</v>
      </c>
    </row>
    <row r="100" ht="12.75">
      <c r="D100" t="s">
        <v>1100</v>
      </c>
    </row>
    <row r="101" ht="12.75">
      <c r="D101" t="s">
        <v>1101</v>
      </c>
    </row>
    <row r="102" ht="12.75">
      <c r="D102" t="s">
        <v>1102</v>
      </c>
    </row>
    <row r="103" ht="12.75">
      <c r="D103" t="s">
        <v>1103</v>
      </c>
    </row>
    <row r="104" ht="12.75">
      <c r="D104" t="s">
        <v>1104</v>
      </c>
    </row>
    <row r="105" ht="12.75">
      <c r="D105" t="s">
        <v>1105</v>
      </c>
    </row>
    <row r="106" ht="12.75">
      <c r="D106" t="s">
        <v>1106</v>
      </c>
    </row>
    <row r="107" ht="12.75">
      <c r="D107" t="s">
        <v>1107</v>
      </c>
    </row>
    <row r="108" ht="12.75">
      <c r="D108" t="s">
        <v>1108</v>
      </c>
    </row>
    <row r="109" ht="12.75">
      <c r="D109" t="s">
        <v>1109</v>
      </c>
    </row>
    <row r="110" ht="12.75">
      <c r="D110" t="s">
        <v>1110</v>
      </c>
    </row>
    <row r="111" ht="12.75">
      <c r="D111" t="s">
        <v>1111</v>
      </c>
    </row>
    <row r="112" ht="12.75">
      <c r="D112" t="s">
        <v>1112</v>
      </c>
    </row>
    <row r="113" ht="12.75">
      <c r="D113" t="s">
        <v>1113</v>
      </c>
    </row>
    <row r="114" ht="12.75">
      <c r="D114" t="s">
        <v>1114</v>
      </c>
    </row>
    <row r="115" ht="12.75">
      <c r="D115" t="s">
        <v>1115</v>
      </c>
    </row>
    <row r="116" ht="12.75">
      <c r="D116" t="s">
        <v>1116</v>
      </c>
    </row>
    <row r="117" ht="12.75">
      <c r="D117" t="s">
        <v>1117</v>
      </c>
    </row>
    <row r="118" ht="12.75">
      <c r="D118" t="s">
        <v>1118</v>
      </c>
    </row>
    <row r="119" ht="12.75">
      <c r="D119" t="s">
        <v>1119</v>
      </c>
    </row>
    <row r="120" ht="12.75">
      <c r="D120" t="s">
        <v>1120</v>
      </c>
    </row>
    <row r="121" ht="12.75">
      <c r="D121" t="s">
        <v>1121</v>
      </c>
    </row>
    <row r="122" ht="12.75">
      <c r="D122" t="s">
        <v>1122</v>
      </c>
    </row>
    <row r="123" ht="12.75">
      <c r="D123" t="s">
        <v>1123</v>
      </c>
    </row>
    <row r="124" ht="12.75">
      <c r="D124" t="s">
        <v>1124</v>
      </c>
    </row>
    <row r="125" ht="12.75">
      <c r="D125" t="s">
        <v>1125</v>
      </c>
    </row>
    <row r="126" ht="12.75">
      <c r="D126" t="s">
        <v>1126</v>
      </c>
    </row>
    <row r="127" ht="12.75">
      <c r="D127" t="s">
        <v>1127</v>
      </c>
    </row>
    <row r="128" ht="12.75">
      <c r="D128" t="s">
        <v>1128</v>
      </c>
    </row>
    <row r="129" ht="12.75">
      <c r="D129" t="s">
        <v>1129</v>
      </c>
    </row>
    <row r="130" ht="12.75">
      <c r="D130" t="s">
        <v>1130</v>
      </c>
    </row>
    <row r="131" ht="12.75">
      <c r="D131" t="s">
        <v>1131</v>
      </c>
    </row>
    <row r="132" ht="12.75">
      <c r="D132" t="s">
        <v>1132</v>
      </c>
    </row>
    <row r="133" ht="12.75">
      <c r="D133" t="s">
        <v>1133</v>
      </c>
    </row>
    <row r="134" ht="12.75">
      <c r="D134" t="s">
        <v>1134</v>
      </c>
    </row>
    <row r="135" ht="12.75">
      <c r="D135" t="s">
        <v>1135</v>
      </c>
    </row>
    <row r="136" ht="12.75">
      <c r="D136" t="s">
        <v>1136</v>
      </c>
    </row>
    <row r="137" ht="12.75">
      <c r="D137" t="s">
        <v>1137</v>
      </c>
    </row>
    <row r="138" ht="12.75">
      <c r="D138" t="s">
        <v>1138</v>
      </c>
    </row>
    <row r="139" ht="12.75">
      <c r="D139" t="s">
        <v>1139</v>
      </c>
    </row>
    <row r="140" ht="12.75">
      <c r="D140" t="s">
        <v>1140</v>
      </c>
    </row>
    <row r="141" ht="12.75">
      <c r="D141" t="s">
        <v>1141</v>
      </c>
    </row>
    <row r="142" ht="12.75">
      <c r="D142" t="s">
        <v>1142</v>
      </c>
    </row>
    <row r="143" ht="12.75">
      <c r="D143" t="s">
        <v>111</v>
      </c>
    </row>
    <row r="144" ht="12.75">
      <c r="D144" t="s">
        <v>1143</v>
      </c>
    </row>
    <row r="145" ht="12.75">
      <c r="D145" t="s">
        <v>1144</v>
      </c>
    </row>
    <row r="146" ht="12.75">
      <c r="D146" t="s">
        <v>1145</v>
      </c>
    </row>
    <row r="147" ht="12.75">
      <c r="D147" t="s">
        <v>1146</v>
      </c>
    </row>
    <row r="148" ht="12.75">
      <c r="D148" t="s">
        <v>1147</v>
      </c>
    </row>
    <row r="149" ht="12.75">
      <c r="D149" t="s">
        <v>1148</v>
      </c>
    </row>
    <row r="150" ht="12.75">
      <c r="D150" t="s">
        <v>1149</v>
      </c>
    </row>
    <row r="151" ht="12.75">
      <c r="D151" t="s">
        <v>1150</v>
      </c>
    </row>
    <row r="152" ht="12.75">
      <c r="D152" t="s">
        <v>1151</v>
      </c>
    </row>
    <row r="153" ht="12.75">
      <c r="D153" t="s">
        <v>1152</v>
      </c>
    </row>
    <row r="154" ht="12.75">
      <c r="D154" t="s">
        <v>1153</v>
      </c>
    </row>
    <row r="155" ht="12.75">
      <c r="D155" t="s">
        <v>1154</v>
      </c>
    </row>
    <row r="156" ht="12.75">
      <c r="D156" t="s">
        <v>1155</v>
      </c>
    </row>
    <row r="157" ht="12.75">
      <c r="D157" t="s">
        <v>1156</v>
      </c>
    </row>
    <row r="158" ht="12.75">
      <c r="D158" t="s">
        <v>1157</v>
      </c>
    </row>
    <row r="159" ht="12.75">
      <c r="D159" t="s">
        <v>1158</v>
      </c>
    </row>
    <row r="160" ht="12.75">
      <c r="D160" t="s">
        <v>1159</v>
      </c>
    </row>
    <row r="161" ht="12.75">
      <c r="D161" t="s">
        <v>1160</v>
      </c>
    </row>
    <row r="162" ht="12.75">
      <c r="D162" t="s">
        <v>1161</v>
      </c>
    </row>
    <row r="163" ht="12.75">
      <c r="D163" t="s">
        <v>1162</v>
      </c>
    </row>
    <row r="164" ht="12.75">
      <c r="D164" t="s">
        <v>1163</v>
      </c>
    </row>
    <row r="165" ht="12.75">
      <c r="D165" t="s">
        <v>1164</v>
      </c>
    </row>
    <row r="166" ht="12.75">
      <c r="D166" t="s">
        <v>1165</v>
      </c>
    </row>
    <row r="167" ht="12.75">
      <c r="D167" t="s">
        <v>1166</v>
      </c>
    </row>
    <row r="168" ht="12.75">
      <c r="D168" t="s">
        <v>1167</v>
      </c>
    </row>
    <row r="169" ht="12.75">
      <c r="D169" t="s">
        <v>1168</v>
      </c>
    </row>
    <row r="170" ht="12.75">
      <c r="D170" t="s">
        <v>1169</v>
      </c>
    </row>
    <row r="171" ht="12.75">
      <c r="D171" t="s">
        <v>1170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2"/>
    <pageSetUpPr fitToPage="1"/>
  </sheetPr>
  <dimension ref="A1:E214"/>
  <sheetViews>
    <sheetView zoomScale="75" zoomScaleNormal="75" zoomScaleSheetLayoutView="164" workbookViewId="0" topLeftCell="A1">
      <pane ySplit="1" topLeftCell="BM2" activePane="bottomLeft" state="frozen"/>
      <selection pane="topLeft" activeCell="A2" sqref="A2"/>
      <selection pane="bottomLeft" activeCell="A2" sqref="A2"/>
    </sheetView>
  </sheetViews>
  <sheetFormatPr defaultColWidth="9.140625" defaultRowHeight="27" customHeight="1"/>
  <cols>
    <col min="1" max="3" width="32.28125" style="4" customWidth="1"/>
    <col min="4" max="4" width="32.28125" style="12" customWidth="1"/>
    <col min="5" max="16384" width="32.28125" style="4" customWidth="1"/>
  </cols>
  <sheetData>
    <row r="1" spans="1:4" ht="27" customHeight="1" thickBot="1">
      <c r="A1" s="3" t="s">
        <v>2028</v>
      </c>
      <c r="B1" s="3" t="s">
        <v>2029</v>
      </c>
      <c r="C1" s="3" t="s">
        <v>2191</v>
      </c>
      <c r="D1" s="12" t="s">
        <v>2027</v>
      </c>
    </row>
    <row r="2" spans="1:5" s="6" customFormat="1" ht="27" customHeight="1">
      <c r="A2" s="5" t="s">
        <v>717</v>
      </c>
      <c r="B2" s="5" t="s">
        <v>718</v>
      </c>
      <c r="C2" s="5" t="s">
        <v>729</v>
      </c>
      <c r="D2" s="13"/>
      <c r="E2" s="6" t="str">
        <f>A2</f>
        <v>Component Framework</v>
      </c>
    </row>
    <row r="3" spans="1:5" s="6" customFormat="1" ht="27" customHeight="1">
      <c r="A3" s="5" t="s">
        <v>717</v>
      </c>
      <c r="B3" s="7" t="s">
        <v>721</v>
      </c>
      <c r="C3" s="7" t="s">
        <v>118</v>
      </c>
      <c r="D3" s="13" t="s">
        <v>2030</v>
      </c>
      <c r="E3" s="6" t="str">
        <f aca="true" t="shared" si="0" ref="E3:E66">A3</f>
        <v>Component Framework</v>
      </c>
    </row>
    <row r="4" spans="1:5" s="6" customFormat="1" ht="27" customHeight="1">
      <c r="A4" s="5" t="s">
        <v>717</v>
      </c>
      <c r="B4" s="7" t="s">
        <v>722</v>
      </c>
      <c r="C4" s="7" t="s">
        <v>723</v>
      </c>
      <c r="D4" s="13" t="s">
        <v>724</v>
      </c>
      <c r="E4" s="6" t="str">
        <f t="shared" si="0"/>
        <v>Component Framework</v>
      </c>
    </row>
    <row r="5" spans="1:5" s="6" customFormat="1" ht="27" customHeight="1">
      <c r="A5" s="5" t="s">
        <v>717</v>
      </c>
      <c r="B5" s="7" t="s">
        <v>722</v>
      </c>
      <c r="C5" s="7" t="s">
        <v>726</v>
      </c>
      <c r="D5" s="13" t="s">
        <v>727</v>
      </c>
      <c r="E5" s="6" t="str">
        <f t="shared" si="0"/>
        <v>Component Framework</v>
      </c>
    </row>
    <row r="6" spans="1:5" s="6" customFormat="1" ht="27" customHeight="1">
      <c r="A6" s="5" t="s">
        <v>717</v>
      </c>
      <c r="B6" s="7" t="s">
        <v>722</v>
      </c>
      <c r="C6" s="7" t="s">
        <v>725</v>
      </c>
      <c r="D6" s="13"/>
      <c r="E6" s="6" t="str">
        <f t="shared" si="0"/>
        <v>Component Framework</v>
      </c>
    </row>
    <row r="7" spans="1:5" s="6" customFormat="1" ht="27" customHeight="1">
      <c r="A7" s="5" t="s">
        <v>717</v>
      </c>
      <c r="B7" s="7" t="s">
        <v>728</v>
      </c>
      <c r="C7" s="7" t="s">
        <v>730</v>
      </c>
      <c r="D7" s="13" t="s">
        <v>731</v>
      </c>
      <c r="E7" s="6" t="str">
        <f t="shared" si="0"/>
        <v>Component Framework</v>
      </c>
    </row>
    <row r="8" spans="1:5" s="6" customFormat="1" ht="27" customHeight="1">
      <c r="A8" s="5" t="s">
        <v>717</v>
      </c>
      <c r="B8" s="7" t="s">
        <v>728</v>
      </c>
      <c r="C8" s="7" t="s">
        <v>732</v>
      </c>
      <c r="D8" s="13" t="s">
        <v>733</v>
      </c>
      <c r="E8" s="6" t="str">
        <f t="shared" si="0"/>
        <v>Component Framework</v>
      </c>
    </row>
    <row r="9" spans="1:5" s="6" customFormat="1" ht="27" customHeight="1">
      <c r="A9" s="5" t="s">
        <v>717</v>
      </c>
      <c r="B9" s="7" t="s">
        <v>728</v>
      </c>
      <c r="C9" s="7" t="s">
        <v>734</v>
      </c>
      <c r="D9" s="13" t="s">
        <v>2031</v>
      </c>
      <c r="E9" s="6" t="str">
        <f t="shared" si="0"/>
        <v>Component Framework</v>
      </c>
    </row>
    <row r="10" spans="1:5" s="6" customFormat="1" ht="27" customHeight="1">
      <c r="A10" s="5" t="s">
        <v>717</v>
      </c>
      <c r="B10" s="7" t="s">
        <v>728</v>
      </c>
      <c r="C10" s="7" t="s">
        <v>735</v>
      </c>
      <c r="D10" s="13" t="s">
        <v>736</v>
      </c>
      <c r="E10" s="6" t="str">
        <f t="shared" si="0"/>
        <v>Component Framework</v>
      </c>
    </row>
    <row r="11" spans="1:5" s="6" customFormat="1" ht="27" customHeight="1">
      <c r="A11" s="5" t="s">
        <v>717</v>
      </c>
      <c r="B11" s="7" t="s">
        <v>728</v>
      </c>
      <c r="C11" s="7" t="s">
        <v>932</v>
      </c>
      <c r="D11" s="13"/>
      <c r="E11" s="6" t="str">
        <f t="shared" si="0"/>
        <v>Component Framework</v>
      </c>
    </row>
    <row r="12" spans="1:5" s="6" customFormat="1" ht="27" customHeight="1">
      <c r="A12" s="5" t="s">
        <v>717</v>
      </c>
      <c r="B12" s="7" t="s">
        <v>737</v>
      </c>
      <c r="C12" s="7" t="s">
        <v>739</v>
      </c>
      <c r="D12" s="13"/>
      <c r="E12" s="6" t="str">
        <f t="shared" si="0"/>
        <v>Component Framework</v>
      </c>
    </row>
    <row r="13" spans="1:5" s="6" customFormat="1" ht="27" customHeight="1">
      <c r="A13" s="5" t="s">
        <v>717</v>
      </c>
      <c r="B13" s="7" t="s">
        <v>737</v>
      </c>
      <c r="C13" s="7" t="s">
        <v>740</v>
      </c>
      <c r="D13" s="13" t="s">
        <v>2032</v>
      </c>
      <c r="E13" s="6" t="str">
        <f t="shared" si="0"/>
        <v>Component Framework</v>
      </c>
    </row>
    <row r="14" spans="1:5" s="6" customFormat="1" ht="27" customHeight="1">
      <c r="A14" s="5" t="s">
        <v>2033</v>
      </c>
      <c r="B14" s="7" t="s">
        <v>1259</v>
      </c>
      <c r="C14" s="7" t="s">
        <v>1267</v>
      </c>
      <c r="D14" s="13" t="s">
        <v>1268</v>
      </c>
      <c r="E14" s="6" t="str">
        <f t="shared" si="0"/>
        <v>Service Access and Delivery</v>
      </c>
    </row>
    <row r="15" spans="1:5" s="6" customFormat="1" ht="27" customHeight="1">
      <c r="A15" s="5" t="s">
        <v>2033</v>
      </c>
      <c r="B15" s="7" t="s">
        <v>1259</v>
      </c>
      <c r="C15" s="7" t="s">
        <v>1270</v>
      </c>
      <c r="D15" s="13" t="s">
        <v>1271</v>
      </c>
      <c r="E15" s="6" t="str">
        <f t="shared" si="0"/>
        <v>Service Access and Delivery</v>
      </c>
    </row>
    <row r="16" spans="1:5" s="6" customFormat="1" ht="27" customHeight="1">
      <c r="A16" s="5" t="s">
        <v>2033</v>
      </c>
      <c r="B16" s="7" t="s">
        <v>1259</v>
      </c>
      <c r="C16" s="7" t="s">
        <v>1272</v>
      </c>
      <c r="D16" s="13" t="s">
        <v>1273</v>
      </c>
      <c r="E16" s="6" t="str">
        <f t="shared" si="0"/>
        <v>Service Access and Delivery</v>
      </c>
    </row>
    <row r="17" spans="1:5" s="6" customFormat="1" ht="27" customHeight="1">
      <c r="A17" s="5" t="s">
        <v>2033</v>
      </c>
      <c r="B17" s="7" t="s">
        <v>1259</v>
      </c>
      <c r="C17" s="7" t="s">
        <v>1275</v>
      </c>
      <c r="D17" s="13"/>
      <c r="E17" s="6" t="str">
        <f t="shared" si="0"/>
        <v>Service Access and Delivery</v>
      </c>
    </row>
    <row r="18" spans="1:5" s="6" customFormat="1" ht="27" customHeight="1">
      <c r="A18" s="5" t="s">
        <v>2033</v>
      </c>
      <c r="B18" s="7" t="s">
        <v>1259</v>
      </c>
      <c r="C18" s="7" t="s">
        <v>2034</v>
      </c>
      <c r="D18" s="13"/>
      <c r="E18" s="6" t="str">
        <f t="shared" si="0"/>
        <v>Service Access and Delivery</v>
      </c>
    </row>
    <row r="19" spans="1:5" s="6" customFormat="1" ht="27" customHeight="1">
      <c r="A19" s="7" t="s">
        <v>2033</v>
      </c>
      <c r="B19" s="7" t="s">
        <v>1259</v>
      </c>
      <c r="C19" s="7" t="s">
        <v>1263</v>
      </c>
      <c r="D19" s="13"/>
      <c r="E19" s="6" t="str">
        <f t="shared" si="0"/>
        <v>Service Access and Delivery</v>
      </c>
    </row>
    <row r="20" spans="1:5" s="6" customFormat="1" ht="27" customHeight="1">
      <c r="A20" s="7" t="s">
        <v>2033</v>
      </c>
      <c r="B20" s="7" t="s">
        <v>1259</v>
      </c>
      <c r="C20" s="7" t="s">
        <v>1261</v>
      </c>
      <c r="D20" s="13" t="s">
        <v>1262</v>
      </c>
      <c r="E20" s="6" t="str">
        <f t="shared" si="0"/>
        <v>Service Access and Delivery</v>
      </c>
    </row>
    <row r="21" spans="1:5" s="6" customFormat="1" ht="27" customHeight="1">
      <c r="A21" s="7" t="s">
        <v>2033</v>
      </c>
      <c r="B21" s="7" t="s">
        <v>1259</v>
      </c>
      <c r="C21" s="7" t="s">
        <v>1266</v>
      </c>
      <c r="D21" s="13"/>
      <c r="E21" s="6" t="str">
        <f t="shared" si="0"/>
        <v>Service Access and Delivery</v>
      </c>
    </row>
    <row r="22" spans="1:5" s="6" customFormat="1" ht="27" customHeight="1">
      <c r="A22" s="7" t="s">
        <v>2033</v>
      </c>
      <c r="B22" s="7" t="s">
        <v>1259</v>
      </c>
      <c r="C22" s="7" t="s">
        <v>1265</v>
      </c>
      <c r="D22" s="13"/>
      <c r="E22" s="6" t="str">
        <f t="shared" si="0"/>
        <v>Service Access and Delivery</v>
      </c>
    </row>
    <row r="23" spans="1:5" s="6" customFormat="1" ht="27" customHeight="1">
      <c r="A23" s="7" t="s">
        <v>2033</v>
      </c>
      <c r="B23" s="7" t="s">
        <v>1259</v>
      </c>
      <c r="C23" s="7" t="s">
        <v>123</v>
      </c>
      <c r="D23" s="13"/>
      <c r="E23" s="6" t="str">
        <f t="shared" si="0"/>
        <v>Service Access and Delivery</v>
      </c>
    </row>
    <row r="24" spans="1:5" s="6" customFormat="1" ht="27" customHeight="1">
      <c r="A24" s="7" t="s">
        <v>2033</v>
      </c>
      <c r="B24" s="7" t="s">
        <v>1259</v>
      </c>
      <c r="C24" s="7" t="s">
        <v>1264</v>
      </c>
      <c r="D24" s="13"/>
      <c r="E24" s="6" t="str">
        <f t="shared" si="0"/>
        <v>Service Access and Delivery</v>
      </c>
    </row>
    <row r="25" spans="1:5" s="6" customFormat="1" ht="27" customHeight="1">
      <c r="A25" s="7" t="s">
        <v>2033</v>
      </c>
      <c r="B25" s="7" t="s">
        <v>1274</v>
      </c>
      <c r="C25" s="7" t="s">
        <v>1277</v>
      </c>
      <c r="D25" s="13"/>
      <c r="E25" s="6" t="str">
        <f t="shared" si="0"/>
        <v>Service Access and Delivery</v>
      </c>
    </row>
    <row r="26" spans="1:5" s="6" customFormat="1" ht="27" customHeight="1">
      <c r="A26" s="7" t="s">
        <v>2033</v>
      </c>
      <c r="B26" s="7" t="s">
        <v>1274</v>
      </c>
      <c r="C26" s="7" t="s">
        <v>1278</v>
      </c>
      <c r="D26" s="13"/>
      <c r="E26" s="6" t="str">
        <f t="shared" si="0"/>
        <v>Service Access and Delivery</v>
      </c>
    </row>
    <row r="27" spans="1:5" s="6" customFormat="1" ht="27" customHeight="1">
      <c r="A27" s="7" t="s">
        <v>2033</v>
      </c>
      <c r="B27" s="7" t="s">
        <v>1274</v>
      </c>
      <c r="C27" s="7" t="s">
        <v>1279</v>
      </c>
      <c r="D27" s="13"/>
      <c r="E27" s="6" t="str">
        <f t="shared" si="0"/>
        <v>Service Access and Delivery</v>
      </c>
    </row>
    <row r="28" spans="1:5" s="6" customFormat="1" ht="27" customHeight="1">
      <c r="A28" s="7" t="s">
        <v>2033</v>
      </c>
      <c r="B28" s="7" t="s">
        <v>1274</v>
      </c>
      <c r="C28" s="7" t="s">
        <v>1281</v>
      </c>
      <c r="D28" s="13"/>
      <c r="E28" s="6" t="str">
        <f t="shared" si="0"/>
        <v>Service Access and Delivery</v>
      </c>
    </row>
    <row r="29" spans="1:5" s="6" customFormat="1" ht="27" customHeight="1">
      <c r="A29" s="7" t="s">
        <v>2033</v>
      </c>
      <c r="B29" s="7" t="s">
        <v>1274</v>
      </c>
      <c r="C29" s="7" t="s">
        <v>1282</v>
      </c>
      <c r="D29" s="13" t="s">
        <v>2035</v>
      </c>
      <c r="E29" s="6" t="str">
        <f t="shared" si="0"/>
        <v>Service Access and Delivery</v>
      </c>
    </row>
    <row r="30" spans="1:5" s="6" customFormat="1" ht="27" customHeight="1">
      <c r="A30" s="7" t="s">
        <v>2033</v>
      </c>
      <c r="B30" s="7" t="s">
        <v>1274</v>
      </c>
      <c r="C30" s="7" t="s">
        <v>1276</v>
      </c>
      <c r="D30" s="13"/>
      <c r="E30" s="6" t="str">
        <f t="shared" si="0"/>
        <v>Service Access and Delivery</v>
      </c>
    </row>
    <row r="31" spans="1:5" s="6" customFormat="1" ht="27" customHeight="1">
      <c r="A31" s="7" t="s">
        <v>2033</v>
      </c>
      <c r="B31" s="7" t="s">
        <v>1274</v>
      </c>
      <c r="C31" s="7" t="s">
        <v>1280</v>
      </c>
      <c r="D31" s="13"/>
      <c r="E31" s="6" t="str">
        <f t="shared" si="0"/>
        <v>Service Access and Delivery</v>
      </c>
    </row>
    <row r="32" spans="1:5" s="6" customFormat="1" ht="27" customHeight="1">
      <c r="A32" s="7" t="s">
        <v>2033</v>
      </c>
      <c r="B32" s="7" t="s">
        <v>1283</v>
      </c>
      <c r="C32" s="7" t="s">
        <v>1287</v>
      </c>
      <c r="D32" s="13" t="s">
        <v>1288</v>
      </c>
      <c r="E32" s="6" t="str">
        <f t="shared" si="0"/>
        <v>Service Access and Delivery</v>
      </c>
    </row>
    <row r="33" spans="1:5" s="6" customFormat="1" ht="27" customHeight="1">
      <c r="A33" s="7" t="s">
        <v>2033</v>
      </c>
      <c r="B33" s="7" t="s">
        <v>1283</v>
      </c>
      <c r="C33" s="7" t="s">
        <v>1289</v>
      </c>
      <c r="D33" s="13" t="s">
        <v>1290</v>
      </c>
      <c r="E33" s="6" t="str">
        <f t="shared" si="0"/>
        <v>Service Access and Delivery</v>
      </c>
    </row>
    <row r="34" spans="1:5" s="6" customFormat="1" ht="27" customHeight="1">
      <c r="A34" s="7" t="s">
        <v>2033</v>
      </c>
      <c r="B34" s="7" t="s">
        <v>1283</v>
      </c>
      <c r="C34" s="7" t="s">
        <v>1291</v>
      </c>
      <c r="D34" s="13"/>
      <c r="E34" s="6" t="str">
        <f t="shared" si="0"/>
        <v>Service Access and Delivery</v>
      </c>
    </row>
    <row r="35" spans="1:5" s="6" customFormat="1" ht="27" customHeight="1">
      <c r="A35" s="7" t="s">
        <v>2033</v>
      </c>
      <c r="B35" s="7" t="s">
        <v>1283</v>
      </c>
      <c r="C35" s="7" t="s">
        <v>1284</v>
      </c>
      <c r="D35" s="13" t="s">
        <v>1285</v>
      </c>
      <c r="E35" s="6" t="str">
        <f t="shared" si="0"/>
        <v>Service Access and Delivery</v>
      </c>
    </row>
    <row r="36" spans="1:5" s="6" customFormat="1" ht="27" customHeight="1">
      <c r="A36" s="7" t="s">
        <v>2033</v>
      </c>
      <c r="B36" s="7" t="s">
        <v>1283</v>
      </c>
      <c r="C36" s="7" t="s">
        <v>2036</v>
      </c>
      <c r="D36" s="13"/>
      <c r="E36" s="6" t="str">
        <f t="shared" si="0"/>
        <v>Service Access and Delivery</v>
      </c>
    </row>
    <row r="37" spans="1:5" s="6" customFormat="1" ht="27" customHeight="1">
      <c r="A37" s="7" t="s">
        <v>2033</v>
      </c>
      <c r="B37" s="7" t="s">
        <v>1283</v>
      </c>
      <c r="C37" s="7" t="s">
        <v>1286</v>
      </c>
      <c r="D37" s="13"/>
      <c r="E37" s="6" t="str">
        <f t="shared" si="0"/>
        <v>Service Access and Delivery</v>
      </c>
    </row>
    <row r="38" spans="1:5" s="6" customFormat="1" ht="27" customHeight="1">
      <c r="A38" s="7" t="s">
        <v>2033</v>
      </c>
      <c r="B38" s="7" t="s">
        <v>1292</v>
      </c>
      <c r="C38" s="7" t="s">
        <v>1301</v>
      </c>
      <c r="D38" s="13" t="s">
        <v>1302</v>
      </c>
      <c r="E38" s="6" t="str">
        <f t="shared" si="0"/>
        <v>Service Access and Delivery</v>
      </c>
    </row>
    <row r="39" spans="1:5" s="6" customFormat="1" ht="27" customHeight="1">
      <c r="A39" s="7" t="s">
        <v>2033</v>
      </c>
      <c r="B39" s="7" t="s">
        <v>1292</v>
      </c>
      <c r="C39" s="7" t="s">
        <v>1303</v>
      </c>
      <c r="D39" s="13" t="s">
        <v>1302</v>
      </c>
      <c r="E39" s="6" t="str">
        <f t="shared" si="0"/>
        <v>Service Access and Delivery</v>
      </c>
    </row>
    <row r="40" spans="1:5" s="6" customFormat="1" ht="27" customHeight="1">
      <c r="A40" s="7" t="s">
        <v>2033</v>
      </c>
      <c r="B40" s="7" t="s">
        <v>1292</v>
      </c>
      <c r="C40" s="7" t="s">
        <v>1295</v>
      </c>
      <c r="D40" s="13"/>
      <c r="E40" s="6" t="str">
        <f t="shared" si="0"/>
        <v>Service Access and Delivery</v>
      </c>
    </row>
    <row r="41" spans="1:5" s="6" customFormat="1" ht="27" customHeight="1">
      <c r="A41" s="7" t="s">
        <v>2033</v>
      </c>
      <c r="B41" s="7" t="s">
        <v>1292</v>
      </c>
      <c r="C41" s="7" t="s">
        <v>1299</v>
      </c>
      <c r="D41" s="13"/>
      <c r="E41" s="6" t="str">
        <f t="shared" si="0"/>
        <v>Service Access and Delivery</v>
      </c>
    </row>
    <row r="42" spans="1:5" s="6" customFormat="1" ht="27" customHeight="1">
      <c r="A42" s="7" t="s">
        <v>2033</v>
      </c>
      <c r="B42" s="7" t="s">
        <v>1292</v>
      </c>
      <c r="C42" s="7" t="s">
        <v>1300</v>
      </c>
      <c r="D42" s="13"/>
      <c r="E42" s="6" t="str">
        <f t="shared" si="0"/>
        <v>Service Access and Delivery</v>
      </c>
    </row>
    <row r="43" spans="1:5" s="6" customFormat="1" ht="27" customHeight="1">
      <c r="A43" s="7" t="s">
        <v>2033</v>
      </c>
      <c r="B43" s="7" t="s">
        <v>1292</v>
      </c>
      <c r="C43" s="7" t="s">
        <v>1293</v>
      </c>
      <c r="D43" s="13"/>
      <c r="E43" s="6" t="str">
        <f t="shared" si="0"/>
        <v>Service Access and Delivery</v>
      </c>
    </row>
    <row r="44" spans="1:5" s="6" customFormat="1" ht="27" customHeight="1">
      <c r="A44" s="7" t="s">
        <v>2033</v>
      </c>
      <c r="B44" s="7" t="s">
        <v>1292</v>
      </c>
      <c r="C44" s="7" t="s">
        <v>1297</v>
      </c>
      <c r="D44" s="13"/>
      <c r="E44" s="6" t="str">
        <f t="shared" si="0"/>
        <v>Service Access and Delivery</v>
      </c>
    </row>
    <row r="45" spans="1:5" s="6" customFormat="1" ht="27" customHeight="1">
      <c r="A45" s="7" t="s">
        <v>2033</v>
      </c>
      <c r="B45" s="7" t="s">
        <v>1292</v>
      </c>
      <c r="C45" s="7" t="s">
        <v>2037</v>
      </c>
      <c r="D45" s="13"/>
      <c r="E45" s="6" t="str">
        <f t="shared" si="0"/>
        <v>Service Access and Delivery</v>
      </c>
    </row>
    <row r="46" spans="1:5" s="6" customFormat="1" ht="27" customHeight="1">
      <c r="A46" s="7" t="s">
        <v>2033</v>
      </c>
      <c r="B46" s="7" t="s">
        <v>1292</v>
      </c>
      <c r="C46" s="7" t="s">
        <v>1296</v>
      </c>
      <c r="D46" s="13"/>
      <c r="E46" s="6" t="str">
        <f t="shared" si="0"/>
        <v>Service Access and Delivery</v>
      </c>
    </row>
    <row r="47" spans="1:5" s="6" customFormat="1" ht="27" customHeight="1">
      <c r="A47" s="7" t="s">
        <v>2033</v>
      </c>
      <c r="B47" s="7" t="s">
        <v>1292</v>
      </c>
      <c r="C47" s="7" t="s">
        <v>1294</v>
      </c>
      <c r="D47" s="13"/>
      <c r="E47" s="6" t="str">
        <f t="shared" si="0"/>
        <v>Service Access and Delivery</v>
      </c>
    </row>
    <row r="48" spans="1:5" s="6" customFormat="1" ht="27" customHeight="1">
      <c r="A48" s="7" t="s">
        <v>2033</v>
      </c>
      <c r="B48" s="7" t="s">
        <v>1292</v>
      </c>
      <c r="C48" s="7" t="s">
        <v>1298</v>
      </c>
      <c r="D48" s="13"/>
      <c r="E48" s="6" t="str">
        <f t="shared" si="0"/>
        <v>Service Access and Delivery</v>
      </c>
    </row>
    <row r="49" spans="1:5" s="6" customFormat="1" ht="27" customHeight="1">
      <c r="A49" s="7" t="s">
        <v>2033</v>
      </c>
      <c r="B49" s="7" t="s">
        <v>1292</v>
      </c>
      <c r="C49" s="7" t="s">
        <v>749</v>
      </c>
      <c r="D49" s="13"/>
      <c r="E49" s="6" t="str">
        <f t="shared" si="0"/>
        <v>Service Access and Delivery</v>
      </c>
    </row>
    <row r="50" spans="1:5" s="6" customFormat="1" ht="27" customHeight="1">
      <c r="A50" s="7" t="s">
        <v>1304</v>
      </c>
      <c r="B50" s="7" t="s">
        <v>1305</v>
      </c>
      <c r="C50" s="7" t="s">
        <v>119</v>
      </c>
      <c r="D50" s="13" t="s">
        <v>1306</v>
      </c>
      <c r="E50" s="6" t="str">
        <f t="shared" si="0"/>
        <v>Service Interface and Integration</v>
      </c>
    </row>
    <row r="51" spans="1:5" s="6" customFormat="1" ht="27" customHeight="1">
      <c r="A51" s="7" t="s">
        <v>1304</v>
      </c>
      <c r="B51" s="7" t="s">
        <v>1305</v>
      </c>
      <c r="C51" s="7" t="s">
        <v>1307</v>
      </c>
      <c r="D51" s="13" t="s">
        <v>2038</v>
      </c>
      <c r="E51" s="6" t="str">
        <f t="shared" si="0"/>
        <v>Service Interface and Integration</v>
      </c>
    </row>
    <row r="52" spans="1:5" s="6" customFormat="1" ht="27" customHeight="1">
      <c r="A52" s="7" t="s">
        <v>1304</v>
      </c>
      <c r="B52" s="7" t="s">
        <v>1305</v>
      </c>
      <c r="C52" s="7" t="s">
        <v>1260</v>
      </c>
      <c r="D52" s="13"/>
      <c r="E52" s="6" t="str">
        <f t="shared" si="0"/>
        <v>Service Interface and Integration</v>
      </c>
    </row>
    <row r="53" spans="1:5" s="6" customFormat="1" ht="27" customHeight="1">
      <c r="A53" s="7" t="s">
        <v>1304</v>
      </c>
      <c r="B53" s="7" t="s">
        <v>1309</v>
      </c>
      <c r="C53" s="7" t="s">
        <v>1310</v>
      </c>
      <c r="D53" s="13" t="s">
        <v>2039</v>
      </c>
      <c r="E53" s="6" t="str">
        <f t="shared" si="0"/>
        <v>Service Interface and Integration</v>
      </c>
    </row>
    <row r="54" spans="1:5" s="6" customFormat="1" ht="27" customHeight="1">
      <c r="A54" s="7" t="s">
        <v>1304</v>
      </c>
      <c r="B54" s="7" t="s">
        <v>1309</v>
      </c>
      <c r="C54" s="7" t="s">
        <v>1311</v>
      </c>
      <c r="D54" s="13" t="s">
        <v>1312</v>
      </c>
      <c r="E54" s="6" t="str">
        <f t="shared" si="0"/>
        <v>Service Interface and Integration</v>
      </c>
    </row>
    <row r="55" spans="1:5" s="6" customFormat="1" ht="27" customHeight="1">
      <c r="A55" s="7" t="s">
        <v>1304</v>
      </c>
      <c r="B55" s="7" t="s">
        <v>125</v>
      </c>
      <c r="C55" s="7" t="s">
        <v>126</v>
      </c>
      <c r="D55" s="13" t="s">
        <v>127</v>
      </c>
      <c r="E55" s="6" t="str">
        <f t="shared" si="0"/>
        <v>Service Interface and Integration</v>
      </c>
    </row>
    <row r="56" spans="1:5" s="6" customFormat="1" ht="27" customHeight="1">
      <c r="A56" s="7" t="s">
        <v>1304</v>
      </c>
      <c r="B56" s="7" t="s">
        <v>125</v>
      </c>
      <c r="C56" s="7" t="s">
        <v>128</v>
      </c>
      <c r="D56" s="13" t="s">
        <v>129</v>
      </c>
      <c r="E56" s="6" t="str">
        <f t="shared" si="0"/>
        <v>Service Interface and Integration</v>
      </c>
    </row>
    <row r="57" spans="1:5" s="6" customFormat="1" ht="27" customHeight="1">
      <c r="A57" s="7" t="s">
        <v>1304</v>
      </c>
      <c r="B57" s="7" t="s">
        <v>125</v>
      </c>
      <c r="C57" s="7" t="s">
        <v>130</v>
      </c>
      <c r="D57" s="13" t="s">
        <v>131</v>
      </c>
      <c r="E57" s="6" t="str">
        <f t="shared" si="0"/>
        <v>Service Interface and Integration</v>
      </c>
    </row>
    <row r="58" spans="1:5" s="6" customFormat="1" ht="27" customHeight="1">
      <c r="A58" s="7" t="s">
        <v>132</v>
      </c>
      <c r="B58" s="7" t="s">
        <v>133</v>
      </c>
      <c r="C58" s="7" t="s">
        <v>136</v>
      </c>
      <c r="D58" s="13" t="s">
        <v>2040</v>
      </c>
      <c r="E58" s="6" t="str">
        <f t="shared" si="0"/>
        <v>Service Platform and Infrastructure</v>
      </c>
    </row>
    <row r="59" spans="1:5" s="6" customFormat="1" ht="27" customHeight="1">
      <c r="A59" s="7" t="s">
        <v>132</v>
      </c>
      <c r="B59" s="7" t="s">
        <v>133</v>
      </c>
      <c r="C59" s="7" t="s">
        <v>2067</v>
      </c>
      <c r="D59" s="13" t="s">
        <v>2068</v>
      </c>
      <c r="E59" s="6" t="str">
        <f t="shared" si="0"/>
        <v>Service Platform and Infrastructure</v>
      </c>
    </row>
    <row r="60" spans="1:5" s="6" customFormat="1" ht="27" customHeight="1">
      <c r="A60" s="7" t="s">
        <v>132</v>
      </c>
      <c r="B60" s="7" t="s">
        <v>133</v>
      </c>
      <c r="C60" s="7" t="s">
        <v>135</v>
      </c>
      <c r="D60" s="13"/>
      <c r="E60" s="6" t="str">
        <f t="shared" si="0"/>
        <v>Service Platform and Infrastructure</v>
      </c>
    </row>
    <row r="61" spans="1:5" s="6" customFormat="1" ht="27" customHeight="1">
      <c r="A61" s="7" t="s">
        <v>132</v>
      </c>
      <c r="B61" s="7" t="s">
        <v>133</v>
      </c>
      <c r="C61" s="7" t="s">
        <v>134</v>
      </c>
      <c r="D61" s="13"/>
      <c r="E61" s="6" t="str">
        <f t="shared" si="0"/>
        <v>Service Platform and Infrastructure</v>
      </c>
    </row>
    <row r="62" spans="1:5" s="6" customFormat="1" ht="27" customHeight="1">
      <c r="A62" s="7" t="s">
        <v>132</v>
      </c>
      <c r="B62" s="7" t="s">
        <v>133</v>
      </c>
      <c r="C62" s="7" t="s">
        <v>2066</v>
      </c>
      <c r="D62" s="13"/>
      <c r="E62" s="6" t="str">
        <f t="shared" si="0"/>
        <v>Service Platform and Infrastructure</v>
      </c>
    </row>
    <row r="63" spans="1:5" s="6" customFormat="1" ht="27" customHeight="1">
      <c r="A63" s="7" t="s">
        <v>132</v>
      </c>
      <c r="B63" s="7" t="s">
        <v>133</v>
      </c>
      <c r="C63" s="7" t="s">
        <v>2063</v>
      </c>
      <c r="D63" s="13"/>
      <c r="E63" s="6" t="str">
        <f t="shared" si="0"/>
        <v>Service Platform and Infrastructure</v>
      </c>
    </row>
    <row r="64" spans="1:5" s="6" customFormat="1" ht="27" customHeight="1">
      <c r="A64" s="7" t="s">
        <v>132</v>
      </c>
      <c r="B64" s="7" t="s">
        <v>133</v>
      </c>
      <c r="C64" s="7" t="s">
        <v>2069</v>
      </c>
      <c r="D64" s="13"/>
      <c r="E64" s="6" t="str">
        <f t="shared" si="0"/>
        <v>Service Platform and Infrastructure</v>
      </c>
    </row>
    <row r="65" spans="1:5" s="6" customFormat="1" ht="27" customHeight="1">
      <c r="A65" s="7" t="s">
        <v>132</v>
      </c>
      <c r="B65" s="7" t="s">
        <v>133</v>
      </c>
      <c r="C65" s="7" t="s">
        <v>2061</v>
      </c>
      <c r="D65" s="13" t="s">
        <v>2062</v>
      </c>
      <c r="E65" s="6" t="str">
        <f t="shared" si="0"/>
        <v>Service Platform and Infrastructure</v>
      </c>
    </row>
    <row r="66" spans="1:5" s="6" customFormat="1" ht="27" customHeight="1">
      <c r="A66" s="7" t="s">
        <v>132</v>
      </c>
      <c r="B66" s="7" t="s">
        <v>133</v>
      </c>
      <c r="C66" s="7" t="s">
        <v>2065</v>
      </c>
      <c r="D66" s="13" t="s">
        <v>2041</v>
      </c>
      <c r="E66" s="6" t="str">
        <f t="shared" si="0"/>
        <v>Service Platform and Infrastructure</v>
      </c>
    </row>
    <row r="67" spans="1:5" s="6" customFormat="1" ht="27" customHeight="1">
      <c r="A67" s="7" t="s">
        <v>132</v>
      </c>
      <c r="B67" s="7" t="s">
        <v>2070</v>
      </c>
      <c r="C67" s="7" t="s">
        <v>2071</v>
      </c>
      <c r="D67" s="13" t="s">
        <v>2072</v>
      </c>
      <c r="E67" s="6" t="str">
        <f aca="true" t="shared" si="1" ref="E67:E130">A67</f>
        <v>Service Platform and Infrastructure</v>
      </c>
    </row>
    <row r="68" spans="1:5" s="6" customFormat="1" ht="27" customHeight="1">
      <c r="A68" s="7" t="s">
        <v>132</v>
      </c>
      <c r="B68" s="7" t="s">
        <v>2070</v>
      </c>
      <c r="C68" s="7" t="s">
        <v>2074</v>
      </c>
      <c r="D68" s="13" t="s">
        <v>2075</v>
      </c>
      <c r="E68" s="6" t="str">
        <f t="shared" si="1"/>
        <v>Service Platform and Infrastructure</v>
      </c>
    </row>
    <row r="69" spans="1:5" s="6" customFormat="1" ht="27" customHeight="1">
      <c r="A69" s="7" t="s">
        <v>132</v>
      </c>
      <c r="B69" s="7" t="s">
        <v>2070</v>
      </c>
      <c r="C69" s="7" t="s">
        <v>2079</v>
      </c>
      <c r="D69" s="13" t="s">
        <v>2080</v>
      </c>
      <c r="E69" s="6" t="str">
        <f t="shared" si="1"/>
        <v>Service Platform and Infrastructure</v>
      </c>
    </row>
    <row r="70" spans="1:5" s="6" customFormat="1" ht="27" customHeight="1">
      <c r="A70" s="7" t="s">
        <v>132</v>
      </c>
      <c r="B70" s="7" t="s">
        <v>2070</v>
      </c>
      <c r="C70" s="7" t="s">
        <v>2086</v>
      </c>
      <c r="D70" s="13" t="s">
        <v>2087</v>
      </c>
      <c r="E70" s="6" t="str">
        <f t="shared" si="1"/>
        <v>Service Platform and Infrastructure</v>
      </c>
    </row>
    <row r="71" spans="1:5" s="6" customFormat="1" ht="27" customHeight="1">
      <c r="A71" s="7" t="s">
        <v>132</v>
      </c>
      <c r="B71" s="7" t="s">
        <v>2070</v>
      </c>
      <c r="C71" s="7" t="s">
        <v>2081</v>
      </c>
      <c r="D71" s="13"/>
      <c r="E71" s="6" t="str">
        <f t="shared" si="1"/>
        <v>Service Platform and Infrastructure</v>
      </c>
    </row>
    <row r="72" spans="1:5" s="6" customFormat="1" ht="27" customHeight="1">
      <c r="A72" s="7" t="s">
        <v>132</v>
      </c>
      <c r="B72" s="7" t="s">
        <v>2070</v>
      </c>
      <c r="C72" s="7" t="s">
        <v>2083</v>
      </c>
      <c r="D72" s="13"/>
      <c r="E72" s="6" t="str">
        <f t="shared" si="1"/>
        <v>Service Platform and Infrastructure</v>
      </c>
    </row>
    <row r="73" spans="1:5" s="6" customFormat="1" ht="27" customHeight="1">
      <c r="A73" s="7" t="s">
        <v>132</v>
      </c>
      <c r="B73" s="7" t="s">
        <v>2070</v>
      </c>
      <c r="C73" s="7" t="s">
        <v>2084</v>
      </c>
      <c r="D73" s="13"/>
      <c r="E73" s="6" t="str">
        <f t="shared" si="1"/>
        <v>Service Platform and Infrastructure</v>
      </c>
    </row>
    <row r="74" spans="1:5" s="6" customFormat="1" ht="27" customHeight="1">
      <c r="A74" s="7" t="s">
        <v>132</v>
      </c>
      <c r="B74" s="7" t="s">
        <v>2070</v>
      </c>
      <c r="C74" s="7" t="s">
        <v>2082</v>
      </c>
      <c r="D74" s="13"/>
      <c r="E74" s="6" t="str">
        <f t="shared" si="1"/>
        <v>Service Platform and Infrastructure</v>
      </c>
    </row>
    <row r="75" spans="1:5" s="6" customFormat="1" ht="27" customHeight="1">
      <c r="A75" s="7" t="s">
        <v>132</v>
      </c>
      <c r="B75" s="7" t="s">
        <v>2070</v>
      </c>
      <c r="C75" s="7" t="s">
        <v>2076</v>
      </c>
      <c r="D75" s="13"/>
      <c r="E75" s="6" t="str">
        <f t="shared" si="1"/>
        <v>Service Platform and Infrastructure</v>
      </c>
    </row>
    <row r="76" spans="1:5" s="6" customFormat="1" ht="27" customHeight="1">
      <c r="A76" s="7" t="s">
        <v>132</v>
      </c>
      <c r="B76" s="7" t="s">
        <v>2070</v>
      </c>
      <c r="C76" s="7" t="s">
        <v>2073</v>
      </c>
      <c r="D76" s="13"/>
      <c r="E76" s="6" t="str">
        <f t="shared" si="1"/>
        <v>Service Platform and Infrastructure</v>
      </c>
    </row>
    <row r="77" spans="1:5" s="6" customFormat="1" ht="27" customHeight="1">
      <c r="A77" s="7" t="s">
        <v>132</v>
      </c>
      <c r="B77" s="7" t="s">
        <v>2070</v>
      </c>
      <c r="C77" s="7" t="s">
        <v>2085</v>
      </c>
      <c r="D77" s="13"/>
      <c r="E77" s="6" t="str">
        <f t="shared" si="1"/>
        <v>Service Platform and Infrastructure</v>
      </c>
    </row>
    <row r="78" spans="1:5" s="6" customFormat="1" ht="27" customHeight="1">
      <c r="A78" s="7" t="s">
        <v>132</v>
      </c>
      <c r="B78" s="7" t="s">
        <v>2070</v>
      </c>
      <c r="C78" s="7" t="s">
        <v>2077</v>
      </c>
      <c r="D78" s="13"/>
      <c r="E78" s="6" t="str">
        <f t="shared" si="1"/>
        <v>Service Platform and Infrastructure</v>
      </c>
    </row>
    <row r="79" spans="1:5" s="6" customFormat="1" ht="27" customHeight="1">
      <c r="A79" s="7" t="s">
        <v>132</v>
      </c>
      <c r="B79" s="7" t="s">
        <v>2088</v>
      </c>
      <c r="C79" s="7" t="s">
        <v>2092</v>
      </c>
      <c r="D79" s="13" t="s">
        <v>2093</v>
      </c>
      <c r="E79" s="6" t="str">
        <f t="shared" si="1"/>
        <v>Service Platform and Infrastructure</v>
      </c>
    </row>
    <row r="80" spans="1:5" s="6" customFormat="1" ht="27" customHeight="1">
      <c r="A80" s="7" t="s">
        <v>132</v>
      </c>
      <c r="B80" s="7" t="s">
        <v>2088</v>
      </c>
      <c r="C80" s="7" t="s">
        <v>2042</v>
      </c>
      <c r="D80" s="13"/>
      <c r="E80" s="6" t="str">
        <f t="shared" si="1"/>
        <v>Service Platform and Infrastructure</v>
      </c>
    </row>
    <row r="81" spans="1:5" s="6" customFormat="1" ht="27" customHeight="1">
      <c r="A81" s="7" t="s">
        <v>132</v>
      </c>
      <c r="B81" s="7" t="s">
        <v>2088</v>
      </c>
      <c r="C81" s="7" t="s">
        <v>2101</v>
      </c>
      <c r="D81" s="13" t="s">
        <v>2102</v>
      </c>
      <c r="E81" s="6" t="str">
        <f t="shared" si="1"/>
        <v>Service Platform and Infrastructure</v>
      </c>
    </row>
    <row r="82" spans="1:5" s="6" customFormat="1" ht="27" customHeight="1">
      <c r="A82" s="7" t="s">
        <v>132</v>
      </c>
      <c r="B82" s="7" t="s">
        <v>2088</v>
      </c>
      <c r="C82" s="7" t="s">
        <v>2104</v>
      </c>
      <c r="D82" s="13" t="s">
        <v>2105</v>
      </c>
      <c r="E82" s="6" t="str">
        <f t="shared" si="1"/>
        <v>Service Platform and Infrastructure</v>
      </c>
    </row>
    <row r="83" spans="1:5" s="6" customFormat="1" ht="27" customHeight="1">
      <c r="A83" s="7" t="s">
        <v>132</v>
      </c>
      <c r="B83" s="7" t="s">
        <v>2088</v>
      </c>
      <c r="C83" s="7" t="s">
        <v>2109</v>
      </c>
      <c r="D83" s="13" t="s">
        <v>2110</v>
      </c>
      <c r="E83" s="6" t="str">
        <f t="shared" si="1"/>
        <v>Service Platform and Infrastructure</v>
      </c>
    </row>
    <row r="84" spans="1:5" s="6" customFormat="1" ht="27" customHeight="1">
      <c r="A84" s="7" t="s">
        <v>132</v>
      </c>
      <c r="B84" s="7" t="s">
        <v>2088</v>
      </c>
      <c r="C84" s="7" t="s">
        <v>122</v>
      </c>
      <c r="D84" s="13" t="s">
        <v>2043</v>
      </c>
      <c r="E84" s="6" t="str">
        <f t="shared" si="1"/>
        <v>Service Platform and Infrastructure</v>
      </c>
    </row>
    <row r="85" spans="1:5" s="6" customFormat="1" ht="27" customHeight="1">
      <c r="A85" s="7" t="s">
        <v>132</v>
      </c>
      <c r="B85" s="7" t="s">
        <v>2088</v>
      </c>
      <c r="C85" s="7" t="s">
        <v>2044</v>
      </c>
      <c r="D85" s="13"/>
      <c r="E85" s="6" t="str">
        <f t="shared" si="1"/>
        <v>Service Platform and Infrastructure</v>
      </c>
    </row>
    <row r="86" spans="1:5" s="6" customFormat="1" ht="27" customHeight="1">
      <c r="A86" s="7" t="s">
        <v>132</v>
      </c>
      <c r="B86" s="7" t="s">
        <v>2088</v>
      </c>
      <c r="C86" s="7" t="s">
        <v>2045</v>
      </c>
      <c r="D86" s="13"/>
      <c r="E86" s="6" t="str">
        <f t="shared" si="1"/>
        <v>Service Platform and Infrastructure</v>
      </c>
    </row>
    <row r="87" spans="1:5" s="6" customFormat="1" ht="27" customHeight="1">
      <c r="A87" s="7" t="s">
        <v>132</v>
      </c>
      <c r="B87" s="7" t="s">
        <v>2088</v>
      </c>
      <c r="C87" s="7" t="s">
        <v>2100</v>
      </c>
      <c r="D87" s="13"/>
      <c r="E87" s="6" t="str">
        <f t="shared" si="1"/>
        <v>Service Platform and Infrastructure</v>
      </c>
    </row>
    <row r="88" spans="1:5" s="6" customFormat="1" ht="27" customHeight="1">
      <c r="A88" s="7" t="s">
        <v>132</v>
      </c>
      <c r="B88" s="7" t="s">
        <v>2088</v>
      </c>
      <c r="C88" s="7" t="s">
        <v>2113</v>
      </c>
      <c r="D88" s="13"/>
      <c r="E88" s="6" t="str">
        <f t="shared" si="1"/>
        <v>Service Platform and Infrastructure</v>
      </c>
    </row>
    <row r="89" spans="1:5" s="6" customFormat="1" ht="27" customHeight="1">
      <c r="A89" s="7" t="s">
        <v>132</v>
      </c>
      <c r="B89" s="7" t="s">
        <v>2088</v>
      </c>
      <c r="C89" s="7" t="s">
        <v>2046</v>
      </c>
      <c r="D89" s="13"/>
      <c r="E89" s="6" t="str">
        <f t="shared" si="1"/>
        <v>Service Platform and Infrastructure</v>
      </c>
    </row>
    <row r="90" spans="1:5" s="6" customFormat="1" ht="27" customHeight="1">
      <c r="A90" s="7" t="s">
        <v>132</v>
      </c>
      <c r="B90" s="7" t="s">
        <v>2088</v>
      </c>
      <c r="C90" s="7" t="s">
        <v>2089</v>
      </c>
      <c r="D90" s="13"/>
      <c r="E90" s="6" t="str">
        <f t="shared" si="1"/>
        <v>Service Platform and Infrastructure</v>
      </c>
    </row>
    <row r="91" spans="1:5" s="6" customFormat="1" ht="27" customHeight="1">
      <c r="A91" s="7" t="s">
        <v>132</v>
      </c>
      <c r="B91" s="7" t="s">
        <v>2088</v>
      </c>
      <c r="C91" s="7" t="s">
        <v>2094</v>
      </c>
      <c r="D91" s="13"/>
      <c r="E91" s="6" t="str">
        <f t="shared" si="1"/>
        <v>Service Platform and Infrastructure</v>
      </c>
    </row>
    <row r="92" spans="1:5" s="6" customFormat="1" ht="27" customHeight="1">
      <c r="A92" s="7" t="s">
        <v>132</v>
      </c>
      <c r="B92" s="7" t="s">
        <v>2088</v>
      </c>
      <c r="C92" s="7" t="s">
        <v>2095</v>
      </c>
      <c r="D92" s="13"/>
      <c r="E92" s="6" t="str">
        <f t="shared" si="1"/>
        <v>Service Platform and Infrastructure</v>
      </c>
    </row>
    <row r="93" spans="1:5" s="6" customFormat="1" ht="27" customHeight="1">
      <c r="A93" s="7" t="s">
        <v>132</v>
      </c>
      <c r="B93" s="7" t="s">
        <v>2088</v>
      </c>
      <c r="C93" s="7" t="s">
        <v>2103</v>
      </c>
      <c r="D93" s="13"/>
      <c r="E93" s="6" t="str">
        <f t="shared" si="1"/>
        <v>Service Platform and Infrastructure</v>
      </c>
    </row>
    <row r="94" spans="1:5" s="6" customFormat="1" ht="27" customHeight="1">
      <c r="A94" s="7" t="s">
        <v>132</v>
      </c>
      <c r="B94" s="7" t="s">
        <v>2088</v>
      </c>
      <c r="C94" s="7" t="s">
        <v>2111</v>
      </c>
      <c r="D94" s="13" t="s">
        <v>2047</v>
      </c>
      <c r="E94" s="6" t="str">
        <f t="shared" si="1"/>
        <v>Service Platform and Infrastructure</v>
      </c>
    </row>
    <row r="95" spans="1:5" s="6" customFormat="1" ht="27" customHeight="1">
      <c r="A95" s="7" t="s">
        <v>132</v>
      </c>
      <c r="B95" s="7" t="s">
        <v>2088</v>
      </c>
      <c r="C95" s="7" t="s">
        <v>2114</v>
      </c>
      <c r="D95" s="13"/>
      <c r="E95" s="6" t="str">
        <f t="shared" si="1"/>
        <v>Service Platform and Infrastructure</v>
      </c>
    </row>
    <row r="96" spans="1:5" s="6" customFormat="1" ht="27" customHeight="1">
      <c r="A96" s="7" t="s">
        <v>132</v>
      </c>
      <c r="B96" s="7" t="s">
        <v>2088</v>
      </c>
      <c r="C96" s="7" t="s">
        <v>2096</v>
      </c>
      <c r="D96" s="13" t="s">
        <v>2097</v>
      </c>
      <c r="E96" s="6" t="str">
        <f t="shared" si="1"/>
        <v>Service Platform and Infrastructure</v>
      </c>
    </row>
    <row r="97" spans="1:5" s="6" customFormat="1" ht="27" customHeight="1">
      <c r="A97" s="7" t="s">
        <v>132</v>
      </c>
      <c r="B97" s="7" t="s">
        <v>2088</v>
      </c>
      <c r="C97" s="7" t="s">
        <v>2099</v>
      </c>
      <c r="D97" s="13"/>
      <c r="E97" s="6" t="str">
        <f t="shared" si="1"/>
        <v>Service Platform and Infrastructure</v>
      </c>
    </row>
    <row r="98" spans="1:5" s="6" customFormat="1" ht="27" customHeight="1">
      <c r="A98" s="7" t="s">
        <v>132</v>
      </c>
      <c r="B98" s="7" t="s">
        <v>2088</v>
      </c>
      <c r="C98" s="7" t="s">
        <v>2108</v>
      </c>
      <c r="D98" s="13"/>
      <c r="E98" s="6" t="str">
        <f t="shared" si="1"/>
        <v>Service Platform and Infrastructure</v>
      </c>
    </row>
    <row r="99" spans="1:5" s="6" customFormat="1" ht="27" customHeight="1">
      <c r="A99" s="7" t="s">
        <v>132</v>
      </c>
      <c r="B99" s="7" t="s">
        <v>2088</v>
      </c>
      <c r="C99" s="7" t="s">
        <v>2091</v>
      </c>
      <c r="D99" s="13"/>
      <c r="E99" s="6" t="str">
        <f t="shared" si="1"/>
        <v>Service Platform and Infrastructure</v>
      </c>
    </row>
    <row r="100" spans="1:5" s="6" customFormat="1" ht="27" customHeight="1">
      <c r="A100" s="7" t="s">
        <v>132</v>
      </c>
      <c r="B100" s="7" t="s">
        <v>2088</v>
      </c>
      <c r="C100" s="7" t="s">
        <v>2098</v>
      </c>
      <c r="D100" s="13"/>
      <c r="E100" s="6" t="str">
        <f t="shared" si="1"/>
        <v>Service Platform and Infrastructure</v>
      </c>
    </row>
    <row r="101" spans="1:5" s="6" customFormat="1" ht="27" customHeight="1">
      <c r="A101" s="7" t="s">
        <v>132</v>
      </c>
      <c r="B101" s="7" t="s">
        <v>2088</v>
      </c>
      <c r="C101" s="7" t="s">
        <v>2112</v>
      </c>
      <c r="D101" s="13"/>
      <c r="E101" s="6" t="str">
        <f t="shared" si="1"/>
        <v>Service Platform and Infrastructure</v>
      </c>
    </row>
    <row r="102" spans="1:5" s="6" customFormat="1" ht="27" customHeight="1">
      <c r="A102" s="7" t="s">
        <v>132</v>
      </c>
      <c r="B102" s="7" t="s">
        <v>2088</v>
      </c>
      <c r="C102" s="7" t="s">
        <v>2090</v>
      </c>
      <c r="D102" s="13"/>
      <c r="E102" s="6" t="str">
        <f t="shared" si="1"/>
        <v>Service Platform and Infrastructure</v>
      </c>
    </row>
    <row r="103" spans="1:5" s="6" customFormat="1" ht="27" customHeight="1">
      <c r="A103" s="7" t="s">
        <v>132</v>
      </c>
      <c r="B103" s="7" t="s">
        <v>2115</v>
      </c>
      <c r="C103" s="7" t="s">
        <v>2118</v>
      </c>
      <c r="D103" s="13" t="s">
        <v>2119</v>
      </c>
      <c r="E103" s="6" t="str">
        <f t="shared" si="1"/>
        <v>Service Platform and Infrastructure</v>
      </c>
    </row>
    <row r="104" spans="1:5" s="6" customFormat="1" ht="27" customHeight="1">
      <c r="A104" s="7" t="s">
        <v>132</v>
      </c>
      <c r="B104" s="7" t="s">
        <v>2115</v>
      </c>
      <c r="C104" s="7" t="s">
        <v>744</v>
      </c>
      <c r="D104" s="13" t="s">
        <v>2120</v>
      </c>
      <c r="E104" s="6" t="str">
        <f t="shared" si="1"/>
        <v>Service Platform and Infrastructure</v>
      </c>
    </row>
    <row r="105" spans="1:5" s="6" customFormat="1" ht="27" customHeight="1">
      <c r="A105" s="7" t="s">
        <v>132</v>
      </c>
      <c r="B105" s="7" t="s">
        <v>2115</v>
      </c>
      <c r="C105" s="7" t="s">
        <v>2122</v>
      </c>
      <c r="D105" s="13" t="s">
        <v>2123</v>
      </c>
      <c r="E105" s="6" t="str">
        <f t="shared" si="1"/>
        <v>Service Platform and Infrastructure</v>
      </c>
    </row>
    <row r="106" spans="1:5" s="6" customFormat="1" ht="27" customHeight="1">
      <c r="A106" s="7" t="s">
        <v>132</v>
      </c>
      <c r="B106" s="7" t="s">
        <v>2115</v>
      </c>
      <c r="C106" s="7" t="s">
        <v>2124</v>
      </c>
      <c r="D106" s="13" t="s">
        <v>2048</v>
      </c>
      <c r="E106" s="6" t="str">
        <f t="shared" si="1"/>
        <v>Service Platform and Infrastructure</v>
      </c>
    </row>
    <row r="107" spans="1:5" s="6" customFormat="1" ht="27" customHeight="1">
      <c r="A107" s="7" t="s">
        <v>132</v>
      </c>
      <c r="B107" s="7" t="s">
        <v>2115</v>
      </c>
      <c r="C107" s="7" t="s">
        <v>2116</v>
      </c>
      <c r="D107" s="13"/>
      <c r="E107" s="6" t="str">
        <f t="shared" si="1"/>
        <v>Service Platform and Infrastructure</v>
      </c>
    </row>
    <row r="108" spans="1:5" s="6" customFormat="1" ht="27" customHeight="1">
      <c r="A108" s="7" t="s">
        <v>132</v>
      </c>
      <c r="B108" s="7" t="s">
        <v>2115</v>
      </c>
      <c r="C108" s="7" t="s">
        <v>2117</v>
      </c>
      <c r="D108" s="13"/>
      <c r="E108" s="6" t="str">
        <f t="shared" si="1"/>
        <v>Service Platform and Infrastructure</v>
      </c>
    </row>
    <row r="109" spans="1:5" s="6" customFormat="1" ht="27" customHeight="1">
      <c r="A109" s="7" t="s">
        <v>132</v>
      </c>
      <c r="B109" s="7" t="s">
        <v>2167</v>
      </c>
      <c r="C109" s="7" t="s">
        <v>719</v>
      </c>
      <c r="D109" s="13"/>
      <c r="E109" s="6" t="str">
        <f t="shared" si="1"/>
        <v>Service Platform and Infrastructure</v>
      </c>
    </row>
    <row r="110" spans="1:5" s="6" customFormat="1" ht="27" customHeight="1">
      <c r="A110" s="7" t="s">
        <v>132</v>
      </c>
      <c r="B110" s="7" t="s">
        <v>2167</v>
      </c>
      <c r="C110" s="7" t="s">
        <v>720</v>
      </c>
      <c r="D110" s="13"/>
      <c r="E110" s="6" t="str">
        <f t="shared" si="1"/>
        <v>Service Platform and Infrastructure</v>
      </c>
    </row>
    <row r="111" spans="1:5" s="6" customFormat="1" ht="27" customHeight="1">
      <c r="A111" s="7" t="s">
        <v>132</v>
      </c>
      <c r="B111" s="7" t="s">
        <v>2167</v>
      </c>
      <c r="C111" s="7" t="s">
        <v>2210</v>
      </c>
      <c r="D111" s="13"/>
      <c r="E111" s="6" t="str">
        <f t="shared" si="1"/>
        <v>Service Platform and Infrastructure</v>
      </c>
    </row>
    <row r="112" spans="1:5" s="6" customFormat="1" ht="27" customHeight="1">
      <c r="A112" s="7" t="s">
        <v>132</v>
      </c>
      <c r="B112" s="7" t="s">
        <v>2167</v>
      </c>
      <c r="C112" s="7" t="s">
        <v>2209</v>
      </c>
      <c r="D112" s="13"/>
      <c r="E112" s="6" t="str">
        <f t="shared" si="1"/>
        <v>Service Platform and Infrastructure</v>
      </c>
    </row>
    <row r="113" spans="1:5" s="6" customFormat="1" ht="27" customHeight="1">
      <c r="A113" s="7" t="s">
        <v>132</v>
      </c>
      <c r="B113" s="7" t="s">
        <v>2167</v>
      </c>
      <c r="C113" s="7" t="s">
        <v>2106</v>
      </c>
      <c r="D113" s="13"/>
      <c r="E113" s="6" t="str">
        <f t="shared" si="1"/>
        <v>Service Platform and Infrastructure</v>
      </c>
    </row>
    <row r="114" spans="1:5" s="6" customFormat="1" ht="27" customHeight="1">
      <c r="A114" s="7" t="s">
        <v>132</v>
      </c>
      <c r="B114" s="7" t="s">
        <v>2167</v>
      </c>
      <c r="C114" s="7" t="s">
        <v>2049</v>
      </c>
      <c r="D114" s="13"/>
      <c r="E114" s="6" t="str">
        <f t="shared" si="1"/>
        <v>Service Platform and Infrastructure</v>
      </c>
    </row>
    <row r="115" spans="1:5" s="6" customFormat="1" ht="27" customHeight="1">
      <c r="A115" s="7" t="s">
        <v>132</v>
      </c>
      <c r="B115" s="7" t="s">
        <v>2167</v>
      </c>
      <c r="C115" s="7" t="s">
        <v>2050</v>
      </c>
      <c r="D115" s="13"/>
      <c r="E115" s="6" t="str">
        <f t="shared" si="1"/>
        <v>Service Platform and Infrastructure</v>
      </c>
    </row>
    <row r="116" spans="1:5" s="6" customFormat="1" ht="27" customHeight="1">
      <c r="A116" s="7" t="s">
        <v>132</v>
      </c>
      <c r="B116" s="7" t="s">
        <v>2167</v>
      </c>
      <c r="C116" s="7" t="s">
        <v>2208</v>
      </c>
      <c r="D116" s="13" t="s">
        <v>2206</v>
      </c>
      <c r="E116" s="6" t="str">
        <f t="shared" si="1"/>
        <v>Service Platform and Infrastructure</v>
      </c>
    </row>
    <row r="117" spans="1:5" s="6" customFormat="1" ht="27" customHeight="1">
      <c r="A117" s="7" t="s">
        <v>132</v>
      </c>
      <c r="B117" s="7" t="s">
        <v>2167</v>
      </c>
      <c r="C117" s="7" t="s">
        <v>2207</v>
      </c>
      <c r="D117" s="13" t="s">
        <v>2206</v>
      </c>
      <c r="E117" s="6" t="str">
        <f t="shared" si="1"/>
        <v>Service Platform and Infrastructure</v>
      </c>
    </row>
    <row r="118" spans="1:5" s="6" customFormat="1" ht="27" customHeight="1">
      <c r="A118" s="7" t="s">
        <v>132</v>
      </c>
      <c r="B118" s="7" t="s">
        <v>2125</v>
      </c>
      <c r="C118" s="7" t="s">
        <v>2166</v>
      </c>
      <c r="D118" s="13"/>
      <c r="E118" s="6" t="str">
        <f t="shared" si="1"/>
        <v>Service Platform and Infrastructure</v>
      </c>
    </row>
    <row r="119" spans="1:5" s="6" customFormat="1" ht="27" customHeight="1">
      <c r="A119" s="7" t="s">
        <v>132</v>
      </c>
      <c r="B119" s="7" t="s">
        <v>2125</v>
      </c>
      <c r="C119" s="7" t="s">
        <v>2144</v>
      </c>
      <c r="D119" s="13"/>
      <c r="E119" s="6" t="str">
        <f t="shared" si="1"/>
        <v>Service Platform and Infrastructure</v>
      </c>
    </row>
    <row r="120" spans="1:5" s="6" customFormat="1" ht="27" customHeight="1">
      <c r="A120" s="7" t="s">
        <v>132</v>
      </c>
      <c r="B120" s="7" t="s">
        <v>2125</v>
      </c>
      <c r="C120" s="7" t="s">
        <v>2164</v>
      </c>
      <c r="D120" s="13"/>
      <c r="E120" s="6" t="str">
        <f t="shared" si="1"/>
        <v>Service Platform and Infrastructure</v>
      </c>
    </row>
    <row r="121" spans="1:5" s="6" customFormat="1" ht="27" customHeight="1">
      <c r="A121" s="7" t="s">
        <v>132</v>
      </c>
      <c r="B121" s="7" t="s">
        <v>2125</v>
      </c>
      <c r="C121" s="7" t="s">
        <v>2157</v>
      </c>
      <c r="D121" s="13"/>
      <c r="E121" s="6" t="str">
        <f t="shared" si="1"/>
        <v>Service Platform and Infrastructure</v>
      </c>
    </row>
    <row r="122" spans="1:5" s="6" customFormat="1" ht="27" customHeight="1">
      <c r="A122" s="7" t="s">
        <v>132</v>
      </c>
      <c r="B122" s="7" t="s">
        <v>2125</v>
      </c>
      <c r="C122" s="7" t="s">
        <v>2155</v>
      </c>
      <c r="D122" s="13"/>
      <c r="E122" s="6" t="str">
        <f t="shared" si="1"/>
        <v>Service Platform and Infrastructure</v>
      </c>
    </row>
    <row r="123" spans="1:5" s="6" customFormat="1" ht="27" customHeight="1">
      <c r="A123" s="7" t="s">
        <v>132</v>
      </c>
      <c r="B123" s="7" t="s">
        <v>2125</v>
      </c>
      <c r="C123" s="7" t="s">
        <v>2136</v>
      </c>
      <c r="D123" s="13"/>
      <c r="E123" s="6" t="str">
        <f t="shared" si="1"/>
        <v>Service Platform and Infrastructure</v>
      </c>
    </row>
    <row r="124" spans="1:5" s="6" customFormat="1" ht="27" customHeight="1">
      <c r="A124" s="7" t="s">
        <v>132</v>
      </c>
      <c r="B124" s="7" t="s">
        <v>2125</v>
      </c>
      <c r="C124" s="7" t="s">
        <v>2142</v>
      </c>
      <c r="D124" s="13"/>
      <c r="E124" s="6" t="str">
        <f t="shared" si="1"/>
        <v>Service Platform and Infrastructure</v>
      </c>
    </row>
    <row r="125" spans="1:5" s="6" customFormat="1" ht="27" customHeight="1">
      <c r="A125" s="7" t="s">
        <v>132</v>
      </c>
      <c r="B125" s="7" t="s">
        <v>2125</v>
      </c>
      <c r="C125" s="7" t="s">
        <v>2139</v>
      </c>
      <c r="D125" s="13"/>
      <c r="E125" s="6" t="str">
        <f t="shared" si="1"/>
        <v>Service Platform and Infrastructure</v>
      </c>
    </row>
    <row r="126" spans="1:5" s="6" customFormat="1" ht="27" customHeight="1">
      <c r="A126" s="7" t="s">
        <v>132</v>
      </c>
      <c r="B126" s="7" t="s">
        <v>2125</v>
      </c>
      <c r="C126" s="7" t="s">
        <v>2078</v>
      </c>
      <c r="D126" s="13"/>
      <c r="E126" s="6" t="str">
        <f t="shared" si="1"/>
        <v>Service Platform and Infrastructure</v>
      </c>
    </row>
    <row r="127" spans="1:5" s="6" customFormat="1" ht="27" customHeight="1">
      <c r="A127" s="7" t="s">
        <v>132</v>
      </c>
      <c r="B127" s="7" t="s">
        <v>2125</v>
      </c>
      <c r="C127" s="7" t="s">
        <v>746</v>
      </c>
      <c r="D127" s="13"/>
      <c r="E127" s="6" t="str">
        <f t="shared" si="1"/>
        <v>Service Platform and Infrastructure</v>
      </c>
    </row>
    <row r="128" spans="1:5" s="6" customFormat="1" ht="27" customHeight="1">
      <c r="A128" s="7" t="s">
        <v>132</v>
      </c>
      <c r="B128" s="7" t="s">
        <v>2125</v>
      </c>
      <c r="C128" s="7" t="s">
        <v>2145</v>
      </c>
      <c r="D128" s="13"/>
      <c r="E128" s="6" t="str">
        <f t="shared" si="1"/>
        <v>Service Platform and Infrastructure</v>
      </c>
    </row>
    <row r="129" spans="1:5" s="6" customFormat="1" ht="27" customHeight="1">
      <c r="A129" s="7" t="s">
        <v>132</v>
      </c>
      <c r="B129" s="7" t="s">
        <v>2125</v>
      </c>
      <c r="C129" s="7" t="s">
        <v>2051</v>
      </c>
      <c r="D129" s="13"/>
      <c r="E129" s="6" t="str">
        <f t="shared" si="1"/>
        <v>Service Platform and Infrastructure</v>
      </c>
    </row>
    <row r="130" spans="1:5" s="6" customFormat="1" ht="27" customHeight="1">
      <c r="A130" s="7" t="s">
        <v>132</v>
      </c>
      <c r="B130" s="7" t="s">
        <v>2125</v>
      </c>
      <c r="C130" s="7" t="s">
        <v>2205</v>
      </c>
      <c r="D130" s="13"/>
      <c r="E130" s="6" t="str">
        <f t="shared" si="1"/>
        <v>Service Platform and Infrastructure</v>
      </c>
    </row>
    <row r="131" spans="1:5" s="6" customFormat="1" ht="27" customHeight="1">
      <c r="A131" s="7" t="s">
        <v>132</v>
      </c>
      <c r="B131" s="7" t="s">
        <v>2125</v>
      </c>
      <c r="C131" s="7" t="s">
        <v>2128</v>
      </c>
      <c r="D131" s="13"/>
      <c r="E131" s="6" t="str">
        <f aca="true" t="shared" si="2" ref="E131:E175">A131</f>
        <v>Service Platform and Infrastructure</v>
      </c>
    </row>
    <row r="132" spans="1:5" s="6" customFormat="1" ht="27" customHeight="1">
      <c r="A132" s="7" t="s">
        <v>132</v>
      </c>
      <c r="B132" s="7" t="s">
        <v>2125</v>
      </c>
      <c r="C132" s="7" t="s">
        <v>2127</v>
      </c>
      <c r="D132" s="13"/>
      <c r="E132" s="6" t="str">
        <f t="shared" si="2"/>
        <v>Service Platform and Infrastructure</v>
      </c>
    </row>
    <row r="133" spans="1:5" s="6" customFormat="1" ht="27" customHeight="1">
      <c r="A133" s="7" t="s">
        <v>132</v>
      </c>
      <c r="B133" s="7" t="s">
        <v>2125</v>
      </c>
      <c r="C133" s="7" t="s">
        <v>2052</v>
      </c>
      <c r="D133" s="13"/>
      <c r="E133" s="6" t="str">
        <f t="shared" si="2"/>
        <v>Service Platform and Infrastructure</v>
      </c>
    </row>
    <row r="134" spans="1:5" s="6" customFormat="1" ht="27" customHeight="1">
      <c r="A134" s="7" t="s">
        <v>132</v>
      </c>
      <c r="B134" s="7" t="s">
        <v>2125</v>
      </c>
      <c r="C134" s="7" t="s">
        <v>2159</v>
      </c>
      <c r="D134" s="13"/>
      <c r="E134" s="6" t="str">
        <f t="shared" si="2"/>
        <v>Service Platform and Infrastructure</v>
      </c>
    </row>
    <row r="135" spans="1:5" s="6" customFormat="1" ht="27" customHeight="1">
      <c r="A135" s="7" t="s">
        <v>132</v>
      </c>
      <c r="B135" s="7" t="s">
        <v>2125</v>
      </c>
      <c r="C135" s="7" t="s">
        <v>2158</v>
      </c>
      <c r="D135" s="13"/>
      <c r="E135" s="6" t="str">
        <f t="shared" si="2"/>
        <v>Service Platform and Infrastructure</v>
      </c>
    </row>
    <row r="136" spans="1:5" s="6" customFormat="1" ht="27" customHeight="1">
      <c r="A136" s="7" t="s">
        <v>132</v>
      </c>
      <c r="B136" s="7" t="s">
        <v>2125</v>
      </c>
      <c r="C136" s="7" t="s">
        <v>2064</v>
      </c>
      <c r="D136" s="13"/>
      <c r="E136" s="6" t="str">
        <f t="shared" si="2"/>
        <v>Service Platform and Infrastructure</v>
      </c>
    </row>
    <row r="137" spans="1:5" s="6" customFormat="1" ht="27" customHeight="1">
      <c r="A137" s="7" t="s">
        <v>132</v>
      </c>
      <c r="B137" s="7" t="s">
        <v>2125</v>
      </c>
      <c r="C137" s="7" t="s">
        <v>2151</v>
      </c>
      <c r="D137" s="13"/>
      <c r="E137" s="6" t="str">
        <f t="shared" si="2"/>
        <v>Service Platform and Infrastructure</v>
      </c>
    </row>
    <row r="138" spans="1:5" s="6" customFormat="1" ht="27" customHeight="1">
      <c r="A138" s="7" t="s">
        <v>132</v>
      </c>
      <c r="B138" s="7" t="s">
        <v>2125</v>
      </c>
      <c r="C138" s="7" t="s">
        <v>747</v>
      </c>
      <c r="D138" s="13"/>
      <c r="E138" s="6" t="str">
        <f t="shared" si="2"/>
        <v>Service Platform and Infrastructure</v>
      </c>
    </row>
    <row r="139" spans="1:5" s="6" customFormat="1" ht="27" customHeight="1">
      <c r="A139" s="7" t="s">
        <v>132</v>
      </c>
      <c r="B139" s="7" t="s">
        <v>2125</v>
      </c>
      <c r="C139" s="7" t="s">
        <v>2150</v>
      </c>
      <c r="D139" s="13"/>
      <c r="E139" s="6" t="str">
        <f t="shared" si="2"/>
        <v>Service Platform and Infrastructure</v>
      </c>
    </row>
    <row r="140" spans="1:5" s="6" customFormat="1" ht="27" customHeight="1">
      <c r="A140" s="7" t="s">
        <v>132</v>
      </c>
      <c r="B140" s="7" t="s">
        <v>2125</v>
      </c>
      <c r="C140" s="7" t="s">
        <v>2130</v>
      </c>
      <c r="D140" s="13"/>
      <c r="E140" s="6" t="str">
        <f t="shared" si="2"/>
        <v>Service Platform and Infrastructure</v>
      </c>
    </row>
    <row r="141" spans="1:5" s="6" customFormat="1" ht="27" customHeight="1">
      <c r="A141" s="7" t="s">
        <v>132</v>
      </c>
      <c r="B141" s="7" t="s">
        <v>2125</v>
      </c>
      <c r="C141" s="7" t="s">
        <v>2152</v>
      </c>
      <c r="D141" s="13"/>
      <c r="E141" s="6" t="str">
        <f t="shared" si="2"/>
        <v>Service Platform and Infrastructure</v>
      </c>
    </row>
    <row r="142" spans="1:5" s="6" customFormat="1" ht="27" customHeight="1">
      <c r="A142" s="7" t="s">
        <v>132</v>
      </c>
      <c r="B142" s="7" t="s">
        <v>2125</v>
      </c>
      <c r="C142" s="7" t="s">
        <v>748</v>
      </c>
      <c r="D142" s="13"/>
      <c r="E142" s="6" t="str">
        <f t="shared" si="2"/>
        <v>Service Platform and Infrastructure</v>
      </c>
    </row>
    <row r="143" spans="1:5" s="6" customFormat="1" ht="27" customHeight="1">
      <c r="A143" s="7" t="s">
        <v>132</v>
      </c>
      <c r="B143" s="7" t="s">
        <v>2125</v>
      </c>
      <c r="C143" s="7" t="s">
        <v>2053</v>
      </c>
      <c r="D143" s="13"/>
      <c r="E143" s="6" t="str">
        <f t="shared" si="2"/>
        <v>Service Platform and Infrastructure</v>
      </c>
    </row>
    <row r="144" spans="1:5" s="6" customFormat="1" ht="27" customHeight="1">
      <c r="A144" s="7" t="s">
        <v>132</v>
      </c>
      <c r="B144" s="7" t="s">
        <v>2125</v>
      </c>
      <c r="C144" s="7" t="s">
        <v>2153</v>
      </c>
      <c r="D144" s="13"/>
      <c r="E144" s="6" t="str">
        <f t="shared" si="2"/>
        <v>Service Platform and Infrastructure</v>
      </c>
    </row>
    <row r="145" spans="1:5" s="6" customFormat="1" ht="27" customHeight="1">
      <c r="A145" s="7" t="s">
        <v>132</v>
      </c>
      <c r="B145" s="7" t="s">
        <v>2125</v>
      </c>
      <c r="C145" s="7" t="s">
        <v>2140</v>
      </c>
      <c r="D145" s="13"/>
      <c r="E145" s="6" t="str">
        <f t="shared" si="2"/>
        <v>Service Platform and Infrastructure</v>
      </c>
    </row>
    <row r="146" spans="1:5" s="6" customFormat="1" ht="27" customHeight="1">
      <c r="A146" s="7" t="s">
        <v>132</v>
      </c>
      <c r="B146" s="7" t="s">
        <v>2125</v>
      </c>
      <c r="C146" s="7" t="s">
        <v>2134</v>
      </c>
      <c r="D146" s="13"/>
      <c r="E146" s="6" t="str">
        <f t="shared" si="2"/>
        <v>Service Platform and Infrastructure</v>
      </c>
    </row>
    <row r="147" spans="1:5" s="6" customFormat="1" ht="27" customHeight="1">
      <c r="A147" s="7" t="s">
        <v>132</v>
      </c>
      <c r="B147" s="7" t="s">
        <v>2125</v>
      </c>
      <c r="C147" s="7" t="s">
        <v>2148</v>
      </c>
      <c r="D147" s="13"/>
      <c r="E147" s="6" t="str">
        <f t="shared" si="2"/>
        <v>Service Platform and Infrastructure</v>
      </c>
    </row>
    <row r="148" spans="1:5" s="6" customFormat="1" ht="27" customHeight="1">
      <c r="A148" s="7" t="s">
        <v>132</v>
      </c>
      <c r="B148" s="7" t="s">
        <v>2125</v>
      </c>
      <c r="C148" s="7" t="s">
        <v>2154</v>
      </c>
      <c r="D148" s="13"/>
      <c r="E148" s="6" t="str">
        <f t="shared" si="2"/>
        <v>Service Platform and Infrastructure</v>
      </c>
    </row>
    <row r="149" spans="1:5" s="6" customFormat="1" ht="27" customHeight="1">
      <c r="A149" s="7" t="s">
        <v>132</v>
      </c>
      <c r="B149" s="7" t="s">
        <v>2125</v>
      </c>
      <c r="C149" s="7" t="s">
        <v>1308</v>
      </c>
      <c r="D149" s="13"/>
      <c r="E149" s="6" t="str">
        <f t="shared" si="2"/>
        <v>Service Platform and Infrastructure</v>
      </c>
    </row>
    <row r="150" spans="1:5" s="6" customFormat="1" ht="27" customHeight="1">
      <c r="A150" s="7" t="s">
        <v>132</v>
      </c>
      <c r="B150" s="7" t="s">
        <v>2125</v>
      </c>
      <c r="C150" s="7" t="s">
        <v>2054</v>
      </c>
      <c r="D150" s="13"/>
      <c r="E150" s="6" t="str">
        <f t="shared" si="2"/>
        <v>Service Platform and Infrastructure</v>
      </c>
    </row>
    <row r="151" spans="1:5" s="6" customFormat="1" ht="27" customHeight="1">
      <c r="A151" s="7" t="s">
        <v>132</v>
      </c>
      <c r="B151" s="7" t="s">
        <v>2125</v>
      </c>
      <c r="C151" s="7" t="s">
        <v>2161</v>
      </c>
      <c r="D151" s="13"/>
      <c r="E151" s="6" t="str">
        <f t="shared" si="2"/>
        <v>Service Platform and Infrastructure</v>
      </c>
    </row>
    <row r="152" spans="1:5" s="6" customFormat="1" ht="27" customHeight="1">
      <c r="A152" s="7" t="s">
        <v>132</v>
      </c>
      <c r="B152" s="7" t="s">
        <v>2125</v>
      </c>
      <c r="C152" s="7" t="s">
        <v>2163</v>
      </c>
      <c r="D152" s="13"/>
      <c r="E152" s="6" t="str">
        <f t="shared" si="2"/>
        <v>Service Platform and Infrastructure</v>
      </c>
    </row>
    <row r="153" spans="1:5" s="6" customFormat="1" ht="27" customHeight="1">
      <c r="A153" s="7" t="s">
        <v>132</v>
      </c>
      <c r="B153" s="7" t="s">
        <v>2125</v>
      </c>
      <c r="C153" s="7" t="s">
        <v>2162</v>
      </c>
      <c r="D153" s="13"/>
      <c r="E153" s="6" t="str">
        <f t="shared" si="2"/>
        <v>Service Platform and Infrastructure</v>
      </c>
    </row>
    <row r="154" spans="1:5" s="6" customFormat="1" ht="27" customHeight="1">
      <c r="A154" s="7" t="s">
        <v>132</v>
      </c>
      <c r="B154" s="7" t="s">
        <v>2125</v>
      </c>
      <c r="C154" s="7" t="s">
        <v>2165</v>
      </c>
      <c r="D154" s="13"/>
      <c r="E154" s="6" t="str">
        <f t="shared" si="2"/>
        <v>Service Platform and Infrastructure</v>
      </c>
    </row>
    <row r="155" spans="1:5" s="6" customFormat="1" ht="27" customHeight="1">
      <c r="A155" s="7" t="s">
        <v>132</v>
      </c>
      <c r="B155" s="7" t="s">
        <v>2125</v>
      </c>
      <c r="C155" s="7" t="s">
        <v>2132</v>
      </c>
      <c r="D155" s="13"/>
      <c r="E155" s="6" t="str">
        <f t="shared" si="2"/>
        <v>Service Platform and Infrastructure</v>
      </c>
    </row>
    <row r="156" spans="1:5" s="6" customFormat="1" ht="27" customHeight="1">
      <c r="A156" s="7" t="s">
        <v>132</v>
      </c>
      <c r="B156" s="7" t="s">
        <v>2125</v>
      </c>
      <c r="C156" s="7" t="s">
        <v>2156</v>
      </c>
      <c r="D156" s="13"/>
      <c r="E156" s="6" t="str">
        <f t="shared" si="2"/>
        <v>Service Platform and Infrastructure</v>
      </c>
    </row>
    <row r="157" spans="1:5" s="6" customFormat="1" ht="27" customHeight="1">
      <c r="A157" s="7" t="s">
        <v>132</v>
      </c>
      <c r="B157" s="7" t="s">
        <v>2125</v>
      </c>
      <c r="C157" s="7" t="s">
        <v>2055</v>
      </c>
      <c r="D157" s="13"/>
      <c r="E157" s="6" t="str">
        <f t="shared" si="2"/>
        <v>Service Platform and Infrastructure</v>
      </c>
    </row>
    <row r="158" spans="1:5" s="6" customFormat="1" ht="27" customHeight="1">
      <c r="A158" s="7" t="s">
        <v>132</v>
      </c>
      <c r="B158" s="7" t="s">
        <v>2125</v>
      </c>
      <c r="C158" s="7" t="s">
        <v>2129</v>
      </c>
      <c r="D158" s="13"/>
      <c r="E158" s="6" t="str">
        <f t="shared" si="2"/>
        <v>Service Platform and Infrastructure</v>
      </c>
    </row>
    <row r="159" spans="1:5" s="6" customFormat="1" ht="27" customHeight="1">
      <c r="A159" s="7" t="s">
        <v>132</v>
      </c>
      <c r="B159" s="7" t="s">
        <v>2125</v>
      </c>
      <c r="C159" s="7" t="s">
        <v>2141</v>
      </c>
      <c r="D159" s="13"/>
      <c r="E159" s="6" t="str">
        <f t="shared" si="2"/>
        <v>Service Platform and Infrastructure</v>
      </c>
    </row>
    <row r="160" spans="1:5" s="6" customFormat="1" ht="27" customHeight="1">
      <c r="A160" s="7" t="s">
        <v>132</v>
      </c>
      <c r="B160" s="7" t="s">
        <v>2125</v>
      </c>
      <c r="C160" s="7" t="s">
        <v>2160</v>
      </c>
      <c r="D160" s="13"/>
      <c r="E160" s="6" t="str">
        <f t="shared" si="2"/>
        <v>Service Platform and Infrastructure</v>
      </c>
    </row>
    <row r="161" spans="1:5" s="6" customFormat="1" ht="27" customHeight="1">
      <c r="A161" s="7" t="s">
        <v>132</v>
      </c>
      <c r="B161" s="7" t="s">
        <v>2125</v>
      </c>
      <c r="C161" s="7" t="s">
        <v>2126</v>
      </c>
      <c r="D161" s="13"/>
      <c r="E161" s="6" t="str">
        <f t="shared" si="2"/>
        <v>Service Platform and Infrastructure</v>
      </c>
    </row>
    <row r="162" spans="1:5" s="6" customFormat="1" ht="27" customHeight="1">
      <c r="A162" s="7" t="s">
        <v>132</v>
      </c>
      <c r="B162" s="7" t="s">
        <v>2125</v>
      </c>
      <c r="C162" s="7" t="s">
        <v>2131</v>
      </c>
      <c r="D162" s="13"/>
      <c r="E162" s="6" t="str">
        <f t="shared" si="2"/>
        <v>Service Platform and Infrastructure</v>
      </c>
    </row>
    <row r="163" spans="1:5" s="6" customFormat="1" ht="27" customHeight="1">
      <c r="A163" s="7" t="s">
        <v>132</v>
      </c>
      <c r="B163" s="7" t="s">
        <v>2125</v>
      </c>
      <c r="C163" s="7" t="s">
        <v>2137</v>
      </c>
      <c r="D163" s="13"/>
      <c r="E163" s="6" t="str">
        <f t="shared" si="2"/>
        <v>Service Platform and Infrastructure</v>
      </c>
    </row>
    <row r="164" spans="1:5" s="6" customFormat="1" ht="27" customHeight="1">
      <c r="A164" s="7" t="s">
        <v>132</v>
      </c>
      <c r="B164" s="7" t="s">
        <v>2125</v>
      </c>
      <c r="C164" s="7" t="s">
        <v>2147</v>
      </c>
      <c r="D164" s="13"/>
      <c r="E164" s="6" t="str">
        <f t="shared" si="2"/>
        <v>Service Platform and Infrastructure</v>
      </c>
    </row>
    <row r="165" spans="1:5" s="6" customFormat="1" ht="27" customHeight="1">
      <c r="A165" s="7" t="s">
        <v>132</v>
      </c>
      <c r="B165" s="7" t="s">
        <v>2125</v>
      </c>
      <c r="C165" s="7" t="s">
        <v>2135</v>
      </c>
      <c r="D165" s="13"/>
      <c r="E165" s="6" t="str">
        <f t="shared" si="2"/>
        <v>Service Platform and Infrastructure</v>
      </c>
    </row>
    <row r="166" spans="1:5" s="6" customFormat="1" ht="27" customHeight="1">
      <c r="A166" s="7" t="s">
        <v>132</v>
      </c>
      <c r="B166" s="7" t="s">
        <v>2125</v>
      </c>
      <c r="C166" s="7" t="s">
        <v>2143</v>
      </c>
      <c r="D166" s="13"/>
      <c r="E166" s="6" t="str">
        <f t="shared" si="2"/>
        <v>Service Platform and Infrastructure</v>
      </c>
    </row>
    <row r="167" spans="1:5" s="6" customFormat="1" ht="27" customHeight="1">
      <c r="A167" s="7" t="s">
        <v>132</v>
      </c>
      <c r="B167" s="7" t="s">
        <v>2125</v>
      </c>
      <c r="C167" s="7" t="s">
        <v>2121</v>
      </c>
      <c r="D167" s="13"/>
      <c r="E167" s="6" t="str">
        <f t="shared" si="2"/>
        <v>Service Platform and Infrastructure</v>
      </c>
    </row>
    <row r="168" spans="1:5" s="6" customFormat="1" ht="27" customHeight="1">
      <c r="A168" s="7" t="s">
        <v>132</v>
      </c>
      <c r="B168" s="7" t="s">
        <v>2125</v>
      </c>
      <c r="C168" s="7" t="s">
        <v>2133</v>
      </c>
      <c r="D168" s="13"/>
      <c r="E168" s="6" t="str">
        <f t="shared" si="2"/>
        <v>Service Platform and Infrastructure</v>
      </c>
    </row>
    <row r="169" spans="1:5" s="6" customFormat="1" ht="27" customHeight="1">
      <c r="A169" s="7" t="s">
        <v>132</v>
      </c>
      <c r="B169" s="7" t="s">
        <v>2125</v>
      </c>
      <c r="C169" s="7" t="s">
        <v>2146</v>
      </c>
      <c r="D169" s="13"/>
      <c r="E169" s="6" t="str">
        <f t="shared" si="2"/>
        <v>Service Platform and Infrastructure</v>
      </c>
    </row>
    <row r="170" spans="1:5" s="6" customFormat="1" ht="27" customHeight="1">
      <c r="A170" s="7" t="s">
        <v>132</v>
      </c>
      <c r="B170" s="7" t="s">
        <v>2125</v>
      </c>
      <c r="C170" s="7" t="s">
        <v>716</v>
      </c>
      <c r="D170" s="13"/>
      <c r="E170" s="6" t="str">
        <f t="shared" si="2"/>
        <v>Service Platform and Infrastructure</v>
      </c>
    </row>
    <row r="171" spans="1:5" s="6" customFormat="1" ht="27" customHeight="1">
      <c r="A171" s="7" t="s">
        <v>132</v>
      </c>
      <c r="B171" s="7" t="s">
        <v>2125</v>
      </c>
      <c r="C171" s="7" t="s">
        <v>2138</v>
      </c>
      <c r="D171" s="13"/>
      <c r="E171" s="6" t="str">
        <f t="shared" si="2"/>
        <v>Service Platform and Infrastructure</v>
      </c>
    </row>
    <row r="172" spans="1:5" s="6" customFormat="1" ht="27" customHeight="1">
      <c r="A172" s="7" t="s">
        <v>132</v>
      </c>
      <c r="B172" s="7" t="s">
        <v>2125</v>
      </c>
      <c r="C172" s="7" t="s">
        <v>2149</v>
      </c>
      <c r="D172" s="13"/>
      <c r="E172" s="6" t="str">
        <f t="shared" si="2"/>
        <v>Service Platform and Infrastructure</v>
      </c>
    </row>
    <row r="173" spans="1:5" s="6" customFormat="1" ht="27" customHeight="1">
      <c r="A173" s="7" t="s">
        <v>132</v>
      </c>
      <c r="B173" s="7" t="s">
        <v>2056</v>
      </c>
      <c r="C173" s="7" t="s">
        <v>2057</v>
      </c>
      <c r="D173" s="13"/>
      <c r="E173" s="6" t="str">
        <f t="shared" si="2"/>
        <v>Service Platform and Infrastructure</v>
      </c>
    </row>
    <row r="174" spans="1:5" s="6" customFormat="1" ht="27" customHeight="1">
      <c r="A174" s="7" t="s">
        <v>2058</v>
      </c>
      <c r="B174" s="7" t="s">
        <v>2059</v>
      </c>
      <c r="C174" s="7" t="s">
        <v>741</v>
      </c>
      <c r="D174" s="13"/>
      <c r="E174" s="6" t="str">
        <f t="shared" si="2"/>
        <v>Not Provided</v>
      </c>
    </row>
    <row r="175" spans="1:5" s="6" customFormat="1" ht="27" customHeight="1">
      <c r="A175" s="7" t="s">
        <v>2058</v>
      </c>
      <c r="B175" s="7" t="s">
        <v>2059</v>
      </c>
      <c r="C175" s="7" t="s">
        <v>2060</v>
      </c>
      <c r="D175" s="13"/>
      <c r="E175" s="6" t="str">
        <f t="shared" si="2"/>
        <v>Not Provided</v>
      </c>
    </row>
    <row r="176" spans="1:4" s="6" customFormat="1" ht="27" customHeight="1">
      <c r="A176" s="7"/>
      <c r="B176" s="7"/>
      <c r="C176" s="7"/>
      <c r="D176" s="13"/>
    </row>
    <row r="177" spans="1:4" s="6" customFormat="1" ht="27" customHeight="1">
      <c r="A177" s="7"/>
      <c r="B177" s="7"/>
      <c r="C177" s="7"/>
      <c r="D177" s="13"/>
    </row>
    <row r="178" spans="1:4" s="6" customFormat="1" ht="27" customHeight="1">
      <c r="A178" s="7"/>
      <c r="B178" s="7"/>
      <c r="C178" s="7"/>
      <c r="D178" s="13"/>
    </row>
    <row r="179" spans="1:4" s="6" customFormat="1" ht="27" customHeight="1">
      <c r="A179" s="7"/>
      <c r="B179" s="7"/>
      <c r="C179" s="7"/>
      <c r="D179" s="13"/>
    </row>
    <row r="180" spans="1:4" s="6" customFormat="1" ht="27" customHeight="1">
      <c r="A180" s="7"/>
      <c r="B180" s="7"/>
      <c r="C180" s="7"/>
      <c r="D180" s="13"/>
    </row>
    <row r="181" spans="1:4" s="6" customFormat="1" ht="27" customHeight="1">
      <c r="A181" s="7"/>
      <c r="B181" s="7"/>
      <c r="C181" s="7"/>
      <c r="D181" s="13"/>
    </row>
    <row r="182" spans="1:4" s="6" customFormat="1" ht="27" customHeight="1">
      <c r="A182" s="7"/>
      <c r="B182" s="7"/>
      <c r="C182" s="7"/>
      <c r="D182" s="13"/>
    </row>
    <row r="183" spans="1:4" s="6" customFormat="1" ht="27" customHeight="1">
      <c r="A183" s="7"/>
      <c r="B183" s="7"/>
      <c r="C183" s="7"/>
      <c r="D183" s="13"/>
    </row>
    <row r="184" spans="1:4" s="6" customFormat="1" ht="27" customHeight="1">
      <c r="A184" s="7"/>
      <c r="B184" s="7"/>
      <c r="C184" s="7"/>
      <c r="D184" s="13"/>
    </row>
    <row r="185" spans="1:4" s="6" customFormat="1" ht="27" customHeight="1">
      <c r="A185" s="7"/>
      <c r="B185" s="7"/>
      <c r="C185" s="7"/>
      <c r="D185" s="13"/>
    </row>
    <row r="186" spans="1:4" s="6" customFormat="1" ht="27" customHeight="1">
      <c r="A186" s="7"/>
      <c r="B186" s="7"/>
      <c r="C186" s="7"/>
      <c r="D186" s="13"/>
    </row>
    <row r="187" spans="1:4" s="6" customFormat="1" ht="27" customHeight="1">
      <c r="A187" s="7"/>
      <c r="B187" s="7"/>
      <c r="C187" s="7"/>
      <c r="D187" s="13"/>
    </row>
    <row r="188" spans="1:4" s="6" customFormat="1" ht="27" customHeight="1">
      <c r="A188" s="7"/>
      <c r="B188" s="7"/>
      <c r="C188" s="7"/>
      <c r="D188" s="13"/>
    </row>
    <row r="189" spans="1:4" s="6" customFormat="1" ht="27" customHeight="1">
      <c r="A189" s="7"/>
      <c r="B189" s="7"/>
      <c r="C189" s="7"/>
      <c r="D189" s="13"/>
    </row>
    <row r="190" spans="1:4" s="6" customFormat="1" ht="27" customHeight="1">
      <c r="A190" s="7"/>
      <c r="B190" s="7"/>
      <c r="C190" s="7"/>
      <c r="D190" s="13"/>
    </row>
    <row r="191" spans="1:4" s="6" customFormat="1" ht="27" customHeight="1">
      <c r="A191" s="7"/>
      <c r="B191" s="7"/>
      <c r="C191" s="7"/>
      <c r="D191" s="13"/>
    </row>
    <row r="192" spans="1:4" s="6" customFormat="1" ht="27" customHeight="1">
      <c r="A192" s="7"/>
      <c r="B192" s="7"/>
      <c r="C192" s="7"/>
      <c r="D192" s="13"/>
    </row>
    <row r="193" spans="1:4" s="6" customFormat="1" ht="27" customHeight="1">
      <c r="A193" s="7"/>
      <c r="B193" s="7"/>
      <c r="C193" s="7"/>
      <c r="D193" s="13"/>
    </row>
    <row r="194" spans="1:4" s="6" customFormat="1" ht="27" customHeight="1">
      <c r="A194" s="7"/>
      <c r="B194" s="7"/>
      <c r="C194" s="7"/>
      <c r="D194" s="13"/>
    </row>
    <row r="195" spans="1:4" s="6" customFormat="1" ht="27" customHeight="1">
      <c r="A195" s="7"/>
      <c r="B195" s="7"/>
      <c r="C195" s="7"/>
      <c r="D195" s="13"/>
    </row>
    <row r="196" spans="1:4" s="6" customFormat="1" ht="27" customHeight="1">
      <c r="A196" s="7"/>
      <c r="B196" s="7"/>
      <c r="C196" s="7"/>
      <c r="D196" s="13"/>
    </row>
    <row r="197" spans="1:4" s="6" customFormat="1" ht="27" customHeight="1">
      <c r="A197" s="7"/>
      <c r="B197" s="7"/>
      <c r="C197" s="7"/>
      <c r="D197" s="13"/>
    </row>
    <row r="198" spans="1:4" s="6" customFormat="1" ht="27" customHeight="1">
      <c r="A198" s="7"/>
      <c r="B198" s="7"/>
      <c r="C198" s="7"/>
      <c r="D198" s="13"/>
    </row>
    <row r="199" spans="1:4" s="6" customFormat="1" ht="27" customHeight="1">
      <c r="A199" s="7"/>
      <c r="B199" s="7"/>
      <c r="C199" s="7"/>
      <c r="D199" s="13"/>
    </row>
    <row r="200" spans="1:4" s="6" customFormat="1" ht="27" customHeight="1">
      <c r="A200" s="7"/>
      <c r="B200" s="7"/>
      <c r="C200" s="7"/>
      <c r="D200" s="13"/>
    </row>
    <row r="201" spans="1:4" s="6" customFormat="1" ht="27" customHeight="1">
      <c r="A201" s="7"/>
      <c r="B201" s="7"/>
      <c r="C201" s="7"/>
      <c r="D201" s="13"/>
    </row>
    <row r="202" spans="1:4" s="6" customFormat="1" ht="27" customHeight="1">
      <c r="A202" s="7"/>
      <c r="B202" s="7"/>
      <c r="C202" s="7"/>
      <c r="D202" s="13"/>
    </row>
    <row r="203" spans="1:4" s="6" customFormat="1" ht="27" customHeight="1">
      <c r="A203" s="7"/>
      <c r="B203" s="7"/>
      <c r="C203" s="7"/>
      <c r="D203" s="13"/>
    </row>
    <row r="204" spans="1:4" s="6" customFormat="1" ht="27" customHeight="1">
      <c r="A204" s="7"/>
      <c r="B204" s="7"/>
      <c r="C204" s="7"/>
      <c r="D204" s="13"/>
    </row>
    <row r="205" spans="1:4" s="6" customFormat="1" ht="27" customHeight="1">
      <c r="A205" s="7"/>
      <c r="B205" s="7"/>
      <c r="C205" s="7"/>
      <c r="D205" s="13"/>
    </row>
    <row r="206" spans="1:4" s="6" customFormat="1" ht="27" customHeight="1">
      <c r="A206" s="7"/>
      <c r="B206" s="7"/>
      <c r="C206" s="7"/>
      <c r="D206" s="13"/>
    </row>
    <row r="207" spans="1:4" s="6" customFormat="1" ht="27" customHeight="1">
      <c r="A207" s="7"/>
      <c r="B207" s="7"/>
      <c r="C207" s="7"/>
      <c r="D207" s="13"/>
    </row>
    <row r="208" spans="1:4" s="6" customFormat="1" ht="27" customHeight="1">
      <c r="A208" s="7"/>
      <c r="B208" s="7"/>
      <c r="C208" s="7"/>
      <c r="D208" s="13"/>
    </row>
    <row r="209" spans="1:4" s="6" customFormat="1" ht="27" customHeight="1">
      <c r="A209" s="7"/>
      <c r="B209" s="7"/>
      <c r="C209" s="7"/>
      <c r="D209" s="13"/>
    </row>
    <row r="210" spans="1:4" s="6" customFormat="1" ht="27" customHeight="1">
      <c r="A210" s="7"/>
      <c r="B210" s="7"/>
      <c r="C210" s="7"/>
      <c r="D210" s="13"/>
    </row>
    <row r="211" spans="1:4" s="6" customFormat="1" ht="27" customHeight="1">
      <c r="A211" s="7"/>
      <c r="B211" s="7"/>
      <c r="C211" s="7"/>
      <c r="D211" s="13"/>
    </row>
    <row r="212" spans="1:4" s="6" customFormat="1" ht="27" customHeight="1">
      <c r="A212" s="7"/>
      <c r="B212" s="7"/>
      <c r="C212" s="7"/>
      <c r="D212" s="13"/>
    </row>
    <row r="213" spans="1:4" s="6" customFormat="1" ht="27" customHeight="1">
      <c r="A213" s="7"/>
      <c r="B213" s="7"/>
      <c r="C213" s="7"/>
      <c r="D213" s="13"/>
    </row>
    <row r="214" spans="1:4" s="6" customFormat="1" ht="27" customHeight="1">
      <c r="A214" s="7"/>
      <c r="B214" s="7"/>
      <c r="C214" s="7"/>
      <c r="D214" s="13"/>
    </row>
  </sheetData>
  <printOptions/>
  <pageMargins left="0.2" right="0.2" top="0.3" bottom="0.2" header="0.2" footer="0.2"/>
  <pageSetup fitToHeight="0" fitToWidth="1" horizontalDpi="600" verticalDpi="600" orientation="landscape" scale="70" r:id="rId1"/>
  <headerFooter alignWithMargins="0">
    <oddHeader>&amp;C&amp;A</oddHeader>
    <oddFooter>&amp;C&amp;F&amp;RPage &amp;P</oddFooter>
  </headerFooter>
</worksheet>
</file>

<file path=xl/worksheets/sheet7.xml><?xml version="1.0" encoding="utf-8"?>
<worksheet xmlns="http://schemas.openxmlformats.org/spreadsheetml/2006/main" xmlns:r="http://schemas.openxmlformats.org/officeDocument/2006/relationships">
  <sheetPr>
    <tabColor indexed="42"/>
    <pageSetUpPr fitToPage="1"/>
  </sheetPr>
  <dimension ref="A1:P1361"/>
  <sheetViews>
    <sheetView zoomScale="75" zoomScaleNormal="75" workbookViewId="0" topLeftCell="A1">
      <pane xSplit="6" ySplit="1" topLeftCell="G2" activePane="bottomRight" state="frozen"/>
      <selection pane="topLeft" activeCell="A2" sqref="A2"/>
      <selection pane="topRight" activeCell="G1" sqref="G1"/>
      <selection pane="bottomLeft" activeCell="A2" sqref="A2"/>
      <selection pane="bottomRight" activeCell="H1" sqref="H1:H16384"/>
    </sheetView>
  </sheetViews>
  <sheetFormatPr defaultColWidth="9.140625" defaultRowHeight="24" customHeight="1"/>
  <cols>
    <col min="1" max="1" width="26.00390625" style="0" customWidth="1"/>
    <col min="2" max="2" width="20.421875" style="0" customWidth="1"/>
    <col min="3" max="3" width="24.7109375" style="0" customWidth="1"/>
    <col min="4" max="7" width="15.28125" style="0" customWidth="1"/>
    <col min="8" max="8" width="20.8515625" style="0" customWidth="1"/>
    <col min="9" max="15" width="25.140625" style="0" customWidth="1"/>
    <col min="16" max="16" width="25.00390625" style="0" customWidth="1"/>
  </cols>
  <sheetData>
    <row r="1" spans="1:16" ht="24" customHeight="1">
      <c r="A1" s="14" t="s">
        <v>103</v>
      </c>
      <c r="B1" s="14" t="s">
        <v>2029</v>
      </c>
      <c r="C1" s="14" t="s">
        <v>2191</v>
      </c>
      <c r="D1" s="14" t="s">
        <v>2027</v>
      </c>
      <c r="E1" s="14" t="s">
        <v>137</v>
      </c>
      <c r="F1" s="14" t="s">
        <v>2211</v>
      </c>
      <c r="G1" s="14" t="s">
        <v>2027</v>
      </c>
      <c r="H1" s="14" t="s">
        <v>138</v>
      </c>
      <c r="I1" s="14" t="s">
        <v>139</v>
      </c>
      <c r="J1" s="14" t="s">
        <v>140</v>
      </c>
      <c r="K1" s="14" t="s">
        <v>141</v>
      </c>
      <c r="L1" s="14" t="s">
        <v>142</v>
      </c>
      <c r="M1" s="14" t="s">
        <v>143</v>
      </c>
      <c r="N1" s="14" t="s">
        <v>138</v>
      </c>
      <c r="O1" s="14" t="s">
        <v>144</v>
      </c>
      <c r="P1" s="10" t="s">
        <v>2020</v>
      </c>
    </row>
    <row r="2" spans="1:16" ht="24" customHeight="1">
      <c r="A2" t="str">
        <f>VLOOKUP(B2,'TRM with Descriptions -No Specs'!B:E,4,FALSE)</f>
        <v>Service Access and Delivery</v>
      </c>
      <c r="B2" s="15" t="s">
        <v>1259</v>
      </c>
      <c r="C2" s="15" t="s">
        <v>1275</v>
      </c>
      <c r="D2" s="15"/>
      <c r="E2" s="15" t="s">
        <v>2318</v>
      </c>
      <c r="F2" s="15" t="s">
        <v>2168</v>
      </c>
      <c r="G2" s="15" t="s">
        <v>145</v>
      </c>
      <c r="H2" s="15" t="s">
        <v>2193</v>
      </c>
      <c r="I2" s="15"/>
      <c r="J2" s="15"/>
      <c r="K2" s="15"/>
      <c r="L2" s="15"/>
      <c r="M2" s="15" t="s">
        <v>146</v>
      </c>
      <c r="N2" s="15" t="s">
        <v>1249</v>
      </c>
      <c r="O2" s="15"/>
      <c r="P2" s="11" t="str">
        <f>E2&amp;" [Ver.: "&amp;F2&amp;", CLASS: "&amp;IF(N2="",N2,H2)&amp;"]"&amp;", STAN: "&amp;C2&amp;" , CAT: "&amp;B2&amp;", DOM: "&amp;A2</f>
        <v>Avaya Client [Ver.: V-x, CLASS: Preferred], STAN: Client component , CAT: Access-Channels, DOM: Service Access and Delivery</v>
      </c>
    </row>
    <row r="3" spans="1:16" ht="24" customHeight="1">
      <c r="A3" t="str">
        <f>VLOOKUP(B3,'TRM with Descriptions -No Specs'!B:E,4,FALSE)</f>
        <v>Service Access and Delivery</v>
      </c>
      <c r="B3" s="15" t="s">
        <v>1259</v>
      </c>
      <c r="C3" s="15" t="s">
        <v>1275</v>
      </c>
      <c r="D3" s="15"/>
      <c r="E3" s="15" t="s">
        <v>2316</v>
      </c>
      <c r="F3" s="15" t="s">
        <v>2168</v>
      </c>
      <c r="G3" s="15" t="s">
        <v>145</v>
      </c>
      <c r="H3" s="15" t="s">
        <v>2193</v>
      </c>
      <c r="I3" s="15"/>
      <c r="J3" s="15"/>
      <c r="K3" s="15"/>
      <c r="L3" s="15"/>
      <c r="M3" s="15" t="s">
        <v>147</v>
      </c>
      <c r="N3" s="15" t="s">
        <v>2193</v>
      </c>
      <c r="O3" s="15"/>
      <c r="P3" s="11" t="str">
        <f aca="true" t="shared" si="0" ref="P3:P66">E3&amp;" [Ver.: "&amp;F3&amp;", CLASS: "&amp;IF(N3="",N3,H3)&amp;"]"&amp;", STAN: "&amp;C3&amp;" , CAT: "&amp;B3&amp;", DOM: "&amp;A3</f>
        <v>Cisco Hardware Client (3002) [Ver.: V-x, CLASS: Preferred], STAN: Client component , CAT: Access-Channels, DOM: Service Access and Delivery</v>
      </c>
    </row>
    <row r="4" spans="1:16" ht="24" customHeight="1">
      <c r="A4" t="str">
        <f>VLOOKUP(B4,'TRM with Descriptions -No Specs'!B:E,4,FALSE)</f>
        <v>Service Access and Delivery</v>
      </c>
      <c r="B4" s="15" t="s">
        <v>1259</v>
      </c>
      <c r="C4" s="15" t="s">
        <v>1275</v>
      </c>
      <c r="D4" s="15"/>
      <c r="E4" s="15" t="s">
        <v>2315</v>
      </c>
      <c r="F4" s="15" t="s">
        <v>2168</v>
      </c>
      <c r="G4" s="15" t="s">
        <v>145</v>
      </c>
      <c r="H4" s="15" t="s">
        <v>2193</v>
      </c>
      <c r="I4" s="15"/>
      <c r="J4" s="15"/>
      <c r="K4" s="15"/>
      <c r="L4" s="15"/>
      <c r="M4" s="15" t="s">
        <v>148</v>
      </c>
      <c r="N4" s="15" t="s">
        <v>2193</v>
      </c>
      <c r="O4" s="15"/>
      <c r="P4" s="11" t="str">
        <f t="shared" si="0"/>
        <v>Cisco Universal VPN Client [Ver.: V-x, CLASS: Preferred], STAN: Client component , CAT: Access-Channels, DOM: Service Access and Delivery</v>
      </c>
    </row>
    <row r="5" spans="1:16" ht="24" customHeight="1">
      <c r="A5" t="str">
        <f>VLOOKUP(B5,'TRM with Descriptions -No Specs'!B:E,4,FALSE)</f>
        <v>Service Access and Delivery</v>
      </c>
      <c r="B5" s="15" t="s">
        <v>1259</v>
      </c>
      <c r="C5" s="15" t="s">
        <v>1275</v>
      </c>
      <c r="D5" s="15"/>
      <c r="E5" s="15" t="s">
        <v>2317</v>
      </c>
      <c r="F5" s="15" t="s">
        <v>2168</v>
      </c>
      <c r="G5" s="15" t="s">
        <v>145</v>
      </c>
      <c r="H5" s="15" t="s">
        <v>149</v>
      </c>
      <c r="I5" s="15"/>
      <c r="J5" s="15"/>
      <c r="K5" s="15"/>
      <c r="L5" s="15"/>
      <c r="M5" s="15" t="s">
        <v>150</v>
      </c>
      <c r="N5" s="15" t="s">
        <v>2193</v>
      </c>
      <c r="O5" s="15"/>
      <c r="P5" s="11" t="str">
        <f t="shared" si="0"/>
        <v>Microsoft Client [Ver.: V-x, CLASS: Evaluation], STAN: Client component , CAT: Access-Channels, DOM: Service Access and Delivery</v>
      </c>
    </row>
    <row r="6" spans="1:16" ht="24" customHeight="1">
      <c r="A6" t="str">
        <f>VLOOKUP(B6,'TRM with Descriptions -No Specs'!B:E,4,FALSE)</f>
        <v>Service Access and Delivery</v>
      </c>
      <c r="B6" s="15" t="s">
        <v>1259</v>
      </c>
      <c r="C6" s="15" t="s">
        <v>2034</v>
      </c>
      <c r="D6" s="15"/>
      <c r="E6" s="15" t="s">
        <v>151</v>
      </c>
      <c r="F6" s="15" t="s">
        <v>2168</v>
      </c>
      <c r="G6" s="15"/>
      <c r="H6" s="15" t="s">
        <v>152</v>
      </c>
      <c r="I6" s="15"/>
      <c r="J6" s="15"/>
      <c r="K6" s="15"/>
      <c r="L6" s="15" t="s">
        <v>153</v>
      </c>
      <c r="M6" s="15" t="s">
        <v>154</v>
      </c>
      <c r="N6" s="15" t="s">
        <v>2193</v>
      </c>
      <c r="O6" s="15" t="s">
        <v>155</v>
      </c>
      <c r="P6" s="11" t="str">
        <f t="shared" si="0"/>
        <v>CD-ROM Composer [Ver.: V-x, CLASS: See Usage], STAN: Collaboration / Communication , CAT: Access-Channels, DOM: Service Access and Delivery</v>
      </c>
    </row>
    <row r="7" spans="1:16" ht="24" customHeight="1">
      <c r="A7" t="str">
        <f>VLOOKUP(B7,'TRM with Descriptions -No Specs'!B:E,4,FALSE)</f>
        <v>Service Access and Delivery</v>
      </c>
      <c r="B7" s="15" t="s">
        <v>1259</v>
      </c>
      <c r="C7" s="15" t="s">
        <v>2034</v>
      </c>
      <c r="D7" s="15"/>
      <c r="E7" s="15" t="s">
        <v>1264</v>
      </c>
      <c r="F7" s="15" t="s">
        <v>2168</v>
      </c>
      <c r="G7" s="15"/>
      <c r="H7" s="15" t="s">
        <v>741</v>
      </c>
      <c r="I7" s="15"/>
      <c r="J7" s="15"/>
      <c r="K7" s="15"/>
      <c r="L7" s="15"/>
      <c r="O7" s="16"/>
      <c r="P7" s="11" t="str">
        <f t="shared" si="0"/>
        <v>Distance Learning [Ver.: V-x, CLASS: ], STAN: Collaboration / Communication , CAT: Access-Channels, DOM: Service Access and Delivery</v>
      </c>
    </row>
    <row r="8" spans="1:16" ht="24" customHeight="1">
      <c r="A8" t="str">
        <f>VLOOKUP(B8,'TRM with Descriptions -No Specs'!B:E,4,FALSE)</f>
        <v>Service Access and Delivery</v>
      </c>
      <c r="B8" s="15" t="s">
        <v>1259</v>
      </c>
      <c r="C8" s="15" t="s">
        <v>2034</v>
      </c>
      <c r="D8" s="15"/>
      <c r="E8" s="15" t="s">
        <v>156</v>
      </c>
      <c r="F8" s="15" t="s">
        <v>2168</v>
      </c>
      <c r="G8" s="15"/>
      <c r="H8" s="15" t="s">
        <v>152</v>
      </c>
      <c r="I8" s="15"/>
      <c r="J8" s="15"/>
      <c r="K8" s="15"/>
      <c r="L8" s="15" t="s">
        <v>157</v>
      </c>
      <c r="M8" s="15" t="s">
        <v>158</v>
      </c>
      <c r="N8" s="15" t="s">
        <v>2193</v>
      </c>
      <c r="O8" s="15" t="s">
        <v>159</v>
      </c>
      <c r="P8" s="11" t="str">
        <f t="shared" si="0"/>
        <v>eCONtent [Ver.: V-x, CLASS: See Usage], STAN: Collaboration / Communication , CAT: Access-Channels, DOM: Service Access and Delivery</v>
      </c>
    </row>
    <row r="9" spans="1:16" ht="24" customHeight="1">
      <c r="A9" t="str">
        <f>VLOOKUP(B9,'TRM with Descriptions -No Specs'!B:E,4,FALSE)</f>
        <v>Service Access and Delivery</v>
      </c>
      <c r="B9" s="15" t="s">
        <v>1259</v>
      </c>
      <c r="C9" s="15" t="s">
        <v>2034</v>
      </c>
      <c r="D9" s="15"/>
      <c r="E9" s="15" t="s">
        <v>960</v>
      </c>
      <c r="F9" s="15" t="s">
        <v>2192</v>
      </c>
      <c r="G9" s="15" t="s">
        <v>961</v>
      </c>
      <c r="H9" s="15" t="s">
        <v>2193</v>
      </c>
      <c r="I9" s="15"/>
      <c r="J9" s="15"/>
      <c r="K9" s="15"/>
      <c r="L9" s="15"/>
      <c r="O9" s="16"/>
      <c r="P9" s="11" t="str">
        <f t="shared" si="0"/>
        <v>Electronic Mail (E-mail) [Ver.: Not Defined, CLASS: ], STAN: Collaboration / Communication , CAT: Access-Channels, DOM: Service Access and Delivery</v>
      </c>
    </row>
    <row r="10" spans="1:16" ht="24" customHeight="1">
      <c r="A10" t="str">
        <f>VLOOKUP(B10,'TRM with Descriptions -No Specs'!B:E,4,FALSE)</f>
        <v>Service Access and Delivery</v>
      </c>
      <c r="B10" s="15" t="s">
        <v>1259</v>
      </c>
      <c r="C10" s="15" t="s">
        <v>2034</v>
      </c>
      <c r="D10" s="15"/>
      <c r="E10" s="15" t="s">
        <v>160</v>
      </c>
      <c r="F10" s="15" t="s">
        <v>2168</v>
      </c>
      <c r="G10" s="15"/>
      <c r="H10" s="15" t="s">
        <v>152</v>
      </c>
      <c r="I10" s="15"/>
      <c r="J10" s="15"/>
      <c r="K10" s="15"/>
      <c r="L10" s="15" t="s">
        <v>161</v>
      </c>
      <c r="M10" s="15" t="s">
        <v>162</v>
      </c>
      <c r="N10" s="15" t="s">
        <v>2193</v>
      </c>
      <c r="O10" s="15"/>
      <c r="P10" s="11" t="str">
        <f t="shared" si="0"/>
        <v>eRoom [Ver.: V-x, CLASS: See Usage], STAN: Collaboration / Communication , CAT: Access-Channels, DOM: Service Access and Delivery</v>
      </c>
    </row>
    <row r="11" spans="1:16" ht="24" customHeight="1">
      <c r="A11" t="str">
        <f>VLOOKUP(B11,'TRM with Descriptions -No Specs'!B:E,4,FALSE)</f>
        <v>Service Access and Delivery</v>
      </c>
      <c r="B11" s="15" t="s">
        <v>1259</v>
      </c>
      <c r="C11" s="15" t="s">
        <v>2034</v>
      </c>
      <c r="D11" s="15"/>
      <c r="E11" s="15" t="s">
        <v>160</v>
      </c>
      <c r="F11" s="15" t="s">
        <v>2168</v>
      </c>
      <c r="G11" s="15"/>
      <c r="H11" s="15" t="s">
        <v>152</v>
      </c>
      <c r="I11" s="15"/>
      <c r="J11" s="15"/>
      <c r="K11" s="15"/>
      <c r="L11" s="15" t="s">
        <v>161</v>
      </c>
      <c r="M11" s="15" t="s">
        <v>163</v>
      </c>
      <c r="N11" s="15" t="s">
        <v>2193</v>
      </c>
      <c r="O11" s="15"/>
      <c r="P11" s="11" t="str">
        <f t="shared" si="0"/>
        <v>eRoom [Ver.: V-x, CLASS: See Usage], STAN: Collaboration / Communication , CAT: Access-Channels, DOM: Service Access and Delivery</v>
      </c>
    </row>
    <row r="12" spans="1:16" ht="24" customHeight="1">
      <c r="A12" t="str">
        <f>VLOOKUP(B12,'TRM with Descriptions -No Specs'!B:E,4,FALSE)</f>
        <v>Service Access and Delivery</v>
      </c>
      <c r="B12" s="15" t="s">
        <v>1259</v>
      </c>
      <c r="C12" s="15" t="s">
        <v>2034</v>
      </c>
      <c r="D12" s="15"/>
      <c r="E12" s="15" t="s">
        <v>164</v>
      </c>
      <c r="F12" s="15" t="s">
        <v>2168</v>
      </c>
      <c r="G12" s="15" t="s">
        <v>145</v>
      </c>
      <c r="H12" s="15" t="s">
        <v>152</v>
      </c>
      <c r="I12" s="15"/>
      <c r="J12" s="15"/>
      <c r="K12" s="15"/>
      <c r="L12" s="15"/>
      <c r="M12" s="15" t="s">
        <v>165</v>
      </c>
      <c r="N12" s="15" t="s">
        <v>166</v>
      </c>
      <c r="O12" s="15"/>
      <c r="P12" s="11" t="str">
        <f t="shared" si="0"/>
        <v>GroupWise [Ver.: V-x, CLASS: See Usage], STAN: Collaboration / Communication , CAT: Access-Channels, DOM: Service Access and Delivery</v>
      </c>
    </row>
    <row r="13" spans="1:16" ht="24" customHeight="1">
      <c r="A13" t="str">
        <f>VLOOKUP(B13,'TRM with Descriptions -No Specs'!B:E,4,FALSE)</f>
        <v>Service Access and Delivery</v>
      </c>
      <c r="B13" s="15" t="s">
        <v>1259</v>
      </c>
      <c r="C13" s="15" t="s">
        <v>2034</v>
      </c>
      <c r="D13" s="15"/>
      <c r="E13" s="15" t="s">
        <v>2310</v>
      </c>
      <c r="F13" s="15" t="s">
        <v>2168</v>
      </c>
      <c r="G13" s="15" t="s">
        <v>145</v>
      </c>
      <c r="H13" s="15" t="s">
        <v>742</v>
      </c>
      <c r="I13" s="15"/>
      <c r="J13" s="15"/>
      <c r="K13" s="15"/>
      <c r="L13" s="15"/>
      <c r="M13" s="15" t="s">
        <v>167</v>
      </c>
      <c r="N13" s="15" t="s">
        <v>166</v>
      </c>
      <c r="O13" s="15"/>
      <c r="P13" s="11" t="str">
        <f t="shared" si="0"/>
        <v>Jabber [Ver.: V-x, CLASS: Contained], STAN: Collaboration / Communication , CAT: Access-Channels, DOM: Service Access and Delivery</v>
      </c>
    </row>
    <row r="14" spans="1:16" ht="24" customHeight="1">
      <c r="A14" t="str">
        <f>VLOOKUP(B14,'TRM with Descriptions -No Specs'!B:E,4,FALSE)</f>
        <v>Service Access and Delivery</v>
      </c>
      <c r="B14" s="15" t="s">
        <v>1259</v>
      </c>
      <c r="C14" s="15" t="s">
        <v>2034</v>
      </c>
      <c r="D14" s="15"/>
      <c r="E14" s="15" t="s">
        <v>2926</v>
      </c>
      <c r="F14" s="15" t="s">
        <v>2192</v>
      </c>
      <c r="G14" s="15" t="s">
        <v>2927</v>
      </c>
      <c r="H14" s="15" t="s">
        <v>2193</v>
      </c>
      <c r="I14" s="15"/>
      <c r="J14" s="15"/>
      <c r="K14" s="15"/>
      <c r="L14" s="15"/>
      <c r="O14" s="16"/>
      <c r="P14" s="11" t="str">
        <f t="shared" si="0"/>
        <v>Kiosk [Ver.: Not Defined, CLASS: ], STAN: Collaboration / Communication , CAT: Access-Channels, DOM: Service Access and Delivery</v>
      </c>
    </row>
    <row r="15" spans="1:16" ht="24" customHeight="1">
      <c r="A15" t="str">
        <f>VLOOKUP(B15,'TRM with Descriptions -No Specs'!B:E,4,FALSE)</f>
        <v>Service Access and Delivery</v>
      </c>
      <c r="B15" s="15" t="s">
        <v>1259</v>
      </c>
      <c r="C15" s="15" t="s">
        <v>2034</v>
      </c>
      <c r="D15" s="15"/>
      <c r="E15" s="15" t="s">
        <v>168</v>
      </c>
      <c r="F15" s="15">
        <v>2005</v>
      </c>
      <c r="G15" s="15"/>
      <c r="H15" s="15" t="s">
        <v>152</v>
      </c>
      <c r="I15" s="15"/>
      <c r="J15" s="15"/>
      <c r="K15" s="15"/>
      <c r="L15" s="15" t="s">
        <v>169</v>
      </c>
      <c r="M15" s="15" t="s">
        <v>170</v>
      </c>
      <c r="N15" s="15" t="s">
        <v>2193</v>
      </c>
      <c r="O15" s="15"/>
      <c r="P15" s="11" t="str">
        <f t="shared" si="0"/>
        <v>Live Communications Server [Ver.: 2005, CLASS: See Usage], STAN: Collaboration / Communication , CAT: Access-Channels, DOM: Service Access and Delivery</v>
      </c>
    </row>
    <row r="16" spans="1:16" ht="24" customHeight="1">
      <c r="A16" t="str">
        <f>VLOOKUP(B16,'TRM with Descriptions -No Specs'!B:E,4,FALSE)</f>
        <v>Service Access and Delivery</v>
      </c>
      <c r="B16" s="15" t="s">
        <v>1259</v>
      </c>
      <c r="C16" s="15" t="s">
        <v>2034</v>
      </c>
      <c r="D16" s="15"/>
      <c r="E16" s="15" t="s">
        <v>171</v>
      </c>
      <c r="F16" s="15" t="s">
        <v>172</v>
      </c>
      <c r="G16" s="15"/>
      <c r="H16" s="15" t="s">
        <v>741</v>
      </c>
      <c r="I16" s="15"/>
      <c r="J16" s="15"/>
      <c r="K16" s="15"/>
      <c r="L16" s="15"/>
      <c r="O16" s="16"/>
      <c r="P16" s="11" t="str">
        <f t="shared" si="0"/>
        <v>Lotus Notes [Ver.: 6.0.1CF2, CLASS: ], STAN: Collaboration / Communication , CAT: Access-Channels, DOM: Service Access and Delivery</v>
      </c>
    </row>
    <row r="17" spans="1:16" ht="24" customHeight="1">
      <c r="A17" t="str">
        <f>VLOOKUP(B17,'TRM with Descriptions -No Specs'!B:E,4,FALSE)</f>
        <v>Service Access and Delivery</v>
      </c>
      <c r="B17" s="15" t="s">
        <v>1259</v>
      </c>
      <c r="C17" s="15" t="s">
        <v>2034</v>
      </c>
      <c r="D17" s="15"/>
      <c r="E17" s="15" t="s">
        <v>2311</v>
      </c>
      <c r="F17" s="15" t="s">
        <v>2168</v>
      </c>
      <c r="G17" s="15" t="s">
        <v>145</v>
      </c>
      <c r="H17" s="15" t="s">
        <v>149</v>
      </c>
      <c r="I17" s="15"/>
      <c r="J17" s="15"/>
      <c r="K17" s="15"/>
      <c r="L17" s="15"/>
      <c r="M17" s="15" t="s">
        <v>173</v>
      </c>
      <c r="N17" s="15" t="s">
        <v>166</v>
      </c>
      <c r="O17" s="15"/>
      <c r="P17" s="11" t="str">
        <f t="shared" si="0"/>
        <v>Microsoft Chat [Ver.: V-x, CLASS: Evaluation], STAN: Collaboration / Communication , CAT: Access-Channels, DOM: Service Access and Delivery</v>
      </c>
    </row>
    <row r="18" spans="1:16" ht="24" customHeight="1">
      <c r="A18" t="str">
        <f>VLOOKUP(B18,'TRM with Descriptions -No Specs'!B:E,4,FALSE)</f>
        <v>Service Access and Delivery</v>
      </c>
      <c r="B18" s="15" t="s">
        <v>1259</v>
      </c>
      <c r="C18" s="15" t="s">
        <v>2034</v>
      </c>
      <c r="D18" s="15"/>
      <c r="E18" s="15" t="s">
        <v>174</v>
      </c>
      <c r="F18" s="15" t="s">
        <v>175</v>
      </c>
      <c r="G18" s="15"/>
      <c r="H18" s="15" t="s">
        <v>152</v>
      </c>
      <c r="I18" s="15"/>
      <c r="J18" s="15"/>
      <c r="K18" s="15"/>
      <c r="L18" s="15" t="s">
        <v>169</v>
      </c>
      <c r="M18" s="15" t="s">
        <v>176</v>
      </c>
      <c r="N18" s="15" t="s">
        <v>166</v>
      </c>
      <c r="O18" s="15"/>
      <c r="P18" s="11" t="str">
        <f t="shared" si="0"/>
        <v>NetMeeting [Ver.: &lt;4.4, CLASS: See Usage], STAN: Collaboration / Communication , CAT: Access-Channels, DOM: Service Access and Delivery</v>
      </c>
    </row>
    <row r="19" spans="1:16" ht="24" customHeight="1">
      <c r="A19" t="str">
        <f>VLOOKUP(B19,'TRM with Descriptions -No Specs'!B:E,4,FALSE)</f>
        <v>Service Access and Delivery</v>
      </c>
      <c r="B19" s="15" t="s">
        <v>1259</v>
      </c>
      <c r="C19" s="15" t="s">
        <v>2034</v>
      </c>
      <c r="D19" s="15"/>
      <c r="E19" s="15" t="s">
        <v>177</v>
      </c>
      <c r="F19" s="15" t="s">
        <v>2168</v>
      </c>
      <c r="G19" s="15"/>
      <c r="H19" s="15" t="s">
        <v>152</v>
      </c>
      <c r="I19" s="15"/>
      <c r="J19" s="15"/>
      <c r="K19" s="15"/>
      <c r="L19" s="15"/>
      <c r="M19" s="15" t="s">
        <v>178</v>
      </c>
      <c r="N19" s="15" t="s">
        <v>2193</v>
      </c>
      <c r="O19" s="15"/>
      <c r="P19" s="11" t="str">
        <f t="shared" si="0"/>
        <v>Office Communicator [Ver.: V-x, CLASS: See Usage], STAN: Collaboration / Communication , CAT: Access-Channels, DOM: Service Access and Delivery</v>
      </c>
    </row>
    <row r="20" spans="1:16" ht="24" customHeight="1">
      <c r="A20" t="str">
        <f>VLOOKUP(B20,'TRM with Descriptions -No Specs'!B:E,4,FALSE)</f>
        <v>Service Access and Delivery</v>
      </c>
      <c r="B20" s="15" t="s">
        <v>1259</v>
      </c>
      <c r="C20" s="15" t="s">
        <v>2034</v>
      </c>
      <c r="D20" s="15"/>
      <c r="E20" s="15" t="s">
        <v>179</v>
      </c>
      <c r="F20" s="15">
        <v>2003</v>
      </c>
      <c r="G20" s="15"/>
      <c r="H20" s="15" t="s">
        <v>152</v>
      </c>
      <c r="I20" s="15"/>
      <c r="J20" s="15"/>
      <c r="K20" s="15"/>
      <c r="L20" s="15" t="s">
        <v>169</v>
      </c>
      <c r="M20" s="15" t="s">
        <v>180</v>
      </c>
      <c r="N20" s="15" t="s">
        <v>2193</v>
      </c>
      <c r="O20" s="15"/>
      <c r="P20" s="11" t="str">
        <f t="shared" si="0"/>
        <v>Outlook [Ver.: 2003, CLASS: See Usage], STAN: Collaboration / Communication , CAT: Access-Channels, DOM: Service Access and Delivery</v>
      </c>
    </row>
    <row r="21" spans="1:16" ht="24" customHeight="1">
      <c r="A21" t="str">
        <f>VLOOKUP(B21,'TRM with Descriptions -No Specs'!B:E,4,FALSE)</f>
        <v>Service Access and Delivery</v>
      </c>
      <c r="B21" s="15" t="s">
        <v>1259</v>
      </c>
      <c r="C21" s="15" t="s">
        <v>2034</v>
      </c>
      <c r="D21" s="15"/>
      <c r="E21" s="15" t="s">
        <v>181</v>
      </c>
      <c r="F21" s="15" t="s">
        <v>182</v>
      </c>
      <c r="G21" s="15"/>
      <c r="H21" s="15" t="s">
        <v>152</v>
      </c>
      <c r="I21" s="15"/>
      <c r="J21" s="15"/>
      <c r="K21" s="15"/>
      <c r="L21" s="15" t="s">
        <v>169</v>
      </c>
      <c r="M21" s="15" t="s">
        <v>183</v>
      </c>
      <c r="N21" s="15" t="s">
        <v>2193</v>
      </c>
      <c r="O21" s="15"/>
      <c r="P21" s="11" t="str">
        <f t="shared" si="0"/>
        <v>Project Server [Ver.: &gt;2003, CLASS: See Usage], STAN: Collaboration / Communication , CAT: Access-Channels, DOM: Service Access and Delivery</v>
      </c>
    </row>
    <row r="22" spans="1:16" ht="24" customHeight="1">
      <c r="A22" t="str">
        <f>VLOOKUP(B22,'TRM with Descriptions -No Specs'!B:E,4,FALSE)</f>
        <v>Service Access and Delivery</v>
      </c>
      <c r="B22" s="15" t="s">
        <v>1259</v>
      </c>
      <c r="C22" s="15" t="s">
        <v>2034</v>
      </c>
      <c r="D22" s="15"/>
      <c r="E22" s="15" t="s">
        <v>184</v>
      </c>
      <c r="F22" s="15" t="s">
        <v>2168</v>
      </c>
      <c r="G22" s="15"/>
      <c r="H22" s="15" t="s">
        <v>741</v>
      </c>
      <c r="I22" s="15"/>
      <c r="J22" s="15"/>
      <c r="K22" s="15"/>
      <c r="L22" s="15" t="s">
        <v>185</v>
      </c>
      <c r="M22" s="15" t="s">
        <v>186</v>
      </c>
      <c r="N22" s="15" t="s">
        <v>2193</v>
      </c>
      <c r="O22" s="15"/>
      <c r="P22" s="11" t="str">
        <f t="shared" si="0"/>
        <v>QuickPlace [Ver.: V-x, CLASS: Pending], STAN: Collaboration / Communication , CAT: Access-Channels, DOM: Service Access and Delivery</v>
      </c>
    </row>
    <row r="23" spans="1:16" ht="24" customHeight="1">
      <c r="A23" t="str">
        <f>VLOOKUP(B23,'TRM with Descriptions -No Specs'!B:E,4,FALSE)</f>
        <v>Service Access and Delivery</v>
      </c>
      <c r="B23" s="15" t="s">
        <v>1259</v>
      </c>
      <c r="C23" s="15" t="s">
        <v>2034</v>
      </c>
      <c r="D23" s="15"/>
      <c r="E23" s="15" t="s">
        <v>187</v>
      </c>
      <c r="F23" s="15" t="s">
        <v>2168</v>
      </c>
      <c r="G23" s="15" t="s">
        <v>145</v>
      </c>
      <c r="H23" s="15" t="s">
        <v>152</v>
      </c>
      <c r="I23" s="15"/>
      <c r="J23" s="15"/>
      <c r="K23" s="15"/>
      <c r="L23" s="15" t="s">
        <v>185</v>
      </c>
      <c r="M23" s="15" t="s">
        <v>188</v>
      </c>
      <c r="N23" s="15" t="s">
        <v>2193</v>
      </c>
      <c r="O23" s="15" t="s">
        <v>189</v>
      </c>
      <c r="P23" s="11" t="str">
        <f t="shared" si="0"/>
        <v>SameTime [Ver.: V-x, CLASS: See Usage], STAN: Collaboration / Communication , CAT: Access-Channels, DOM: Service Access and Delivery</v>
      </c>
    </row>
    <row r="24" spans="1:16" ht="24" customHeight="1">
      <c r="A24" t="str">
        <f>VLOOKUP(B24,'TRM with Descriptions -No Specs'!B:E,4,FALSE)</f>
        <v>Service Access and Delivery</v>
      </c>
      <c r="B24" s="15" t="s">
        <v>1259</v>
      </c>
      <c r="C24" s="15" t="s">
        <v>2034</v>
      </c>
      <c r="D24" s="15"/>
      <c r="E24" s="15" t="s">
        <v>190</v>
      </c>
      <c r="F24" s="15" t="s">
        <v>2168</v>
      </c>
      <c r="G24" s="15"/>
      <c r="H24" s="15" t="s">
        <v>152</v>
      </c>
      <c r="I24" s="15"/>
      <c r="J24" s="15"/>
      <c r="K24" s="15"/>
      <c r="L24" s="15" t="s">
        <v>191</v>
      </c>
      <c r="M24" s="15" t="s">
        <v>192</v>
      </c>
      <c r="N24" s="15" t="s">
        <v>2193</v>
      </c>
      <c r="O24" s="15" t="s">
        <v>159</v>
      </c>
      <c r="P24" s="11" t="str">
        <f t="shared" si="0"/>
        <v>SAP Collaboration [Ver.: V-x, CLASS: See Usage], STAN: Collaboration / Communication , CAT: Access-Channels, DOM: Service Access and Delivery</v>
      </c>
    </row>
    <row r="25" spans="1:16" ht="24" customHeight="1">
      <c r="A25" t="str">
        <f>VLOOKUP(B25,'TRM with Descriptions -No Specs'!B:E,4,FALSE)</f>
        <v>Service Access and Delivery</v>
      </c>
      <c r="B25" s="15" t="s">
        <v>1259</v>
      </c>
      <c r="C25" s="15" t="s">
        <v>2034</v>
      </c>
      <c r="D25" s="15"/>
      <c r="E25" s="15" t="s">
        <v>193</v>
      </c>
      <c r="F25" s="15" t="s">
        <v>194</v>
      </c>
      <c r="G25" s="15"/>
      <c r="H25" s="15" t="s">
        <v>152</v>
      </c>
      <c r="I25" s="15"/>
      <c r="J25" s="15"/>
      <c r="K25" s="15"/>
      <c r="L25" s="15" t="s">
        <v>169</v>
      </c>
      <c r="M25" s="15" t="s">
        <v>195</v>
      </c>
      <c r="N25" s="15" t="s">
        <v>2193</v>
      </c>
      <c r="O25" s="15"/>
      <c r="P25" s="11" t="str">
        <f t="shared" si="0"/>
        <v>Sharepoint Services [Ver.: 2.x, CLASS: See Usage], STAN: Collaboration / Communication , CAT: Access-Channels, DOM: Service Access and Delivery</v>
      </c>
    </row>
    <row r="26" spans="1:16" ht="24" customHeight="1">
      <c r="A26" t="str">
        <f>VLOOKUP(B26,'TRM with Descriptions -No Specs'!B:E,4,FALSE)</f>
        <v>Service Access and Delivery</v>
      </c>
      <c r="B26" s="15" t="s">
        <v>1259</v>
      </c>
      <c r="C26" s="15" t="s">
        <v>2034</v>
      </c>
      <c r="D26" s="15"/>
      <c r="E26" s="15" t="s">
        <v>2308</v>
      </c>
      <c r="F26" s="15" t="s">
        <v>2168</v>
      </c>
      <c r="G26" s="15" t="s">
        <v>145</v>
      </c>
      <c r="H26" s="15" t="s">
        <v>742</v>
      </c>
      <c r="I26" s="15"/>
      <c r="J26" s="15"/>
      <c r="K26" s="15"/>
      <c r="L26" s="15"/>
      <c r="M26" s="15" t="s">
        <v>196</v>
      </c>
      <c r="N26" s="15" t="s">
        <v>166</v>
      </c>
      <c r="O26" s="15"/>
      <c r="P26" s="11" t="str">
        <f t="shared" si="0"/>
        <v>SiteScape [Ver.: V-x, CLASS: Contained], STAN: Collaboration / Communication , CAT: Access-Channels, DOM: Service Access and Delivery</v>
      </c>
    </row>
    <row r="27" spans="1:16" ht="24" customHeight="1">
      <c r="A27" t="str">
        <f>VLOOKUP(B27,'TRM with Descriptions -No Specs'!B:E,4,FALSE)</f>
        <v>Service Access and Delivery</v>
      </c>
      <c r="B27" s="15" t="s">
        <v>1259</v>
      </c>
      <c r="C27" s="15" t="s">
        <v>2034</v>
      </c>
      <c r="D27" s="15"/>
      <c r="E27" s="15" t="s">
        <v>197</v>
      </c>
      <c r="F27" s="15" t="s">
        <v>2168</v>
      </c>
      <c r="G27" s="15"/>
      <c r="H27" s="15" t="s">
        <v>152</v>
      </c>
      <c r="I27" s="15"/>
      <c r="J27" s="15"/>
      <c r="K27" s="15"/>
      <c r="L27" s="15" t="s">
        <v>197</v>
      </c>
      <c r="M27" s="15" t="s">
        <v>198</v>
      </c>
      <c r="N27" s="15" t="s">
        <v>166</v>
      </c>
      <c r="O27" s="15"/>
      <c r="P27" s="11" t="str">
        <f t="shared" si="0"/>
        <v>Vignette [Ver.: V-x, CLASS: See Usage], STAN: Collaboration / Communication , CAT: Access-Channels, DOM: Service Access and Delivery</v>
      </c>
    </row>
    <row r="28" spans="1:16" ht="24" customHeight="1">
      <c r="A28" t="str">
        <f>VLOOKUP(B28,'TRM with Descriptions -No Specs'!B:E,4,FALSE)</f>
        <v>Service Access and Delivery</v>
      </c>
      <c r="B28" s="15" t="s">
        <v>1259</v>
      </c>
      <c r="C28" s="15" t="s">
        <v>2034</v>
      </c>
      <c r="D28" s="15"/>
      <c r="E28" s="15" t="s">
        <v>199</v>
      </c>
      <c r="F28" s="15" t="s">
        <v>200</v>
      </c>
      <c r="G28" s="15"/>
      <c r="H28" s="15" t="s">
        <v>152</v>
      </c>
      <c r="I28" s="15"/>
      <c r="J28" s="15"/>
      <c r="K28" s="15"/>
      <c r="L28" s="15" t="s">
        <v>201</v>
      </c>
      <c r="M28" s="15" t="s">
        <v>202</v>
      </c>
      <c r="N28" s="15" t="s">
        <v>166</v>
      </c>
      <c r="O28" s="15"/>
      <c r="P28" s="11" t="str">
        <f t="shared" si="0"/>
        <v>Xerox DocuShare [Ver.: &gt;3.x, CLASS: See Usage], STAN: Collaboration / Communication , CAT: Access-Channels, DOM: Service Access and Delivery</v>
      </c>
    </row>
    <row r="29" spans="1:16" ht="24" customHeight="1">
      <c r="A29" t="str">
        <f>VLOOKUP(B29,'TRM with Descriptions -No Specs'!B:E,4,FALSE)</f>
        <v>Service Access and Delivery</v>
      </c>
      <c r="B29" s="15" t="s">
        <v>1259</v>
      </c>
      <c r="C29" s="15" t="s">
        <v>1261</v>
      </c>
      <c r="D29" s="15" t="s">
        <v>1262</v>
      </c>
      <c r="O29" s="16"/>
      <c r="P29" s="11" t="str">
        <f t="shared" si="0"/>
        <v> [Ver.: , CLASS: ], STAN: Collaboration Communications , CAT: Access-Channels, DOM: Service Access and Delivery</v>
      </c>
    </row>
    <row r="30" spans="1:16" ht="24" customHeight="1">
      <c r="A30" t="str">
        <f>VLOOKUP(B30,'TRM with Descriptions -No Specs'!B:E,4,FALSE)</f>
        <v>Service Access and Delivery</v>
      </c>
      <c r="B30" s="15" t="s">
        <v>1259</v>
      </c>
      <c r="C30" s="15" t="s">
        <v>1263</v>
      </c>
      <c r="D30" s="15"/>
      <c r="E30" s="15" t="s">
        <v>203</v>
      </c>
      <c r="F30" s="15" t="s">
        <v>204</v>
      </c>
      <c r="G30" s="15" t="s">
        <v>145</v>
      </c>
      <c r="H30" s="15" t="s">
        <v>741</v>
      </c>
      <c r="I30" s="15"/>
      <c r="J30" s="15"/>
      <c r="K30" s="15"/>
      <c r="L30" s="15"/>
      <c r="O30" s="16"/>
      <c r="P30" s="11" t="str">
        <f t="shared" si="0"/>
        <v>Dell PC [Ver.: X.x, CLASS: ], STAN: Desktop Remote Control , CAT: Access-Channels, DOM: Service Access and Delivery</v>
      </c>
    </row>
    <row r="31" spans="1:16" ht="24" customHeight="1">
      <c r="A31" t="str">
        <f>VLOOKUP(B31,'TRM with Descriptions -No Specs'!B:E,4,FALSE)</f>
        <v>Service Access and Delivery</v>
      </c>
      <c r="B31" s="15" t="s">
        <v>1259</v>
      </c>
      <c r="C31" s="15" t="s">
        <v>1263</v>
      </c>
      <c r="D31" s="15"/>
      <c r="E31" s="15" t="s">
        <v>205</v>
      </c>
      <c r="F31" s="15" t="s">
        <v>206</v>
      </c>
      <c r="G31" s="15"/>
      <c r="H31" s="15" t="s">
        <v>152</v>
      </c>
      <c r="I31" s="15"/>
      <c r="J31" s="15"/>
      <c r="K31" s="15"/>
      <c r="L31" s="15"/>
      <c r="M31" s="15" t="s">
        <v>207</v>
      </c>
      <c r="N31" s="15" t="s">
        <v>2193</v>
      </c>
      <c r="O31" s="15"/>
      <c r="P31" s="11" t="str">
        <f t="shared" si="0"/>
        <v>PC Anywhere [Ver.: 11.x, CLASS: See Usage], STAN: Desktop Remote Control , CAT: Access-Channels, DOM: Service Access and Delivery</v>
      </c>
    </row>
    <row r="32" spans="1:16" ht="24" customHeight="1">
      <c r="A32" t="str">
        <f>VLOOKUP(B32,'TRM with Descriptions -No Specs'!B:E,4,FALSE)</f>
        <v>Service Access and Delivery</v>
      </c>
      <c r="B32" s="15" t="s">
        <v>1259</v>
      </c>
      <c r="C32" s="15" t="s">
        <v>1263</v>
      </c>
      <c r="D32" s="15"/>
      <c r="E32" s="15" t="s">
        <v>1176</v>
      </c>
      <c r="F32" s="15" t="s">
        <v>2217</v>
      </c>
      <c r="G32" s="15" t="s">
        <v>145</v>
      </c>
      <c r="H32" s="15" t="s">
        <v>2193</v>
      </c>
      <c r="I32" s="15"/>
      <c r="J32" s="15"/>
      <c r="K32" s="15"/>
      <c r="L32" s="15"/>
      <c r="O32" s="16"/>
      <c r="P32" s="11" t="str">
        <f t="shared" si="0"/>
        <v>PC Anywhere [Other Applications -Desktop Remote Control] [Ver.: NA, CLASS: ], STAN: Desktop Remote Control , CAT: Access-Channels, DOM: Service Access and Delivery</v>
      </c>
    </row>
    <row r="33" spans="1:16" ht="24" customHeight="1">
      <c r="A33" t="str">
        <f>VLOOKUP(B33,'TRM with Descriptions -No Specs'!B:E,4,FALSE)</f>
        <v>Service Access and Delivery</v>
      </c>
      <c r="B33" s="15" t="s">
        <v>1259</v>
      </c>
      <c r="C33" s="15" t="s">
        <v>1263</v>
      </c>
      <c r="D33" s="15"/>
      <c r="E33" s="15" t="s">
        <v>2419</v>
      </c>
      <c r="F33" s="15" t="s">
        <v>2168</v>
      </c>
      <c r="G33" s="15" t="s">
        <v>145</v>
      </c>
      <c r="H33" s="15" t="s">
        <v>2193</v>
      </c>
      <c r="I33" s="15"/>
      <c r="J33" s="15"/>
      <c r="K33" s="15"/>
      <c r="L33" s="15"/>
      <c r="M33" s="15" t="s">
        <v>208</v>
      </c>
      <c r="N33" s="15" t="s">
        <v>2193</v>
      </c>
      <c r="O33" s="15"/>
      <c r="P33" s="11" t="str">
        <f t="shared" si="0"/>
        <v>Remote Desktop [Ver.: V-x, CLASS: Preferred], STAN: Desktop Remote Control , CAT: Access-Channels, DOM: Service Access and Delivery</v>
      </c>
    </row>
    <row r="34" spans="1:16" ht="24" customHeight="1">
      <c r="A34" t="str">
        <f>VLOOKUP(B34,'TRM with Descriptions -No Specs'!B:E,4,FALSE)</f>
        <v>Service Access and Delivery</v>
      </c>
      <c r="B34" s="15" t="s">
        <v>1259</v>
      </c>
      <c r="C34" s="15" t="s">
        <v>1263</v>
      </c>
      <c r="D34" s="15"/>
      <c r="E34" s="15" t="s">
        <v>2418</v>
      </c>
      <c r="F34" s="15" t="s">
        <v>2168</v>
      </c>
      <c r="G34" s="15" t="s">
        <v>145</v>
      </c>
      <c r="H34" s="15" t="s">
        <v>2193</v>
      </c>
      <c r="I34" s="15"/>
      <c r="J34" s="15"/>
      <c r="K34" s="15"/>
      <c r="L34" s="15"/>
      <c r="M34" s="15" t="s">
        <v>209</v>
      </c>
      <c r="N34" s="15" t="s">
        <v>2193</v>
      </c>
      <c r="O34" s="15"/>
      <c r="P34" s="11" t="str">
        <f t="shared" si="0"/>
        <v>Timbuktu [Ver.: V-x, CLASS: Preferred], STAN: Desktop Remote Control , CAT: Access-Channels, DOM: Service Access and Delivery</v>
      </c>
    </row>
    <row r="35" spans="1:16" ht="24" customHeight="1">
      <c r="A35" t="str">
        <f>VLOOKUP(B35,'TRM with Descriptions -No Specs'!B:E,4,FALSE)</f>
        <v>Service Access and Delivery</v>
      </c>
      <c r="B35" s="15" t="s">
        <v>1259</v>
      </c>
      <c r="C35" s="15" t="s">
        <v>1263</v>
      </c>
      <c r="D35" s="15"/>
      <c r="E35" s="15" t="s">
        <v>2420</v>
      </c>
      <c r="F35" s="15" t="s">
        <v>2217</v>
      </c>
      <c r="G35" s="15" t="s">
        <v>145</v>
      </c>
      <c r="H35" s="15" t="s">
        <v>742</v>
      </c>
      <c r="I35" s="15"/>
      <c r="J35" s="15"/>
      <c r="K35" s="15"/>
      <c r="L35" s="15"/>
      <c r="O35" s="16"/>
      <c r="P35" s="11" t="str">
        <f t="shared" si="0"/>
        <v>VNC [Ver.: NA, CLASS: ], STAN: Desktop Remote Control , CAT: Access-Channels, DOM: Service Access and Delivery</v>
      </c>
    </row>
    <row r="36" spans="1:16" ht="24" customHeight="1">
      <c r="A36" t="str">
        <f>VLOOKUP(B36,'TRM with Descriptions -No Specs'!B:E,4,FALSE)</f>
        <v>Service Access and Delivery</v>
      </c>
      <c r="B36" s="15" t="s">
        <v>1259</v>
      </c>
      <c r="C36" s="15" t="s">
        <v>1263</v>
      </c>
      <c r="D36" s="15"/>
      <c r="E36" s="15" t="s">
        <v>2420</v>
      </c>
      <c r="F36" s="15" t="s">
        <v>2168</v>
      </c>
      <c r="G36" s="15" t="s">
        <v>145</v>
      </c>
      <c r="H36" s="15" t="s">
        <v>742</v>
      </c>
      <c r="I36" s="15"/>
      <c r="J36" s="15"/>
      <c r="K36" s="15"/>
      <c r="L36" s="15"/>
      <c r="M36" s="15" t="s">
        <v>210</v>
      </c>
      <c r="N36" s="15" t="s">
        <v>166</v>
      </c>
      <c r="O36" s="15"/>
      <c r="P36" s="11" t="str">
        <f t="shared" si="0"/>
        <v>VNC [Ver.: V-x, CLASS: Contained], STAN: Desktop Remote Control , CAT: Access-Channels, DOM: Service Access and Delivery</v>
      </c>
    </row>
    <row r="37" spans="1:16" ht="24" customHeight="1">
      <c r="A37" t="str">
        <f>VLOOKUP(B37,'TRM with Descriptions -No Specs'!B:E,4,FALSE)</f>
        <v>Service Access and Delivery</v>
      </c>
      <c r="B37" s="15" t="s">
        <v>1259</v>
      </c>
      <c r="C37" s="15" t="s">
        <v>1263</v>
      </c>
      <c r="D37" s="15"/>
      <c r="E37" s="15" t="s">
        <v>211</v>
      </c>
      <c r="F37" s="15" t="s">
        <v>212</v>
      </c>
      <c r="G37" s="15"/>
      <c r="H37" s="15" t="s">
        <v>152</v>
      </c>
      <c r="I37" s="15"/>
      <c r="J37" s="15"/>
      <c r="K37" s="15"/>
      <c r="L37" s="15"/>
      <c r="M37" s="15" t="s">
        <v>213</v>
      </c>
      <c r="N37" s="15" t="s">
        <v>2193</v>
      </c>
      <c r="O37" s="15" t="s">
        <v>214</v>
      </c>
      <c r="P37" s="11" t="str">
        <f t="shared" si="0"/>
        <v>XWin32 [Ver.: &gt;=5, CLASS: See Usage], STAN: Desktop Remote Control , CAT: Access-Channels, DOM: Service Access and Delivery</v>
      </c>
    </row>
    <row r="38" spans="1:16" ht="24" customHeight="1">
      <c r="A38" t="str">
        <f>VLOOKUP(B38,'TRM with Descriptions -No Specs'!B:E,4,FALSE)</f>
        <v>Service Access and Delivery</v>
      </c>
      <c r="B38" s="15" t="s">
        <v>1259</v>
      </c>
      <c r="C38" s="15" t="s">
        <v>1264</v>
      </c>
      <c r="D38" s="15"/>
      <c r="E38" s="15" t="s">
        <v>2312</v>
      </c>
      <c r="F38" s="15" t="s">
        <v>2168</v>
      </c>
      <c r="G38" s="15" t="s">
        <v>145</v>
      </c>
      <c r="H38" s="15" t="s">
        <v>2193</v>
      </c>
      <c r="I38" s="15"/>
      <c r="J38" s="15"/>
      <c r="K38" s="15"/>
      <c r="L38" s="15"/>
      <c r="M38" s="15" t="s">
        <v>215</v>
      </c>
      <c r="N38" s="15" t="s">
        <v>2193</v>
      </c>
      <c r="O38" s="15"/>
      <c r="P38" s="11" t="str">
        <f t="shared" si="0"/>
        <v>Learning Space [Ver.: V-x, CLASS: Preferred], STAN: Distance Learning , CAT: Access-Channels, DOM: Service Access and Delivery</v>
      </c>
    </row>
    <row r="39" spans="1:16" ht="24" customHeight="1">
      <c r="A39" t="str">
        <f>VLOOKUP(B39,'TRM with Descriptions -No Specs'!B:E,4,FALSE)</f>
        <v>Service Access and Delivery</v>
      </c>
      <c r="B39" s="15" t="s">
        <v>1259</v>
      </c>
      <c r="C39" s="15" t="s">
        <v>1264</v>
      </c>
      <c r="D39" s="15"/>
      <c r="E39" s="15" t="s">
        <v>2494</v>
      </c>
      <c r="F39" s="15" t="s">
        <v>2168</v>
      </c>
      <c r="G39" s="15" t="s">
        <v>145</v>
      </c>
      <c r="H39" s="15" t="s">
        <v>742</v>
      </c>
      <c r="I39" s="15"/>
      <c r="J39" s="15"/>
      <c r="K39" s="15"/>
      <c r="L39" s="15"/>
      <c r="M39" s="15" t="s">
        <v>216</v>
      </c>
      <c r="N39" s="15" t="s">
        <v>166</v>
      </c>
      <c r="O39" s="15"/>
      <c r="P39" s="11" t="str">
        <f t="shared" si="0"/>
        <v>LittlePlanet Course Development [Ver.: V-x, CLASS: Contained], STAN: Distance Learning , CAT: Access-Channels, DOM: Service Access and Delivery</v>
      </c>
    </row>
    <row r="40" spans="1:16" ht="24" customHeight="1">
      <c r="A40" t="str">
        <f>VLOOKUP(B40,'TRM with Descriptions -No Specs'!B:E,4,FALSE)</f>
        <v>Service Access and Delivery</v>
      </c>
      <c r="B40" s="15" t="s">
        <v>1259</v>
      </c>
      <c r="C40" s="15" t="s">
        <v>1264</v>
      </c>
      <c r="D40" s="15"/>
      <c r="E40" s="15" t="s">
        <v>2313</v>
      </c>
      <c r="F40" s="15" t="s">
        <v>2217</v>
      </c>
      <c r="G40" s="15" t="s">
        <v>145</v>
      </c>
      <c r="H40" s="15" t="s">
        <v>2193</v>
      </c>
      <c r="I40" s="15"/>
      <c r="J40" s="15"/>
      <c r="K40" s="15"/>
      <c r="L40" s="15"/>
      <c r="O40" s="16"/>
      <c r="P40" s="11" t="str">
        <f t="shared" si="0"/>
        <v>Net-G [Ver.: NA, CLASS: ], STAN: Distance Learning , CAT: Access-Channels, DOM: Service Access and Delivery</v>
      </c>
    </row>
    <row r="41" spans="1:16" ht="24" customHeight="1">
      <c r="A41" t="str">
        <f>VLOOKUP(B41,'TRM with Descriptions -No Specs'!B:E,4,FALSE)</f>
        <v>Service Access and Delivery</v>
      </c>
      <c r="B41" s="15" t="s">
        <v>1259</v>
      </c>
      <c r="C41" s="15" t="s">
        <v>1264</v>
      </c>
      <c r="D41" s="15"/>
      <c r="E41" s="15" t="s">
        <v>2495</v>
      </c>
      <c r="F41" s="15" t="s">
        <v>2168</v>
      </c>
      <c r="G41" s="15" t="s">
        <v>145</v>
      </c>
      <c r="H41" s="15" t="s">
        <v>742</v>
      </c>
      <c r="I41" s="15"/>
      <c r="J41" s="15"/>
      <c r="K41" s="15"/>
      <c r="L41" s="15"/>
      <c r="M41" s="15" t="s">
        <v>217</v>
      </c>
      <c r="N41" s="15" t="s">
        <v>166</v>
      </c>
      <c r="O41" s="15"/>
      <c r="P41" s="11" t="str">
        <f t="shared" si="0"/>
        <v>NETQ Course Player [Ver.: V-x, CLASS: Contained], STAN: Distance Learning , CAT: Access-Channels, DOM: Service Access and Delivery</v>
      </c>
    </row>
    <row r="42" spans="1:16" ht="24" customHeight="1">
      <c r="A42" t="str">
        <f>VLOOKUP(B42,'TRM with Descriptions -No Specs'!B:E,4,FALSE)</f>
        <v>Service Access and Delivery</v>
      </c>
      <c r="B42" s="15" t="s">
        <v>1259</v>
      </c>
      <c r="C42" s="15" t="s">
        <v>1264</v>
      </c>
      <c r="D42" s="15"/>
      <c r="E42" s="15" t="s">
        <v>2314</v>
      </c>
      <c r="F42" s="15" t="s">
        <v>2217</v>
      </c>
      <c r="G42" s="15" t="s">
        <v>145</v>
      </c>
      <c r="H42" s="15" t="s">
        <v>2193</v>
      </c>
      <c r="I42" s="15"/>
      <c r="J42" s="15"/>
      <c r="K42" s="15"/>
      <c r="L42" s="15"/>
      <c r="O42" s="16"/>
      <c r="P42" s="11" t="str">
        <f t="shared" si="0"/>
        <v>Skill Soft [Ver.: NA, CLASS: ], STAN: Distance Learning , CAT: Access-Channels, DOM: Service Access and Delivery</v>
      </c>
    </row>
    <row r="43" spans="1:16" ht="24" customHeight="1">
      <c r="A43" t="str">
        <f>VLOOKUP(B43,'TRM with Descriptions -No Specs'!B:E,4,FALSE)</f>
        <v>Service Access and Delivery</v>
      </c>
      <c r="B43" s="15" t="s">
        <v>1259</v>
      </c>
      <c r="C43" s="15" t="s">
        <v>1264</v>
      </c>
      <c r="D43" s="15"/>
      <c r="E43" s="15" t="s">
        <v>2493</v>
      </c>
      <c r="F43" s="15" t="s">
        <v>2168</v>
      </c>
      <c r="G43" s="15" t="s">
        <v>145</v>
      </c>
      <c r="H43" s="15" t="s">
        <v>2193</v>
      </c>
      <c r="I43" s="15"/>
      <c r="J43" s="15"/>
      <c r="K43" s="15"/>
      <c r="L43" s="15"/>
      <c r="M43" s="15" t="s">
        <v>218</v>
      </c>
      <c r="N43" s="15" t="s">
        <v>2193</v>
      </c>
      <c r="O43" s="15"/>
      <c r="P43" s="11" t="str">
        <f t="shared" si="0"/>
        <v>Skillsoft Courseware [Ver.: V-x, CLASS: Preferred], STAN: Distance Learning , CAT: Access-Channels, DOM: Service Access and Delivery</v>
      </c>
    </row>
    <row r="44" spans="1:16" ht="24" customHeight="1">
      <c r="A44" t="str">
        <f>VLOOKUP(B44,'TRM with Descriptions -No Specs'!B:E,4,FALSE)</f>
        <v>Service Access and Delivery</v>
      </c>
      <c r="B44" s="15" t="s">
        <v>1259</v>
      </c>
      <c r="C44" s="15" t="s">
        <v>1264</v>
      </c>
      <c r="D44" s="15"/>
      <c r="E44" s="15" t="s">
        <v>219</v>
      </c>
      <c r="F44" s="15" t="s">
        <v>2168</v>
      </c>
      <c r="G44" s="15" t="s">
        <v>145</v>
      </c>
      <c r="H44" s="15" t="s">
        <v>741</v>
      </c>
      <c r="I44" s="15"/>
      <c r="J44" s="15"/>
      <c r="K44" s="15"/>
      <c r="L44" s="15"/>
      <c r="M44" s="15" t="s">
        <v>220</v>
      </c>
      <c r="N44" s="15" t="s">
        <v>741</v>
      </c>
      <c r="O44" s="15"/>
      <c r="P44" s="11" t="str">
        <f t="shared" si="0"/>
        <v>ThinQ [Ver.: V-x, CLASS: Pending], STAN: Distance Learning , CAT: Access-Channels, DOM: Service Access and Delivery</v>
      </c>
    </row>
    <row r="45" spans="1:16" ht="24" customHeight="1">
      <c r="A45" t="str">
        <f>VLOOKUP(B45,'TRM with Descriptions -No Specs'!B:E,4,FALSE)</f>
        <v>Service Access and Delivery</v>
      </c>
      <c r="B45" s="15" t="s">
        <v>1259</v>
      </c>
      <c r="C45" s="15" t="s">
        <v>1264</v>
      </c>
      <c r="D45" s="15"/>
      <c r="E45" s="15" t="s">
        <v>221</v>
      </c>
      <c r="F45" s="15" t="s">
        <v>2168</v>
      </c>
      <c r="G45" s="15" t="s">
        <v>145</v>
      </c>
      <c r="H45" s="15" t="s">
        <v>741</v>
      </c>
      <c r="I45" s="15"/>
      <c r="J45" s="15"/>
      <c r="K45" s="15"/>
      <c r="L45" s="15"/>
      <c r="M45" s="15" t="s">
        <v>222</v>
      </c>
      <c r="N45" s="15" t="s">
        <v>741</v>
      </c>
      <c r="O45" s="15"/>
      <c r="P45" s="11" t="str">
        <f t="shared" si="0"/>
        <v>Virtual Classroom [Ver.: V-x, CLASS: Pending], STAN: Distance Learning , CAT: Access-Channels, DOM: Service Access and Delivery</v>
      </c>
    </row>
    <row r="46" spans="1:16" ht="24" customHeight="1">
      <c r="A46" t="str">
        <f>VLOOKUP(B46,'TRM with Descriptions -No Specs'!B:E,4,FALSE)</f>
        <v>Service Access and Delivery</v>
      </c>
      <c r="B46" s="15" t="s">
        <v>1259</v>
      </c>
      <c r="C46" s="15" t="s">
        <v>1265</v>
      </c>
      <c r="D46" s="15"/>
      <c r="E46" s="15" t="s">
        <v>223</v>
      </c>
      <c r="F46" s="15" t="s">
        <v>2217</v>
      </c>
      <c r="G46" s="15" t="s">
        <v>224</v>
      </c>
      <c r="H46" s="15" t="s">
        <v>741</v>
      </c>
      <c r="I46" s="15"/>
      <c r="J46" s="15"/>
      <c r="K46" s="15"/>
      <c r="L46" s="15"/>
      <c r="O46" s="16"/>
      <c r="P46" s="11" t="str">
        <f t="shared" si="0"/>
        <v>Fax Receive Software [Ver.: NA, CLASS: ], STAN: FAX , CAT: Access-Channels, DOM: Service Access and Delivery</v>
      </c>
    </row>
    <row r="47" spans="1:16" ht="24" customHeight="1">
      <c r="A47" t="str">
        <f>VLOOKUP(B47,'TRM with Descriptions -No Specs'!B:E,4,FALSE)</f>
        <v>Service Access and Delivery</v>
      </c>
      <c r="B47" s="15" t="s">
        <v>1259</v>
      </c>
      <c r="C47" s="15" t="s">
        <v>123</v>
      </c>
      <c r="D47" s="15"/>
      <c r="E47" s="15" t="s">
        <v>985</v>
      </c>
      <c r="F47" s="15" t="s">
        <v>2192</v>
      </c>
      <c r="G47" s="15" t="s">
        <v>145</v>
      </c>
      <c r="H47" s="15" t="s">
        <v>742</v>
      </c>
      <c r="I47" s="15"/>
      <c r="J47" s="15"/>
      <c r="K47" s="15"/>
      <c r="L47" s="15"/>
      <c r="O47" s="16"/>
      <c r="P47" s="11" t="str">
        <f t="shared" si="0"/>
        <v>GroupWise [Collaboration Communications -Instant Messaging] [Ver.: Not Defined, CLASS: ], STAN: Instant Messaging , CAT: Access-Channels, DOM: Service Access and Delivery</v>
      </c>
    </row>
    <row r="48" spans="1:16" ht="24" customHeight="1">
      <c r="A48" t="str">
        <f>VLOOKUP(B48,'TRM with Descriptions -No Specs'!B:E,4,FALSE)</f>
        <v>Service Access and Delivery</v>
      </c>
      <c r="B48" s="15" t="s">
        <v>1259</v>
      </c>
      <c r="C48" s="15" t="s">
        <v>123</v>
      </c>
      <c r="D48" s="15"/>
      <c r="E48" s="15" t="s">
        <v>2309</v>
      </c>
      <c r="F48" s="15" t="s">
        <v>2217</v>
      </c>
      <c r="G48" s="15" t="s">
        <v>145</v>
      </c>
      <c r="H48" s="15" t="s">
        <v>2193</v>
      </c>
      <c r="I48" s="15"/>
      <c r="J48" s="15"/>
      <c r="K48" s="15"/>
      <c r="L48" s="15"/>
      <c r="O48" s="16"/>
      <c r="P48" s="11" t="str">
        <f t="shared" si="0"/>
        <v>Sametime [Instant Messaging] [Ver.: NA, CLASS: ], STAN: Instant Messaging , CAT: Access-Channels, DOM: Service Access and Delivery</v>
      </c>
    </row>
    <row r="49" spans="1:16" ht="24" customHeight="1">
      <c r="A49" t="str">
        <f>VLOOKUP(B49,'TRM with Descriptions -No Specs'!B:E,4,FALSE)</f>
        <v>Service Access and Delivery</v>
      </c>
      <c r="B49" s="15" t="s">
        <v>1259</v>
      </c>
      <c r="C49" s="15" t="s">
        <v>1266</v>
      </c>
      <c r="D49" s="15"/>
      <c r="E49" s="15" t="s">
        <v>968</v>
      </c>
      <c r="F49" s="15" t="s">
        <v>2217</v>
      </c>
      <c r="G49" s="15" t="s">
        <v>145</v>
      </c>
      <c r="H49" s="15" t="s">
        <v>742</v>
      </c>
      <c r="I49" s="15"/>
      <c r="J49" s="15"/>
      <c r="K49" s="15"/>
      <c r="L49" s="15"/>
      <c r="O49" s="16"/>
      <c r="P49" s="11" t="str">
        <f t="shared" si="0"/>
        <v>E-Rooms [Collaboration Communications -Online meeting services] [Ver.: NA, CLASS: ], STAN: Online meeting services , CAT: Access-Channels, DOM: Service Access and Delivery</v>
      </c>
    </row>
    <row r="50" spans="1:16" ht="24" customHeight="1">
      <c r="A50" t="str">
        <f>VLOOKUP(B50,'TRM with Descriptions -No Specs'!B:E,4,FALSE)</f>
        <v>Service Access and Delivery</v>
      </c>
      <c r="B50" s="15" t="s">
        <v>1259</v>
      </c>
      <c r="C50" s="15" t="s">
        <v>1266</v>
      </c>
      <c r="D50" s="15"/>
      <c r="E50" s="15" t="s">
        <v>2307</v>
      </c>
      <c r="F50" s="15" t="s">
        <v>2217</v>
      </c>
      <c r="G50" s="15" t="s">
        <v>145</v>
      </c>
      <c r="H50" s="15" t="s">
        <v>2193</v>
      </c>
      <c r="I50" s="15"/>
      <c r="J50" s="15"/>
      <c r="K50" s="15"/>
      <c r="L50" s="15"/>
      <c r="O50" s="16"/>
      <c r="P50" s="11" t="str">
        <f t="shared" si="0"/>
        <v>NetMeeting + Sharepoint [Ver.: NA, CLASS: ], STAN: Online meeting services , CAT: Access-Channels, DOM: Service Access and Delivery</v>
      </c>
    </row>
    <row r="51" spans="1:16" ht="24" customHeight="1">
      <c r="A51" t="str">
        <f>VLOOKUP(B51,'TRM with Descriptions -No Specs'!B:E,4,FALSE)</f>
        <v>Service Access and Delivery</v>
      </c>
      <c r="B51" s="15" t="s">
        <v>1259</v>
      </c>
      <c r="C51" s="15" t="s">
        <v>1266</v>
      </c>
      <c r="D51" s="15"/>
      <c r="E51" s="15" t="s">
        <v>2306</v>
      </c>
      <c r="F51" s="15" t="s">
        <v>2217</v>
      </c>
      <c r="G51" s="15" t="s">
        <v>145</v>
      </c>
      <c r="H51" s="15" t="s">
        <v>2193</v>
      </c>
      <c r="I51" s="15"/>
      <c r="J51" s="15"/>
      <c r="K51" s="15"/>
      <c r="L51" s="15"/>
      <c r="O51" s="16"/>
      <c r="P51" s="11" t="str">
        <f t="shared" si="0"/>
        <v>Sametime [Online meeting services] [Ver.: NA, CLASS: ], STAN: Online meeting services , CAT: Access-Channels, DOM: Service Access and Delivery</v>
      </c>
    </row>
    <row r="52" spans="1:16" ht="24" customHeight="1">
      <c r="A52" t="str">
        <f>VLOOKUP(B52,'TRM with Descriptions -No Specs'!B:E,4,FALSE)</f>
        <v>Service Access and Delivery</v>
      </c>
      <c r="B52" s="15" t="s">
        <v>1259</v>
      </c>
      <c r="C52" s="15" t="s">
        <v>1266</v>
      </c>
      <c r="D52" s="15"/>
      <c r="E52" s="15" t="s">
        <v>2308</v>
      </c>
      <c r="F52" s="15" t="s">
        <v>2217</v>
      </c>
      <c r="G52" s="15" t="s">
        <v>145</v>
      </c>
      <c r="H52" s="15" t="s">
        <v>742</v>
      </c>
      <c r="I52" s="15"/>
      <c r="J52" s="15"/>
      <c r="K52" s="15"/>
      <c r="L52" s="15"/>
      <c r="O52" s="16"/>
      <c r="P52" s="11" t="str">
        <f t="shared" si="0"/>
        <v>SiteScape [Ver.: NA, CLASS: ], STAN: Online meeting services , CAT: Access-Channels, DOM: Service Access and Delivery</v>
      </c>
    </row>
    <row r="53" spans="1:16" ht="24" customHeight="1">
      <c r="A53" t="str">
        <f>VLOOKUP(B53,'TRM with Descriptions -No Specs'!B:E,4,FALSE)</f>
        <v>Service Access and Delivery</v>
      </c>
      <c r="B53" s="15" t="s">
        <v>1259</v>
      </c>
      <c r="C53" s="15" t="s">
        <v>1267</v>
      </c>
      <c r="D53" s="15" t="s">
        <v>1268</v>
      </c>
      <c r="E53" s="15" t="s">
        <v>225</v>
      </c>
      <c r="F53" s="15" t="s">
        <v>2168</v>
      </c>
      <c r="G53" s="15" t="s">
        <v>145</v>
      </c>
      <c r="H53" s="15" t="s">
        <v>741</v>
      </c>
      <c r="I53" s="15"/>
      <c r="J53" s="15"/>
      <c r="K53" s="15"/>
      <c r="L53" s="15"/>
      <c r="M53" s="15" t="s">
        <v>226</v>
      </c>
      <c r="N53" s="15" t="s">
        <v>2193</v>
      </c>
      <c r="O53" s="15"/>
      <c r="P53" s="11" t="str">
        <f t="shared" si="0"/>
        <v>Brio Plug-In (IE Browser) [Ver.: V-x, CLASS: Pending], STAN: Other Electronic Channels , CAT: Access-Channels, DOM: Service Access and Delivery</v>
      </c>
    </row>
    <row r="54" spans="1:16" ht="24" customHeight="1">
      <c r="A54" t="str">
        <f>VLOOKUP(B54,'TRM with Descriptions -No Specs'!B:E,4,FALSE)</f>
        <v>Service Access and Delivery</v>
      </c>
      <c r="B54" s="15" t="s">
        <v>1259</v>
      </c>
      <c r="C54" s="15" t="s">
        <v>1267</v>
      </c>
      <c r="D54" s="15" t="s">
        <v>1268</v>
      </c>
      <c r="E54" s="15" t="s">
        <v>227</v>
      </c>
      <c r="F54" s="15" t="s">
        <v>2168</v>
      </c>
      <c r="G54" s="15" t="s">
        <v>145</v>
      </c>
      <c r="H54" s="15" t="s">
        <v>741</v>
      </c>
      <c r="I54" s="15"/>
      <c r="J54" s="15"/>
      <c r="K54" s="15"/>
      <c r="L54" s="15"/>
      <c r="M54" s="15" t="s">
        <v>228</v>
      </c>
      <c r="N54" s="15" t="s">
        <v>2193</v>
      </c>
      <c r="O54" s="15"/>
      <c r="P54" s="11" t="str">
        <f t="shared" si="0"/>
        <v>Citrix ICA Client [Ver.: V-x, CLASS: Pending], STAN: Other Electronic Channels , CAT: Access-Channels, DOM: Service Access and Delivery</v>
      </c>
    </row>
    <row r="55" spans="1:16" ht="24" customHeight="1">
      <c r="A55" t="str">
        <f>VLOOKUP(B55,'TRM with Descriptions -No Specs'!B:E,4,FALSE)</f>
        <v>Service Access and Delivery</v>
      </c>
      <c r="B55" s="15" t="s">
        <v>1259</v>
      </c>
      <c r="C55" s="15" t="s">
        <v>1267</v>
      </c>
      <c r="D55" s="15" t="s">
        <v>1268</v>
      </c>
      <c r="E55" s="15" t="s">
        <v>1269</v>
      </c>
      <c r="F55" s="15" t="s">
        <v>2192</v>
      </c>
      <c r="G55" s="15" t="s">
        <v>229</v>
      </c>
      <c r="H55" s="15" t="s">
        <v>2193</v>
      </c>
      <c r="I55" s="15"/>
      <c r="J55" s="15"/>
      <c r="K55" s="15"/>
      <c r="L55" s="15"/>
      <c r="O55" s="16"/>
      <c r="P55" s="11" t="str">
        <f t="shared" si="0"/>
        <v>System to System [Ver.: Not Defined, CLASS: ], STAN: Other Electronic Channels , CAT: Access-Channels, DOM: Service Access and Delivery</v>
      </c>
    </row>
    <row r="56" spans="1:16" ht="24" customHeight="1">
      <c r="A56" t="str">
        <f>VLOOKUP(B56,'TRM with Descriptions -No Specs'!B:E,4,FALSE)</f>
        <v>Service Access and Delivery</v>
      </c>
      <c r="B56" s="15" t="s">
        <v>1259</v>
      </c>
      <c r="C56" s="15" t="s">
        <v>1267</v>
      </c>
      <c r="D56" s="15" t="s">
        <v>1268</v>
      </c>
      <c r="E56" s="15" t="s">
        <v>1241</v>
      </c>
      <c r="F56" s="15" t="s">
        <v>2168</v>
      </c>
      <c r="G56" s="15" t="s">
        <v>145</v>
      </c>
      <c r="H56" s="15" t="s">
        <v>2193</v>
      </c>
      <c r="I56" s="15"/>
      <c r="J56" s="15"/>
      <c r="K56" s="15"/>
      <c r="L56" s="15"/>
      <c r="O56" s="16"/>
      <c r="P56" s="11" t="str">
        <f t="shared" si="0"/>
        <v>Uniform Resource Locator (URL) [Ver.: V-x, CLASS: ], STAN: Other Electronic Channels , CAT: Access-Channels, DOM: Service Access and Delivery</v>
      </c>
    </row>
    <row r="57" spans="1:16" ht="24" customHeight="1">
      <c r="A57" t="str">
        <f>VLOOKUP(B57,'TRM with Descriptions -No Specs'!B:E,4,FALSE)</f>
        <v>Service Access and Delivery</v>
      </c>
      <c r="B57" s="15" t="s">
        <v>1259</v>
      </c>
      <c r="C57" s="15" t="s">
        <v>1267</v>
      </c>
      <c r="D57" s="15" t="s">
        <v>1268</v>
      </c>
      <c r="E57" s="15" t="s">
        <v>2002</v>
      </c>
      <c r="F57" s="15" t="s">
        <v>2192</v>
      </c>
      <c r="G57" s="15" t="s">
        <v>230</v>
      </c>
      <c r="H57" s="15" t="s">
        <v>2193</v>
      </c>
      <c r="I57" s="15"/>
      <c r="J57" s="15"/>
      <c r="K57" s="15"/>
      <c r="L57" s="15"/>
      <c r="O57" s="16"/>
      <c r="P57" s="11" t="str">
        <f t="shared" si="0"/>
        <v>Web Service [Ver.: Not Defined, CLASS: ], STAN: Other Electronic Channels , CAT: Access-Channels, DOM: Service Access and Delivery</v>
      </c>
    </row>
    <row r="58" spans="1:16" ht="24" customHeight="1">
      <c r="A58" t="str">
        <f>VLOOKUP(B58,'TRM with Descriptions -No Specs'!B:E,4,FALSE)</f>
        <v>Service Access and Delivery</v>
      </c>
      <c r="B58" s="15" t="s">
        <v>1259</v>
      </c>
      <c r="C58" s="15" t="s">
        <v>1270</v>
      </c>
      <c r="D58" s="15" t="s">
        <v>1271</v>
      </c>
      <c r="E58" s="15" t="s">
        <v>231</v>
      </c>
      <c r="F58" s="15" t="s">
        <v>2168</v>
      </c>
      <c r="G58" s="15" t="s">
        <v>145</v>
      </c>
      <c r="H58" s="15" t="s">
        <v>152</v>
      </c>
      <c r="I58" s="15"/>
      <c r="J58" s="15"/>
      <c r="K58" s="15"/>
      <c r="L58" s="15" t="s">
        <v>2434</v>
      </c>
      <c r="O58" s="16"/>
      <c r="P58" s="11" t="str">
        <f t="shared" si="0"/>
        <v>FireFox [Ver.: V-x, CLASS: ], STAN: Web Browser , CAT: Access-Channels, DOM: Service Access and Delivery</v>
      </c>
    </row>
    <row r="59" spans="1:16" ht="24" customHeight="1">
      <c r="A59" t="str">
        <f>VLOOKUP(B59,'TRM with Descriptions -No Specs'!B:E,4,FALSE)</f>
        <v>Service Access and Delivery</v>
      </c>
      <c r="B59" s="15" t="s">
        <v>1259</v>
      </c>
      <c r="C59" s="15" t="s">
        <v>1270</v>
      </c>
      <c r="D59" s="15" t="s">
        <v>1271</v>
      </c>
      <c r="E59" s="15" t="s">
        <v>1003</v>
      </c>
      <c r="F59" s="15" t="s">
        <v>232</v>
      </c>
      <c r="G59" s="15" t="s">
        <v>1004</v>
      </c>
      <c r="H59" s="15" t="s">
        <v>2193</v>
      </c>
      <c r="I59" s="15"/>
      <c r="J59" s="15"/>
      <c r="K59" s="15"/>
      <c r="L59" s="15"/>
      <c r="M59" s="15" t="s">
        <v>233</v>
      </c>
      <c r="N59" s="15" t="s">
        <v>2193</v>
      </c>
      <c r="O59" s="15"/>
      <c r="P59" s="11" t="str">
        <f t="shared" si="0"/>
        <v>Internet Explorer [Ver.: 6.0.x, CLASS: Preferred], STAN: Web Browser , CAT: Access-Channels, DOM: Service Access and Delivery</v>
      </c>
    </row>
    <row r="60" spans="1:16" ht="24" customHeight="1">
      <c r="A60" t="str">
        <f>VLOOKUP(B60,'TRM with Descriptions -No Specs'!B:E,4,FALSE)</f>
        <v>Service Access and Delivery</v>
      </c>
      <c r="B60" s="15" t="s">
        <v>1259</v>
      </c>
      <c r="C60" s="15" t="s">
        <v>1270</v>
      </c>
      <c r="D60" s="15" t="s">
        <v>1271</v>
      </c>
      <c r="E60" s="15" t="s">
        <v>2434</v>
      </c>
      <c r="F60" s="15" t="s">
        <v>2432</v>
      </c>
      <c r="G60" s="15" t="s">
        <v>145</v>
      </c>
      <c r="H60" s="15" t="s">
        <v>742</v>
      </c>
      <c r="I60" s="15"/>
      <c r="J60" s="15"/>
      <c r="K60" s="15"/>
      <c r="L60" s="15"/>
      <c r="O60" s="16"/>
      <c r="P60" s="11" t="str">
        <f t="shared" si="0"/>
        <v>Mozilla [Ver.: all, CLASS: ], STAN: Web Browser , CAT: Access-Channels, DOM: Service Access and Delivery</v>
      </c>
    </row>
    <row r="61" spans="1:16" ht="24" customHeight="1">
      <c r="A61" t="str">
        <f>VLOOKUP(B61,'TRM with Descriptions -No Specs'!B:E,4,FALSE)</f>
        <v>Service Access and Delivery</v>
      </c>
      <c r="B61" s="15" t="s">
        <v>1259</v>
      </c>
      <c r="C61" s="15" t="s">
        <v>1270</v>
      </c>
      <c r="D61" s="15" t="s">
        <v>1271</v>
      </c>
      <c r="E61" s="15" t="s">
        <v>2945</v>
      </c>
      <c r="F61" s="15" t="s">
        <v>2168</v>
      </c>
      <c r="G61" s="15" t="s">
        <v>234</v>
      </c>
      <c r="H61" s="15" t="s">
        <v>742</v>
      </c>
      <c r="I61" s="15"/>
      <c r="J61" s="15"/>
      <c r="K61" s="15"/>
      <c r="L61" s="15"/>
      <c r="M61" s="15" t="s">
        <v>235</v>
      </c>
      <c r="N61" s="15" t="s">
        <v>166</v>
      </c>
      <c r="O61" s="15"/>
      <c r="P61" s="11" t="str">
        <f t="shared" si="0"/>
        <v>Netscape (Communicator and/or Navigator) [Ver.: V-x, CLASS: Contained], STAN: Web Browser , CAT: Access-Channels, DOM: Service Access and Delivery</v>
      </c>
    </row>
    <row r="62" spans="1:16" ht="24" customHeight="1">
      <c r="A62" t="str">
        <f>VLOOKUP(B62,'TRM with Descriptions -No Specs'!B:E,4,FALSE)</f>
        <v>Service Access and Delivery</v>
      </c>
      <c r="B62" s="15" t="s">
        <v>1259</v>
      </c>
      <c r="C62" s="15" t="s">
        <v>1270</v>
      </c>
      <c r="D62" s="15" t="s">
        <v>1271</v>
      </c>
      <c r="E62" s="15" t="s">
        <v>2955</v>
      </c>
      <c r="F62" s="15" t="s">
        <v>2168</v>
      </c>
      <c r="G62" s="15" t="s">
        <v>145</v>
      </c>
      <c r="H62" s="15" t="s">
        <v>742</v>
      </c>
      <c r="I62" s="15"/>
      <c r="J62" s="15"/>
      <c r="K62" s="15"/>
      <c r="L62" s="15"/>
      <c r="M62" s="15" t="s">
        <v>236</v>
      </c>
      <c r="N62" s="15" t="s">
        <v>166</v>
      </c>
      <c r="O62" s="15"/>
      <c r="P62" s="11" t="str">
        <f t="shared" si="0"/>
        <v>NOTES Web [Ver.: V-x, CLASS: Contained], STAN: Web Browser , CAT: Access-Channels, DOM: Service Access and Delivery</v>
      </c>
    </row>
    <row r="63" spans="1:16" ht="24" customHeight="1">
      <c r="A63" t="str">
        <f>VLOOKUP(B63,'TRM with Descriptions -No Specs'!B:E,4,FALSE)</f>
        <v>Service Access and Delivery</v>
      </c>
      <c r="B63" s="15" t="s">
        <v>1259</v>
      </c>
      <c r="C63" s="15" t="s">
        <v>1270</v>
      </c>
      <c r="D63" s="15" t="s">
        <v>1271</v>
      </c>
      <c r="E63" s="15" t="s">
        <v>2433</v>
      </c>
      <c r="F63" s="15" t="s">
        <v>2432</v>
      </c>
      <c r="G63" s="15" t="s">
        <v>145</v>
      </c>
      <c r="H63" s="15" t="s">
        <v>742</v>
      </c>
      <c r="I63" s="15"/>
      <c r="J63" s="15"/>
      <c r="K63" s="15"/>
      <c r="L63" s="15"/>
      <c r="O63" s="16"/>
      <c r="P63" s="11" t="str">
        <f t="shared" si="0"/>
        <v>Opera [Ver.: all, CLASS: ], STAN: Web Browser , CAT: Access-Channels, DOM: Service Access and Delivery</v>
      </c>
    </row>
    <row r="64" spans="1:16" ht="24" customHeight="1">
      <c r="A64" t="str">
        <f>VLOOKUP(B64,'TRM with Descriptions -No Specs'!B:E,4,FALSE)</f>
        <v>Service Access and Delivery</v>
      </c>
      <c r="B64" s="15" t="s">
        <v>1259</v>
      </c>
      <c r="C64" s="15" t="s">
        <v>1270</v>
      </c>
      <c r="D64" s="15" t="s">
        <v>1271</v>
      </c>
      <c r="E64" s="15" t="s">
        <v>2433</v>
      </c>
      <c r="F64" s="15" t="s">
        <v>2168</v>
      </c>
      <c r="G64" s="15" t="s">
        <v>145</v>
      </c>
      <c r="H64" s="15" t="s">
        <v>742</v>
      </c>
      <c r="I64" s="15"/>
      <c r="J64" s="15"/>
      <c r="K64" s="15"/>
      <c r="L64" s="15"/>
      <c r="M64" s="15" t="s">
        <v>237</v>
      </c>
      <c r="N64" s="15" t="s">
        <v>166</v>
      </c>
      <c r="O64" s="15"/>
      <c r="P64" s="11" t="str">
        <f t="shared" si="0"/>
        <v>Opera [Ver.: V-x, CLASS: Contained], STAN: Web Browser , CAT: Access-Channels, DOM: Service Access and Delivery</v>
      </c>
    </row>
    <row r="65" spans="1:16" ht="24" customHeight="1">
      <c r="A65" t="str">
        <f>VLOOKUP(B65,'TRM with Descriptions -No Specs'!B:E,4,FALSE)</f>
        <v>Service Access and Delivery</v>
      </c>
      <c r="B65" s="15" t="s">
        <v>1259</v>
      </c>
      <c r="C65" s="15" t="s">
        <v>1270</v>
      </c>
      <c r="D65" s="15" t="s">
        <v>1271</v>
      </c>
      <c r="E65" s="15" t="s">
        <v>238</v>
      </c>
      <c r="F65" s="15" t="s">
        <v>239</v>
      </c>
      <c r="G65" s="15"/>
      <c r="H65" s="15" t="s">
        <v>741</v>
      </c>
      <c r="I65" s="15"/>
      <c r="J65" s="15"/>
      <c r="K65" s="15"/>
      <c r="L65" s="15"/>
      <c r="O65" s="16"/>
      <c r="P65" s="11" t="str">
        <f t="shared" si="0"/>
        <v>Opera Internet Browser [Ver.: 1,0,0,1 -- 7.23, CLASS: ], STAN: Web Browser , CAT: Access-Channels, DOM: Service Access and Delivery</v>
      </c>
    </row>
    <row r="66" spans="1:16" ht="24" customHeight="1">
      <c r="A66" t="str">
        <f>VLOOKUP(B66,'TRM with Descriptions -No Specs'!B:E,4,FALSE)</f>
        <v>Service Access and Delivery</v>
      </c>
      <c r="B66" s="15" t="s">
        <v>1259</v>
      </c>
      <c r="C66" s="15" t="s">
        <v>1270</v>
      </c>
      <c r="D66" s="15" t="s">
        <v>1271</v>
      </c>
      <c r="E66" s="15" t="s">
        <v>2431</v>
      </c>
      <c r="F66" s="15" t="s">
        <v>2168</v>
      </c>
      <c r="G66" s="15" t="s">
        <v>145</v>
      </c>
      <c r="H66" s="15" t="s">
        <v>742</v>
      </c>
      <c r="I66" s="15"/>
      <c r="J66" s="15"/>
      <c r="K66" s="15"/>
      <c r="L66" s="15"/>
      <c r="M66" s="15" t="s">
        <v>240</v>
      </c>
      <c r="N66" s="15" t="s">
        <v>166</v>
      </c>
      <c r="O66" s="15"/>
      <c r="P66" s="11" t="str">
        <f t="shared" si="0"/>
        <v>Safari (MAC OS-X) [Ver.: V-x, CLASS: Contained], STAN: Web Browser , CAT: Access-Channels, DOM: Service Access and Delivery</v>
      </c>
    </row>
    <row r="67" spans="1:16" ht="24" customHeight="1">
      <c r="A67" t="str">
        <f>VLOOKUP(B67,'TRM with Descriptions -No Specs'!B:E,4,FALSE)</f>
        <v>Service Access and Delivery</v>
      </c>
      <c r="B67" s="15" t="s">
        <v>1259</v>
      </c>
      <c r="C67" s="15" t="s">
        <v>1272</v>
      </c>
      <c r="D67" s="15" t="s">
        <v>1273</v>
      </c>
      <c r="E67" s="15" t="s">
        <v>1184</v>
      </c>
      <c r="F67" s="15" t="s">
        <v>2192</v>
      </c>
      <c r="G67" s="15" t="s">
        <v>241</v>
      </c>
      <c r="H67" s="15" t="s">
        <v>2193</v>
      </c>
      <c r="I67" s="15"/>
      <c r="J67" s="15"/>
      <c r="K67" s="15"/>
      <c r="L67" s="15"/>
      <c r="O67" s="16"/>
      <c r="P67" s="11" t="str">
        <f aca="true" t="shared" si="1" ref="P67:P130">E67&amp;" [Ver.: "&amp;F67&amp;", CLASS: "&amp;IF(N67="",N67,H67)&amp;"]"&amp;", STAN: "&amp;C67&amp;" , CAT: "&amp;B67&amp;", DOM: "&amp;A67</f>
        <v>Pocket PC 2000 [Ver.: Not Defined, CLASS: ], STAN: Wireless / PDA , CAT: Access-Channels, DOM: Service Access and Delivery</v>
      </c>
    </row>
    <row r="68" spans="1:16" ht="24" customHeight="1">
      <c r="A68" t="str">
        <f>VLOOKUP(B68,'TRM with Descriptions -No Specs'!B:E,4,FALSE)</f>
        <v>Service Access and Delivery</v>
      </c>
      <c r="B68" s="15" t="s">
        <v>1259</v>
      </c>
      <c r="C68" s="15" t="s">
        <v>1272</v>
      </c>
      <c r="D68" s="15" t="s">
        <v>1273</v>
      </c>
      <c r="E68" s="15" t="s">
        <v>242</v>
      </c>
      <c r="F68" s="15" t="s">
        <v>2168</v>
      </c>
      <c r="G68" s="15"/>
      <c r="H68" s="15" t="s">
        <v>152</v>
      </c>
      <c r="I68" s="15"/>
      <c r="J68" s="15"/>
      <c r="K68" s="15"/>
      <c r="L68" s="15" t="s">
        <v>243</v>
      </c>
      <c r="M68" s="15" t="s">
        <v>244</v>
      </c>
      <c r="N68" s="15" t="s">
        <v>2193</v>
      </c>
      <c r="O68" s="15"/>
      <c r="P68" s="11" t="str">
        <f t="shared" si="1"/>
        <v>RIM/Blackberry Cellphone/PDA [Ver.: V-x, CLASS: See Usage], STAN: Wireless / PDA , CAT: Access-Channels, DOM: Service Access and Delivery</v>
      </c>
    </row>
    <row r="69" spans="1:16" ht="24" customHeight="1">
      <c r="A69" t="str">
        <f>VLOOKUP(B69,'TRM with Descriptions -No Specs'!B:E,4,FALSE)</f>
        <v>Component Framework</v>
      </c>
      <c r="B69" s="15" t="s">
        <v>718</v>
      </c>
      <c r="C69" s="15" t="s">
        <v>729</v>
      </c>
      <c r="D69" s="15"/>
      <c r="E69" s="15" t="s">
        <v>245</v>
      </c>
      <c r="F69" s="15" t="s">
        <v>2168</v>
      </c>
      <c r="G69" s="15"/>
      <c r="H69" s="15" t="s">
        <v>152</v>
      </c>
      <c r="I69" s="15"/>
      <c r="J69" s="15"/>
      <c r="K69" s="15"/>
      <c r="L69" s="15"/>
      <c r="M69" s="15" t="s">
        <v>246</v>
      </c>
      <c r="N69" s="15" t="s">
        <v>2193</v>
      </c>
      <c r="O69" s="15"/>
      <c r="P69" s="11" t="str">
        <f t="shared" si="1"/>
        <v>Jrules [Ver.: V-x, CLASS: See Usage], STAN: Business Rule Engine , CAT: Business-Logic, DOM: Component Framework</v>
      </c>
    </row>
    <row r="70" spans="1:16" ht="24" customHeight="1">
      <c r="A70" t="str">
        <f>VLOOKUP(B70,'TRM with Descriptions -No Specs'!B:E,4,FALSE)</f>
        <v>Component Framework</v>
      </c>
      <c r="B70" s="15" t="s">
        <v>718</v>
      </c>
      <c r="C70" s="15" t="s">
        <v>729</v>
      </c>
      <c r="D70" s="15"/>
      <c r="E70" s="15" t="s">
        <v>247</v>
      </c>
      <c r="F70" s="15" t="s">
        <v>2168</v>
      </c>
      <c r="G70" s="15"/>
      <c r="H70" s="15" t="s">
        <v>152</v>
      </c>
      <c r="I70" s="15"/>
      <c r="J70" s="15"/>
      <c r="K70" s="15"/>
      <c r="L70" s="15"/>
      <c r="M70" s="15" t="s">
        <v>248</v>
      </c>
      <c r="N70" s="15" t="s">
        <v>2193</v>
      </c>
      <c r="O70" s="15"/>
      <c r="P70" s="11" t="str">
        <f t="shared" si="1"/>
        <v>Landworks (Geodynamics) [Ver.: V-x, CLASS: See Usage], STAN: Business Rule Engine , CAT: Business-Logic, DOM: Component Framework</v>
      </c>
    </row>
    <row r="71" spans="1:16" ht="24" customHeight="1">
      <c r="A71" t="str">
        <f>VLOOKUP(B71,'TRM with Descriptions -No Specs'!B:E,4,FALSE)</f>
        <v>Component Framework</v>
      </c>
      <c r="B71" s="15" t="s">
        <v>718</v>
      </c>
      <c r="C71" s="15" t="s">
        <v>729</v>
      </c>
      <c r="D71" s="15"/>
      <c r="E71" s="15" t="s">
        <v>249</v>
      </c>
      <c r="F71" s="15" t="s">
        <v>250</v>
      </c>
      <c r="G71" s="15"/>
      <c r="H71" s="15" t="s">
        <v>152</v>
      </c>
      <c r="I71" s="15"/>
      <c r="J71" s="15"/>
      <c r="K71" s="15"/>
      <c r="L71" s="15" t="s">
        <v>251</v>
      </c>
      <c r="M71" s="15" t="s">
        <v>252</v>
      </c>
      <c r="N71" s="15" t="s">
        <v>2193</v>
      </c>
      <c r="O71" s="15"/>
      <c r="P71" s="11" t="str">
        <f t="shared" si="1"/>
        <v>USFS Dispatch Utilities v2.0.4 [Ver.: 2.0.4, CLASS: See Usage], STAN: Business Rule Engine , CAT: Business-Logic, DOM: Component Framework</v>
      </c>
    </row>
    <row r="72" spans="1:16" ht="24" customHeight="1">
      <c r="A72" t="str">
        <f>VLOOKUP(B72,'TRM with Descriptions -No Specs'!B:E,4,FALSE)</f>
        <v>Component Framework</v>
      </c>
      <c r="B72" s="15" t="s">
        <v>718</v>
      </c>
      <c r="C72" s="15" t="s">
        <v>729</v>
      </c>
      <c r="D72" s="15"/>
      <c r="E72" s="15" t="s">
        <v>768</v>
      </c>
      <c r="F72" s="15" t="s">
        <v>2168</v>
      </c>
      <c r="G72" s="15" t="s">
        <v>145</v>
      </c>
      <c r="H72" s="15" t="s">
        <v>2193</v>
      </c>
      <c r="I72" s="15"/>
      <c r="J72" s="15"/>
      <c r="K72" s="15"/>
      <c r="L72" s="15"/>
      <c r="M72" s="15" t="s">
        <v>253</v>
      </c>
      <c r="N72" s="15" t="s">
        <v>2193</v>
      </c>
      <c r="O72" s="15"/>
      <c r="P72" s="11" t="str">
        <f t="shared" si="1"/>
        <v>Versata Logic Studio [Ver.: V-x, CLASS: Preferred], STAN: Business Rule Engine , CAT: Business-Logic, DOM: Component Framework</v>
      </c>
    </row>
    <row r="73" spans="1:16" ht="24" customHeight="1">
      <c r="A73" t="str">
        <f>VLOOKUP(B73,'TRM with Descriptions -No Specs'!B:E,4,FALSE)</f>
        <v>Component Framework</v>
      </c>
      <c r="B73" s="15" t="s">
        <v>718</v>
      </c>
      <c r="C73" s="15" t="s">
        <v>729</v>
      </c>
      <c r="D73" s="15"/>
      <c r="E73" s="15" t="s">
        <v>254</v>
      </c>
      <c r="F73" s="15">
        <v>5</v>
      </c>
      <c r="G73" s="15"/>
      <c r="H73" s="15" t="s">
        <v>152</v>
      </c>
      <c r="I73" s="15"/>
      <c r="J73" s="15"/>
      <c r="K73" s="15"/>
      <c r="L73" s="15" t="s">
        <v>251</v>
      </c>
      <c r="M73" s="15" t="s">
        <v>255</v>
      </c>
      <c r="N73" s="15"/>
      <c r="O73" s="15"/>
      <c r="P73" s="11" t="str">
        <f t="shared" si="1"/>
        <v>WFSA v. 5.0 [Ver.: 5, CLASS: ], STAN: Business Rule Engine , CAT: Business-Logic, DOM: Component Framework</v>
      </c>
    </row>
    <row r="74" spans="1:16" ht="24" customHeight="1">
      <c r="A74" t="str">
        <f>VLOOKUP(B74,'TRM with Descriptions -No Specs'!B:E,4,FALSE)</f>
        <v>Service Platform and Infrastructure</v>
      </c>
      <c r="B74" s="15" t="s">
        <v>133</v>
      </c>
      <c r="C74" s="15" t="s">
        <v>134</v>
      </c>
      <c r="D74" s="15"/>
      <c r="E74" s="15" t="s">
        <v>2276</v>
      </c>
      <c r="F74" s="15" t="s">
        <v>2168</v>
      </c>
      <c r="G74" s="15" t="s">
        <v>145</v>
      </c>
      <c r="H74" s="15" t="s">
        <v>742</v>
      </c>
      <c r="I74" s="15"/>
      <c r="J74" s="15"/>
      <c r="K74" s="15"/>
      <c r="L74" s="15"/>
      <c r="O74" s="16"/>
      <c r="P74" s="11" t="str">
        <f t="shared" si="1"/>
        <v>CD [Ver.: V-x, CLASS: ], STAN: Backup- Nearline , CAT: Database-Storage, DOM: Service Platform and Infrastructure</v>
      </c>
    </row>
    <row r="75" spans="1:16" ht="24" customHeight="1">
      <c r="A75" t="str">
        <f>VLOOKUP(B75,'TRM with Descriptions -No Specs'!B:E,4,FALSE)</f>
        <v>Service Platform and Infrastructure</v>
      </c>
      <c r="B75" s="15" t="s">
        <v>133</v>
      </c>
      <c r="C75" s="15" t="s">
        <v>134</v>
      </c>
      <c r="D75" s="15"/>
      <c r="E75" s="15" t="s">
        <v>2274</v>
      </c>
      <c r="F75" s="15" t="s">
        <v>2168</v>
      </c>
      <c r="G75" s="15" t="s">
        <v>145</v>
      </c>
      <c r="H75" s="15" t="s">
        <v>2193</v>
      </c>
      <c r="I75" s="15"/>
      <c r="J75" s="15"/>
      <c r="K75" s="15"/>
      <c r="L75" s="15"/>
      <c r="O75" s="16"/>
      <c r="P75" s="11" t="str">
        <f t="shared" si="1"/>
        <v>DVD [Ver.: V-x, CLASS: ], STAN: Backup- Nearline , CAT: Database-Storage, DOM: Service Platform and Infrastructure</v>
      </c>
    </row>
    <row r="76" spans="1:16" ht="24" customHeight="1">
      <c r="A76" t="str">
        <f>VLOOKUP(B76,'TRM with Descriptions -No Specs'!B:E,4,FALSE)</f>
        <v>Service Platform and Infrastructure</v>
      </c>
      <c r="B76" s="15" t="s">
        <v>133</v>
      </c>
      <c r="C76" s="15" t="s">
        <v>134</v>
      </c>
      <c r="D76" s="15"/>
      <c r="E76" s="15" t="s">
        <v>2275</v>
      </c>
      <c r="F76" s="15" t="s">
        <v>2168</v>
      </c>
      <c r="G76" s="15" t="s">
        <v>145</v>
      </c>
      <c r="H76" s="15" t="s">
        <v>742</v>
      </c>
      <c r="I76" s="15"/>
      <c r="J76" s="15"/>
      <c r="K76" s="15"/>
      <c r="L76" s="15"/>
      <c r="O76" s="16"/>
      <c r="P76" s="11" t="str">
        <f t="shared" si="1"/>
        <v>Magneto Optical [Ver.: V-x, CLASS: ], STAN: Backup- Nearline , CAT: Database-Storage, DOM: Service Platform and Infrastructure</v>
      </c>
    </row>
    <row r="77" spans="1:16" ht="24" customHeight="1">
      <c r="A77" t="str">
        <f>VLOOKUP(B77,'TRM with Descriptions -No Specs'!B:E,4,FALSE)</f>
        <v>Service Platform and Infrastructure</v>
      </c>
      <c r="B77" s="15" t="s">
        <v>133</v>
      </c>
      <c r="C77" s="15" t="s">
        <v>134</v>
      </c>
      <c r="D77" s="15"/>
      <c r="E77" s="15" t="s">
        <v>2277</v>
      </c>
      <c r="F77" s="15" t="s">
        <v>2168</v>
      </c>
      <c r="G77" s="15" t="s">
        <v>145</v>
      </c>
      <c r="H77" s="15" t="s">
        <v>742</v>
      </c>
      <c r="I77" s="15"/>
      <c r="J77" s="15"/>
      <c r="K77" s="15"/>
      <c r="L77" s="15"/>
      <c r="O77" s="16"/>
      <c r="P77" s="11" t="str">
        <f t="shared" si="1"/>
        <v>Tape [Ver.: V-x, CLASS: ], STAN: Backup- Nearline , CAT: Database-Storage, DOM: Service Platform and Infrastructure</v>
      </c>
    </row>
    <row r="78" spans="1:16" ht="24" customHeight="1">
      <c r="A78" t="str">
        <f>VLOOKUP(B78,'TRM with Descriptions -No Specs'!B:E,4,FALSE)</f>
        <v>Service Platform and Infrastructure</v>
      </c>
      <c r="B78" s="15" t="s">
        <v>133</v>
      </c>
      <c r="C78" s="15" t="s">
        <v>135</v>
      </c>
      <c r="D78" s="15"/>
      <c r="E78" s="15" t="s">
        <v>1252</v>
      </c>
      <c r="F78" s="15" t="s">
        <v>2168</v>
      </c>
      <c r="G78" s="15" t="s">
        <v>145</v>
      </c>
      <c r="H78" s="15" t="s">
        <v>742</v>
      </c>
      <c r="I78" s="15"/>
      <c r="J78" s="15"/>
      <c r="K78" s="15"/>
      <c r="L78" s="15"/>
      <c r="O78" s="16"/>
      <c r="P78" s="11" t="str">
        <f t="shared" si="1"/>
        <v>All others [Ver.: V-x, CLASS: ], STAN: Backup- Offline , CAT: Database-Storage, DOM: Service Platform and Infrastructure</v>
      </c>
    </row>
    <row r="79" spans="1:16" ht="24" customHeight="1">
      <c r="A79" t="str">
        <f>VLOOKUP(B79,'TRM with Descriptions -No Specs'!B:E,4,FALSE)</f>
        <v>Service Platform and Infrastructure</v>
      </c>
      <c r="B79" s="15" t="s">
        <v>133</v>
      </c>
      <c r="C79" s="15" t="s">
        <v>135</v>
      </c>
      <c r="D79" s="15"/>
      <c r="E79" s="15" t="s">
        <v>2282</v>
      </c>
      <c r="F79" s="15" t="s">
        <v>2168</v>
      </c>
      <c r="G79" s="15" t="s">
        <v>145</v>
      </c>
      <c r="H79" s="15" t="s">
        <v>742</v>
      </c>
      <c r="I79" s="15"/>
      <c r="J79" s="15"/>
      <c r="K79" s="15"/>
      <c r="L79" s="15"/>
      <c r="O79" s="16"/>
      <c r="P79" s="11" t="str">
        <f t="shared" si="1"/>
        <v>DAT tape [Ver.: V-x, CLASS: ], STAN: Backup- Offline , CAT: Database-Storage, DOM: Service Platform and Infrastructure</v>
      </c>
    </row>
    <row r="80" spans="1:16" ht="24" customHeight="1">
      <c r="A80" t="str">
        <f>VLOOKUP(B80,'TRM with Descriptions -No Specs'!B:E,4,FALSE)</f>
        <v>Service Platform and Infrastructure</v>
      </c>
      <c r="B80" s="15" t="s">
        <v>133</v>
      </c>
      <c r="C80" s="15" t="s">
        <v>135</v>
      </c>
      <c r="D80" s="15"/>
      <c r="E80" s="15" t="s">
        <v>2278</v>
      </c>
      <c r="F80" s="15" t="s">
        <v>256</v>
      </c>
      <c r="G80" s="15" t="s">
        <v>145</v>
      </c>
      <c r="H80" s="15" t="s">
        <v>742</v>
      </c>
      <c r="I80" s="15"/>
      <c r="J80" s="15"/>
      <c r="K80" s="15"/>
      <c r="L80" s="15"/>
      <c r="O80" s="16"/>
      <c r="P80" s="11" t="str">
        <f t="shared" si="1"/>
        <v>DLT (Digital Linear Tape) [Ver.: DLT 8000, DLT1, DLT VS80,D, CLASS: ], STAN: Backup- Offline , CAT: Database-Storage, DOM: Service Platform and Infrastructure</v>
      </c>
    </row>
    <row r="81" spans="1:16" ht="24" customHeight="1">
      <c r="A81" t="str">
        <f>VLOOKUP(B81,'TRM with Descriptions -No Specs'!B:E,4,FALSE)</f>
        <v>Service Platform and Infrastructure</v>
      </c>
      <c r="B81" s="15" t="s">
        <v>133</v>
      </c>
      <c r="C81" s="15" t="s">
        <v>135</v>
      </c>
      <c r="D81" s="15"/>
      <c r="E81" s="15" t="s">
        <v>2278</v>
      </c>
      <c r="F81" s="15" t="s">
        <v>256</v>
      </c>
      <c r="G81" s="15" t="s">
        <v>145</v>
      </c>
      <c r="H81" s="15" t="s">
        <v>742</v>
      </c>
      <c r="I81" s="15"/>
      <c r="J81" s="15"/>
      <c r="K81" s="15"/>
      <c r="L81" s="15"/>
      <c r="O81" s="16"/>
      <c r="P81" s="11" t="str">
        <f t="shared" si="1"/>
        <v>DLT (Digital Linear Tape) [Ver.: DLT 8000, DLT1, DLT VS80,D, CLASS: ], STAN: Backup- Offline , CAT: Database-Storage, DOM: Service Platform and Infrastructure</v>
      </c>
    </row>
    <row r="82" spans="1:16" ht="24" customHeight="1">
      <c r="A82" t="str">
        <f>VLOOKUP(B82,'TRM with Descriptions -No Specs'!B:E,4,FALSE)</f>
        <v>Service Platform and Infrastructure</v>
      </c>
      <c r="B82" s="15" t="s">
        <v>133</v>
      </c>
      <c r="C82" s="15" t="s">
        <v>135</v>
      </c>
      <c r="D82" s="15"/>
      <c r="E82" s="15" t="s">
        <v>2279</v>
      </c>
      <c r="F82" s="15" t="s">
        <v>2280</v>
      </c>
      <c r="G82" s="15" t="s">
        <v>145</v>
      </c>
      <c r="H82" s="15" t="s">
        <v>2193</v>
      </c>
      <c r="I82" s="15"/>
      <c r="J82" s="15"/>
      <c r="K82" s="15"/>
      <c r="L82" s="15"/>
      <c r="O82" s="16"/>
      <c r="P82" s="11" t="str">
        <f t="shared" si="1"/>
        <v>SDLT (Super Digital Linear Tape) [Ver.: SDLT 320, SDLT 220, CLASS: ], STAN: Backup- Offline , CAT: Database-Storage, DOM: Service Platform and Infrastructure</v>
      </c>
    </row>
    <row r="83" spans="1:16" ht="24" customHeight="1">
      <c r="A83" t="str">
        <f>VLOOKUP(B83,'TRM with Descriptions -No Specs'!B:E,4,FALSE)</f>
        <v>Service Platform and Infrastructure</v>
      </c>
      <c r="B83" s="15" t="s">
        <v>133</v>
      </c>
      <c r="C83" s="15" t="s">
        <v>136</v>
      </c>
      <c r="D83" s="15" t="s">
        <v>2040</v>
      </c>
      <c r="E83" s="15" t="s">
        <v>795</v>
      </c>
      <c r="F83" s="15" t="s">
        <v>2245</v>
      </c>
      <c r="G83" s="15" t="s">
        <v>145</v>
      </c>
      <c r="H83" s="15" t="s">
        <v>2193</v>
      </c>
      <c r="I83" s="15"/>
      <c r="J83" s="15"/>
      <c r="K83" s="15"/>
      <c r="L83" s="15"/>
      <c r="O83" s="16"/>
      <c r="P83" s="11" t="str">
        <f t="shared" si="1"/>
        <v>Access [Database] [Ver.: Version &gt; 97, CLASS: ], STAN: Database , CAT: Database-Storage, DOM: Service Platform and Infrastructure</v>
      </c>
    </row>
    <row r="84" spans="1:16" ht="24" customHeight="1">
      <c r="A84" t="str">
        <f>VLOOKUP(B84,'TRM with Descriptions -No Specs'!B:E,4,FALSE)</f>
        <v>Service Platform and Infrastructure</v>
      </c>
      <c r="B84" s="15" t="s">
        <v>133</v>
      </c>
      <c r="C84" s="15" t="s">
        <v>136</v>
      </c>
      <c r="D84" s="15" t="s">
        <v>2040</v>
      </c>
      <c r="E84" s="15" t="s">
        <v>2244</v>
      </c>
      <c r="F84" s="15" t="s">
        <v>257</v>
      </c>
      <c r="G84" s="15" t="s">
        <v>258</v>
      </c>
      <c r="H84" s="15" t="s">
        <v>2193</v>
      </c>
      <c r="I84" s="15"/>
      <c r="J84" s="15"/>
      <c r="K84" s="15"/>
      <c r="L84" s="15" t="s">
        <v>169</v>
      </c>
      <c r="M84" s="15" t="s">
        <v>259</v>
      </c>
      <c r="N84" s="15" t="s">
        <v>166</v>
      </c>
      <c r="O84" s="15"/>
      <c r="P84" s="11" t="str">
        <f t="shared" si="1"/>
        <v>Access [Ver.: &lt;2002, CLASS: Preferred], STAN: Database , CAT: Database-Storage, DOM: Service Platform and Infrastructure</v>
      </c>
    </row>
    <row r="85" spans="1:16" ht="24" customHeight="1">
      <c r="A85" t="str">
        <f>VLOOKUP(B85,'TRM with Descriptions -No Specs'!B:E,4,FALSE)</f>
        <v>Service Platform and Infrastructure</v>
      </c>
      <c r="B85" s="15" t="s">
        <v>133</v>
      </c>
      <c r="C85" s="15" t="s">
        <v>136</v>
      </c>
      <c r="D85" s="15" t="s">
        <v>2040</v>
      </c>
      <c r="E85" s="15" t="s">
        <v>2244</v>
      </c>
      <c r="F85" s="15" t="s">
        <v>260</v>
      </c>
      <c r="G85" s="15"/>
      <c r="H85" s="15" t="s">
        <v>2193</v>
      </c>
      <c r="I85" s="15"/>
      <c r="J85" s="15"/>
      <c r="K85" s="15"/>
      <c r="L85" s="15" t="s">
        <v>2244</v>
      </c>
      <c r="M85" s="15" t="s">
        <v>261</v>
      </c>
      <c r="N85" s="15" t="s">
        <v>2193</v>
      </c>
      <c r="O85" s="15" t="s">
        <v>262</v>
      </c>
      <c r="P85" s="11" t="str">
        <f t="shared" si="1"/>
        <v>Access [Ver.: &gt;2002, CLASS: Preferred], STAN: Database , CAT: Database-Storage, DOM: Service Platform and Infrastructure</v>
      </c>
    </row>
    <row r="86" spans="1:16" ht="24" customHeight="1">
      <c r="A86" t="str">
        <f>VLOOKUP(B86,'TRM with Descriptions -No Specs'!B:E,4,FALSE)</f>
        <v>Service Platform and Infrastructure</v>
      </c>
      <c r="B86" s="15" t="s">
        <v>133</v>
      </c>
      <c r="C86" s="15" t="s">
        <v>136</v>
      </c>
      <c r="D86" s="15" t="s">
        <v>2040</v>
      </c>
      <c r="E86" s="15" t="s">
        <v>2244</v>
      </c>
      <c r="F86" s="15" t="s">
        <v>2245</v>
      </c>
      <c r="G86" s="15" t="s">
        <v>145</v>
      </c>
      <c r="H86" s="15" t="s">
        <v>2193</v>
      </c>
      <c r="I86" s="15"/>
      <c r="J86" s="15"/>
      <c r="K86" s="15"/>
      <c r="L86" s="15"/>
      <c r="M86" s="15" t="s">
        <v>263</v>
      </c>
      <c r="N86" s="15" t="s">
        <v>2193</v>
      </c>
      <c r="O86" s="15"/>
      <c r="P86" s="11" t="str">
        <f t="shared" si="1"/>
        <v>Access [Ver.: Version &gt; 97, CLASS: Preferred], STAN: Database , CAT: Database-Storage, DOM: Service Platform and Infrastructure</v>
      </c>
    </row>
    <row r="87" spans="1:16" ht="24" customHeight="1">
      <c r="A87" t="str">
        <f>VLOOKUP(B87,'TRM with Descriptions -No Specs'!B:E,4,FALSE)</f>
        <v>Service Platform and Infrastructure</v>
      </c>
      <c r="B87" s="15" t="s">
        <v>133</v>
      </c>
      <c r="C87" s="15" t="s">
        <v>136</v>
      </c>
      <c r="D87" s="15" t="s">
        <v>2040</v>
      </c>
      <c r="E87" s="15" t="s">
        <v>803</v>
      </c>
      <c r="F87" s="15" t="s">
        <v>2168</v>
      </c>
      <c r="G87" s="15" t="s">
        <v>145</v>
      </c>
      <c r="H87" s="15" t="s">
        <v>742</v>
      </c>
      <c r="I87" s="15"/>
      <c r="J87" s="15"/>
      <c r="K87" s="15"/>
      <c r="L87" s="15"/>
      <c r="M87" s="15" t="s">
        <v>264</v>
      </c>
      <c r="N87" s="15" t="s">
        <v>166</v>
      </c>
      <c r="O87" s="15"/>
      <c r="P87" s="11" t="str">
        <f t="shared" si="1"/>
        <v>ADABAS [Ver.: V-x, CLASS: Contained], STAN: Database , CAT: Database-Storage, DOM: Service Platform and Infrastructure</v>
      </c>
    </row>
    <row r="88" spans="1:16" ht="24" customHeight="1">
      <c r="A88" t="str">
        <f>VLOOKUP(B88,'TRM with Descriptions -No Specs'!B:E,4,FALSE)</f>
        <v>Service Platform and Infrastructure</v>
      </c>
      <c r="B88" s="15" t="s">
        <v>133</v>
      </c>
      <c r="C88" s="15" t="s">
        <v>136</v>
      </c>
      <c r="D88" s="15" t="s">
        <v>2040</v>
      </c>
      <c r="E88" s="15" t="s">
        <v>2196</v>
      </c>
      <c r="F88" s="15" t="s">
        <v>2168</v>
      </c>
      <c r="G88" s="15" t="s">
        <v>145</v>
      </c>
      <c r="H88" s="15" t="s">
        <v>1249</v>
      </c>
      <c r="I88" s="15"/>
      <c r="J88" s="15"/>
      <c r="K88" s="15"/>
      <c r="L88" s="15"/>
      <c r="M88" s="15" t="s">
        <v>265</v>
      </c>
      <c r="N88" s="15" t="s">
        <v>1249</v>
      </c>
      <c r="O88" s="15"/>
      <c r="P88" s="11" t="str">
        <f t="shared" si="1"/>
        <v>Arcstorm [Ver.: V-x, CLASS: Obsolete], STAN: Database , CAT: Database-Storage, DOM: Service Platform and Infrastructure</v>
      </c>
    </row>
    <row r="89" spans="1:16" ht="24" customHeight="1">
      <c r="A89" t="str">
        <f>VLOOKUP(B89,'TRM with Descriptions -No Specs'!B:E,4,FALSE)</f>
        <v>Service Platform and Infrastructure</v>
      </c>
      <c r="B89" s="15" t="s">
        <v>133</v>
      </c>
      <c r="C89" s="15" t="s">
        <v>136</v>
      </c>
      <c r="D89" s="15" t="s">
        <v>2040</v>
      </c>
      <c r="E89" s="15" t="s">
        <v>798</v>
      </c>
      <c r="F89" s="15" t="s">
        <v>2168</v>
      </c>
      <c r="G89" s="15"/>
      <c r="H89" s="15" t="s">
        <v>1249</v>
      </c>
      <c r="I89" s="15"/>
      <c r="J89" s="15"/>
      <c r="K89" s="15"/>
      <c r="L89" s="15"/>
      <c r="M89" s="15" t="s">
        <v>266</v>
      </c>
      <c r="N89" s="15" t="s">
        <v>1249</v>
      </c>
      <c r="O89" s="15"/>
      <c r="P89" s="11" t="str">
        <f t="shared" si="1"/>
        <v>Aspen Unk Unkown [Ver.: V-x, CLASS: Obsolete], STAN: Database , CAT: Database-Storage, DOM: Service Platform and Infrastructure</v>
      </c>
    </row>
    <row r="90" spans="1:16" ht="24" customHeight="1">
      <c r="A90" t="str">
        <f>VLOOKUP(B90,'TRM with Descriptions -No Specs'!B:E,4,FALSE)</f>
        <v>Service Platform and Infrastructure</v>
      </c>
      <c r="B90" s="15" t="s">
        <v>133</v>
      </c>
      <c r="C90" s="15" t="s">
        <v>136</v>
      </c>
      <c r="D90" s="15" t="s">
        <v>2040</v>
      </c>
      <c r="E90" s="15" t="s">
        <v>794</v>
      </c>
      <c r="F90" s="15" t="s">
        <v>2168</v>
      </c>
      <c r="G90" s="15" t="s">
        <v>145</v>
      </c>
      <c r="H90" s="15" t="s">
        <v>742</v>
      </c>
      <c r="I90" s="15"/>
      <c r="J90" s="15"/>
      <c r="K90" s="15"/>
      <c r="L90" s="15"/>
      <c r="M90" s="15" t="s">
        <v>267</v>
      </c>
      <c r="N90" s="15" t="s">
        <v>166</v>
      </c>
      <c r="O90" s="15"/>
      <c r="P90" s="11" t="str">
        <f t="shared" si="1"/>
        <v>CA -Ingres II [Ver.: V-x, CLASS: Contained], STAN: Database , CAT: Database-Storage, DOM: Service Platform and Infrastructure</v>
      </c>
    </row>
    <row r="91" spans="1:16" ht="24" customHeight="1">
      <c r="A91" t="str">
        <f>VLOOKUP(B91,'TRM with Descriptions -No Specs'!B:E,4,FALSE)</f>
        <v>Service Platform and Infrastructure</v>
      </c>
      <c r="B91" s="15" t="s">
        <v>133</v>
      </c>
      <c r="C91" s="15" t="s">
        <v>136</v>
      </c>
      <c r="D91" s="15" t="s">
        <v>2040</v>
      </c>
      <c r="E91" s="15" t="s">
        <v>268</v>
      </c>
      <c r="F91" s="15">
        <v>7.1</v>
      </c>
      <c r="G91" s="15" t="s">
        <v>269</v>
      </c>
      <c r="H91" s="15" t="s">
        <v>741</v>
      </c>
      <c r="I91" s="15"/>
      <c r="J91" s="15"/>
      <c r="K91" s="15"/>
      <c r="L91" s="15"/>
      <c r="M91" s="15" t="s">
        <v>270</v>
      </c>
      <c r="N91" s="15" t="s">
        <v>166</v>
      </c>
      <c r="O91" s="15"/>
      <c r="P91" s="11" t="str">
        <f t="shared" si="1"/>
        <v>D3 - Pick Database [Ver.: 7.1, CLASS: Pending], STAN: Database , CAT: Database-Storage, DOM: Service Platform and Infrastructure</v>
      </c>
    </row>
    <row r="92" spans="1:16" ht="24" customHeight="1">
      <c r="A92" t="str">
        <f>VLOOKUP(B92,'TRM with Descriptions -No Specs'!B:E,4,FALSE)</f>
        <v>Service Platform and Infrastructure</v>
      </c>
      <c r="B92" s="15" t="s">
        <v>133</v>
      </c>
      <c r="C92" s="15" t="s">
        <v>136</v>
      </c>
      <c r="D92" s="15" t="s">
        <v>2040</v>
      </c>
      <c r="E92" s="15" t="s">
        <v>2247</v>
      </c>
      <c r="F92" s="15" t="s">
        <v>2168</v>
      </c>
      <c r="G92" s="15" t="s">
        <v>145</v>
      </c>
      <c r="H92" s="15" t="s">
        <v>742</v>
      </c>
      <c r="I92" s="15"/>
      <c r="J92" s="15"/>
      <c r="K92" s="15"/>
      <c r="L92" s="15"/>
      <c r="M92" s="15" t="s">
        <v>271</v>
      </c>
      <c r="N92" s="15" t="s">
        <v>2193</v>
      </c>
      <c r="O92" s="15" t="s">
        <v>272</v>
      </c>
      <c r="P92" s="11" t="str">
        <f t="shared" si="1"/>
        <v>DB2 [Ver.: V-x, CLASS: Contained], STAN: Database , CAT: Database-Storage, DOM: Service Platform and Infrastructure</v>
      </c>
    </row>
    <row r="93" spans="1:16" ht="24" customHeight="1">
      <c r="A93" t="str">
        <f>VLOOKUP(B93,'TRM with Descriptions -No Specs'!B:E,4,FALSE)</f>
        <v>Service Platform and Infrastructure</v>
      </c>
      <c r="B93" s="15" t="s">
        <v>133</v>
      </c>
      <c r="C93" s="15" t="s">
        <v>136</v>
      </c>
      <c r="D93" s="15" t="s">
        <v>2040</v>
      </c>
      <c r="E93" s="15" t="s">
        <v>2566</v>
      </c>
      <c r="F93" s="15" t="s">
        <v>2432</v>
      </c>
      <c r="G93" s="15" t="s">
        <v>145</v>
      </c>
      <c r="H93" s="15" t="s">
        <v>742</v>
      </c>
      <c r="I93" s="15"/>
      <c r="J93" s="15"/>
      <c r="K93" s="15"/>
      <c r="L93" s="15"/>
      <c r="O93" s="16"/>
      <c r="P93" s="11" t="str">
        <f t="shared" si="1"/>
        <v>DB2, UDB [Ver.: all, CLASS: ], STAN: Database , CAT: Database-Storage, DOM: Service Platform and Infrastructure</v>
      </c>
    </row>
    <row r="94" spans="1:16" ht="24" customHeight="1">
      <c r="A94" t="str">
        <f>VLOOKUP(B94,'TRM with Descriptions -No Specs'!B:E,4,FALSE)</f>
        <v>Service Platform and Infrastructure</v>
      </c>
      <c r="B94" s="15" t="s">
        <v>133</v>
      </c>
      <c r="C94" s="15" t="s">
        <v>136</v>
      </c>
      <c r="D94" s="15" t="s">
        <v>2040</v>
      </c>
      <c r="E94" s="15" t="s">
        <v>809</v>
      </c>
      <c r="F94" s="15" t="s">
        <v>2168</v>
      </c>
      <c r="G94" s="15" t="s">
        <v>145</v>
      </c>
      <c r="H94" s="15" t="s">
        <v>742</v>
      </c>
      <c r="I94" s="15"/>
      <c r="J94" s="15"/>
      <c r="K94" s="15"/>
      <c r="L94" s="15"/>
      <c r="M94" s="15" t="s">
        <v>273</v>
      </c>
      <c r="N94" s="15" t="s">
        <v>166</v>
      </c>
      <c r="O94" s="15"/>
      <c r="P94" s="11" t="str">
        <f t="shared" si="1"/>
        <v>dBASE [Ver.: V-x, CLASS: Contained], STAN: Database , CAT: Database-Storage, DOM: Service Platform and Infrastructure</v>
      </c>
    </row>
    <row r="95" spans="1:16" ht="24" customHeight="1">
      <c r="A95" t="str">
        <f>VLOOKUP(B95,'TRM with Descriptions -No Specs'!B:E,4,FALSE)</f>
        <v>Service Platform and Infrastructure</v>
      </c>
      <c r="B95" s="15" t="s">
        <v>133</v>
      </c>
      <c r="C95" s="15" t="s">
        <v>136</v>
      </c>
      <c r="D95" s="15" t="s">
        <v>2040</v>
      </c>
      <c r="E95" s="15" t="s">
        <v>274</v>
      </c>
      <c r="F95" s="15" t="s">
        <v>275</v>
      </c>
      <c r="G95" s="15" t="s">
        <v>276</v>
      </c>
      <c r="H95" s="15" t="s">
        <v>741</v>
      </c>
      <c r="I95" s="15"/>
      <c r="J95" s="15"/>
      <c r="K95" s="15"/>
      <c r="L95" s="15"/>
      <c r="O95" s="16"/>
      <c r="P95" s="11" t="str">
        <f t="shared" si="1"/>
        <v>DMSII [Ver.: 4.4.2, CLASS: ], STAN: Database , CAT: Database-Storage, DOM: Service Platform and Infrastructure</v>
      </c>
    </row>
    <row r="96" spans="1:16" ht="24" customHeight="1">
      <c r="A96" t="str">
        <f>VLOOKUP(B96,'TRM with Descriptions -No Specs'!B:E,4,FALSE)</f>
        <v>Service Platform and Infrastructure</v>
      </c>
      <c r="B96" s="15" t="s">
        <v>133</v>
      </c>
      <c r="C96" s="15" t="s">
        <v>136</v>
      </c>
      <c r="D96" s="15" t="s">
        <v>2040</v>
      </c>
      <c r="E96" s="15" t="s">
        <v>807</v>
      </c>
      <c r="F96" s="15" t="s">
        <v>2168</v>
      </c>
      <c r="G96" s="15" t="s">
        <v>145</v>
      </c>
      <c r="H96" s="15" t="s">
        <v>742</v>
      </c>
      <c r="I96" s="15"/>
      <c r="J96" s="15"/>
      <c r="K96" s="15"/>
      <c r="L96" s="15"/>
      <c r="M96" s="15" t="s">
        <v>277</v>
      </c>
      <c r="N96" s="15" t="s">
        <v>166</v>
      </c>
      <c r="O96" s="15"/>
      <c r="P96" s="11" t="str">
        <f t="shared" si="1"/>
        <v>FileMaker Pro [Ver.: V-x, CLASS: Contained], STAN: Database , CAT: Database-Storage, DOM: Service Platform and Infrastructure</v>
      </c>
    </row>
    <row r="97" spans="1:16" ht="24" customHeight="1">
      <c r="A97" t="str">
        <f>VLOOKUP(B97,'TRM with Descriptions -No Specs'!B:E,4,FALSE)</f>
        <v>Service Platform and Infrastructure</v>
      </c>
      <c r="B97" s="15" t="s">
        <v>133</v>
      </c>
      <c r="C97" s="15" t="s">
        <v>136</v>
      </c>
      <c r="D97" s="15" t="s">
        <v>2040</v>
      </c>
      <c r="E97" s="15" t="s">
        <v>979</v>
      </c>
      <c r="F97" s="15" t="s">
        <v>2168</v>
      </c>
      <c r="G97" s="15" t="s">
        <v>145</v>
      </c>
      <c r="H97" s="15" t="s">
        <v>742</v>
      </c>
      <c r="I97" s="15"/>
      <c r="J97" s="15"/>
      <c r="K97" s="15"/>
      <c r="L97" s="15"/>
      <c r="M97" s="15" t="s">
        <v>278</v>
      </c>
      <c r="N97" s="15" t="s">
        <v>166</v>
      </c>
      <c r="O97" s="15"/>
      <c r="P97" s="11" t="str">
        <f t="shared" si="1"/>
        <v>FoxPro [Ver.: V-x, CLASS: Contained], STAN: Database , CAT: Database-Storage, DOM: Service Platform and Infrastructure</v>
      </c>
    </row>
    <row r="98" spans="1:16" ht="24" customHeight="1">
      <c r="A98" t="str">
        <f>VLOOKUP(B98,'TRM with Descriptions -No Specs'!B:E,4,FALSE)</f>
        <v>Service Platform and Infrastructure</v>
      </c>
      <c r="B98" s="15" t="s">
        <v>133</v>
      </c>
      <c r="C98" s="15" t="s">
        <v>136</v>
      </c>
      <c r="D98" s="15" t="s">
        <v>2040</v>
      </c>
      <c r="E98" s="15" t="s">
        <v>800</v>
      </c>
      <c r="F98" s="15" t="s">
        <v>2168</v>
      </c>
      <c r="G98" s="15" t="s">
        <v>145</v>
      </c>
      <c r="H98" s="15" t="s">
        <v>1249</v>
      </c>
      <c r="I98" s="15"/>
      <c r="J98" s="15"/>
      <c r="K98" s="15"/>
      <c r="L98" s="15"/>
      <c r="M98" s="15" t="s">
        <v>279</v>
      </c>
      <c r="N98" s="15" t="s">
        <v>1249</v>
      </c>
      <c r="O98" s="15"/>
      <c r="P98" s="11" t="str">
        <f t="shared" si="1"/>
        <v>Image / SQL [Ver.: V-x, CLASS: Obsolete], STAN: Database , CAT: Database-Storage, DOM: Service Platform and Infrastructure</v>
      </c>
    </row>
    <row r="99" spans="1:16" ht="24" customHeight="1">
      <c r="A99" t="str">
        <f>VLOOKUP(B99,'TRM with Descriptions -No Specs'!B:E,4,FALSE)</f>
        <v>Service Platform and Infrastructure</v>
      </c>
      <c r="B99" s="15" t="s">
        <v>133</v>
      </c>
      <c r="C99" s="15" t="s">
        <v>136</v>
      </c>
      <c r="D99" s="15" t="s">
        <v>2040</v>
      </c>
      <c r="E99" s="15" t="s">
        <v>999</v>
      </c>
      <c r="F99" s="15" t="s">
        <v>2168</v>
      </c>
      <c r="G99" s="15" t="s">
        <v>145</v>
      </c>
      <c r="H99" s="15" t="s">
        <v>742</v>
      </c>
      <c r="I99" s="15"/>
      <c r="J99" s="15"/>
      <c r="K99" s="15"/>
      <c r="L99" s="15"/>
      <c r="M99" s="15" t="s">
        <v>280</v>
      </c>
      <c r="N99" s="15" t="s">
        <v>166</v>
      </c>
      <c r="O99" s="15"/>
      <c r="P99" s="11" t="str">
        <f t="shared" si="1"/>
        <v>Info 8 [Ver.: V-x, CLASS: Contained], STAN: Database , CAT: Database-Storage, DOM: Service Platform and Infrastructure</v>
      </c>
    </row>
    <row r="100" spans="1:16" ht="24" customHeight="1">
      <c r="A100" t="str">
        <f>VLOOKUP(B100,'TRM with Descriptions -No Specs'!B:E,4,FALSE)</f>
        <v>Service Platform and Infrastructure</v>
      </c>
      <c r="B100" s="15" t="s">
        <v>133</v>
      </c>
      <c r="C100" s="15" t="s">
        <v>136</v>
      </c>
      <c r="D100" s="15" t="s">
        <v>2040</v>
      </c>
      <c r="E100" s="15" t="s">
        <v>2246</v>
      </c>
      <c r="F100" s="15" t="s">
        <v>281</v>
      </c>
      <c r="G100" s="15" t="s">
        <v>145</v>
      </c>
      <c r="H100" s="15" t="s">
        <v>741</v>
      </c>
      <c r="I100" s="15"/>
      <c r="J100" s="15"/>
      <c r="K100" s="15"/>
      <c r="L100" s="15" t="s">
        <v>2246</v>
      </c>
      <c r="M100" s="15" t="s">
        <v>282</v>
      </c>
      <c r="N100" s="15" t="s">
        <v>166</v>
      </c>
      <c r="O100" s="15"/>
      <c r="P100" s="11" t="str">
        <f t="shared" si="1"/>
        <v>Informix [Ver.: 9.30.UC2, CLASS: Pending], STAN: Database , CAT: Database-Storage, DOM: Service Platform and Infrastructure</v>
      </c>
    </row>
    <row r="101" spans="1:16" ht="24" customHeight="1">
      <c r="A101" t="str">
        <f>VLOOKUP(B101,'TRM with Descriptions -No Specs'!B:E,4,FALSE)</f>
        <v>Service Platform and Infrastructure</v>
      </c>
      <c r="B101" s="15" t="s">
        <v>133</v>
      </c>
      <c r="C101" s="15" t="s">
        <v>136</v>
      </c>
      <c r="D101" s="15" t="s">
        <v>2040</v>
      </c>
      <c r="E101" s="15" t="s">
        <v>283</v>
      </c>
      <c r="F101" s="15">
        <v>2.7</v>
      </c>
      <c r="G101" s="15"/>
      <c r="H101" s="15" t="s">
        <v>741</v>
      </c>
      <c r="I101" s="15"/>
      <c r="J101" s="15"/>
      <c r="K101" s="15"/>
      <c r="L101" s="15"/>
      <c r="M101" s="15" t="s">
        <v>284</v>
      </c>
      <c r="N101" s="15" t="s">
        <v>166</v>
      </c>
      <c r="O101" s="15"/>
      <c r="P101" s="11" t="str">
        <f t="shared" si="1"/>
        <v>Informix Client [Ver.: 2.7, CLASS: Pending], STAN: Database , CAT: Database-Storage, DOM: Service Platform and Infrastructure</v>
      </c>
    </row>
    <row r="102" spans="1:16" ht="24" customHeight="1">
      <c r="A102" t="str">
        <f>VLOOKUP(B102,'TRM with Descriptions -No Specs'!B:E,4,FALSE)</f>
        <v>Service Platform and Infrastructure</v>
      </c>
      <c r="B102" s="15" t="s">
        <v>133</v>
      </c>
      <c r="C102" s="15" t="s">
        <v>136</v>
      </c>
      <c r="D102" s="15" t="s">
        <v>2040</v>
      </c>
      <c r="E102" s="15" t="s">
        <v>285</v>
      </c>
      <c r="F102" s="15" t="s">
        <v>286</v>
      </c>
      <c r="G102" s="15"/>
      <c r="H102" s="15" t="s">
        <v>741</v>
      </c>
      <c r="I102" s="15"/>
      <c r="J102" s="15"/>
      <c r="K102" s="15"/>
      <c r="L102" s="15"/>
      <c r="M102" s="15" t="s">
        <v>287</v>
      </c>
      <c r="N102" s="15" t="s">
        <v>166</v>
      </c>
      <c r="O102" s="15"/>
      <c r="P102" s="11" t="str">
        <f t="shared" si="1"/>
        <v>Informix Spatial Datablade [Ver.: 8.11.UC1, CLASS: Pending], STAN: Database , CAT: Database-Storage, DOM: Service Platform and Infrastructure</v>
      </c>
    </row>
    <row r="103" spans="1:16" ht="24" customHeight="1">
      <c r="A103" t="str">
        <f>VLOOKUP(B103,'TRM with Descriptions -No Specs'!B:E,4,FALSE)</f>
        <v>Service Platform and Infrastructure</v>
      </c>
      <c r="B103" s="15" t="s">
        <v>133</v>
      </c>
      <c r="C103" s="15" t="s">
        <v>136</v>
      </c>
      <c r="D103" s="15" t="s">
        <v>2040</v>
      </c>
      <c r="E103" s="15" t="s">
        <v>288</v>
      </c>
      <c r="F103" s="15" t="s">
        <v>289</v>
      </c>
      <c r="G103" s="15"/>
      <c r="H103" s="15" t="s">
        <v>741</v>
      </c>
      <c r="I103" s="15"/>
      <c r="J103" s="15"/>
      <c r="K103" s="15"/>
      <c r="L103" s="15"/>
      <c r="M103" s="15" t="s">
        <v>290</v>
      </c>
      <c r="N103" s="15" t="s">
        <v>166</v>
      </c>
      <c r="O103" s="15"/>
      <c r="P103" s="11" t="str">
        <f t="shared" si="1"/>
        <v>InterBase Server [Ver.: 6.0.0.627, CLASS: Pending], STAN: Database , CAT: Database-Storage, DOM: Service Platform and Infrastructure</v>
      </c>
    </row>
    <row r="104" spans="1:16" ht="24" customHeight="1">
      <c r="A104" t="str">
        <f>VLOOKUP(B104,'TRM with Descriptions -No Specs'!B:E,4,FALSE)</f>
        <v>Service Platform and Infrastructure</v>
      </c>
      <c r="B104" s="15" t="s">
        <v>133</v>
      </c>
      <c r="C104" s="15" t="s">
        <v>136</v>
      </c>
      <c r="D104" s="15" t="s">
        <v>2040</v>
      </c>
      <c r="E104" s="15" t="s">
        <v>2936</v>
      </c>
      <c r="F104" s="15" t="s">
        <v>2168</v>
      </c>
      <c r="G104" s="15" t="s">
        <v>145</v>
      </c>
      <c r="H104" s="15" t="s">
        <v>1249</v>
      </c>
      <c r="I104" s="15"/>
      <c r="J104" s="15"/>
      <c r="K104" s="15"/>
      <c r="L104" s="15"/>
      <c r="M104" s="15" t="s">
        <v>291</v>
      </c>
      <c r="N104" s="15" t="s">
        <v>1249</v>
      </c>
      <c r="O104" s="15"/>
      <c r="P104" s="11" t="str">
        <f t="shared" si="1"/>
        <v>Lotus Approach [Ver.: V-x, CLASS: Obsolete], STAN: Database , CAT: Database-Storage, DOM: Service Platform and Infrastructure</v>
      </c>
    </row>
    <row r="105" spans="1:16" ht="24" customHeight="1">
      <c r="A105" t="str">
        <f>VLOOKUP(B105,'TRM with Descriptions -No Specs'!B:E,4,FALSE)</f>
        <v>Service Platform and Infrastructure</v>
      </c>
      <c r="B105" s="15" t="s">
        <v>133</v>
      </c>
      <c r="C105" s="15" t="s">
        <v>136</v>
      </c>
      <c r="D105" s="15" t="s">
        <v>2040</v>
      </c>
      <c r="E105" s="15" t="s">
        <v>292</v>
      </c>
      <c r="F105" s="15" t="s">
        <v>293</v>
      </c>
      <c r="G105" s="15"/>
      <c r="H105" s="15" t="s">
        <v>741</v>
      </c>
      <c r="I105" s="15"/>
      <c r="J105" s="15"/>
      <c r="K105" s="15"/>
      <c r="L105" s="15"/>
      <c r="O105" s="16"/>
      <c r="P105" s="11" t="str">
        <f t="shared" si="1"/>
        <v>Microsoft Access [Ver.: &lt; 2002, CLASS: ], STAN: Database , CAT: Database-Storage, DOM: Service Platform and Infrastructure</v>
      </c>
    </row>
    <row r="106" spans="1:16" ht="24" customHeight="1">
      <c r="A106" t="str">
        <f>VLOOKUP(B106,'TRM with Descriptions -No Specs'!B:E,4,FALSE)</f>
        <v>Service Platform and Infrastructure</v>
      </c>
      <c r="B106" s="15" t="s">
        <v>133</v>
      </c>
      <c r="C106" s="15" t="s">
        <v>136</v>
      </c>
      <c r="D106" s="15" t="s">
        <v>2040</v>
      </c>
      <c r="E106" s="15" t="s">
        <v>294</v>
      </c>
      <c r="F106" s="15" t="s">
        <v>2168</v>
      </c>
      <c r="G106" s="15" t="s">
        <v>145</v>
      </c>
      <c r="H106" s="15" t="s">
        <v>152</v>
      </c>
      <c r="I106" s="15"/>
      <c r="J106" s="15"/>
      <c r="K106" s="15"/>
      <c r="L106" s="15"/>
      <c r="M106" s="15" t="s">
        <v>295</v>
      </c>
      <c r="N106" s="15" t="s">
        <v>166</v>
      </c>
      <c r="O106" s="15"/>
      <c r="P106" s="11" t="str">
        <f t="shared" si="1"/>
        <v>Model 204 [Ver.: V-x, CLASS: See Usage], STAN: Database , CAT: Database-Storage, DOM: Service Platform and Infrastructure</v>
      </c>
    </row>
    <row r="107" spans="1:16" ht="24" customHeight="1">
      <c r="A107" t="str">
        <f>VLOOKUP(B107,'TRM with Descriptions -No Specs'!B:E,4,FALSE)</f>
        <v>Service Platform and Infrastructure</v>
      </c>
      <c r="B107" s="15" t="s">
        <v>133</v>
      </c>
      <c r="C107" s="15" t="s">
        <v>136</v>
      </c>
      <c r="D107" s="15" t="s">
        <v>2040</v>
      </c>
      <c r="E107" s="15" t="s">
        <v>804</v>
      </c>
      <c r="F107" s="15" t="s">
        <v>2432</v>
      </c>
      <c r="G107" s="15" t="s">
        <v>145</v>
      </c>
      <c r="H107" s="15" t="s">
        <v>742</v>
      </c>
      <c r="I107" s="15"/>
      <c r="J107" s="15"/>
      <c r="K107" s="15"/>
      <c r="L107" s="15"/>
      <c r="O107" s="16"/>
      <c r="P107" s="11" t="str">
        <f t="shared" si="1"/>
        <v>Model 204 [Database] [Ver.: all, CLASS: ], STAN: Database , CAT: Database-Storage, DOM: Service Platform and Infrastructure</v>
      </c>
    </row>
    <row r="108" spans="1:16" ht="24" customHeight="1">
      <c r="A108" t="str">
        <f>VLOOKUP(B108,'TRM with Descriptions -No Specs'!B:E,4,FALSE)</f>
        <v>Service Platform and Infrastructure</v>
      </c>
      <c r="B108" s="15" t="s">
        <v>133</v>
      </c>
      <c r="C108" s="15" t="s">
        <v>136</v>
      </c>
      <c r="D108" s="15" t="s">
        <v>2040</v>
      </c>
      <c r="E108" s="15" t="s">
        <v>296</v>
      </c>
      <c r="F108" s="15" t="s">
        <v>2217</v>
      </c>
      <c r="G108" s="15" t="s">
        <v>145</v>
      </c>
      <c r="H108" s="15" t="s">
        <v>741</v>
      </c>
      <c r="I108" s="15"/>
      <c r="J108" s="15"/>
      <c r="K108" s="15"/>
      <c r="L108" s="15"/>
      <c r="O108" s="16"/>
      <c r="P108" s="11" t="str">
        <f t="shared" si="1"/>
        <v>MS SQL 2000 [Ver.: NA, CLASS: ], STAN: Database , CAT: Database-Storage, DOM: Service Platform and Infrastructure</v>
      </c>
    </row>
    <row r="109" spans="1:16" ht="24" customHeight="1">
      <c r="A109" t="str">
        <f>VLOOKUP(B109,'TRM with Descriptions -No Specs'!B:E,4,FALSE)</f>
        <v>Service Platform and Infrastructure</v>
      </c>
      <c r="B109" s="15" t="s">
        <v>133</v>
      </c>
      <c r="C109" s="15" t="s">
        <v>136</v>
      </c>
      <c r="D109" s="15" t="s">
        <v>2040</v>
      </c>
      <c r="E109" s="15" t="s">
        <v>2942</v>
      </c>
      <c r="F109" s="15" t="s">
        <v>2432</v>
      </c>
      <c r="G109" s="15" t="s">
        <v>145</v>
      </c>
      <c r="H109" s="15" t="s">
        <v>742</v>
      </c>
      <c r="I109" s="15"/>
      <c r="J109" s="15"/>
      <c r="K109" s="15"/>
      <c r="L109" s="15"/>
      <c r="O109" s="16"/>
      <c r="P109" s="11" t="str">
        <f t="shared" si="1"/>
        <v>My SQL [Ver.: all, CLASS: ], STAN: Database , CAT: Database-Storage, DOM: Service Platform and Infrastructure</v>
      </c>
    </row>
    <row r="110" spans="1:16" ht="24" customHeight="1">
      <c r="A110" t="str">
        <f>VLOOKUP(B110,'TRM with Descriptions -No Specs'!B:E,4,FALSE)</f>
        <v>Service Platform and Infrastructure</v>
      </c>
      <c r="B110" s="15" t="s">
        <v>133</v>
      </c>
      <c r="C110" s="15" t="s">
        <v>136</v>
      </c>
      <c r="D110" s="15" t="s">
        <v>2040</v>
      </c>
      <c r="E110" s="15" t="s">
        <v>297</v>
      </c>
      <c r="F110" s="15" t="s">
        <v>298</v>
      </c>
      <c r="G110" s="15"/>
      <c r="H110" s="15" t="s">
        <v>152</v>
      </c>
      <c r="I110" s="15"/>
      <c r="J110" s="15"/>
      <c r="K110" s="15"/>
      <c r="L110" s="15" t="s">
        <v>299</v>
      </c>
      <c r="M110" s="15" t="s">
        <v>300</v>
      </c>
      <c r="N110" s="15" t="s">
        <v>2193</v>
      </c>
      <c r="O110" s="15" t="s">
        <v>301</v>
      </c>
      <c r="P110" s="11" t="str">
        <f t="shared" si="1"/>
        <v>MySQL [Ver.: &gt;4, CLASS: See Usage], STAN: Database , CAT: Database-Storage, DOM: Service Platform and Infrastructure</v>
      </c>
    </row>
    <row r="111" spans="1:16" ht="24" customHeight="1">
      <c r="A111" t="str">
        <f>VLOOKUP(B111,'TRM with Descriptions -No Specs'!B:E,4,FALSE)</f>
        <v>Service Platform and Infrastructure</v>
      </c>
      <c r="B111" s="15" t="s">
        <v>133</v>
      </c>
      <c r="C111" s="15" t="s">
        <v>136</v>
      </c>
      <c r="D111" s="15" t="s">
        <v>2040</v>
      </c>
      <c r="E111" s="15" t="s">
        <v>2242</v>
      </c>
      <c r="F111" s="15">
        <v>9.2</v>
      </c>
      <c r="G111" s="15" t="s">
        <v>302</v>
      </c>
      <c r="H111" s="15" t="s">
        <v>741</v>
      </c>
      <c r="I111" s="15"/>
      <c r="J111" s="15"/>
      <c r="K111" s="15"/>
      <c r="L111" s="15"/>
      <c r="O111" s="16"/>
      <c r="P111" s="11" t="str">
        <f t="shared" si="1"/>
        <v>Oracle [Ver.: 9.2, CLASS: ], STAN: Database , CAT: Database-Storage, DOM: Service Platform and Infrastructure</v>
      </c>
    </row>
    <row r="112" spans="1:16" ht="24" customHeight="1">
      <c r="A112" t="str">
        <f>VLOOKUP(B112,'TRM with Descriptions -No Specs'!B:E,4,FALSE)</f>
        <v>Service Platform and Infrastructure</v>
      </c>
      <c r="B112" s="15" t="s">
        <v>133</v>
      </c>
      <c r="C112" s="15" t="s">
        <v>136</v>
      </c>
      <c r="D112" s="15" t="s">
        <v>2040</v>
      </c>
      <c r="E112" s="15" t="s">
        <v>2242</v>
      </c>
      <c r="F112" s="15" t="s">
        <v>303</v>
      </c>
      <c r="G112" s="15" t="s">
        <v>145</v>
      </c>
      <c r="H112" s="15" t="s">
        <v>2193</v>
      </c>
      <c r="I112" s="15"/>
      <c r="J112" s="15"/>
      <c r="K112" s="15"/>
      <c r="L112" s="15" t="s">
        <v>2242</v>
      </c>
      <c r="M112" s="15" t="s">
        <v>304</v>
      </c>
      <c r="N112" s="15" t="s">
        <v>305</v>
      </c>
      <c r="O112" s="15" t="s">
        <v>306</v>
      </c>
      <c r="P112" s="11" t="str">
        <f t="shared" si="1"/>
        <v>Oracle [Ver.: &gt;8, CLASS: Preferred], STAN: Database , CAT: Database-Storage, DOM: Service Platform and Infrastructure</v>
      </c>
    </row>
    <row r="113" spans="1:16" ht="24" customHeight="1">
      <c r="A113" t="str">
        <f>VLOOKUP(B113,'TRM with Descriptions -No Specs'!B:E,4,FALSE)</f>
        <v>Service Platform and Infrastructure</v>
      </c>
      <c r="B113" s="15" t="s">
        <v>133</v>
      </c>
      <c r="C113" s="15" t="s">
        <v>136</v>
      </c>
      <c r="D113" s="15" t="s">
        <v>2040</v>
      </c>
      <c r="E113" s="15" t="s">
        <v>808</v>
      </c>
      <c r="F113" s="15" t="s">
        <v>2168</v>
      </c>
      <c r="G113" s="15" t="s">
        <v>145</v>
      </c>
      <c r="H113" s="15" t="s">
        <v>742</v>
      </c>
      <c r="I113" s="15"/>
      <c r="J113" s="15"/>
      <c r="K113" s="15"/>
      <c r="L113" s="15"/>
      <c r="M113" s="15" t="s">
        <v>307</v>
      </c>
      <c r="N113" s="15" t="s">
        <v>166</v>
      </c>
      <c r="O113" s="15"/>
      <c r="P113" s="11" t="str">
        <f t="shared" si="1"/>
        <v>Paradox [Ver.: V-x, CLASS: Contained], STAN: Database , CAT: Database-Storage, DOM: Service Platform and Infrastructure</v>
      </c>
    </row>
    <row r="114" spans="1:16" ht="24" customHeight="1">
      <c r="A114" t="str">
        <f>VLOOKUP(B114,'TRM with Descriptions -No Specs'!B:E,4,FALSE)</f>
        <v>Service Platform and Infrastructure</v>
      </c>
      <c r="B114" s="15" t="s">
        <v>133</v>
      </c>
      <c r="C114" s="15" t="s">
        <v>136</v>
      </c>
      <c r="D114" s="15" t="s">
        <v>2040</v>
      </c>
      <c r="E114" s="15" t="s">
        <v>1178</v>
      </c>
      <c r="F114" s="15">
        <v>5</v>
      </c>
      <c r="G114" s="15"/>
      <c r="H114" s="15" t="s">
        <v>741</v>
      </c>
      <c r="I114" s="15"/>
      <c r="J114" s="15"/>
      <c r="K114" s="15"/>
      <c r="L114" s="15"/>
      <c r="M114" s="15" t="s">
        <v>308</v>
      </c>
      <c r="N114" s="15" t="s">
        <v>166</v>
      </c>
      <c r="O114" s="15"/>
      <c r="P114" s="11" t="str">
        <f t="shared" si="1"/>
        <v>PC Focus [Ver.: 5, CLASS: Pending], STAN: Database , CAT: Database-Storage, DOM: Service Platform and Infrastructure</v>
      </c>
    </row>
    <row r="115" spans="1:16" ht="24" customHeight="1">
      <c r="A115" t="str">
        <f>VLOOKUP(B115,'TRM with Descriptions -No Specs'!B:E,4,FALSE)</f>
        <v>Service Platform and Infrastructure</v>
      </c>
      <c r="B115" s="15" t="s">
        <v>133</v>
      </c>
      <c r="C115" s="15" t="s">
        <v>136</v>
      </c>
      <c r="D115" s="15" t="s">
        <v>2040</v>
      </c>
      <c r="E115" s="15" t="s">
        <v>1180</v>
      </c>
      <c r="F115" s="15" t="s">
        <v>2168</v>
      </c>
      <c r="G115" s="15"/>
      <c r="H115" s="15" t="s">
        <v>742</v>
      </c>
      <c r="I115" s="15"/>
      <c r="J115" s="15"/>
      <c r="K115" s="15"/>
      <c r="L115" s="15"/>
      <c r="M115" s="15" t="s">
        <v>309</v>
      </c>
      <c r="N115" s="15" t="s">
        <v>166</v>
      </c>
      <c r="O115" s="15" t="s">
        <v>2091</v>
      </c>
      <c r="P115" s="11" t="str">
        <f t="shared" si="1"/>
        <v>Personal Oracle Lite [Ver.: V-x, CLASS: Contained], STAN: Database , CAT: Database-Storage, DOM: Service Platform and Infrastructure</v>
      </c>
    </row>
    <row r="116" spans="1:16" ht="24" customHeight="1">
      <c r="A116" t="str">
        <f>VLOOKUP(B116,'TRM with Descriptions -No Specs'!B:E,4,FALSE)</f>
        <v>Service Platform and Infrastructure</v>
      </c>
      <c r="B116" s="15" t="s">
        <v>133</v>
      </c>
      <c r="C116" s="15" t="s">
        <v>136</v>
      </c>
      <c r="D116" s="15" t="s">
        <v>2040</v>
      </c>
      <c r="E116" s="15" t="s">
        <v>806</v>
      </c>
      <c r="F116" s="15" t="s">
        <v>2168</v>
      </c>
      <c r="G116" s="15" t="s">
        <v>145</v>
      </c>
      <c r="H116" s="15" t="s">
        <v>742</v>
      </c>
      <c r="I116" s="15"/>
      <c r="J116" s="15"/>
      <c r="K116" s="15"/>
      <c r="L116" s="15"/>
      <c r="M116" s="15" t="s">
        <v>310</v>
      </c>
      <c r="N116" s="15" t="s">
        <v>166</v>
      </c>
      <c r="O116" s="15"/>
      <c r="P116" s="11" t="str">
        <f t="shared" si="1"/>
        <v>PIK [Ver.: V-x, CLASS: Contained], STAN: Database , CAT: Database-Storage, DOM: Service Platform and Infrastructure</v>
      </c>
    </row>
    <row r="117" spans="1:16" ht="24" customHeight="1">
      <c r="A117" t="str">
        <f>VLOOKUP(B117,'TRM with Descriptions -No Specs'!B:E,4,FALSE)</f>
        <v>Service Platform and Infrastructure</v>
      </c>
      <c r="B117" s="15" t="s">
        <v>133</v>
      </c>
      <c r="C117" s="15" t="s">
        <v>136</v>
      </c>
      <c r="D117" s="15" t="s">
        <v>2040</v>
      </c>
      <c r="E117" s="15" t="s">
        <v>802</v>
      </c>
      <c r="F117" s="15" t="s">
        <v>2168</v>
      </c>
      <c r="G117" s="15" t="s">
        <v>145</v>
      </c>
      <c r="H117" s="15" t="s">
        <v>742</v>
      </c>
      <c r="I117" s="15"/>
      <c r="J117" s="15"/>
      <c r="K117" s="15"/>
      <c r="L117" s="15"/>
      <c r="M117" s="15" t="s">
        <v>311</v>
      </c>
      <c r="N117" s="15" t="s">
        <v>166</v>
      </c>
      <c r="O117" s="15"/>
      <c r="P117" s="11" t="str">
        <f t="shared" si="1"/>
        <v>PostgreSQL [Ver.: V-x, CLASS: Contained], STAN: Database , CAT: Database-Storage, DOM: Service Platform and Infrastructure</v>
      </c>
    </row>
    <row r="118" spans="1:16" ht="24" customHeight="1">
      <c r="A118" t="str">
        <f>VLOOKUP(B118,'TRM with Descriptions -No Specs'!B:E,4,FALSE)</f>
        <v>Service Platform and Infrastructure</v>
      </c>
      <c r="B118" s="15" t="s">
        <v>133</v>
      </c>
      <c r="C118" s="15" t="s">
        <v>136</v>
      </c>
      <c r="D118" s="15" t="s">
        <v>2040</v>
      </c>
      <c r="E118" s="15" t="s">
        <v>801</v>
      </c>
      <c r="F118" s="15" t="s">
        <v>2168</v>
      </c>
      <c r="G118" s="15" t="s">
        <v>145</v>
      </c>
      <c r="H118" s="15" t="s">
        <v>742</v>
      </c>
      <c r="I118" s="15"/>
      <c r="J118" s="15"/>
      <c r="K118" s="15"/>
      <c r="L118" s="15"/>
      <c r="M118" s="15" t="s">
        <v>312</v>
      </c>
      <c r="N118" s="15" t="s">
        <v>166</v>
      </c>
      <c r="O118" s="15"/>
      <c r="P118" s="11" t="str">
        <f t="shared" si="1"/>
        <v>Progess DLC91C [Ver.: V-x, CLASS: Contained], STAN: Database , CAT: Database-Storage, DOM: Service Platform and Infrastructure</v>
      </c>
    </row>
    <row r="119" spans="1:16" ht="24" customHeight="1">
      <c r="A119" t="str">
        <f>VLOOKUP(B119,'TRM with Descriptions -No Specs'!B:E,4,FALSE)</f>
        <v>Service Platform and Infrastructure</v>
      </c>
      <c r="B119" s="15" t="s">
        <v>133</v>
      </c>
      <c r="C119" s="15" t="s">
        <v>136</v>
      </c>
      <c r="D119" s="15" t="s">
        <v>2040</v>
      </c>
      <c r="E119" s="15" t="s">
        <v>797</v>
      </c>
      <c r="F119" s="15" t="s">
        <v>2168</v>
      </c>
      <c r="G119" s="15" t="s">
        <v>145</v>
      </c>
      <c r="H119" s="15" t="s">
        <v>742</v>
      </c>
      <c r="I119" s="15"/>
      <c r="J119" s="15"/>
      <c r="K119" s="15"/>
      <c r="L119" s="15"/>
      <c r="M119" s="15" t="s">
        <v>313</v>
      </c>
      <c r="N119" s="15" t="s">
        <v>166</v>
      </c>
      <c r="O119" s="15"/>
      <c r="P119" s="11" t="str">
        <f t="shared" si="1"/>
        <v>Rbase [Ver.: V-x, CLASS: Contained], STAN: Database , CAT: Database-Storage, DOM: Service Platform and Infrastructure</v>
      </c>
    </row>
    <row r="120" spans="1:16" ht="24" customHeight="1">
      <c r="A120" t="str">
        <f>VLOOKUP(B120,'TRM with Descriptions -No Specs'!B:E,4,FALSE)</f>
        <v>Service Platform and Infrastructure</v>
      </c>
      <c r="B120" s="15" t="s">
        <v>133</v>
      </c>
      <c r="C120" s="15" t="s">
        <v>136</v>
      </c>
      <c r="D120" s="15" t="s">
        <v>2040</v>
      </c>
      <c r="E120" s="15" t="s">
        <v>314</v>
      </c>
      <c r="F120" s="15">
        <v>2.1</v>
      </c>
      <c r="G120" s="15"/>
      <c r="H120" s="15" t="s">
        <v>741</v>
      </c>
      <c r="I120" s="15"/>
      <c r="J120" s="15"/>
      <c r="K120" s="15"/>
      <c r="L120" s="15" t="s">
        <v>315</v>
      </c>
      <c r="M120" s="15" t="s">
        <v>316</v>
      </c>
      <c r="N120" s="15" t="s">
        <v>1249</v>
      </c>
      <c r="O120" s="15"/>
      <c r="P120" s="11" t="str">
        <f t="shared" si="1"/>
        <v>R-BASE [Ver.: 2.1, CLASS: Pending], STAN: Database , CAT: Database-Storage, DOM: Service Platform and Infrastructure</v>
      </c>
    </row>
    <row r="121" spans="1:16" ht="24" customHeight="1">
      <c r="A121" t="str">
        <f>VLOOKUP(B121,'TRM with Descriptions -No Specs'!B:E,4,FALSE)</f>
        <v>Service Platform and Infrastructure</v>
      </c>
      <c r="B121" s="15" t="s">
        <v>133</v>
      </c>
      <c r="C121" s="15" t="s">
        <v>136</v>
      </c>
      <c r="D121" s="15" t="s">
        <v>2040</v>
      </c>
      <c r="E121" s="15" t="s">
        <v>317</v>
      </c>
      <c r="F121" s="15" t="s">
        <v>2168</v>
      </c>
      <c r="G121" s="15" t="s">
        <v>318</v>
      </c>
      <c r="H121" s="15" t="s">
        <v>741</v>
      </c>
      <c r="I121" s="15"/>
      <c r="J121" s="15"/>
      <c r="K121" s="15"/>
      <c r="L121" s="15"/>
      <c r="M121" s="15" t="s">
        <v>319</v>
      </c>
      <c r="N121" s="15" t="s">
        <v>1249</v>
      </c>
      <c r="O121" s="15"/>
      <c r="P121" s="11" t="str">
        <f t="shared" si="1"/>
        <v>rdb [Ver.: V-x, CLASS: Pending], STAN: Database , CAT: Database-Storage, DOM: Service Platform and Infrastructure</v>
      </c>
    </row>
    <row r="122" spans="1:16" ht="24" customHeight="1">
      <c r="A122" t="str">
        <f>VLOOKUP(B122,'TRM with Descriptions -No Specs'!B:E,4,FALSE)</f>
        <v>Service Platform and Infrastructure</v>
      </c>
      <c r="B122" s="15" t="s">
        <v>133</v>
      </c>
      <c r="C122" s="15" t="s">
        <v>136</v>
      </c>
      <c r="D122" s="15" t="s">
        <v>2040</v>
      </c>
      <c r="E122" s="15" t="s">
        <v>2243</v>
      </c>
      <c r="F122" s="15">
        <v>6.5</v>
      </c>
      <c r="G122" s="15" t="s">
        <v>320</v>
      </c>
      <c r="H122" s="15" t="s">
        <v>741</v>
      </c>
      <c r="I122" s="15"/>
      <c r="J122" s="15"/>
      <c r="K122" s="15"/>
      <c r="L122" s="15"/>
      <c r="O122" s="16"/>
      <c r="P122" s="11" t="str">
        <f t="shared" si="1"/>
        <v>SQL Server [Ver.: 6.5, CLASS: ], STAN: Database , CAT: Database-Storage, DOM: Service Platform and Infrastructure</v>
      </c>
    </row>
    <row r="123" spans="1:16" ht="24" customHeight="1">
      <c r="A123" t="str">
        <f>VLOOKUP(B123,'TRM with Descriptions -No Specs'!B:E,4,FALSE)</f>
        <v>Service Platform and Infrastructure</v>
      </c>
      <c r="B123" s="15" t="s">
        <v>133</v>
      </c>
      <c r="C123" s="15" t="s">
        <v>136</v>
      </c>
      <c r="D123" s="15" t="s">
        <v>2040</v>
      </c>
      <c r="E123" s="15" t="s">
        <v>2243</v>
      </c>
      <c r="F123" s="15">
        <v>2003</v>
      </c>
      <c r="G123" s="15" t="s">
        <v>145</v>
      </c>
      <c r="H123" s="15" t="s">
        <v>2193</v>
      </c>
      <c r="I123" s="15"/>
      <c r="J123" s="15"/>
      <c r="K123" s="15"/>
      <c r="L123" s="15" t="s">
        <v>169</v>
      </c>
      <c r="M123" s="15" t="s">
        <v>321</v>
      </c>
      <c r="N123" s="15" t="s">
        <v>305</v>
      </c>
      <c r="O123" s="15" t="s">
        <v>301</v>
      </c>
      <c r="P123" s="11" t="str">
        <f t="shared" si="1"/>
        <v>SQL Server [Ver.: 2003, CLASS: Preferred], STAN: Database , CAT: Database-Storage, DOM: Service Platform and Infrastructure</v>
      </c>
    </row>
    <row r="124" spans="1:16" ht="24" customHeight="1">
      <c r="A124" t="str">
        <f>VLOOKUP(B124,'TRM with Descriptions -No Specs'!B:E,4,FALSE)</f>
        <v>Service Platform and Infrastructure</v>
      </c>
      <c r="B124" s="15" t="s">
        <v>133</v>
      </c>
      <c r="C124" s="15" t="s">
        <v>136</v>
      </c>
      <c r="D124" s="15" t="s">
        <v>2040</v>
      </c>
      <c r="E124" s="15" t="s">
        <v>1217</v>
      </c>
      <c r="F124" s="15" t="s">
        <v>2217</v>
      </c>
      <c r="G124" s="15" t="s">
        <v>1217</v>
      </c>
      <c r="H124" s="15" t="s">
        <v>741</v>
      </c>
      <c r="I124" s="15"/>
      <c r="J124" s="15"/>
      <c r="K124" s="15"/>
      <c r="L124" s="15"/>
      <c r="O124" s="16"/>
      <c r="P124" s="11" t="str">
        <f t="shared" si="1"/>
        <v>Sybase [Ver.: NA, CLASS: ], STAN: Database , CAT: Database-Storage, DOM: Service Platform and Infrastructure</v>
      </c>
    </row>
    <row r="125" spans="1:16" ht="24" customHeight="1">
      <c r="A125" t="str">
        <f>VLOOKUP(B125,'TRM with Descriptions -No Specs'!B:E,4,FALSE)</f>
        <v>Service Platform and Infrastructure</v>
      </c>
      <c r="B125" s="15" t="s">
        <v>133</v>
      </c>
      <c r="C125" s="15" t="s">
        <v>136</v>
      </c>
      <c r="D125" s="15" t="s">
        <v>2040</v>
      </c>
      <c r="E125" s="15" t="s">
        <v>322</v>
      </c>
      <c r="F125" s="15" t="s">
        <v>323</v>
      </c>
      <c r="G125" s="15"/>
      <c r="H125" s="15" t="s">
        <v>741</v>
      </c>
      <c r="I125" s="15"/>
      <c r="J125" s="15"/>
      <c r="K125" s="15"/>
      <c r="L125" s="15" t="s">
        <v>1217</v>
      </c>
      <c r="M125" s="15" t="s">
        <v>324</v>
      </c>
      <c r="N125" s="15" t="s">
        <v>166</v>
      </c>
      <c r="O125" s="15"/>
      <c r="P125" s="11" t="str">
        <f t="shared" si="1"/>
        <v>Sybase Adaptive Server Anywhere [Ver.: 6.0.2.2188 -, CLASS: Pending], STAN: Database , CAT: Database-Storage, DOM: Service Platform and Infrastructure</v>
      </c>
    </row>
    <row r="126" spans="1:16" ht="24" customHeight="1">
      <c r="A126" t="str">
        <f>VLOOKUP(B126,'TRM with Descriptions -No Specs'!B:E,4,FALSE)</f>
        <v>Service Platform and Infrastructure</v>
      </c>
      <c r="B126" s="15" t="s">
        <v>133</v>
      </c>
      <c r="C126" s="15" t="s">
        <v>136</v>
      </c>
      <c r="D126" s="15" t="s">
        <v>2040</v>
      </c>
      <c r="E126" s="15" t="s">
        <v>325</v>
      </c>
      <c r="F126" s="15" t="s">
        <v>2168</v>
      </c>
      <c r="G126" s="15"/>
      <c r="H126" s="15" t="s">
        <v>741</v>
      </c>
      <c r="I126" s="15"/>
      <c r="J126" s="15"/>
      <c r="K126" s="15"/>
      <c r="L126" s="15" t="s">
        <v>1217</v>
      </c>
      <c r="M126" s="15" t="s">
        <v>326</v>
      </c>
      <c r="N126" s="15" t="s">
        <v>166</v>
      </c>
      <c r="O126" s="15"/>
      <c r="P126" s="11" t="str">
        <f t="shared" si="1"/>
        <v>Sybase Adaptive Server Enterprise (ASE) [Ver.: V-x, CLASS: Pending], STAN: Database , CAT: Database-Storage, DOM: Service Platform and Infrastructure</v>
      </c>
    </row>
    <row r="127" spans="1:16" ht="24" customHeight="1">
      <c r="A127" t="str">
        <f>VLOOKUP(B127,'TRM with Descriptions -No Specs'!B:E,4,FALSE)</f>
        <v>Service Platform and Infrastructure</v>
      </c>
      <c r="B127" s="15" t="s">
        <v>133</v>
      </c>
      <c r="C127" s="15" t="s">
        <v>136</v>
      </c>
      <c r="D127" s="15" t="s">
        <v>2040</v>
      </c>
      <c r="E127" s="15" t="s">
        <v>796</v>
      </c>
      <c r="F127" s="15" t="s">
        <v>2168</v>
      </c>
      <c r="G127" s="15" t="s">
        <v>145</v>
      </c>
      <c r="H127" s="15" t="s">
        <v>742</v>
      </c>
      <c r="I127" s="15"/>
      <c r="J127" s="15"/>
      <c r="K127" s="15"/>
      <c r="L127" s="15"/>
      <c r="M127" s="15" t="s">
        <v>327</v>
      </c>
      <c r="N127" s="15" t="s">
        <v>166</v>
      </c>
      <c r="O127" s="15"/>
      <c r="P127" s="11" t="str">
        <f t="shared" si="1"/>
        <v>Sybase IQ [Ver.: V-x, CLASS: Contained], STAN: Database , CAT: Database-Storage, DOM: Service Platform and Infrastructure</v>
      </c>
    </row>
    <row r="128" spans="1:16" ht="24" customHeight="1">
      <c r="A128" t="str">
        <f>VLOOKUP(B128,'TRM with Descriptions -No Specs'!B:E,4,FALSE)</f>
        <v>Service Platform and Infrastructure</v>
      </c>
      <c r="B128" s="15" t="s">
        <v>133</v>
      </c>
      <c r="C128" s="15" t="s">
        <v>136</v>
      </c>
      <c r="D128" s="15" t="s">
        <v>2040</v>
      </c>
      <c r="E128" s="15" t="s">
        <v>328</v>
      </c>
      <c r="F128" s="15">
        <v>9</v>
      </c>
      <c r="G128" s="15" t="s">
        <v>145</v>
      </c>
      <c r="H128" s="15" t="s">
        <v>741</v>
      </c>
      <c r="I128" s="15"/>
      <c r="J128" s="15"/>
      <c r="K128" s="15"/>
      <c r="L128" s="15"/>
      <c r="M128" s="15" t="s">
        <v>329</v>
      </c>
      <c r="N128" s="15" t="s">
        <v>166</v>
      </c>
      <c r="O128" s="15"/>
      <c r="P128" s="11" t="str">
        <f t="shared" si="1"/>
        <v>Sybase SQL Anywhere [Ver.: 9, CLASS: Pending], STAN: Database , CAT: Database-Storage, DOM: Service Platform and Infrastructure</v>
      </c>
    </row>
    <row r="129" spans="1:16" ht="24" customHeight="1">
      <c r="A129" t="str">
        <f>VLOOKUP(B129,'TRM with Descriptions -No Specs'!B:E,4,FALSE)</f>
        <v>Service Platform and Infrastructure</v>
      </c>
      <c r="B129" s="15" t="s">
        <v>133</v>
      </c>
      <c r="C129" s="15" t="s">
        <v>136</v>
      </c>
      <c r="D129" s="15" t="s">
        <v>2040</v>
      </c>
      <c r="E129" s="15" t="s">
        <v>805</v>
      </c>
      <c r="F129" s="15" t="s">
        <v>2168</v>
      </c>
      <c r="G129" s="15" t="s">
        <v>145</v>
      </c>
      <c r="H129" s="15" t="s">
        <v>742</v>
      </c>
      <c r="I129" s="15"/>
      <c r="J129" s="15"/>
      <c r="K129" s="15"/>
      <c r="L129" s="15"/>
      <c r="M129" s="15" t="s">
        <v>330</v>
      </c>
      <c r="N129" s="15" t="s">
        <v>166</v>
      </c>
      <c r="O129" s="15"/>
      <c r="P129" s="11" t="str">
        <f t="shared" si="1"/>
        <v>System 2000 [Ver.: V-x, CLASS: Contained], STAN: Database , CAT: Database-Storage, DOM: Service Platform and Infrastructure</v>
      </c>
    </row>
    <row r="130" spans="1:16" ht="24" customHeight="1">
      <c r="A130" t="str">
        <f>VLOOKUP(B130,'TRM with Descriptions -No Specs'!B:E,4,FALSE)</f>
        <v>Service Platform and Infrastructure</v>
      </c>
      <c r="B130" s="15" t="s">
        <v>133</v>
      </c>
      <c r="C130" s="15" t="s">
        <v>136</v>
      </c>
      <c r="D130" s="15" t="s">
        <v>2040</v>
      </c>
      <c r="E130" s="15" t="s">
        <v>331</v>
      </c>
      <c r="F130" s="15" t="s">
        <v>2168</v>
      </c>
      <c r="G130" s="15" t="s">
        <v>332</v>
      </c>
      <c r="H130" s="15" t="s">
        <v>741</v>
      </c>
      <c r="I130" s="15"/>
      <c r="J130" s="15"/>
      <c r="K130" s="15"/>
      <c r="L130" s="15"/>
      <c r="M130" s="15" t="s">
        <v>333</v>
      </c>
      <c r="N130" s="15" t="s">
        <v>166</v>
      </c>
      <c r="O130" s="15"/>
      <c r="P130" s="11" t="str">
        <f t="shared" si="1"/>
        <v>Unify Data Server 2000 [Ver.: V-x, CLASS: Pending], STAN: Database , CAT: Database-Storage, DOM: Service Platform and Infrastructure</v>
      </c>
    </row>
    <row r="131" spans="1:16" ht="24" customHeight="1">
      <c r="A131" t="str">
        <f>VLOOKUP(B131,'TRM with Descriptions -No Specs'!B:E,4,FALSE)</f>
        <v>Service Platform and Infrastructure</v>
      </c>
      <c r="B131" s="15" t="s">
        <v>133</v>
      </c>
      <c r="C131" s="15" t="s">
        <v>136</v>
      </c>
      <c r="D131" s="15" t="s">
        <v>2040</v>
      </c>
      <c r="E131" s="15" t="s">
        <v>334</v>
      </c>
      <c r="F131" s="15" t="s">
        <v>2168</v>
      </c>
      <c r="G131" s="15" t="s">
        <v>145</v>
      </c>
      <c r="H131" s="15" t="s">
        <v>741</v>
      </c>
      <c r="I131" s="15"/>
      <c r="J131" s="15"/>
      <c r="K131" s="15"/>
      <c r="L131" s="15"/>
      <c r="M131" s="15" t="s">
        <v>335</v>
      </c>
      <c r="N131" s="15" t="s">
        <v>166</v>
      </c>
      <c r="O131" s="15"/>
      <c r="P131" s="11" t="str">
        <f aca="true" t="shared" si="2" ref="P131:P194">E131&amp;" [Ver.: "&amp;F131&amp;", CLASS: "&amp;IF(N131="",N131,H131)&amp;"]"&amp;", STAN: "&amp;C131&amp;" , CAT: "&amp;B131&amp;", DOM: "&amp;A131</f>
        <v>VAX/COBOL [Ver.: V-x, CLASS: Pending], STAN: Database , CAT: Database-Storage, DOM: Service Platform and Infrastructure</v>
      </c>
    </row>
    <row r="132" spans="1:16" ht="24" customHeight="1">
      <c r="A132" t="str">
        <f>VLOOKUP(B132,'TRM with Descriptions -No Specs'!B:E,4,FALSE)</f>
        <v>Service Platform and Infrastructure</v>
      </c>
      <c r="B132" s="15" t="s">
        <v>133</v>
      </c>
      <c r="C132" s="15" t="s">
        <v>136</v>
      </c>
      <c r="D132" s="15" t="s">
        <v>2040</v>
      </c>
      <c r="E132" s="15" t="s">
        <v>799</v>
      </c>
      <c r="F132" s="15" t="s">
        <v>2168</v>
      </c>
      <c r="G132" s="15" t="s">
        <v>145</v>
      </c>
      <c r="H132" s="15" t="s">
        <v>1249</v>
      </c>
      <c r="I132" s="15"/>
      <c r="J132" s="15"/>
      <c r="K132" s="15"/>
      <c r="L132" s="15"/>
      <c r="M132" s="15" t="s">
        <v>336</v>
      </c>
      <c r="N132" s="15" t="s">
        <v>1249</v>
      </c>
      <c r="O132" s="15"/>
      <c r="P132" s="11" t="str">
        <f t="shared" si="2"/>
        <v>VSAM [Ver.: V-x, CLASS: Obsolete], STAN: Database , CAT: Database-Storage, DOM: Service Platform and Infrastructure</v>
      </c>
    </row>
    <row r="133" spans="1:16" ht="24" customHeight="1">
      <c r="A133" t="str">
        <f>VLOOKUP(B133,'TRM with Descriptions -No Specs'!B:E,4,FALSE)</f>
        <v>Service Platform and Infrastructure</v>
      </c>
      <c r="B133" s="15" t="s">
        <v>133</v>
      </c>
      <c r="C133" s="15" t="s">
        <v>136</v>
      </c>
      <c r="D133" s="15" t="s">
        <v>2040</v>
      </c>
      <c r="E133" s="15" t="s">
        <v>337</v>
      </c>
      <c r="F133" s="15" t="s">
        <v>2168</v>
      </c>
      <c r="G133" s="15" t="s">
        <v>145</v>
      </c>
      <c r="H133" s="15" t="s">
        <v>741</v>
      </c>
      <c r="I133" s="15"/>
      <c r="J133" s="15"/>
      <c r="K133" s="15"/>
      <c r="L133" s="15"/>
      <c r="M133" s="15" t="s">
        <v>338</v>
      </c>
      <c r="N133" s="15" t="s">
        <v>1249</v>
      </c>
      <c r="O133" s="15"/>
      <c r="P133" s="11" t="str">
        <f t="shared" si="2"/>
        <v>WordPerfect [Ver.: V-x, CLASS: Pending], STAN: Database , CAT: Database-Storage, DOM: Service Platform and Infrastructure</v>
      </c>
    </row>
    <row r="134" spans="1:16" ht="24" customHeight="1">
      <c r="A134" t="str">
        <f>VLOOKUP(B134,'TRM with Descriptions -No Specs'!B:E,4,FALSE)</f>
        <v>Service Platform and Infrastructure</v>
      </c>
      <c r="B134" s="15" t="s">
        <v>133</v>
      </c>
      <c r="C134" s="15" t="s">
        <v>136</v>
      </c>
      <c r="D134" s="15" t="s">
        <v>2040</v>
      </c>
      <c r="E134" s="15" t="s">
        <v>339</v>
      </c>
      <c r="F134" s="15" t="s">
        <v>2168</v>
      </c>
      <c r="G134" s="15" t="s">
        <v>145</v>
      </c>
      <c r="H134" s="15" t="s">
        <v>741</v>
      </c>
      <c r="I134" s="15"/>
      <c r="J134" s="15"/>
      <c r="K134" s="15"/>
      <c r="L134" s="15"/>
      <c r="M134" s="15" t="s">
        <v>340</v>
      </c>
      <c r="N134" s="15" t="s">
        <v>166</v>
      </c>
      <c r="O134" s="15"/>
      <c r="P134" s="11" t="str">
        <f t="shared" si="2"/>
        <v>Xcel Spread Sheet [Ver.: V-x, CLASS: Pending], STAN: Database , CAT: Database-Storage, DOM: Service Platform and Infrastructure</v>
      </c>
    </row>
    <row r="135" spans="1:16" ht="24" customHeight="1">
      <c r="A135" t="str">
        <f>VLOOKUP(B135,'TRM with Descriptions -No Specs'!B:E,4,FALSE)</f>
        <v>Service Platform and Infrastructure</v>
      </c>
      <c r="B135" s="15" t="s">
        <v>133</v>
      </c>
      <c r="C135" s="15" t="s">
        <v>2061</v>
      </c>
      <c r="D135" s="15" t="s">
        <v>2062</v>
      </c>
      <c r="E135" s="15" t="s">
        <v>341</v>
      </c>
      <c r="F135" s="15" t="s">
        <v>2217</v>
      </c>
      <c r="G135" s="15" t="s">
        <v>341</v>
      </c>
      <c r="H135" s="15" t="s">
        <v>741</v>
      </c>
      <c r="I135" s="15"/>
      <c r="J135" s="15"/>
      <c r="K135" s="15"/>
      <c r="L135" s="15"/>
      <c r="O135" s="16"/>
      <c r="P135" s="11" t="str">
        <f t="shared" si="2"/>
        <v>Network Attached Storage (NAS) [Ver.: NA, CLASS: ], STAN: NAS , CAT: Database-Storage, DOM: Service Platform and Infrastructure</v>
      </c>
    </row>
    <row r="136" spans="1:16" ht="24" customHeight="1">
      <c r="A136" t="str">
        <f>VLOOKUP(B136,'TRM with Descriptions -No Specs'!B:E,4,FALSE)</f>
        <v>Service Platform and Infrastructure</v>
      </c>
      <c r="B136" s="15" t="s">
        <v>133</v>
      </c>
      <c r="C136" s="15" t="s">
        <v>2063</v>
      </c>
      <c r="D136" s="15"/>
      <c r="E136" s="15" t="s">
        <v>342</v>
      </c>
      <c r="F136" s="15" t="s">
        <v>2217</v>
      </c>
      <c r="G136" s="15" t="s">
        <v>343</v>
      </c>
      <c r="H136" s="15" t="s">
        <v>741</v>
      </c>
      <c r="I136" s="15"/>
      <c r="J136" s="15"/>
      <c r="K136" s="15"/>
      <c r="L136" s="15"/>
      <c r="O136" s="16"/>
      <c r="P136" s="11" t="str">
        <f t="shared" si="2"/>
        <v>Hewlett Packard Optical Jukebox [Ver.: NA, CLASS: ], STAN: Optical , CAT: Database-Storage, DOM: Service Platform and Infrastructure</v>
      </c>
    </row>
    <row r="137" spans="1:16" ht="24" customHeight="1">
      <c r="A137" t="str">
        <f>VLOOKUP(B137,'TRM with Descriptions -No Specs'!B:E,4,FALSE)</f>
        <v>Service Platform and Infrastructure</v>
      </c>
      <c r="B137" s="15" t="s">
        <v>133</v>
      </c>
      <c r="C137" s="15" t="s">
        <v>2063</v>
      </c>
      <c r="D137" s="15"/>
      <c r="E137" s="15" t="s">
        <v>2063</v>
      </c>
      <c r="F137" s="15" t="s">
        <v>2217</v>
      </c>
      <c r="G137" s="15" t="s">
        <v>344</v>
      </c>
      <c r="H137" s="15" t="s">
        <v>741</v>
      </c>
      <c r="I137" s="15"/>
      <c r="J137" s="15"/>
      <c r="K137" s="15"/>
      <c r="L137" s="15"/>
      <c r="O137" s="16"/>
      <c r="P137" s="11" t="str">
        <f t="shared" si="2"/>
        <v>Optical [Ver.: NA, CLASS: ], STAN: Optical , CAT: Database-Storage, DOM: Service Platform and Infrastructure</v>
      </c>
    </row>
    <row r="138" spans="1:16" ht="24" customHeight="1">
      <c r="A138" t="str">
        <f>VLOOKUP(B138,'TRM with Descriptions -No Specs'!B:E,4,FALSE)</f>
        <v>Service Platform and Infrastructure</v>
      </c>
      <c r="B138" s="15" t="s">
        <v>133</v>
      </c>
      <c r="C138" s="15" t="s">
        <v>2065</v>
      </c>
      <c r="D138" s="15" t="s">
        <v>2041</v>
      </c>
      <c r="E138" s="15" t="s">
        <v>1215</v>
      </c>
      <c r="F138" s="15" t="s">
        <v>2217</v>
      </c>
      <c r="G138" s="15" t="s">
        <v>1215</v>
      </c>
      <c r="H138" s="15" t="s">
        <v>741</v>
      </c>
      <c r="I138" s="15"/>
      <c r="J138" s="15"/>
      <c r="K138" s="15"/>
      <c r="L138" s="15"/>
      <c r="O138" s="16"/>
      <c r="P138" s="11" t="str">
        <f t="shared" si="2"/>
        <v>Storage Area Network (SAN) [Ver.: NA, CLASS: ], STAN: SAN , CAT: Database-Storage, DOM: Service Platform and Infrastructure</v>
      </c>
    </row>
    <row r="139" spans="1:16" ht="24" customHeight="1">
      <c r="A139" t="str">
        <f>VLOOKUP(B139,'TRM with Descriptions -No Specs'!B:E,4,FALSE)</f>
        <v>Service Platform and Infrastructure</v>
      </c>
      <c r="B139" s="15" t="s">
        <v>133</v>
      </c>
      <c r="C139" s="15" t="s">
        <v>2066</v>
      </c>
      <c r="D139" s="15"/>
      <c r="E139" s="15" t="s">
        <v>819</v>
      </c>
      <c r="F139" s="15" t="s">
        <v>2168</v>
      </c>
      <c r="G139" s="15" t="s">
        <v>145</v>
      </c>
      <c r="H139" s="15" t="s">
        <v>149</v>
      </c>
      <c r="I139" s="15"/>
      <c r="J139" s="15"/>
      <c r="K139" s="15"/>
      <c r="L139" s="15"/>
      <c r="O139" s="16"/>
      <c r="P139" s="11" t="str">
        <f t="shared" si="2"/>
        <v>CWM (Common Warehouse Metamodel) [Ver.: V-x, CLASS: ], STAN: Standards , CAT: Database-Storage, DOM: Service Platform and Infrastructure</v>
      </c>
    </row>
    <row r="140" spans="1:16" ht="24" customHeight="1">
      <c r="A140" t="str">
        <f>VLOOKUP(B140,'TRM with Descriptions -No Specs'!B:E,4,FALSE)</f>
        <v>Service Platform and Infrastructure</v>
      </c>
      <c r="B140" s="15" t="s">
        <v>133</v>
      </c>
      <c r="C140" s="15" t="s">
        <v>2066</v>
      </c>
      <c r="D140" s="15"/>
      <c r="E140" s="15" t="s">
        <v>820</v>
      </c>
      <c r="F140" s="15" t="s">
        <v>2168</v>
      </c>
      <c r="G140" s="15" t="s">
        <v>145</v>
      </c>
      <c r="H140" s="15" t="s">
        <v>149</v>
      </c>
      <c r="I140" s="15"/>
      <c r="J140" s="15"/>
      <c r="K140" s="15"/>
      <c r="L140" s="15"/>
      <c r="O140" s="16"/>
      <c r="P140" s="11" t="str">
        <f t="shared" si="2"/>
        <v>CWMI (Common Warehouse Metadata Interchange) [Ver.: V-x, CLASS: ], STAN: Standards , CAT: Database-Storage, DOM: Service Platform and Infrastructure</v>
      </c>
    </row>
    <row r="141" spans="1:16" ht="24" customHeight="1">
      <c r="A141" t="str">
        <f>VLOOKUP(B141,'TRM with Descriptions -No Specs'!B:E,4,FALSE)</f>
        <v>Service Platform and Infrastructure</v>
      </c>
      <c r="B141" s="15" t="s">
        <v>133</v>
      </c>
      <c r="C141" s="15" t="s">
        <v>2066</v>
      </c>
      <c r="D141" s="15"/>
      <c r="E141" s="15" t="s">
        <v>817</v>
      </c>
      <c r="F141" s="15" t="s">
        <v>2168</v>
      </c>
      <c r="G141" s="15" t="s">
        <v>145</v>
      </c>
      <c r="H141" s="15" t="s">
        <v>149</v>
      </c>
      <c r="I141" s="15"/>
      <c r="J141" s="15"/>
      <c r="K141" s="15"/>
      <c r="L141" s="15"/>
      <c r="O141" s="16"/>
      <c r="P141" s="11" t="str">
        <f t="shared" si="2"/>
        <v>Intra-governmental Group on Geographic Information [Ver.: V-x, CLASS: ], STAN: Standards , CAT: Database-Storage, DOM: Service Platform and Infrastructure</v>
      </c>
    </row>
    <row r="142" spans="1:16" ht="24" customHeight="1">
      <c r="A142" t="str">
        <f>VLOOKUP(B142,'TRM with Descriptions -No Specs'!B:E,4,FALSE)</f>
        <v>Service Platform and Infrastructure</v>
      </c>
      <c r="B142" s="15" t="s">
        <v>133</v>
      </c>
      <c r="C142" s="15" t="s">
        <v>2066</v>
      </c>
      <c r="D142" s="15"/>
      <c r="E142" s="15" t="s">
        <v>818</v>
      </c>
      <c r="F142" s="15" t="s">
        <v>2168</v>
      </c>
      <c r="G142" s="15" t="s">
        <v>145</v>
      </c>
      <c r="H142" s="15" t="s">
        <v>149</v>
      </c>
      <c r="I142" s="15"/>
      <c r="J142" s="15"/>
      <c r="K142" s="15"/>
      <c r="L142" s="15"/>
      <c r="O142" s="16"/>
      <c r="P142" s="11" t="str">
        <f t="shared" si="2"/>
        <v>METS for Metadata Encoding &amp; Transmission Standard [Ver.: V-x, CLASS: ], STAN: Standards , CAT: Database-Storage, DOM: Service Platform and Infrastructure</v>
      </c>
    </row>
    <row r="143" spans="1:16" ht="24" customHeight="1">
      <c r="A143" t="str">
        <f>VLOOKUP(B143,'TRM with Descriptions -No Specs'!B:E,4,FALSE)</f>
        <v>Service Platform and Infrastructure</v>
      </c>
      <c r="B143" s="15" t="s">
        <v>133</v>
      </c>
      <c r="C143" s="15" t="s">
        <v>2067</v>
      </c>
      <c r="D143" s="15" t="s">
        <v>2068</v>
      </c>
      <c r="E143" s="15" t="s">
        <v>345</v>
      </c>
      <c r="F143" s="15" t="s">
        <v>2168</v>
      </c>
      <c r="G143" s="15"/>
      <c r="H143" s="15" t="s">
        <v>741</v>
      </c>
      <c r="I143" s="15"/>
      <c r="J143" s="15"/>
      <c r="K143" s="15"/>
      <c r="L143" s="15" t="s">
        <v>346</v>
      </c>
      <c r="M143" s="15" t="s">
        <v>347</v>
      </c>
      <c r="N143" s="15" t="s">
        <v>1249</v>
      </c>
      <c r="O143" s="15"/>
      <c r="P143" s="11" t="str">
        <f t="shared" si="2"/>
        <v>7100 Series ATL DLT library· [Ver.: V-x, CLASS: Pending], STAN: Storage , CAT: Database-Storage, DOM: Service Platform and Infrastructure</v>
      </c>
    </row>
    <row r="144" spans="1:16" ht="24" customHeight="1">
      <c r="A144" t="str">
        <f>VLOOKUP(B144,'TRM with Descriptions -No Specs'!B:E,4,FALSE)</f>
        <v>Service Platform and Infrastructure</v>
      </c>
      <c r="B144" s="15" t="s">
        <v>133</v>
      </c>
      <c r="C144" s="15" t="s">
        <v>2067</v>
      </c>
      <c r="D144" s="15" t="s">
        <v>2068</v>
      </c>
      <c r="E144" s="15" t="s">
        <v>348</v>
      </c>
      <c r="F144" s="15" t="s">
        <v>2168</v>
      </c>
      <c r="G144" s="15"/>
      <c r="H144" s="15" t="s">
        <v>741</v>
      </c>
      <c r="I144" s="15"/>
      <c r="J144" s="15"/>
      <c r="K144" s="15"/>
      <c r="L144" s="15" t="s">
        <v>349</v>
      </c>
      <c r="M144" s="15" t="s">
        <v>350</v>
      </c>
      <c r="N144" s="15" t="s">
        <v>1249</v>
      </c>
      <c r="O144" s="15"/>
      <c r="P144" s="11" t="str">
        <f t="shared" si="2"/>
        <v>ATL L200 DLT Library [Ver.: V-x, CLASS: Pending], STAN: Storage , CAT: Database-Storage, DOM: Service Platform and Infrastructure</v>
      </c>
    </row>
    <row r="145" spans="1:16" ht="24" customHeight="1">
      <c r="A145" t="str">
        <f>VLOOKUP(B145,'TRM with Descriptions -No Specs'!B:E,4,FALSE)</f>
        <v>Service Platform and Infrastructure</v>
      </c>
      <c r="B145" s="15" t="s">
        <v>133</v>
      </c>
      <c r="C145" s="15" t="s">
        <v>2067</v>
      </c>
      <c r="D145" s="15" t="s">
        <v>2068</v>
      </c>
      <c r="E145" s="15" t="s">
        <v>351</v>
      </c>
      <c r="F145" s="15" t="s">
        <v>2168</v>
      </c>
      <c r="G145" s="15"/>
      <c r="H145" s="15" t="s">
        <v>741</v>
      </c>
      <c r="I145" s="15"/>
      <c r="J145" s="15"/>
      <c r="K145" s="15"/>
      <c r="L145" s="15" t="s">
        <v>349</v>
      </c>
      <c r="M145" s="15" t="s">
        <v>352</v>
      </c>
      <c r="N145" s="15" t="s">
        <v>1249</v>
      </c>
      <c r="O145" s="15"/>
      <c r="P145" s="11" t="str">
        <f t="shared" si="2"/>
        <v>ATL L500 DLT Library [Ver.: V-x, CLASS: Pending], STAN: Storage , CAT: Database-Storage, DOM: Service Platform and Infrastructure</v>
      </c>
    </row>
    <row r="146" spans="1:16" ht="24" customHeight="1">
      <c r="A146" t="str">
        <f>VLOOKUP(B146,'TRM with Descriptions -No Specs'!B:E,4,FALSE)</f>
        <v>Service Platform and Infrastructure</v>
      </c>
      <c r="B146" s="15" t="s">
        <v>133</v>
      </c>
      <c r="C146" s="15" t="s">
        <v>2067</v>
      </c>
      <c r="D146" s="15" t="s">
        <v>2068</v>
      </c>
      <c r="E146" s="15" t="s">
        <v>353</v>
      </c>
      <c r="F146" s="15" t="s">
        <v>2217</v>
      </c>
      <c r="G146" s="15" t="s">
        <v>353</v>
      </c>
      <c r="H146" s="15" t="s">
        <v>741</v>
      </c>
      <c r="I146" s="15"/>
      <c r="J146" s="15"/>
      <c r="K146" s="15"/>
      <c r="L146" s="15"/>
      <c r="O146" s="16"/>
      <c r="P146" s="11" t="str">
        <f t="shared" si="2"/>
        <v>Delta Save [Ver.: NA, CLASS: ], STAN: Storage , CAT: Database-Storage, DOM: Service Platform and Infrastructure</v>
      </c>
    </row>
    <row r="147" spans="1:16" ht="24" customHeight="1">
      <c r="A147" t="str">
        <f>VLOOKUP(B147,'TRM with Descriptions -No Specs'!B:E,4,FALSE)</f>
        <v>Service Platform and Infrastructure</v>
      </c>
      <c r="B147" s="15" t="s">
        <v>133</v>
      </c>
      <c r="C147" s="15" t="s">
        <v>2067</v>
      </c>
      <c r="D147" s="15" t="s">
        <v>2068</v>
      </c>
      <c r="E147" s="15" t="s">
        <v>354</v>
      </c>
      <c r="F147" s="15" t="s">
        <v>2293</v>
      </c>
      <c r="G147" s="15"/>
      <c r="H147" s="15" t="s">
        <v>152</v>
      </c>
      <c r="I147" s="15"/>
      <c r="J147" s="15"/>
      <c r="K147" s="15"/>
      <c r="L147" s="15" t="s">
        <v>354</v>
      </c>
      <c r="M147" s="15" t="s">
        <v>355</v>
      </c>
      <c r="N147" s="15" t="s">
        <v>2193</v>
      </c>
      <c r="O147" s="15" t="s">
        <v>356</v>
      </c>
      <c r="P147" s="11" t="str">
        <f t="shared" si="2"/>
        <v>DiskXtender [Ver.: &gt;2000, CLASS: See Usage], STAN: Storage , CAT: Database-Storage, DOM: Service Platform and Infrastructure</v>
      </c>
    </row>
    <row r="148" spans="1:16" ht="24" customHeight="1">
      <c r="A148" t="str">
        <f>VLOOKUP(B148,'TRM with Descriptions -No Specs'!B:E,4,FALSE)</f>
        <v>Service Platform and Infrastructure</v>
      </c>
      <c r="B148" s="15" t="s">
        <v>133</v>
      </c>
      <c r="C148" s="15" t="s">
        <v>2067</v>
      </c>
      <c r="D148" s="15" t="s">
        <v>2068</v>
      </c>
      <c r="E148" s="15" t="s">
        <v>161</v>
      </c>
      <c r="F148" s="15" t="s">
        <v>2168</v>
      </c>
      <c r="G148" s="15"/>
      <c r="H148" s="15" t="s">
        <v>152</v>
      </c>
      <c r="I148" s="15"/>
      <c r="J148" s="15"/>
      <c r="K148" s="15"/>
      <c r="L148" s="15"/>
      <c r="M148" s="15" t="s">
        <v>357</v>
      </c>
      <c r="N148" s="15" t="s">
        <v>2193</v>
      </c>
      <c r="O148" s="15"/>
      <c r="P148" s="11" t="str">
        <f t="shared" si="2"/>
        <v>EMC [Ver.: V-x, CLASS: See Usage], STAN: Storage , CAT: Database-Storage, DOM: Service Platform and Infrastructure</v>
      </c>
    </row>
    <row r="149" spans="1:16" ht="24" customHeight="1">
      <c r="A149" t="str">
        <f>VLOOKUP(B149,'TRM with Descriptions -No Specs'!B:E,4,FALSE)</f>
        <v>Service Platform and Infrastructure</v>
      </c>
      <c r="B149" s="15" t="s">
        <v>133</v>
      </c>
      <c r="C149" s="15" t="s">
        <v>2067</v>
      </c>
      <c r="D149" s="15" t="s">
        <v>2068</v>
      </c>
      <c r="E149" s="15" t="s">
        <v>358</v>
      </c>
      <c r="F149" s="17">
        <v>20003200</v>
      </c>
      <c r="G149" s="15"/>
      <c r="H149" s="15" t="s">
        <v>152</v>
      </c>
      <c r="I149" s="15"/>
      <c r="J149" s="15"/>
      <c r="K149" s="15"/>
      <c r="L149" s="15" t="s">
        <v>359</v>
      </c>
      <c r="O149" s="16"/>
      <c r="P149" s="11" t="str">
        <f t="shared" si="2"/>
        <v>NEO [Ver.: 20003200, CLASS: ], STAN: Storage , CAT: Database-Storage, DOM: Service Platform and Infrastructure</v>
      </c>
    </row>
    <row r="150" spans="1:16" ht="24" customHeight="1">
      <c r="A150" t="str">
        <f>VLOOKUP(B150,'TRM with Descriptions -No Specs'!B:E,4,FALSE)</f>
        <v>Service Platform and Infrastructure</v>
      </c>
      <c r="B150" s="15" t="s">
        <v>133</v>
      </c>
      <c r="C150" s="15" t="s">
        <v>2067</v>
      </c>
      <c r="D150" s="15" t="s">
        <v>2068</v>
      </c>
      <c r="E150" s="15" t="s">
        <v>360</v>
      </c>
      <c r="F150" s="15" t="s">
        <v>2168</v>
      </c>
      <c r="G150" s="15"/>
      <c r="H150" s="15" t="s">
        <v>152</v>
      </c>
      <c r="I150" s="15"/>
      <c r="J150" s="15"/>
      <c r="K150" s="15"/>
      <c r="L150" s="15" t="s">
        <v>360</v>
      </c>
      <c r="M150" s="15" t="s">
        <v>361</v>
      </c>
      <c r="N150" s="15" t="s">
        <v>2193</v>
      </c>
      <c r="O150" s="15"/>
      <c r="P150" s="11" t="str">
        <f t="shared" si="2"/>
        <v>NetAppliance [Ver.: V-x, CLASS: See Usage], STAN: Storage , CAT: Database-Storage, DOM: Service Platform and Infrastructure</v>
      </c>
    </row>
    <row r="151" spans="1:16" ht="24" customHeight="1">
      <c r="A151" t="str">
        <f>VLOOKUP(B151,'TRM with Descriptions -No Specs'!B:E,4,FALSE)</f>
        <v>Service Platform and Infrastructure</v>
      </c>
      <c r="B151" s="15" t="s">
        <v>133</v>
      </c>
      <c r="C151" s="15" t="s">
        <v>2067</v>
      </c>
      <c r="D151" s="15" t="s">
        <v>2068</v>
      </c>
      <c r="E151" s="15" t="s">
        <v>2954</v>
      </c>
      <c r="F151" s="15" t="s">
        <v>2192</v>
      </c>
      <c r="G151" s="15" t="s">
        <v>145</v>
      </c>
      <c r="H151" s="15" t="s">
        <v>2193</v>
      </c>
      <c r="I151" s="15"/>
      <c r="J151" s="15"/>
      <c r="K151" s="15"/>
      <c r="L151" s="15"/>
      <c r="O151" s="16"/>
      <c r="P151" s="11" t="str">
        <f t="shared" si="2"/>
        <v>Network-Attached Storage (NAS) [Ver.: Not Defined, CLASS: ], STAN: Storage , CAT: Database-Storage, DOM: Service Platform and Infrastructure</v>
      </c>
    </row>
    <row r="152" spans="1:16" ht="24" customHeight="1">
      <c r="A152" t="str">
        <f>VLOOKUP(B152,'TRM with Descriptions -No Specs'!B:E,4,FALSE)</f>
        <v>Service Platform and Infrastructure</v>
      </c>
      <c r="B152" s="15" t="s">
        <v>133</v>
      </c>
      <c r="C152" s="15" t="s">
        <v>2067</v>
      </c>
      <c r="D152" s="15" t="s">
        <v>2068</v>
      </c>
      <c r="E152" s="15" t="s">
        <v>362</v>
      </c>
      <c r="F152" s="15" t="s">
        <v>2168</v>
      </c>
      <c r="G152" s="15"/>
      <c r="H152" s="15" t="s">
        <v>152</v>
      </c>
      <c r="I152" s="15"/>
      <c r="J152" s="15"/>
      <c r="K152" s="15"/>
      <c r="L152" s="15" t="s">
        <v>185</v>
      </c>
      <c r="M152" s="15" t="s">
        <v>363</v>
      </c>
      <c r="N152" s="15" t="s">
        <v>2193</v>
      </c>
      <c r="O152" s="15" t="s">
        <v>356</v>
      </c>
      <c r="P152" s="11" t="str">
        <f t="shared" si="2"/>
        <v>Shark [Ver.: V-x, CLASS: See Usage], STAN: Storage , CAT: Database-Storage, DOM: Service Platform and Infrastructure</v>
      </c>
    </row>
    <row r="153" spans="1:16" ht="24" customHeight="1">
      <c r="A153" t="str">
        <f>VLOOKUP(B153,'TRM with Descriptions -No Specs'!B:E,4,FALSE)</f>
        <v>Service Platform and Infrastructure</v>
      </c>
      <c r="B153" s="15" t="s">
        <v>133</v>
      </c>
      <c r="C153" s="15" t="s">
        <v>2067</v>
      </c>
      <c r="D153" s="15" t="s">
        <v>2068</v>
      </c>
      <c r="E153" s="15" t="s">
        <v>364</v>
      </c>
      <c r="F153" s="15" t="s">
        <v>2168</v>
      </c>
      <c r="G153" s="15"/>
      <c r="H153" s="15" t="s">
        <v>152</v>
      </c>
      <c r="I153" s="15"/>
      <c r="J153" s="15"/>
      <c r="K153" s="15"/>
      <c r="L153" s="15" t="s">
        <v>185</v>
      </c>
      <c r="M153" s="15" t="s">
        <v>365</v>
      </c>
      <c r="N153" s="15" t="s">
        <v>741</v>
      </c>
      <c r="O153" s="15"/>
      <c r="P153" s="11" t="str">
        <f t="shared" si="2"/>
        <v>SSA disk tower series [Ver.: V-x, CLASS: See Usage], STAN: Storage , CAT: Database-Storage, DOM: Service Platform and Infrastructure</v>
      </c>
    </row>
    <row r="154" spans="1:16" ht="24" customHeight="1">
      <c r="A154" t="str">
        <f>VLOOKUP(B154,'TRM with Descriptions -No Specs'!B:E,4,FALSE)</f>
        <v>Service Platform and Infrastructure</v>
      </c>
      <c r="B154" s="15" t="s">
        <v>133</v>
      </c>
      <c r="C154" s="15" t="s">
        <v>2067</v>
      </c>
      <c r="D154" s="15" t="s">
        <v>2068</v>
      </c>
      <c r="E154" s="15" t="s">
        <v>1215</v>
      </c>
      <c r="F154" s="15" t="s">
        <v>2192</v>
      </c>
      <c r="G154" s="15" t="s">
        <v>145</v>
      </c>
      <c r="H154" s="15" t="s">
        <v>2193</v>
      </c>
      <c r="I154" s="15"/>
      <c r="J154" s="15"/>
      <c r="K154" s="15"/>
      <c r="L154" s="15"/>
      <c r="O154" s="16"/>
      <c r="P154" s="11" t="str">
        <f t="shared" si="2"/>
        <v>Storage Area Network (SAN) [Ver.: Not Defined, CLASS: ], STAN: Storage , CAT: Database-Storage, DOM: Service Platform and Infrastructure</v>
      </c>
    </row>
    <row r="155" spans="1:16" ht="24" customHeight="1">
      <c r="A155" t="str">
        <f>VLOOKUP(B155,'TRM with Descriptions -No Specs'!B:E,4,FALSE)</f>
        <v>Service Platform and Infrastructure</v>
      </c>
      <c r="B155" s="15" t="s">
        <v>133</v>
      </c>
      <c r="C155" s="15" t="s">
        <v>2067</v>
      </c>
      <c r="D155" s="15" t="s">
        <v>2068</v>
      </c>
      <c r="E155" s="15" t="s">
        <v>366</v>
      </c>
      <c r="F155" s="15" t="s">
        <v>367</v>
      </c>
      <c r="G155" s="15"/>
      <c r="H155" s="15" t="s">
        <v>741</v>
      </c>
      <c r="I155" s="15"/>
      <c r="J155" s="15"/>
      <c r="K155" s="15"/>
      <c r="L155" s="15"/>
      <c r="O155" s="16"/>
      <c r="P155" s="11" t="str">
        <f t="shared" si="2"/>
        <v>Ultrium LTO tape technology· [Ver.: UNK, CLASS: ], STAN: Storage , CAT: Database-Storage, DOM: Service Platform and Infrastructure</v>
      </c>
    </row>
    <row r="156" spans="1:16" ht="24" customHeight="1">
      <c r="A156" t="str">
        <f>VLOOKUP(B156,'TRM with Descriptions -No Specs'!B:E,4,FALSE)</f>
        <v>Service Platform and Infrastructure</v>
      </c>
      <c r="B156" s="15" t="s">
        <v>133</v>
      </c>
      <c r="C156" s="15" t="s">
        <v>2069</v>
      </c>
      <c r="D156" s="15"/>
      <c r="E156" s="15" t="s">
        <v>2287</v>
      </c>
      <c r="F156" s="15" t="s">
        <v>2168</v>
      </c>
      <c r="G156" s="15" t="s">
        <v>145</v>
      </c>
      <c r="H156" s="15" t="s">
        <v>742</v>
      </c>
      <c r="I156" s="15"/>
      <c r="J156" s="15"/>
      <c r="K156" s="15"/>
      <c r="L156" s="15"/>
      <c r="O156" s="16"/>
      <c r="P156" s="11" t="str">
        <f t="shared" si="2"/>
        <v>Individual Server [Ver.: V-x, CLASS: ], STAN: Tape Libraries , CAT: Database-Storage, DOM: Service Platform and Infrastructure</v>
      </c>
    </row>
    <row r="157" spans="1:16" ht="24" customHeight="1">
      <c r="A157" t="str">
        <f>VLOOKUP(B157,'TRM with Descriptions -No Specs'!B:E,4,FALSE)</f>
        <v>Service Platform and Infrastructure</v>
      </c>
      <c r="B157" s="15" t="s">
        <v>133</v>
      </c>
      <c r="C157" s="15" t="s">
        <v>2069</v>
      </c>
      <c r="D157" s="15"/>
      <c r="E157" s="15" t="s">
        <v>2286</v>
      </c>
      <c r="F157" s="15" t="s">
        <v>2168</v>
      </c>
      <c r="G157" s="15" t="s">
        <v>145</v>
      </c>
      <c r="H157" s="15" t="s">
        <v>2193</v>
      </c>
      <c r="I157" s="15"/>
      <c r="J157" s="15"/>
      <c r="K157" s="15"/>
      <c r="L157" s="15"/>
      <c r="O157" s="16"/>
      <c r="P157" s="11" t="str">
        <f t="shared" si="2"/>
        <v>Network/ Multiple Server [Ver.: V-x, CLASS: ], STAN: Tape Libraries , CAT: Database-Storage, DOM: Service Platform and Infrastructure</v>
      </c>
    </row>
    <row r="158" spans="1:16" ht="24" customHeight="1">
      <c r="A158" t="str">
        <f>VLOOKUP(B158,'TRM with Descriptions -No Specs'!B:E,4,FALSE)</f>
        <v>Component Framework</v>
      </c>
      <c r="B158" s="15" t="s">
        <v>721</v>
      </c>
      <c r="C158" s="15" t="s">
        <v>118</v>
      </c>
      <c r="D158" s="15" t="s">
        <v>2030</v>
      </c>
      <c r="E158" s="15" t="s">
        <v>368</v>
      </c>
      <c r="F158" s="15" t="s">
        <v>2168</v>
      </c>
      <c r="G158" s="15"/>
      <c r="H158" s="15" t="s">
        <v>152</v>
      </c>
      <c r="I158" s="15"/>
      <c r="J158" s="15"/>
      <c r="K158" s="15"/>
      <c r="L158" s="15"/>
      <c r="M158" s="15" t="s">
        <v>369</v>
      </c>
      <c r="N158" s="15" t="s">
        <v>2193</v>
      </c>
      <c r="O158" s="15"/>
      <c r="P158" s="11" t="str">
        <f t="shared" si="2"/>
        <v>Decision Point (SIS) [Ver.: V-x, CLASS: See Usage], STAN: Data Exchange , CAT: Data-Interchange, DOM: Component Framework</v>
      </c>
    </row>
    <row r="159" spans="1:16" ht="24" customHeight="1">
      <c r="A159" t="str">
        <f>VLOOKUP(B159,'TRM with Descriptions -No Specs'!B:E,4,FALSE)</f>
        <v>Component Framework</v>
      </c>
      <c r="B159" s="15" t="s">
        <v>721</v>
      </c>
      <c r="C159" s="15" t="s">
        <v>118</v>
      </c>
      <c r="D159" s="15" t="s">
        <v>2030</v>
      </c>
      <c r="E159" s="15" t="s">
        <v>831</v>
      </c>
      <c r="F159" s="15" t="s">
        <v>2168</v>
      </c>
      <c r="G159" s="15" t="s">
        <v>370</v>
      </c>
      <c r="H159" s="15" t="s">
        <v>149</v>
      </c>
      <c r="I159" s="15"/>
      <c r="J159" s="15"/>
      <c r="K159" s="15"/>
      <c r="L159" s="15"/>
      <c r="O159" s="16"/>
      <c r="P159" s="11" t="str">
        <f t="shared" si="2"/>
        <v>ebXML N/A OASIS [Ver.: V-x, CLASS: ], STAN: Data Exchange , CAT: Data-Interchange, DOM: Component Framework</v>
      </c>
    </row>
    <row r="160" spans="1:16" ht="24" customHeight="1">
      <c r="A160" t="str">
        <f>VLOOKUP(B160,'TRM with Descriptions -No Specs'!B:E,4,FALSE)</f>
        <v>Component Framework</v>
      </c>
      <c r="B160" s="15" t="s">
        <v>721</v>
      </c>
      <c r="C160" s="15" t="s">
        <v>118</v>
      </c>
      <c r="D160" s="15" t="s">
        <v>2030</v>
      </c>
      <c r="E160" s="15" t="s">
        <v>832</v>
      </c>
      <c r="F160" s="15" t="s">
        <v>2168</v>
      </c>
      <c r="G160" s="15" t="s">
        <v>145</v>
      </c>
      <c r="H160" s="15" t="s">
        <v>2193</v>
      </c>
      <c r="I160" s="15"/>
      <c r="J160" s="15"/>
      <c r="K160" s="15"/>
      <c r="L160" s="15"/>
      <c r="O160" s="16"/>
      <c r="P160" s="11" t="str">
        <f t="shared" si="2"/>
        <v>EDI N/A ANSI X12 [Ver.: V-x, CLASS: ], STAN: Data Exchange , CAT: Data-Interchange, DOM: Component Framework</v>
      </c>
    </row>
    <row r="161" spans="1:16" ht="24" customHeight="1">
      <c r="A161" t="str">
        <f>VLOOKUP(B161,'TRM with Descriptions -No Specs'!B:E,4,FALSE)</f>
        <v>Component Framework</v>
      </c>
      <c r="B161" s="15" t="s">
        <v>721</v>
      </c>
      <c r="C161" s="15" t="s">
        <v>118</v>
      </c>
      <c r="D161" s="15" t="s">
        <v>2030</v>
      </c>
      <c r="E161" s="15" t="s">
        <v>1197</v>
      </c>
      <c r="F161" s="15" t="s">
        <v>2168</v>
      </c>
      <c r="G161" s="15" t="s">
        <v>371</v>
      </c>
      <c r="H161" s="15" t="s">
        <v>2193</v>
      </c>
      <c r="I161" s="15"/>
      <c r="J161" s="15"/>
      <c r="K161" s="15"/>
      <c r="L161" s="15"/>
      <c r="O161" s="16"/>
      <c r="P161" s="11" t="str">
        <f t="shared" si="2"/>
        <v>Resource Description Framework (RDF) [Ver.: V-x, CLASS: ], STAN: Data Exchange , CAT: Data-Interchange, DOM: Component Framework</v>
      </c>
    </row>
    <row r="162" spans="1:16" ht="24" customHeight="1">
      <c r="A162" t="str">
        <f>VLOOKUP(B162,'TRM with Descriptions -No Specs'!B:E,4,FALSE)</f>
        <v>Component Framework</v>
      </c>
      <c r="B162" s="15" t="s">
        <v>721</v>
      </c>
      <c r="C162" s="15" t="s">
        <v>118</v>
      </c>
      <c r="D162" s="15" t="s">
        <v>2030</v>
      </c>
      <c r="E162" s="15" t="s">
        <v>372</v>
      </c>
      <c r="F162" s="15" t="s">
        <v>373</v>
      </c>
      <c r="G162" s="15"/>
      <c r="H162" s="15" t="s">
        <v>152</v>
      </c>
      <c r="I162" s="15"/>
      <c r="J162" s="15"/>
      <c r="K162" s="15"/>
      <c r="L162" s="15" t="s">
        <v>374</v>
      </c>
      <c r="M162" s="15" t="s">
        <v>375</v>
      </c>
      <c r="N162" s="15" t="s">
        <v>741</v>
      </c>
      <c r="O162" s="15"/>
      <c r="P162" s="11" t="str">
        <f t="shared" si="2"/>
        <v>ServeU FTP Server [Ver.: 6.x, CLASS: See Usage], STAN: Data Exchange , CAT: Data-Interchange, DOM: Component Framework</v>
      </c>
    </row>
    <row r="163" spans="1:16" ht="24" customHeight="1">
      <c r="A163" t="str">
        <f>VLOOKUP(B163,'TRM with Descriptions -No Specs'!B:E,4,FALSE)</f>
        <v>Component Framework</v>
      </c>
      <c r="B163" s="15" t="s">
        <v>721</v>
      </c>
      <c r="C163" s="15" t="s">
        <v>118</v>
      </c>
      <c r="D163" s="15" t="s">
        <v>2030</v>
      </c>
      <c r="E163" s="15" t="s">
        <v>376</v>
      </c>
      <c r="F163" s="15" t="s">
        <v>377</v>
      </c>
      <c r="G163" s="15"/>
      <c r="H163" s="15" t="s">
        <v>152</v>
      </c>
      <c r="I163" s="15"/>
      <c r="J163" s="15"/>
      <c r="K163" s="15"/>
      <c r="L163" s="15"/>
      <c r="O163" s="16"/>
      <c r="P163" s="11" t="str">
        <f t="shared" si="2"/>
        <v>SOAP (Simple Object Access Protocol) [Ver.: Version &gt; 1.2, CLASS: ], STAN: Data Exchange , CAT: Data-Interchange, DOM: Component Framework</v>
      </c>
    </row>
    <row r="164" spans="1:16" ht="24" customHeight="1">
      <c r="A164" t="str">
        <f>VLOOKUP(B164,'TRM with Descriptions -No Specs'!B:E,4,FALSE)</f>
        <v>Component Framework</v>
      </c>
      <c r="B164" s="15" t="s">
        <v>721</v>
      </c>
      <c r="C164" s="15" t="s">
        <v>118</v>
      </c>
      <c r="D164" s="15" t="s">
        <v>2030</v>
      </c>
      <c r="E164" s="15" t="s">
        <v>829</v>
      </c>
      <c r="F164" s="15" t="s">
        <v>377</v>
      </c>
      <c r="G164" s="15" t="s">
        <v>145</v>
      </c>
      <c r="H164" s="15" t="s">
        <v>2193</v>
      </c>
      <c r="I164" s="15"/>
      <c r="J164" s="15"/>
      <c r="K164" s="15"/>
      <c r="L164" s="15"/>
      <c r="O164" s="16"/>
      <c r="P164" s="11" t="str">
        <f t="shared" si="2"/>
        <v>SOAP [Data Exchange] [Ver.: Version &gt; 1.2, CLASS: ], STAN: Data Exchange , CAT: Data-Interchange, DOM: Component Framework</v>
      </c>
    </row>
    <row r="165" spans="1:16" ht="24" customHeight="1">
      <c r="A165" t="str">
        <f>VLOOKUP(B165,'TRM with Descriptions -No Specs'!B:E,4,FALSE)</f>
        <v>Component Framework</v>
      </c>
      <c r="B165" s="15" t="s">
        <v>721</v>
      </c>
      <c r="C165" s="15" t="s">
        <v>118</v>
      </c>
      <c r="D165" s="15" t="s">
        <v>2030</v>
      </c>
      <c r="E165" s="15" t="s">
        <v>2006</v>
      </c>
      <c r="F165" s="15" t="s">
        <v>2168</v>
      </c>
      <c r="G165" s="15" t="s">
        <v>378</v>
      </c>
      <c r="H165" s="15" t="s">
        <v>2193</v>
      </c>
      <c r="I165" s="15"/>
      <c r="J165" s="15"/>
      <c r="K165" s="15"/>
      <c r="L165" s="15"/>
      <c r="O165" s="16"/>
      <c r="P165" s="11" t="str">
        <f t="shared" si="2"/>
        <v>Web Services User Interface (WSUI) [Ver.: V-x, CLASS: ], STAN: Data Exchange , CAT: Data-Interchange, DOM: Component Framework</v>
      </c>
    </row>
    <row r="166" spans="1:16" ht="24" customHeight="1">
      <c r="A166" t="str">
        <f>VLOOKUP(B166,'TRM with Descriptions -No Specs'!B:E,4,FALSE)</f>
        <v>Component Framework</v>
      </c>
      <c r="B166" s="15" t="s">
        <v>721</v>
      </c>
      <c r="C166" s="15" t="s">
        <v>118</v>
      </c>
      <c r="D166" s="15" t="s">
        <v>2030</v>
      </c>
      <c r="E166" s="15" t="s">
        <v>830</v>
      </c>
      <c r="F166" s="15" t="s">
        <v>379</v>
      </c>
      <c r="G166" s="15" t="s">
        <v>145</v>
      </c>
      <c r="H166" s="15" t="s">
        <v>149</v>
      </c>
      <c r="I166" s="15"/>
      <c r="J166" s="15"/>
      <c r="K166" s="15"/>
      <c r="L166" s="15"/>
      <c r="O166" s="16"/>
      <c r="P166" s="11" t="str">
        <f t="shared" si="2"/>
        <v>XMI [Ver.: &gt;2.0, CLASS: ], STAN: Data Exchange , CAT: Data-Interchange, DOM: Component Framework</v>
      </c>
    </row>
    <row r="167" spans="1:16" ht="24" customHeight="1">
      <c r="A167" t="str">
        <f>VLOOKUP(B167,'TRM with Descriptions -No Specs'!B:E,4,FALSE)</f>
        <v>Component Framework</v>
      </c>
      <c r="B167" s="15" t="s">
        <v>721</v>
      </c>
      <c r="C167" s="15" t="s">
        <v>118</v>
      </c>
      <c r="D167" s="15" t="s">
        <v>2030</v>
      </c>
      <c r="E167" s="15" t="s">
        <v>2015</v>
      </c>
      <c r="F167" s="15" t="s">
        <v>2168</v>
      </c>
      <c r="G167" s="15" t="s">
        <v>145</v>
      </c>
      <c r="H167" s="15" t="s">
        <v>2193</v>
      </c>
      <c r="I167" s="15"/>
      <c r="J167" s="15"/>
      <c r="K167" s="15"/>
      <c r="L167" s="15"/>
      <c r="O167" s="16"/>
      <c r="P167" s="11" t="str">
        <f t="shared" si="2"/>
        <v>XQuery [Ver.: V-x, CLASS: ], STAN: Data Exchange , CAT: Data-Interchange, DOM: Component Framework</v>
      </c>
    </row>
    <row r="168" spans="1:16" ht="24" customHeight="1">
      <c r="A168" t="str">
        <f>VLOOKUP(B168,'TRM with Descriptions -No Specs'!B:E,4,FALSE)</f>
        <v>Component Framework</v>
      </c>
      <c r="B168" s="15" t="s">
        <v>722</v>
      </c>
      <c r="C168" s="15" t="s">
        <v>723</v>
      </c>
      <c r="D168" s="15" t="s">
        <v>724</v>
      </c>
      <c r="E168" s="15" t="s">
        <v>835</v>
      </c>
      <c r="F168" s="15" t="s">
        <v>2168</v>
      </c>
      <c r="G168" s="15" t="s">
        <v>145</v>
      </c>
      <c r="H168" s="15" t="s">
        <v>149</v>
      </c>
      <c r="I168" s="15"/>
      <c r="J168" s="15"/>
      <c r="K168" s="15"/>
      <c r="L168" s="15"/>
      <c r="M168" s="15" t="s">
        <v>380</v>
      </c>
      <c r="N168" s="15" t="s">
        <v>2193</v>
      </c>
      <c r="O168" s="15"/>
      <c r="P168" s="11" t="str">
        <f t="shared" si="2"/>
        <v>ADO, ADO.net [Ver.: V-x, CLASS: Evaluation], STAN: Database Connectivity , CAT: Data-Management, DOM: Component Framework</v>
      </c>
    </row>
    <row r="169" spans="1:16" ht="24" customHeight="1">
      <c r="A169" t="str">
        <f>VLOOKUP(B169,'TRM with Descriptions -No Specs'!B:E,4,FALSE)</f>
        <v>Component Framework</v>
      </c>
      <c r="B169" s="15" t="s">
        <v>722</v>
      </c>
      <c r="C169" s="15" t="s">
        <v>723</v>
      </c>
      <c r="D169" s="15" t="s">
        <v>724</v>
      </c>
      <c r="E169" s="15" t="s">
        <v>2564</v>
      </c>
      <c r="F169" s="15" t="s">
        <v>2168</v>
      </c>
      <c r="G169" s="15"/>
      <c r="H169" s="15" t="s">
        <v>2193</v>
      </c>
      <c r="I169" s="15"/>
      <c r="J169" s="15"/>
      <c r="K169" s="15"/>
      <c r="L169" s="15"/>
      <c r="M169" s="15" t="s">
        <v>381</v>
      </c>
      <c r="N169" s="15" t="s">
        <v>166</v>
      </c>
      <c r="O169" s="15"/>
      <c r="P169" s="11" t="str">
        <f t="shared" si="2"/>
        <v>Data Access Objects (DAO) [Ver.: V-x, CLASS: Preferred], STAN: Database Connectivity , CAT: Data-Management, DOM: Component Framework</v>
      </c>
    </row>
    <row r="170" spans="1:16" ht="24" customHeight="1">
      <c r="A170" t="str">
        <f>VLOOKUP(B170,'TRM with Descriptions -No Specs'!B:E,4,FALSE)</f>
        <v>Component Framework</v>
      </c>
      <c r="B170" s="15" t="s">
        <v>722</v>
      </c>
      <c r="C170" s="15" t="s">
        <v>723</v>
      </c>
      <c r="D170" s="15" t="s">
        <v>724</v>
      </c>
      <c r="E170" s="15" t="s">
        <v>2565</v>
      </c>
      <c r="F170" s="15" t="s">
        <v>2168</v>
      </c>
      <c r="G170" s="15" t="s">
        <v>145</v>
      </c>
      <c r="H170" s="15" t="s">
        <v>2193</v>
      </c>
      <c r="I170" s="15"/>
      <c r="J170" s="15"/>
      <c r="K170" s="15"/>
      <c r="L170" s="15" t="s">
        <v>185</v>
      </c>
      <c r="M170" s="15" t="s">
        <v>382</v>
      </c>
      <c r="N170" s="15" t="s">
        <v>2193</v>
      </c>
      <c r="O170" s="15"/>
      <c r="P170" s="11" t="str">
        <f t="shared" si="2"/>
        <v>DB2 Connector [Ver.: V-x, CLASS: Preferred], STAN: Database Connectivity , CAT: Data-Management, DOM: Component Framework</v>
      </c>
    </row>
    <row r="171" spans="1:16" ht="24" customHeight="1">
      <c r="A171" t="str">
        <f>VLOOKUP(B171,'TRM with Descriptions -No Specs'!B:E,4,FALSE)</f>
        <v>Component Framework</v>
      </c>
      <c r="B171" s="15" t="s">
        <v>722</v>
      </c>
      <c r="C171" s="15" t="s">
        <v>723</v>
      </c>
      <c r="D171" s="15" t="s">
        <v>724</v>
      </c>
      <c r="E171" s="15" t="s">
        <v>383</v>
      </c>
      <c r="F171" s="15" t="s">
        <v>2168</v>
      </c>
      <c r="G171" s="15"/>
      <c r="H171" s="15" t="s">
        <v>152</v>
      </c>
      <c r="I171" s="15"/>
      <c r="J171" s="15"/>
      <c r="K171" s="15"/>
      <c r="L171" s="15"/>
      <c r="M171" s="15" t="s">
        <v>384</v>
      </c>
      <c r="N171" s="15" t="s">
        <v>166</v>
      </c>
      <c r="O171" s="15"/>
      <c r="P171" s="11" t="str">
        <f t="shared" si="2"/>
        <v>Entire Connection [Ver.: V-x, CLASS: See Usage], STAN: Database Connectivity , CAT: Data-Management, DOM: Component Framework</v>
      </c>
    </row>
    <row r="172" spans="1:16" ht="24" customHeight="1">
      <c r="A172" t="str">
        <f>VLOOKUP(B172,'TRM with Descriptions -No Specs'!B:E,4,FALSE)</f>
        <v>Component Framework</v>
      </c>
      <c r="B172" s="15" t="s">
        <v>722</v>
      </c>
      <c r="C172" s="15" t="s">
        <v>723</v>
      </c>
      <c r="D172" s="15" t="s">
        <v>724</v>
      </c>
      <c r="E172" s="15" t="s">
        <v>838</v>
      </c>
      <c r="F172" s="15" t="s">
        <v>2432</v>
      </c>
      <c r="G172" s="15" t="s">
        <v>145</v>
      </c>
      <c r="H172" s="15" t="s">
        <v>742</v>
      </c>
      <c r="I172" s="15"/>
      <c r="J172" s="15"/>
      <c r="K172" s="15"/>
      <c r="L172" s="15"/>
      <c r="O172" s="16"/>
      <c r="P172" s="11" t="str">
        <f t="shared" si="2"/>
        <v>Entire Connection [Database Connectivity] [Ver.: all, CLASS: ], STAN: Database Connectivity , CAT: Data-Management, DOM: Component Framework</v>
      </c>
    </row>
    <row r="173" spans="1:16" ht="24" customHeight="1">
      <c r="A173" t="str">
        <f>VLOOKUP(B173,'TRM with Descriptions -No Specs'!B:E,4,FALSE)</f>
        <v>Component Framework</v>
      </c>
      <c r="B173" s="15" t="s">
        <v>722</v>
      </c>
      <c r="C173" s="15" t="s">
        <v>723</v>
      </c>
      <c r="D173" s="15" t="s">
        <v>724</v>
      </c>
      <c r="E173" s="15" t="s">
        <v>385</v>
      </c>
      <c r="F173" s="15" t="s">
        <v>2217</v>
      </c>
      <c r="G173" s="15" t="s">
        <v>385</v>
      </c>
      <c r="H173" s="15" t="s">
        <v>741</v>
      </c>
      <c r="I173" s="15"/>
      <c r="J173" s="15"/>
      <c r="K173" s="15"/>
      <c r="L173" s="15"/>
      <c r="O173" s="16"/>
      <c r="P173" s="11" t="str">
        <f t="shared" si="2"/>
        <v>Fast path [Ver.: NA, CLASS: ], STAN: Database Connectivity , CAT: Data-Management, DOM: Component Framework</v>
      </c>
    </row>
    <row r="174" spans="1:16" ht="24" customHeight="1">
      <c r="A174" t="str">
        <f>VLOOKUP(B174,'TRM with Descriptions -No Specs'!B:E,4,FALSE)</f>
        <v>Component Framework</v>
      </c>
      <c r="B174" s="15" t="s">
        <v>722</v>
      </c>
      <c r="C174" s="15" t="s">
        <v>723</v>
      </c>
      <c r="D174" s="15" t="s">
        <v>724</v>
      </c>
      <c r="E174" s="15" t="s">
        <v>386</v>
      </c>
      <c r="F174" s="15" t="s">
        <v>2217</v>
      </c>
      <c r="G174" s="15" t="s">
        <v>386</v>
      </c>
      <c r="H174" s="15" t="s">
        <v>741</v>
      </c>
      <c r="I174" s="15"/>
      <c r="J174" s="15"/>
      <c r="K174" s="15"/>
      <c r="L174" s="15"/>
      <c r="O174" s="16"/>
      <c r="P174" s="11" t="str">
        <f t="shared" si="2"/>
        <v>HPE [Ver.: NA, CLASS: ], STAN: Database Connectivity , CAT: Data-Management, DOM: Component Framework</v>
      </c>
    </row>
    <row r="175" spans="1:16" ht="24" customHeight="1">
      <c r="A175" t="str">
        <f>VLOOKUP(B175,'TRM with Descriptions -No Specs'!B:E,4,FALSE)</f>
        <v>Component Framework</v>
      </c>
      <c r="B175" s="15" t="s">
        <v>722</v>
      </c>
      <c r="C175" s="15" t="s">
        <v>723</v>
      </c>
      <c r="D175" s="15" t="s">
        <v>724</v>
      </c>
      <c r="E175" s="15" t="s">
        <v>839</v>
      </c>
      <c r="F175" s="15" t="s">
        <v>2168</v>
      </c>
      <c r="G175" s="15" t="s">
        <v>145</v>
      </c>
      <c r="H175" s="15" t="s">
        <v>742</v>
      </c>
      <c r="I175" s="15"/>
      <c r="J175" s="15"/>
      <c r="K175" s="15"/>
      <c r="L175" s="15"/>
      <c r="M175" s="15" t="s">
        <v>387</v>
      </c>
      <c r="N175" s="15" t="s">
        <v>166</v>
      </c>
      <c r="O175" s="15"/>
      <c r="P175" s="11" t="str">
        <f t="shared" si="2"/>
        <v>Ingres Net [Ver.: V-x, CLASS: Contained], STAN: Database Connectivity , CAT: Data-Management, DOM: Component Framework</v>
      </c>
    </row>
    <row r="176" spans="1:16" ht="24" customHeight="1">
      <c r="A176" t="str">
        <f>VLOOKUP(B176,'TRM with Descriptions -No Specs'!B:E,4,FALSE)</f>
        <v>Component Framework</v>
      </c>
      <c r="B176" s="15" t="s">
        <v>722</v>
      </c>
      <c r="C176" s="15" t="s">
        <v>723</v>
      </c>
      <c r="D176" s="15" t="s">
        <v>724</v>
      </c>
      <c r="E176" s="15" t="s">
        <v>388</v>
      </c>
      <c r="F176" s="15" t="s">
        <v>379</v>
      </c>
      <c r="G176" s="15"/>
      <c r="H176" s="15" t="s">
        <v>152</v>
      </c>
      <c r="I176" s="15"/>
      <c r="J176" s="15"/>
      <c r="K176" s="15"/>
      <c r="L176" s="15"/>
      <c r="M176" s="15" t="s">
        <v>389</v>
      </c>
      <c r="N176" s="15" t="s">
        <v>2193</v>
      </c>
      <c r="O176" s="15"/>
      <c r="P176" s="11" t="str">
        <f t="shared" si="2"/>
        <v>JDBC [Ver.: &gt;2.0, CLASS: See Usage], STAN: Database Connectivity , CAT: Data-Management, DOM: Component Framework</v>
      </c>
    </row>
    <row r="177" spans="1:16" ht="24" customHeight="1">
      <c r="A177" t="str">
        <f>VLOOKUP(B177,'TRM with Descriptions -No Specs'!B:E,4,FALSE)</f>
        <v>Component Framework</v>
      </c>
      <c r="B177" s="15" t="s">
        <v>722</v>
      </c>
      <c r="C177" s="15" t="s">
        <v>723</v>
      </c>
      <c r="D177" s="15" t="s">
        <v>724</v>
      </c>
      <c r="E177" s="15" t="s">
        <v>833</v>
      </c>
      <c r="F177" s="15" t="s">
        <v>2192</v>
      </c>
      <c r="G177" s="15" t="s">
        <v>390</v>
      </c>
      <c r="H177" s="15" t="s">
        <v>2193</v>
      </c>
      <c r="I177" s="15"/>
      <c r="J177" s="15"/>
      <c r="K177" s="15"/>
      <c r="L177" s="15"/>
      <c r="O177" s="16"/>
      <c r="P177" s="11" t="str">
        <f t="shared" si="2"/>
        <v>JDBC 2.x [Ver.: Not Defined, CLASS: ], STAN: Database Connectivity , CAT: Data-Management, DOM: Component Framework</v>
      </c>
    </row>
    <row r="178" spans="1:16" ht="24" customHeight="1">
      <c r="A178" t="str">
        <f>VLOOKUP(B178,'TRM with Descriptions -No Specs'!B:E,4,FALSE)</f>
        <v>Component Framework</v>
      </c>
      <c r="B178" s="15" t="s">
        <v>722</v>
      </c>
      <c r="C178" s="15" t="s">
        <v>723</v>
      </c>
      <c r="D178" s="15" t="s">
        <v>724</v>
      </c>
      <c r="E178" s="15" t="s">
        <v>836</v>
      </c>
      <c r="F178" s="15" t="s">
        <v>2168</v>
      </c>
      <c r="G178" s="15" t="s">
        <v>145</v>
      </c>
      <c r="H178" s="15" t="s">
        <v>1249</v>
      </c>
      <c r="I178" s="15"/>
      <c r="J178" s="15"/>
      <c r="K178" s="15"/>
      <c r="L178" s="15"/>
      <c r="M178" s="15" t="s">
        <v>391</v>
      </c>
      <c r="N178" s="15" t="s">
        <v>1249</v>
      </c>
      <c r="O178" s="15"/>
      <c r="P178" s="11" t="str">
        <f t="shared" si="2"/>
        <v>Minisoft Terminal Services 4.32 [Ver.: V-x, CLASS: Obsolete], STAN: Database Connectivity , CAT: Data-Management, DOM: Component Framework</v>
      </c>
    </row>
    <row r="179" spans="1:16" ht="24" customHeight="1">
      <c r="A179" t="str">
        <f>VLOOKUP(B179,'TRM with Descriptions -No Specs'!B:E,4,FALSE)</f>
        <v>Component Framework</v>
      </c>
      <c r="B179" s="15" t="s">
        <v>722</v>
      </c>
      <c r="C179" s="15" t="s">
        <v>723</v>
      </c>
      <c r="D179" s="15" t="s">
        <v>724</v>
      </c>
      <c r="E179" s="15" t="s">
        <v>837</v>
      </c>
      <c r="F179" s="15" t="s">
        <v>2168</v>
      </c>
      <c r="G179" s="15" t="s">
        <v>145</v>
      </c>
      <c r="H179" s="15" t="s">
        <v>2193</v>
      </c>
      <c r="I179" s="15"/>
      <c r="J179" s="15"/>
      <c r="K179" s="15"/>
      <c r="L179" s="15"/>
      <c r="M179" s="15" t="s">
        <v>392</v>
      </c>
      <c r="N179" s="15" t="s">
        <v>2193</v>
      </c>
      <c r="O179" s="15"/>
      <c r="P179" s="11" t="str">
        <f t="shared" si="2"/>
        <v>Net8 [Ver.: V-x, CLASS: Preferred], STAN: Database Connectivity , CAT: Data-Management, DOM: Component Framework</v>
      </c>
    </row>
    <row r="180" spans="1:16" ht="24" customHeight="1">
      <c r="A180" t="str">
        <f>VLOOKUP(B180,'TRM with Descriptions -No Specs'!B:E,4,FALSE)</f>
        <v>Component Framework</v>
      </c>
      <c r="B180" s="15" t="s">
        <v>722</v>
      </c>
      <c r="C180" s="15" t="s">
        <v>723</v>
      </c>
      <c r="D180" s="15" t="s">
        <v>724</v>
      </c>
      <c r="E180" s="15" t="s">
        <v>2956</v>
      </c>
      <c r="F180" s="15" t="s">
        <v>2168</v>
      </c>
      <c r="G180" s="15" t="s">
        <v>145</v>
      </c>
      <c r="H180" s="15" t="s">
        <v>2193</v>
      </c>
      <c r="I180" s="15"/>
      <c r="J180" s="15"/>
      <c r="K180" s="15"/>
      <c r="L180" s="15"/>
      <c r="M180" s="15" t="s">
        <v>393</v>
      </c>
      <c r="N180" s="15" t="s">
        <v>2193</v>
      </c>
      <c r="O180" s="15"/>
      <c r="P180" s="11" t="str">
        <f t="shared" si="2"/>
        <v>Object Linking and Embedding/Database (OLE/DB) [Ver.: V-x, CLASS: Preferred], STAN: Database Connectivity , CAT: Data-Management, DOM: Component Framework</v>
      </c>
    </row>
    <row r="181" spans="1:16" ht="24" customHeight="1">
      <c r="A181" t="str">
        <f>VLOOKUP(B181,'TRM with Descriptions -No Specs'!B:E,4,FALSE)</f>
        <v>Component Framework</v>
      </c>
      <c r="B181" s="15" t="s">
        <v>722</v>
      </c>
      <c r="C181" s="15" t="s">
        <v>723</v>
      </c>
      <c r="D181" s="15" t="s">
        <v>724</v>
      </c>
      <c r="E181" s="15" t="s">
        <v>1172</v>
      </c>
      <c r="F181" s="15" t="s">
        <v>2168</v>
      </c>
      <c r="G181" s="15" t="s">
        <v>394</v>
      </c>
      <c r="H181" s="15" t="s">
        <v>2193</v>
      </c>
      <c r="I181" s="15"/>
      <c r="J181" s="15"/>
      <c r="K181" s="15"/>
      <c r="L181" s="15"/>
      <c r="M181" s="15" t="s">
        <v>395</v>
      </c>
      <c r="N181" s="15" t="s">
        <v>166</v>
      </c>
      <c r="O181" s="15"/>
      <c r="P181" s="11" t="str">
        <f t="shared" si="2"/>
        <v>ODBC [Ver.: V-x, CLASS: Preferred], STAN: Database Connectivity , CAT: Data-Management, DOM: Component Framework</v>
      </c>
    </row>
    <row r="182" spans="1:16" ht="24" customHeight="1">
      <c r="A182" t="str">
        <f>VLOOKUP(B182,'TRM with Descriptions -No Specs'!B:E,4,FALSE)</f>
        <v>Component Framework</v>
      </c>
      <c r="B182" s="15" t="s">
        <v>722</v>
      </c>
      <c r="C182" s="15" t="s">
        <v>723</v>
      </c>
      <c r="D182" s="15" t="s">
        <v>724</v>
      </c>
      <c r="E182" s="15" t="s">
        <v>841</v>
      </c>
      <c r="F182" s="15" t="s">
        <v>2168</v>
      </c>
      <c r="G182" s="15"/>
      <c r="H182" s="15" t="s">
        <v>742</v>
      </c>
      <c r="I182" s="15"/>
      <c r="J182" s="15"/>
      <c r="K182" s="15"/>
      <c r="L182" s="15"/>
      <c r="M182" s="15" t="s">
        <v>396</v>
      </c>
      <c r="N182" s="15" t="s">
        <v>305</v>
      </c>
      <c r="O182" s="15"/>
      <c r="P182" s="11" t="str">
        <f t="shared" si="2"/>
        <v>Oracle Gateway [Ver.: V-x, CLASS: Contained], STAN: Database Connectivity , CAT: Data-Management, DOM: Component Framework</v>
      </c>
    </row>
    <row r="183" spans="1:16" ht="24" customHeight="1">
      <c r="A183" t="str">
        <f>VLOOKUP(B183,'TRM with Descriptions -No Specs'!B:E,4,FALSE)</f>
        <v>Component Framework</v>
      </c>
      <c r="B183" s="15" t="s">
        <v>722</v>
      </c>
      <c r="C183" s="15" t="s">
        <v>723</v>
      </c>
      <c r="D183" s="15" t="s">
        <v>724</v>
      </c>
      <c r="E183" s="15" t="s">
        <v>834</v>
      </c>
      <c r="F183" s="15" t="s">
        <v>2432</v>
      </c>
      <c r="G183" s="15" t="s">
        <v>145</v>
      </c>
      <c r="H183" s="15" t="s">
        <v>742</v>
      </c>
      <c r="I183" s="15"/>
      <c r="J183" s="15"/>
      <c r="K183" s="15"/>
      <c r="L183" s="15"/>
      <c r="O183" s="16"/>
      <c r="P183" s="11" t="str">
        <f t="shared" si="2"/>
        <v>SDE Connects [Database Connectivity] [Ver.: all, CLASS: ], STAN: Database Connectivity , CAT: Data-Management, DOM: Component Framework</v>
      </c>
    </row>
    <row r="184" spans="1:16" ht="24" customHeight="1">
      <c r="A184" t="str">
        <f>VLOOKUP(B184,'TRM with Descriptions -No Specs'!B:E,4,FALSE)</f>
        <v>Component Framework</v>
      </c>
      <c r="B184" s="15" t="s">
        <v>722</v>
      </c>
      <c r="C184" s="15" t="s">
        <v>723</v>
      </c>
      <c r="D184" s="15" t="s">
        <v>724</v>
      </c>
      <c r="E184" s="15" t="s">
        <v>840</v>
      </c>
      <c r="F184" s="15" t="s">
        <v>2168</v>
      </c>
      <c r="G184" s="15" t="s">
        <v>145</v>
      </c>
      <c r="H184" s="15" t="s">
        <v>1249</v>
      </c>
      <c r="I184" s="15"/>
      <c r="J184" s="15"/>
      <c r="K184" s="15"/>
      <c r="L184" s="15"/>
      <c r="M184" s="15" t="s">
        <v>397</v>
      </c>
      <c r="N184" s="15" t="s">
        <v>1249</v>
      </c>
      <c r="O184" s="15"/>
      <c r="P184" s="11" t="str">
        <f t="shared" si="2"/>
        <v>SQL Net [Ver.: V-x, CLASS: Obsolete], STAN: Database Connectivity , CAT: Data-Management, DOM: Component Framework</v>
      </c>
    </row>
    <row r="185" spans="1:16" ht="24" customHeight="1">
      <c r="A185" t="str">
        <f>VLOOKUP(B185,'TRM with Descriptions -No Specs'!B:E,4,FALSE)</f>
        <v>Component Framework</v>
      </c>
      <c r="B185" s="15" t="s">
        <v>722</v>
      </c>
      <c r="C185" s="15" t="s">
        <v>723</v>
      </c>
      <c r="D185" s="15" t="s">
        <v>724</v>
      </c>
      <c r="E185" s="15" t="s">
        <v>398</v>
      </c>
      <c r="F185" s="15" t="s">
        <v>399</v>
      </c>
      <c r="G185" s="15"/>
      <c r="H185" s="15" t="s">
        <v>741</v>
      </c>
      <c r="I185" s="15"/>
      <c r="J185" s="15"/>
      <c r="K185" s="15"/>
      <c r="L185" s="15" t="s">
        <v>400</v>
      </c>
      <c r="M185" s="15" t="s">
        <v>401</v>
      </c>
      <c r="N185" s="15" t="s">
        <v>166</v>
      </c>
      <c r="O185" s="15"/>
      <c r="P185" s="11" t="str">
        <f t="shared" si="2"/>
        <v>Sybase Central [Ver.: 2.4.0 --, CLASS: Pending], STAN: Database Connectivity , CAT: Data-Management, DOM: Component Framework</v>
      </c>
    </row>
    <row r="186" spans="1:16" ht="24" customHeight="1">
      <c r="A186" t="str">
        <f>VLOOKUP(B186,'TRM with Descriptions -No Specs'!B:E,4,FALSE)</f>
        <v>Component Framework</v>
      </c>
      <c r="B186" s="15" t="s">
        <v>722</v>
      </c>
      <c r="C186" s="15" t="s">
        <v>723</v>
      </c>
      <c r="D186" s="15" t="s">
        <v>724</v>
      </c>
      <c r="E186" s="15" t="s">
        <v>328</v>
      </c>
      <c r="F186" s="15" t="s">
        <v>402</v>
      </c>
      <c r="G186" s="15"/>
      <c r="H186" s="15" t="s">
        <v>741</v>
      </c>
      <c r="I186" s="15"/>
      <c r="J186" s="15"/>
      <c r="K186" s="15"/>
      <c r="L186" s="15"/>
      <c r="M186" s="15" t="s">
        <v>403</v>
      </c>
      <c r="N186" s="15" t="s">
        <v>166</v>
      </c>
      <c r="O186" s="15"/>
      <c r="P186" s="11" t="str">
        <f t="shared" si="2"/>
        <v>Sybase SQL Anywhere [Ver.: 5.0.02 -- 5.5.01, CLASS: Pending], STAN: Database Connectivity , CAT: Data-Management, DOM: Component Framework</v>
      </c>
    </row>
    <row r="187" spans="1:16" ht="24" customHeight="1">
      <c r="A187" t="str">
        <f>VLOOKUP(B187,'TRM with Descriptions -No Specs'!B:E,4,FALSE)</f>
        <v>Component Framework</v>
      </c>
      <c r="B187" s="15" t="s">
        <v>722</v>
      </c>
      <c r="C187" s="15" t="s">
        <v>725</v>
      </c>
      <c r="D187" s="15"/>
      <c r="E187" s="15" t="s">
        <v>2546</v>
      </c>
      <c r="F187" s="15" t="s">
        <v>404</v>
      </c>
      <c r="G187" s="15" t="s">
        <v>145</v>
      </c>
      <c r="H187" s="15" t="s">
        <v>2193</v>
      </c>
      <c r="I187" s="15"/>
      <c r="J187" s="15"/>
      <c r="K187" s="15"/>
      <c r="L187" s="15"/>
      <c r="O187" s="16"/>
      <c r="P187" s="11" t="str">
        <f t="shared" si="2"/>
        <v>Seagate Crystal Reports [Ver.: (Version &gt; 8.5), CLASS: ], STAN: Report Writing Only , CAT: Data-Management, DOM: Component Framework</v>
      </c>
    </row>
    <row r="188" spans="1:16" ht="24" customHeight="1">
      <c r="A188" t="str">
        <f>VLOOKUP(B188,'TRM with Descriptions -No Specs'!B:E,4,FALSE)</f>
        <v>Component Framework</v>
      </c>
      <c r="B188" s="15" t="s">
        <v>722</v>
      </c>
      <c r="C188" s="15" t="s">
        <v>726</v>
      </c>
      <c r="D188" s="15" t="s">
        <v>727</v>
      </c>
      <c r="E188" s="15" t="s">
        <v>2251</v>
      </c>
      <c r="F188" s="15" t="s">
        <v>2245</v>
      </c>
      <c r="G188" s="15" t="s">
        <v>145</v>
      </c>
      <c r="H188" s="15" t="s">
        <v>2193</v>
      </c>
      <c r="I188" s="15"/>
      <c r="J188" s="15"/>
      <c r="K188" s="15"/>
      <c r="L188" s="15"/>
      <c r="O188" s="16"/>
      <c r="P188" s="11" t="str">
        <f t="shared" si="2"/>
        <v>Access [Reporting &amp; Analysis] [Ver.: Version &gt; 97, CLASS: ], STAN: Reporting and Analysis , CAT: Data-Management, DOM: Component Framework</v>
      </c>
    </row>
    <row r="189" spans="1:16" ht="24" customHeight="1">
      <c r="A189" t="str">
        <f>VLOOKUP(B189,'TRM with Descriptions -No Specs'!B:E,4,FALSE)</f>
        <v>Component Framework</v>
      </c>
      <c r="B189" s="15" t="s">
        <v>722</v>
      </c>
      <c r="C189" s="15" t="s">
        <v>726</v>
      </c>
      <c r="D189" s="15" t="s">
        <v>727</v>
      </c>
      <c r="E189" s="15" t="s">
        <v>753</v>
      </c>
      <c r="F189" s="15" t="s">
        <v>2168</v>
      </c>
      <c r="G189" s="15" t="s">
        <v>145</v>
      </c>
      <c r="H189" s="15" t="s">
        <v>741</v>
      </c>
      <c r="I189" s="15"/>
      <c r="J189" s="15"/>
      <c r="K189" s="15"/>
      <c r="L189" s="15"/>
      <c r="M189" s="15" t="s">
        <v>405</v>
      </c>
      <c r="N189" s="15" t="s">
        <v>741</v>
      </c>
      <c r="O189" s="15"/>
      <c r="P189" s="11" t="str">
        <f t="shared" si="2"/>
        <v>Actuate [Ver.: V-x, CLASS: Pending], STAN: Reporting and Analysis , CAT: Data-Management, DOM: Component Framework</v>
      </c>
    </row>
    <row r="190" spans="1:16" ht="24" customHeight="1">
      <c r="A190" t="str">
        <f>VLOOKUP(B190,'TRM with Descriptions -No Specs'!B:E,4,FALSE)</f>
        <v>Component Framework</v>
      </c>
      <c r="B190" s="15" t="s">
        <v>722</v>
      </c>
      <c r="C190" s="15" t="s">
        <v>726</v>
      </c>
      <c r="D190" s="15" t="s">
        <v>727</v>
      </c>
      <c r="E190" s="15" t="s">
        <v>842</v>
      </c>
      <c r="F190" s="15" t="s">
        <v>2168</v>
      </c>
      <c r="G190" s="15" t="s">
        <v>145</v>
      </c>
      <c r="H190" s="15" t="s">
        <v>2193</v>
      </c>
      <c r="I190" s="15"/>
      <c r="J190" s="15"/>
      <c r="K190" s="15"/>
      <c r="L190" s="15"/>
      <c r="M190" s="15" t="s">
        <v>406</v>
      </c>
      <c r="N190" s="15" t="s">
        <v>2193</v>
      </c>
      <c r="O190" s="15"/>
      <c r="P190" s="11" t="str">
        <f t="shared" si="2"/>
        <v>Brio Suite [Ver.: V-x, CLASS: Preferred], STAN: Reporting and Analysis , CAT: Data-Management, DOM: Component Framework</v>
      </c>
    </row>
    <row r="191" spans="1:16" ht="24" customHeight="1">
      <c r="A191" t="str">
        <f>VLOOKUP(B191,'TRM with Descriptions -No Specs'!B:E,4,FALSE)</f>
        <v>Component Framework</v>
      </c>
      <c r="B191" s="15" t="s">
        <v>722</v>
      </c>
      <c r="C191" s="15" t="s">
        <v>726</v>
      </c>
      <c r="D191" s="15" t="s">
        <v>727</v>
      </c>
      <c r="E191" s="15" t="s">
        <v>844</v>
      </c>
      <c r="F191" s="15" t="s">
        <v>2168</v>
      </c>
      <c r="G191" s="15" t="s">
        <v>145</v>
      </c>
      <c r="H191" s="15" t="s">
        <v>2193</v>
      </c>
      <c r="I191" s="15"/>
      <c r="J191" s="15"/>
      <c r="K191" s="15"/>
      <c r="L191" s="15"/>
      <c r="M191" s="15" t="s">
        <v>407</v>
      </c>
      <c r="N191" s="15" t="s">
        <v>2193</v>
      </c>
      <c r="O191" s="15"/>
      <c r="P191" s="11" t="str">
        <f t="shared" si="2"/>
        <v>Cognos Suite [Ver.: V-x, CLASS: Preferred], STAN: Reporting and Analysis , CAT: Data-Management, DOM: Component Framework</v>
      </c>
    </row>
    <row r="192" spans="1:16" ht="24" customHeight="1">
      <c r="A192" t="str">
        <f>VLOOKUP(B192,'TRM with Descriptions -No Specs'!B:E,4,FALSE)</f>
        <v>Component Framework</v>
      </c>
      <c r="B192" s="15" t="s">
        <v>722</v>
      </c>
      <c r="C192" s="15" t="s">
        <v>726</v>
      </c>
      <c r="D192" s="15" t="s">
        <v>727</v>
      </c>
      <c r="E192" s="15" t="s">
        <v>2249</v>
      </c>
      <c r="F192" s="15" t="s">
        <v>408</v>
      </c>
      <c r="G192" s="15" t="s">
        <v>409</v>
      </c>
      <c r="H192" s="15" t="s">
        <v>2193</v>
      </c>
      <c r="I192" s="15"/>
      <c r="J192" s="15"/>
      <c r="K192" s="15"/>
      <c r="L192" s="15" t="s">
        <v>410</v>
      </c>
      <c r="M192" s="15" t="s">
        <v>411</v>
      </c>
      <c r="N192" s="15" t="s">
        <v>2193</v>
      </c>
      <c r="O192" s="15" t="s">
        <v>412</v>
      </c>
      <c r="P192" s="11" t="str">
        <f t="shared" si="2"/>
        <v>Crystal Reports [Ver.: &gt;8.0, CLASS: Preferred], STAN: Reporting and Analysis , CAT: Data-Management, DOM: Component Framework</v>
      </c>
    </row>
    <row r="193" spans="1:16" ht="24" customHeight="1">
      <c r="A193" t="str">
        <f>VLOOKUP(B193,'TRM with Descriptions -No Specs'!B:E,4,FALSE)</f>
        <v>Component Framework</v>
      </c>
      <c r="B193" s="15" t="s">
        <v>722</v>
      </c>
      <c r="C193" s="15" t="s">
        <v>726</v>
      </c>
      <c r="D193" s="15" t="s">
        <v>727</v>
      </c>
      <c r="E193" s="15" t="s">
        <v>413</v>
      </c>
      <c r="F193" s="15">
        <v>9</v>
      </c>
      <c r="G193" s="15" t="s">
        <v>409</v>
      </c>
      <c r="H193" s="15" t="s">
        <v>741</v>
      </c>
      <c r="I193" s="15"/>
      <c r="J193" s="15"/>
      <c r="K193" s="15"/>
      <c r="L193" s="15"/>
      <c r="O193" s="16"/>
      <c r="P193" s="11" t="str">
        <f t="shared" si="2"/>
        <v>Crystal Reports Enterprise Edition [Ver.: 9, CLASS: ], STAN: Reporting and Analysis , CAT: Data-Management, DOM: Component Framework</v>
      </c>
    </row>
    <row r="194" spans="1:16" ht="24" customHeight="1">
      <c r="A194" t="str">
        <f>VLOOKUP(B194,'TRM with Descriptions -No Specs'!B:E,4,FALSE)</f>
        <v>Component Framework</v>
      </c>
      <c r="B194" s="15" t="s">
        <v>722</v>
      </c>
      <c r="C194" s="15" t="s">
        <v>726</v>
      </c>
      <c r="D194" s="15" t="s">
        <v>727</v>
      </c>
      <c r="E194" s="15" t="s">
        <v>845</v>
      </c>
      <c r="F194" s="15" t="s">
        <v>2432</v>
      </c>
      <c r="G194" s="15" t="s">
        <v>145</v>
      </c>
      <c r="H194" s="15" t="s">
        <v>742</v>
      </c>
      <c r="I194" s="15"/>
      <c r="J194" s="15"/>
      <c r="K194" s="15"/>
      <c r="L194" s="15"/>
      <c r="O194" s="16"/>
      <c r="P194" s="11" t="str">
        <f t="shared" si="2"/>
        <v>Entire Connection [Reporting &amp; Analysis] [Ver.: all, CLASS: ], STAN: Reporting and Analysis , CAT: Data-Management, DOM: Component Framework</v>
      </c>
    </row>
    <row r="195" spans="1:16" ht="24" customHeight="1">
      <c r="A195" t="str">
        <f>VLOOKUP(B195,'TRM with Descriptions -No Specs'!B:E,4,FALSE)</f>
        <v>Component Framework</v>
      </c>
      <c r="B195" s="15" t="s">
        <v>722</v>
      </c>
      <c r="C195" s="15" t="s">
        <v>726</v>
      </c>
      <c r="D195" s="15" t="s">
        <v>727</v>
      </c>
      <c r="E195" s="15" t="s">
        <v>2250</v>
      </c>
      <c r="F195" s="15" t="s">
        <v>2168</v>
      </c>
      <c r="G195" s="15" t="s">
        <v>145</v>
      </c>
      <c r="H195" s="15" t="s">
        <v>2193</v>
      </c>
      <c r="I195" s="15"/>
      <c r="J195" s="15"/>
      <c r="K195" s="15"/>
      <c r="L195" s="15"/>
      <c r="M195" s="15" t="s">
        <v>414</v>
      </c>
      <c r="N195" s="15" t="s">
        <v>305</v>
      </c>
      <c r="O195" s="15"/>
      <c r="P195" s="11" t="str">
        <f aca="true" t="shared" si="3" ref="P195:P258">E195&amp;" [Ver.: "&amp;F195&amp;", CLASS: "&amp;IF(N195="",N195,H195)&amp;"]"&amp;", STAN: "&amp;C195&amp;" , CAT: "&amp;B195&amp;", DOM: "&amp;A195</f>
        <v>ESRI Map Suite [Ver.: V-x, CLASS: Preferred], STAN: Reporting and Analysis , CAT: Data-Management, DOM: Component Framework</v>
      </c>
    </row>
    <row r="196" spans="1:16" ht="24" customHeight="1">
      <c r="A196" t="str">
        <f>VLOOKUP(B196,'TRM with Descriptions -No Specs'!B:E,4,FALSE)</f>
        <v>Component Framework</v>
      </c>
      <c r="B196" s="15" t="s">
        <v>722</v>
      </c>
      <c r="C196" s="15" t="s">
        <v>726</v>
      </c>
      <c r="D196" s="15" t="s">
        <v>727</v>
      </c>
      <c r="E196" s="15" t="s">
        <v>973</v>
      </c>
      <c r="F196" s="15" t="s">
        <v>2217</v>
      </c>
      <c r="G196" s="15" t="s">
        <v>415</v>
      </c>
      <c r="H196" s="15" t="s">
        <v>741</v>
      </c>
      <c r="I196" s="15"/>
      <c r="J196" s="15"/>
      <c r="K196" s="15"/>
      <c r="L196" s="15"/>
      <c r="O196" s="16"/>
      <c r="P196" s="11" t="str">
        <f t="shared" si="3"/>
        <v>eXtensible Business Reporting Language (XBRL) [Ver.: NA, CLASS: ], STAN: Reporting and Analysis , CAT: Data-Management, DOM: Component Framework</v>
      </c>
    </row>
    <row r="197" spans="1:16" ht="24" customHeight="1">
      <c r="A197" t="str">
        <f>VLOOKUP(B197,'TRM with Descriptions -No Specs'!B:E,4,FALSE)</f>
        <v>Component Framework</v>
      </c>
      <c r="B197" s="15" t="s">
        <v>722</v>
      </c>
      <c r="C197" s="15" t="s">
        <v>726</v>
      </c>
      <c r="D197" s="15" t="s">
        <v>727</v>
      </c>
      <c r="E197" s="15" t="s">
        <v>973</v>
      </c>
      <c r="F197" s="15" t="s">
        <v>2168</v>
      </c>
      <c r="G197" s="15" t="s">
        <v>974</v>
      </c>
      <c r="H197" s="15" t="s">
        <v>741</v>
      </c>
      <c r="I197" s="15"/>
      <c r="J197" s="15"/>
      <c r="K197" s="15"/>
      <c r="L197" s="15"/>
      <c r="O197" s="16"/>
      <c r="P197" s="11" t="str">
        <f t="shared" si="3"/>
        <v>eXtensible Business Reporting Language (XBRL) [Ver.: V-x, CLASS: ], STAN: Reporting and Analysis , CAT: Data-Management, DOM: Component Framework</v>
      </c>
    </row>
    <row r="198" spans="1:16" ht="24" customHeight="1">
      <c r="A198" t="str">
        <f>VLOOKUP(B198,'TRM with Descriptions -No Specs'!B:E,4,FALSE)</f>
        <v>Component Framework</v>
      </c>
      <c r="B198" s="15" t="s">
        <v>722</v>
      </c>
      <c r="C198" s="15" t="s">
        <v>726</v>
      </c>
      <c r="D198" s="15" t="s">
        <v>727</v>
      </c>
      <c r="E198" s="15" t="s">
        <v>416</v>
      </c>
      <c r="F198" s="15" t="s">
        <v>2217</v>
      </c>
      <c r="G198" s="15" t="s">
        <v>417</v>
      </c>
      <c r="H198" s="15" t="s">
        <v>741</v>
      </c>
      <c r="I198" s="15"/>
      <c r="J198" s="15"/>
      <c r="K198" s="15"/>
      <c r="L198" s="15"/>
      <c r="O198" s="16"/>
      <c r="P198" s="11" t="str">
        <f t="shared" si="3"/>
        <v>Hyperion [Ver.: NA, CLASS: ], STAN: Reporting and Analysis , CAT: Data-Management, DOM: Component Framework</v>
      </c>
    </row>
    <row r="199" spans="1:16" ht="24" customHeight="1">
      <c r="A199" t="str">
        <f>VLOOKUP(B199,'TRM with Descriptions -No Specs'!B:E,4,FALSE)</f>
        <v>Component Framework</v>
      </c>
      <c r="B199" s="15" t="s">
        <v>722</v>
      </c>
      <c r="C199" s="15" t="s">
        <v>726</v>
      </c>
      <c r="D199" s="15" t="s">
        <v>727</v>
      </c>
      <c r="E199" s="15" t="s">
        <v>752</v>
      </c>
      <c r="F199" s="15" t="s">
        <v>2168</v>
      </c>
      <c r="G199" s="15" t="s">
        <v>145</v>
      </c>
      <c r="H199" s="15" t="s">
        <v>742</v>
      </c>
      <c r="I199" s="15"/>
      <c r="J199" s="15"/>
      <c r="K199" s="15"/>
      <c r="L199" s="15"/>
      <c r="M199" s="15" t="s">
        <v>418</v>
      </c>
      <c r="N199" s="15" t="s">
        <v>166</v>
      </c>
      <c r="O199" s="15"/>
      <c r="P199" s="11" t="str">
        <f t="shared" si="3"/>
        <v>Impromptu (Client Server) [Ver.: V-x, CLASS: Contained], STAN: Reporting and Analysis , CAT: Data-Management, DOM: Component Framework</v>
      </c>
    </row>
    <row r="200" spans="1:16" ht="24" customHeight="1">
      <c r="A200" t="str">
        <f>VLOOKUP(B200,'TRM with Descriptions -No Specs'!B:E,4,FALSE)</f>
        <v>Component Framework</v>
      </c>
      <c r="B200" s="15" t="s">
        <v>722</v>
      </c>
      <c r="C200" s="15" t="s">
        <v>726</v>
      </c>
      <c r="D200" s="15" t="s">
        <v>727</v>
      </c>
      <c r="E200" s="15" t="s">
        <v>751</v>
      </c>
      <c r="F200" s="15" t="s">
        <v>2168</v>
      </c>
      <c r="G200" s="15" t="s">
        <v>145</v>
      </c>
      <c r="H200" s="15" t="s">
        <v>2193</v>
      </c>
      <c r="I200" s="15"/>
      <c r="J200" s="15"/>
      <c r="K200" s="15"/>
      <c r="L200" s="15"/>
      <c r="M200" s="15" t="s">
        <v>419</v>
      </c>
      <c r="N200" s="15" t="s">
        <v>2193</v>
      </c>
      <c r="O200" s="15"/>
      <c r="P200" s="11" t="str">
        <f t="shared" si="3"/>
        <v>Impromptu Web Reports [Ver.: V-x, CLASS: Preferred], STAN: Reporting and Analysis , CAT: Data-Management, DOM: Component Framework</v>
      </c>
    </row>
    <row r="201" spans="1:16" ht="24" customHeight="1">
      <c r="A201" t="str">
        <f>VLOOKUP(B201,'TRM with Descriptions -No Specs'!B:E,4,FALSE)</f>
        <v>Component Framework</v>
      </c>
      <c r="B201" s="15" t="s">
        <v>722</v>
      </c>
      <c r="C201" s="15" t="s">
        <v>726</v>
      </c>
      <c r="D201" s="15" t="s">
        <v>727</v>
      </c>
      <c r="E201" s="15" t="s">
        <v>756</v>
      </c>
      <c r="F201" s="15" t="s">
        <v>2168</v>
      </c>
      <c r="G201" s="15" t="s">
        <v>145</v>
      </c>
      <c r="H201" s="15" t="s">
        <v>742</v>
      </c>
      <c r="I201" s="15"/>
      <c r="J201" s="15"/>
      <c r="K201" s="15"/>
      <c r="L201" s="15"/>
      <c r="M201" s="15" t="s">
        <v>420</v>
      </c>
      <c r="N201" s="15" t="s">
        <v>166</v>
      </c>
      <c r="O201" s="15"/>
      <c r="P201" s="11" t="str">
        <f t="shared" si="3"/>
        <v>InfoMaker [Ver.: V-x, CLASS: Contained], STAN: Reporting and Analysis , CAT: Data-Management, DOM: Component Framework</v>
      </c>
    </row>
    <row r="202" spans="1:16" ht="24" customHeight="1">
      <c r="A202" t="str">
        <f>VLOOKUP(B202,'TRM with Descriptions -No Specs'!B:E,4,FALSE)</f>
        <v>Component Framework</v>
      </c>
      <c r="B202" s="15" t="s">
        <v>722</v>
      </c>
      <c r="C202" s="15" t="s">
        <v>726</v>
      </c>
      <c r="D202" s="15" t="s">
        <v>727</v>
      </c>
      <c r="E202" s="15" t="s">
        <v>847</v>
      </c>
      <c r="F202" s="15" t="s">
        <v>2168</v>
      </c>
      <c r="G202" s="15" t="s">
        <v>145</v>
      </c>
      <c r="H202" s="15" t="s">
        <v>742</v>
      </c>
      <c r="I202" s="15"/>
      <c r="J202" s="15"/>
      <c r="K202" s="15"/>
      <c r="L202" s="15"/>
      <c r="M202" s="15" t="s">
        <v>421</v>
      </c>
      <c r="N202" s="15" t="s">
        <v>166</v>
      </c>
      <c r="O202" s="15"/>
      <c r="P202" s="11" t="str">
        <f t="shared" si="3"/>
        <v>Infopac [Ver.: V-x, CLASS: Contained], STAN: Reporting and Analysis , CAT: Data-Management, DOM: Component Framework</v>
      </c>
    </row>
    <row r="203" spans="1:16" ht="24" customHeight="1">
      <c r="A203" t="str">
        <f>VLOOKUP(B203,'TRM with Descriptions -No Specs'!B:E,4,FALSE)</f>
        <v>Component Framework</v>
      </c>
      <c r="B203" s="15" t="s">
        <v>722</v>
      </c>
      <c r="C203" s="15" t="s">
        <v>726</v>
      </c>
      <c r="D203" s="15" t="s">
        <v>727</v>
      </c>
      <c r="E203" s="15" t="s">
        <v>843</v>
      </c>
      <c r="F203" s="15" t="s">
        <v>2168</v>
      </c>
      <c r="G203" s="15" t="s">
        <v>727</v>
      </c>
      <c r="H203" s="15" t="s">
        <v>2193</v>
      </c>
      <c r="I203" s="15"/>
      <c r="J203" s="15"/>
      <c r="K203" s="15"/>
      <c r="L203" s="15"/>
      <c r="O203" s="16"/>
      <c r="P203" s="11" t="str">
        <f t="shared" si="3"/>
        <v>JOLAP [Ver.: V-x, CLASS: ], STAN: Reporting and Analysis , CAT: Data-Management, DOM: Component Framework</v>
      </c>
    </row>
    <row r="204" spans="1:16" ht="24" customHeight="1">
      <c r="A204" t="str">
        <f>VLOOKUP(B204,'TRM with Descriptions -No Specs'!B:E,4,FALSE)</f>
        <v>Component Framework</v>
      </c>
      <c r="B204" s="15" t="s">
        <v>722</v>
      </c>
      <c r="C204" s="15" t="s">
        <v>726</v>
      </c>
      <c r="D204" s="15" t="s">
        <v>727</v>
      </c>
      <c r="E204" s="15" t="s">
        <v>759</v>
      </c>
      <c r="F204" s="15" t="s">
        <v>2432</v>
      </c>
      <c r="G204" s="15" t="s">
        <v>145</v>
      </c>
      <c r="H204" s="15" t="s">
        <v>742</v>
      </c>
      <c r="I204" s="15"/>
      <c r="J204" s="15"/>
      <c r="K204" s="15"/>
      <c r="L204" s="15"/>
      <c r="O204" s="16"/>
      <c r="P204" s="11" t="str">
        <f t="shared" si="3"/>
        <v>Lotus [Ver.: all, CLASS: ], STAN: Reporting and Analysis , CAT: Data-Management, DOM: Component Framework</v>
      </c>
    </row>
    <row r="205" spans="1:16" ht="24" customHeight="1">
      <c r="A205" t="str">
        <f>VLOOKUP(B205,'TRM with Descriptions -No Specs'!B:E,4,FALSE)</f>
        <v>Component Framework</v>
      </c>
      <c r="B205" s="15" t="s">
        <v>722</v>
      </c>
      <c r="C205" s="15" t="s">
        <v>726</v>
      </c>
      <c r="D205" s="15" t="s">
        <v>727</v>
      </c>
      <c r="E205" s="15" t="s">
        <v>422</v>
      </c>
      <c r="F205" s="15" t="s">
        <v>2168</v>
      </c>
      <c r="G205" s="15"/>
      <c r="H205" s="15" t="s">
        <v>152</v>
      </c>
      <c r="I205" s="15"/>
      <c r="J205" s="15"/>
      <c r="K205" s="15"/>
      <c r="L205" s="15"/>
      <c r="M205" s="15" t="s">
        <v>423</v>
      </c>
      <c r="N205" s="15" t="s">
        <v>2193</v>
      </c>
      <c r="O205" s="15"/>
      <c r="P205" s="11" t="str">
        <f t="shared" si="3"/>
        <v>MicroStrategy [Ver.: V-x, CLASS: See Usage], STAN: Reporting and Analysis , CAT: Data-Management, DOM: Component Framework</v>
      </c>
    </row>
    <row r="206" spans="1:16" ht="24" customHeight="1">
      <c r="A206" t="str">
        <f>VLOOKUP(B206,'TRM with Descriptions -No Specs'!B:E,4,FALSE)</f>
        <v>Component Framework</v>
      </c>
      <c r="B206" s="15" t="s">
        <v>722</v>
      </c>
      <c r="C206" s="15" t="s">
        <v>726</v>
      </c>
      <c r="D206" s="15" t="s">
        <v>727</v>
      </c>
      <c r="E206" s="15" t="s">
        <v>757</v>
      </c>
      <c r="F206" s="15" t="s">
        <v>2168</v>
      </c>
      <c r="G206" s="15" t="s">
        <v>145</v>
      </c>
      <c r="H206" s="15" t="s">
        <v>742</v>
      </c>
      <c r="I206" s="15"/>
      <c r="J206" s="15"/>
      <c r="K206" s="15"/>
      <c r="L206" s="15"/>
      <c r="M206" s="15" t="s">
        <v>424</v>
      </c>
      <c r="N206" s="15" t="s">
        <v>166</v>
      </c>
      <c r="O206" s="15"/>
      <c r="P206" s="11" t="str">
        <f t="shared" si="3"/>
        <v>Monarch [Ver.: V-x, CLASS: Contained], STAN: Reporting and Analysis , CAT: Data-Management, DOM: Component Framework</v>
      </c>
    </row>
    <row r="207" spans="1:16" ht="24" customHeight="1">
      <c r="A207" t="str">
        <f>VLOOKUP(B207,'TRM with Descriptions -No Specs'!B:E,4,FALSE)</f>
        <v>Component Framework</v>
      </c>
      <c r="B207" s="15" t="s">
        <v>722</v>
      </c>
      <c r="C207" s="15" t="s">
        <v>726</v>
      </c>
      <c r="D207" s="15" t="s">
        <v>727</v>
      </c>
      <c r="E207" s="15" t="s">
        <v>754</v>
      </c>
      <c r="F207" s="15" t="s">
        <v>2168</v>
      </c>
      <c r="G207" s="15" t="s">
        <v>145</v>
      </c>
      <c r="H207" s="15" t="s">
        <v>149</v>
      </c>
      <c r="I207" s="15"/>
      <c r="J207" s="15"/>
      <c r="K207" s="15"/>
      <c r="L207" s="15" t="s">
        <v>169</v>
      </c>
      <c r="M207" s="15" t="s">
        <v>425</v>
      </c>
      <c r="N207" s="15" t="s">
        <v>149</v>
      </c>
      <c r="O207" s="15"/>
      <c r="P207" s="11" t="str">
        <f t="shared" si="3"/>
        <v>MS Reporting Server [Ver.: V-x, CLASS: Evaluation], STAN: Reporting and Analysis , CAT: Data-Management, DOM: Component Framework</v>
      </c>
    </row>
    <row r="208" spans="1:16" ht="24" customHeight="1">
      <c r="A208" t="str">
        <f>VLOOKUP(B208,'TRM with Descriptions -No Specs'!B:E,4,FALSE)</f>
        <v>Component Framework</v>
      </c>
      <c r="B208" s="15" t="s">
        <v>722</v>
      </c>
      <c r="C208" s="15" t="s">
        <v>726</v>
      </c>
      <c r="D208" s="15" t="s">
        <v>727</v>
      </c>
      <c r="E208" s="15" t="s">
        <v>745</v>
      </c>
      <c r="F208" s="15" t="s">
        <v>2168</v>
      </c>
      <c r="G208" s="15" t="s">
        <v>727</v>
      </c>
      <c r="H208" s="15" t="s">
        <v>2193</v>
      </c>
      <c r="I208" s="15"/>
      <c r="J208" s="15"/>
      <c r="K208" s="15"/>
      <c r="L208" s="15"/>
      <c r="M208" s="15" t="s">
        <v>426</v>
      </c>
      <c r="N208" s="15" t="s">
        <v>166</v>
      </c>
      <c r="O208" s="15"/>
      <c r="P208" s="11" t="str">
        <f t="shared" si="3"/>
        <v>OLAP [Ver.: V-x, CLASS: Preferred], STAN: Reporting and Analysis , CAT: Data-Management, DOM: Component Framework</v>
      </c>
    </row>
    <row r="209" spans="1:16" ht="24" customHeight="1">
      <c r="A209" t="str">
        <f>VLOOKUP(B209,'TRM with Descriptions -No Specs'!B:E,4,FALSE)</f>
        <v>Component Framework</v>
      </c>
      <c r="B209" s="15" t="s">
        <v>722</v>
      </c>
      <c r="C209" s="15" t="s">
        <v>726</v>
      </c>
      <c r="D209" s="15" t="s">
        <v>727</v>
      </c>
      <c r="E209" s="15" t="s">
        <v>755</v>
      </c>
      <c r="F209" s="15" t="s">
        <v>408</v>
      </c>
      <c r="G209" s="15"/>
      <c r="H209" s="15" t="s">
        <v>741</v>
      </c>
      <c r="I209" s="15"/>
      <c r="J209" s="15"/>
      <c r="K209" s="15"/>
      <c r="L209" s="15"/>
      <c r="M209" s="15" t="s">
        <v>427</v>
      </c>
      <c r="N209" s="15" t="s">
        <v>741</v>
      </c>
      <c r="O209" s="15"/>
      <c r="P209" s="11" t="str">
        <f t="shared" si="3"/>
        <v>Oracle Report Writer [Ver.: &gt;8.0, CLASS: Pending], STAN: Reporting and Analysis , CAT: Data-Management, DOM: Component Framework</v>
      </c>
    </row>
    <row r="210" spans="1:16" ht="24" customHeight="1">
      <c r="A210" t="str">
        <f>VLOOKUP(B210,'TRM with Descriptions -No Specs'!B:E,4,FALSE)</f>
        <v>Component Framework</v>
      </c>
      <c r="B210" s="15" t="s">
        <v>722</v>
      </c>
      <c r="C210" s="15" t="s">
        <v>726</v>
      </c>
      <c r="D210" s="15" t="s">
        <v>727</v>
      </c>
      <c r="E210" s="15" t="s">
        <v>1178</v>
      </c>
      <c r="F210" s="15" t="s">
        <v>2432</v>
      </c>
      <c r="G210" s="15" t="s">
        <v>145</v>
      </c>
      <c r="H210" s="15" t="s">
        <v>1249</v>
      </c>
      <c r="I210" s="15"/>
      <c r="J210" s="15"/>
      <c r="K210" s="15"/>
      <c r="L210" s="15"/>
      <c r="O210" s="16"/>
      <c r="P210" s="11" t="str">
        <f t="shared" si="3"/>
        <v>PC Focus [Ver.: all, CLASS: ], STAN: Reporting and Analysis , CAT: Data-Management, DOM: Component Framework</v>
      </c>
    </row>
    <row r="211" spans="1:16" ht="24" customHeight="1">
      <c r="A211" t="str">
        <f>VLOOKUP(B211,'TRM with Descriptions -No Specs'!B:E,4,FALSE)</f>
        <v>Component Framework</v>
      </c>
      <c r="B211" s="15" t="s">
        <v>722</v>
      </c>
      <c r="C211" s="15" t="s">
        <v>726</v>
      </c>
      <c r="D211" s="15" t="s">
        <v>727</v>
      </c>
      <c r="E211" s="15" t="s">
        <v>428</v>
      </c>
      <c r="F211" s="15" t="s">
        <v>2217</v>
      </c>
      <c r="G211" s="15" t="s">
        <v>428</v>
      </c>
      <c r="H211" s="15" t="s">
        <v>741</v>
      </c>
      <c r="I211" s="15"/>
      <c r="J211" s="15"/>
      <c r="K211" s="15"/>
      <c r="L211" s="15"/>
      <c r="O211" s="16"/>
      <c r="P211" s="11" t="str">
        <f t="shared" si="3"/>
        <v>Review DB [Ver.: NA, CLASS: ], STAN: Reporting and Analysis , CAT: Data-Management, DOM: Component Framework</v>
      </c>
    </row>
    <row r="212" spans="1:16" ht="24" customHeight="1">
      <c r="A212" t="str">
        <f>VLOOKUP(B212,'TRM with Descriptions -No Specs'!B:E,4,FALSE)</f>
        <v>Component Framework</v>
      </c>
      <c r="B212" s="15" t="s">
        <v>722</v>
      </c>
      <c r="C212" s="15" t="s">
        <v>726</v>
      </c>
      <c r="D212" s="15" t="s">
        <v>727</v>
      </c>
      <c r="E212" s="15" t="s">
        <v>758</v>
      </c>
      <c r="F212" s="15" t="s">
        <v>2432</v>
      </c>
      <c r="G212" s="15" t="s">
        <v>145</v>
      </c>
      <c r="H212" s="15" t="s">
        <v>742</v>
      </c>
      <c r="I212" s="15"/>
      <c r="J212" s="15"/>
      <c r="K212" s="15"/>
      <c r="L212" s="15"/>
      <c r="O212" s="16"/>
      <c r="P212" s="11" t="str">
        <f t="shared" si="3"/>
        <v>SAS [Ver.: all, CLASS: ], STAN: Reporting and Analysis , CAT: Data-Management, DOM: Component Framework</v>
      </c>
    </row>
    <row r="213" spans="1:16" ht="24" customHeight="1">
      <c r="A213" t="str">
        <f>VLOOKUP(B213,'TRM with Descriptions -No Specs'!B:E,4,FALSE)</f>
        <v>Component Framework</v>
      </c>
      <c r="B213" s="15" t="s">
        <v>722</v>
      </c>
      <c r="C213" s="15" t="s">
        <v>726</v>
      </c>
      <c r="D213" s="15" t="s">
        <v>727</v>
      </c>
      <c r="E213" s="15" t="s">
        <v>429</v>
      </c>
      <c r="F213" s="15" t="s">
        <v>430</v>
      </c>
      <c r="G213" s="15"/>
      <c r="H213" s="15" t="s">
        <v>152</v>
      </c>
      <c r="I213" s="15"/>
      <c r="J213" s="15"/>
      <c r="K213" s="15"/>
      <c r="L213" s="15" t="s">
        <v>758</v>
      </c>
      <c r="M213" s="15" t="s">
        <v>431</v>
      </c>
      <c r="N213" s="15" t="s">
        <v>2193</v>
      </c>
      <c r="O213" s="15" t="s">
        <v>432</v>
      </c>
      <c r="P213" s="11" t="str">
        <f t="shared" si="3"/>
        <v>SAS Institute [Ver.: 9.x, CLASS: See Usage], STAN: Reporting and Analysis , CAT: Data-Management, DOM: Component Framework</v>
      </c>
    </row>
    <row r="214" spans="1:16" ht="24" customHeight="1">
      <c r="A214" t="str">
        <f>VLOOKUP(B214,'TRM with Descriptions -No Specs'!B:E,4,FALSE)</f>
        <v>Component Framework</v>
      </c>
      <c r="B214" s="15" t="s">
        <v>722</v>
      </c>
      <c r="C214" s="15" t="s">
        <v>726</v>
      </c>
      <c r="D214" s="15" t="s">
        <v>727</v>
      </c>
      <c r="E214" s="15" t="s">
        <v>760</v>
      </c>
      <c r="F214" s="15" t="s">
        <v>433</v>
      </c>
      <c r="G214" s="15" t="s">
        <v>145</v>
      </c>
      <c r="H214" s="15" t="s">
        <v>149</v>
      </c>
      <c r="I214" s="15"/>
      <c r="J214" s="15"/>
      <c r="K214" s="15"/>
      <c r="L214" s="15"/>
      <c r="M214" s="15" t="s">
        <v>434</v>
      </c>
      <c r="N214" s="15" t="s">
        <v>149</v>
      </c>
      <c r="O214" s="15"/>
      <c r="P214" s="11" t="str">
        <f t="shared" si="3"/>
        <v>SPSS [Ver.: 13.x, CLASS: Evaluation], STAN: Reporting and Analysis , CAT: Data-Management, DOM: Component Framework</v>
      </c>
    </row>
    <row r="215" spans="1:16" ht="24" customHeight="1">
      <c r="A215" t="str">
        <f>VLOOKUP(B215,'TRM with Descriptions -No Specs'!B:E,4,FALSE)</f>
        <v>Component Framework</v>
      </c>
      <c r="B215" s="15" t="s">
        <v>722</v>
      </c>
      <c r="C215" s="15" t="s">
        <v>726</v>
      </c>
      <c r="D215" s="15" t="s">
        <v>727</v>
      </c>
      <c r="E215" s="15" t="s">
        <v>435</v>
      </c>
      <c r="F215" s="15">
        <v>15</v>
      </c>
      <c r="G215" s="15"/>
      <c r="H215" s="15" t="s">
        <v>152</v>
      </c>
      <c r="I215" s="15"/>
      <c r="J215" s="15"/>
      <c r="K215" s="15"/>
      <c r="L215" s="15" t="s">
        <v>436</v>
      </c>
      <c r="O215" s="16"/>
      <c r="P215" s="11" t="str">
        <f t="shared" si="3"/>
        <v>STATGRAPHICS Centurion XV [Ver.: 15, CLASS: ], STAN: Reporting and Analysis , CAT: Data-Management, DOM: Component Framework</v>
      </c>
    </row>
    <row r="216" spans="1:16" ht="24" customHeight="1">
      <c r="A216" t="str">
        <f>VLOOKUP(B216,'TRM with Descriptions -No Specs'!B:E,4,FALSE)</f>
        <v>Component Framework</v>
      </c>
      <c r="B216" s="15" t="s">
        <v>722</v>
      </c>
      <c r="C216" s="15" t="s">
        <v>726</v>
      </c>
      <c r="D216" s="15" t="s">
        <v>727</v>
      </c>
      <c r="E216" s="15" t="s">
        <v>846</v>
      </c>
      <c r="F216" s="15" t="s">
        <v>2432</v>
      </c>
      <c r="G216" s="15" t="s">
        <v>145</v>
      </c>
      <c r="H216" s="15" t="s">
        <v>742</v>
      </c>
      <c r="I216" s="15"/>
      <c r="J216" s="15"/>
      <c r="K216" s="15"/>
      <c r="L216" s="15"/>
      <c r="O216" s="16"/>
      <c r="P216" s="11" t="str">
        <f t="shared" si="3"/>
        <v>Super Natural [Ver.: all, CLASS: ], STAN: Reporting and Analysis , CAT: Data-Management, DOM: Component Framework</v>
      </c>
    </row>
    <row r="217" spans="1:16" ht="24" customHeight="1">
      <c r="A217" t="str">
        <f>VLOOKUP(B217,'TRM with Descriptions -No Specs'!B:E,4,FALSE)</f>
        <v>Component Framework</v>
      </c>
      <c r="B217" s="15" t="s">
        <v>722</v>
      </c>
      <c r="C217" s="15" t="s">
        <v>726</v>
      </c>
      <c r="D217" s="15" t="s">
        <v>727</v>
      </c>
      <c r="E217" s="15" t="s">
        <v>846</v>
      </c>
      <c r="F217" s="15" t="s">
        <v>2168</v>
      </c>
      <c r="G217" s="15" t="s">
        <v>145</v>
      </c>
      <c r="H217" s="15" t="s">
        <v>742</v>
      </c>
      <c r="I217" s="15"/>
      <c r="J217" s="15"/>
      <c r="K217" s="15"/>
      <c r="L217" s="15"/>
      <c r="M217" s="15" t="s">
        <v>437</v>
      </c>
      <c r="N217" s="15" t="s">
        <v>166</v>
      </c>
      <c r="O217" s="15"/>
      <c r="P217" s="11" t="str">
        <f t="shared" si="3"/>
        <v>Super Natural [Ver.: V-x, CLASS: Contained], STAN: Reporting and Analysis , CAT: Data-Management, DOM: Component Framework</v>
      </c>
    </row>
    <row r="218" spans="1:16" ht="24" customHeight="1">
      <c r="A218" t="str">
        <f>VLOOKUP(B218,'TRM with Descriptions -No Specs'!B:E,4,FALSE)</f>
        <v>Component Framework</v>
      </c>
      <c r="B218" s="15" t="s">
        <v>722</v>
      </c>
      <c r="C218" s="15" t="s">
        <v>726</v>
      </c>
      <c r="D218" s="15" t="s">
        <v>727</v>
      </c>
      <c r="E218" s="15" t="s">
        <v>1217</v>
      </c>
      <c r="F218" s="15" t="s">
        <v>2432</v>
      </c>
      <c r="G218" s="15" t="s">
        <v>145</v>
      </c>
      <c r="H218" s="15" t="s">
        <v>742</v>
      </c>
      <c r="I218" s="15"/>
      <c r="J218" s="15"/>
      <c r="K218" s="15"/>
      <c r="L218" s="15"/>
      <c r="O218" s="16"/>
      <c r="P218" s="11" t="str">
        <f t="shared" si="3"/>
        <v>Sybase [Ver.: all, CLASS: ], STAN: Reporting and Analysis , CAT: Data-Management, DOM: Component Framework</v>
      </c>
    </row>
    <row r="219" spans="1:16" ht="24" customHeight="1">
      <c r="A219" t="str">
        <f>VLOOKUP(B219,'TRM with Descriptions -No Specs'!B:E,4,FALSE)</f>
        <v>Component Framework</v>
      </c>
      <c r="B219" s="15" t="s">
        <v>722</v>
      </c>
      <c r="C219" s="15" t="s">
        <v>726</v>
      </c>
      <c r="D219" s="15" t="s">
        <v>727</v>
      </c>
      <c r="E219" s="15" t="s">
        <v>1218</v>
      </c>
      <c r="F219" s="15" t="s">
        <v>2168</v>
      </c>
      <c r="G219" s="15" t="s">
        <v>145</v>
      </c>
      <c r="H219" s="15" t="s">
        <v>742</v>
      </c>
      <c r="I219" s="15"/>
      <c r="J219" s="15"/>
      <c r="K219" s="15"/>
      <c r="L219" s="15"/>
      <c r="M219" s="15" t="s">
        <v>438</v>
      </c>
      <c r="N219" s="15" t="s">
        <v>166</v>
      </c>
      <c r="O219" s="15"/>
      <c r="P219" s="11" t="str">
        <f t="shared" si="3"/>
        <v>Sybase Interactive Query [Ver.: V-x, CLASS: Contained], STAN: Reporting and Analysis , CAT: Data-Management, DOM: Component Framework</v>
      </c>
    </row>
    <row r="220" spans="1:16" ht="24" customHeight="1">
      <c r="A220" t="str">
        <f>VLOOKUP(B220,'TRM with Descriptions -No Specs'!B:E,4,FALSE)</f>
        <v>Component Framework</v>
      </c>
      <c r="B220" s="15" t="s">
        <v>722</v>
      </c>
      <c r="C220" s="15" t="s">
        <v>726</v>
      </c>
      <c r="D220" s="15" t="s">
        <v>727</v>
      </c>
      <c r="E220" s="15" t="s">
        <v>439</v>
      </c>
      <c r="F220" s="15" t="s">
        <v>2168</v>
      </c>
      <c r="G220" s="15"/>
      <c r="H220" s="15" t="s">
        <v>152</v>
      </c>
      <c r="I220" s="15"/>
      <c r="J220" s="15"/>
      <c r="K220" s="15"/>
      <c r="L220" s="15" t="s">
        <v>153</v>
      </c>
      <c r="M220" s="15" t="s">
        <v>440</v>
      </c>
      <c r="N220" s="15" t="s">
        <v>2193</v>
      </c>
      <c r="O220" s="15" t="s">
        <v>441</v>
      </c>
      <c r="P220" s="11" t="str">
        <f t="shared" si="3"/>
        <v>SysTrack [Ver.: V-x, CLASS: See Usage], STAN: Reporting and Analysis , CAT: Data-Management, DOM: Component Framework</v>
      </c>
    </row>
    <row r="221" spans="1:16" ht="24" customHeight="1">
      <c r="A221" t="str">
        <f>VLOOKUP(B221,'TRM with Descriptions -No Specs'!B:E,4,FALSE)</f>
        <v>Component Framework</v>
      </c>
      <c r="B221" s="15" t="s">
        <v>722</v>
      </c>
      <c r="C221" s="15" t="s">
        <v>726</v>
      </c>
      <c r="D221" s="15" t="s">
        <v>727</v>
      </c>
      <c r="E221" s="15" t="s">
        <v>442</v>
      </c>
      <c r="F221" s="15" t="s">
        <v>2168</v>
      </c>
      <c r="G221" s="15" t="s">
        <v>145</v>
      </c>
      <c r="H221" s="15" t="s">
        <v>741</v>
      </c>
      <c r="I221" s="15"/>
      <c r="J221" s="15"/>
      <c r="K221" s="15"/>
      <c r="L221" s="15"/>
      <c r="M221" s="15" t="s">
        <v>443</v>
      </c>
      <c r="N221" s="15" t="s">
        <v>1249</v>
      </c>
      <c r="O221" s="15"/>
      <c r="P221" s="11" t="str">
        <f t="shared" si="3"/>
        <v>Verity Server Search Engine [Ver.: V-x, CLASS: Pending], STAN: Reporting and Analysis , CAT: Data-Management, DOM: Component Framework</v>
      </c>
    </row>
    <row r="222" spans="1:16" ht="24" customHeight="1">
      <c r="A222" t="str">
        <f>VLOOKUP(B222,'TRM with Descriptions -No Specs'!B:E,4,FALSE)</f>
        <v>Component Framework</v>
      </c>
      <c r="B222" s="15" t="s">
        <v>722</v>
      </c>
      <c r="C222" s="15" t="s">
        <v>726</v>
      </c>
      <c r="D222" s="15" t="s">
        <v>727</v>
      </c>
      <c r="E222" s="15" t="s">
        <v>750</v>
      </c>
      <c r="F222" s="15" t="s">
        <v>2168</v>
      </c>
      <c r="G222" s="15" t="s">
        <v>145</v>
      </c>
      <c r="H222" s="15" t="s">
        <v>2193</v>
      </c>
      <c r="I222" s="15"/>
      <c r="J222" s="15"/>
      <c r="K222" s="15"/>
      <c r="L222" s="15"/>
      <c r="O222" s="16"/>
      <c r="P222" s="11" t="str">
        <f t="shared" si="3"/>
        <v>Webtrends [Ver.: V-x, CLASS: ], STAN: Reporting and Analysis , CAT: Data-Management, DOM: Component Framework</v>
      </c>
    </row>
    <row r="223" spans="1:16" ht="24" customHeight="1">
      <c r="A223" t="str">
        <f>VLOOKUP(B223,'TRM with Descriptions -No Specs'!B:E,4,FALSE)</f>
        <v>Service Access and Delivery</v>
      </c>
      <c r="B223" s="15" t="s">
        <v>1274</v>
      </c>
      <c r="C223" s="15" t="s">
        <v>1276</v>
      </c>
      <c r="D223" s="15"/>
      <c r="E223" s="15" t="s">
        <v>2319</v>
      </c>
      <c r="F223" s="15" t="s">
        <v>2217</v>
      </c>
      <c r="G223" s="15" t="s">
        <v>145</v>
      </c>
      <c r="H223" s="15" t="s">
        <v>2193</v>
      </c>
      <c r="I223" s="15"/>
      <c r="J223" s="15"/>
      <c r="K223" s="15"/>
      <c r="L223" s="15"/>
      <c r="O223" s="16"/>
      <c r="P223" s="11" t="str">
        <f t="shared" si="3"/>
        <v>Avaya Concentrator [Ver.: NA, CLASS: ], STAN: Concentrator , CAT: Delivery-Channels, DOM: Service Access and Delivery</v>
      </c>
    </row>
    <row r="224" spans="1:16" ht="24" customHeight="1">
      <c r="A224" t="str">
        <f>VLOOKUP(B224,'TRM with Descriptions -No Specs'!B:E,4,FALSE)</f>
        <v>Service Access and Delivery</v>
      </c>
      <c r="B224" s="15" t="s">
        <v>1274</v>
      </c>
      <c r="C224" s="15" t="s">
        <v>1276</v>
      </c>
      <c r="D224" s="15"/>
      <c r="E224" s="15" t="s">
        <v>2320</v>
      </c>
      <c r="F224" s="15" t="s">
        <v>2168</v>
      </c>
      <c r="G224" s="15" t="s">
        <v>145</v>
      </c>
      <c r="H224" s="15" t="s">
        <v>2193</v>
      </c>
      <c r="I224" s="15"/>
      <c r="J224" s="15"/>
      <c r="K224" s="15"/>
      <c r="L224" s="15"/>
      <c r="M224" s="15" t="s">
        <v>444</v>
      </c>
      <c r="N224" s="15" t="s">
        <v>2193</v>
      </c>
      <c r="O224" s="15"/>
      <c r="P224" s="11" t="str">
        <f t="shared" si="3"/>
        <v>Cisco Concentrator [Ver.: V-x, CLASS: Preferred], STAN: Concentrator , CAT: Delivery-Channels, DOM: Service Access and Delivery</v>
      </c>
    </row>
    <row r="225" spans="1:16" ht="24" customHeight="1">
      <c r="A225" t="str">
        <f>VLOOKUP(B225,'TRM with Descriptions -No Specs'!B:E,4,FALSE)</f>
        <v>Service Access and Delivery</v>
      </c>
      <c r="B225" s="15" t="s">
        <v>1274</v>
      </c>
      <c r="C225" s="15" t="s">
        <v>1277</v>
      </c>
      <c r="D225" s="15"/>
      <c r="E225" s="15" t="s">
        <v>1277</v>
      </c>
      <c r="F225" s="15" t="s">
        <v>2217</v>
      </c>
      <c r="G225" s="15" t="s">
        <v>1277</v>
      </c>
      <c r="H225" s="15" t="s">
        <v>741</v>
      </c>
      <c r="I225" s="15"/>
      <c r="J225" s="15"/>
      <c r="K225" s="15"/>
      <c r="L225" s="15"/>
      <c r="O225" s="16"/>
      <c r="P225" s="11" t="str">
        <f t="shared" si="3"/>
        <v>Extranet [Ver.: NA, CLASS: ], STAN: Extranet , CAT: Delivery-Channels, DOM: Service Access and Delivery</v>
      </c>
    </row>
    <row r="226" spans="1:16" ht="24" customHeight="1">
      <c r="A226" t="str">
        <f>VLOOKUP(B226,'TRM with Descriptions -No Specs'!B:E,4,FALSE)</f>
        <v>Service Access and Delivery</v>
      </c>
      <c r="B226" s="15" t="s">
        <v>1274</v>
      </c>
      <c r="C226" s="15" t="s">
        <v>1278</v>
      </c>
      <c r="D226" s="15"/>
      <c r="E226" s="15" t="s">
        <v>1278</v>
      </c>
      <c r="F226" s="15" t="s">
        <v>2217</v>
      </c>
      <c r="G226" s="15" t="s">
        <v>1278</v>
      </c>
      <c r="H226" s="15" t="s">
        <v>741</v>
      </c>
      <c r="I226" s="15"/>
      <c r="J226" s="15"/>
      <c r="K226" s="15"/>
      <c r="L226" s="15"/>
      <c r="O226" s="16"/>
      <c r="P226" s="11" t="str">
        <f t="shared" si="3"/>
        <v>Internet [Ver.: NA, CLASS: ], STAN: Internet , CAT: Delivery-Channels, DOM: Service Access and Delivery</v>
      </c>
    </row>
    <row r="227" spans="1:16" ht="24" customHeight="1">
      <c r="A227" t="str">
        <f>VLOOKUP(B227,'TRM with Descriptions -No Specs'!B:E,4,FALSE)</f>
        <v>Service Access and Delivery</v>
      </c>
      <c r="B227" s="15" t="s">
        <v>1274</v>
      </c>
      <c r="C227" s="15" t="s">
        <v>1279</v>
      </c>
      <c r="D227" s="15"/>
      <c r="E227" s="15" t="s">
        <v>1279</v>
      </c>
      <c r="F227" s="15" t="s">
        <v>2217</v>
      </c>
      <c r="G227" s="15" t="s">
        <v>1279</v>
      </c>
      <c r="H227" s="15" t="s">
        <v>741</v>
      </c>
      <c r="I227" s="15"/>
      <c r="J227" s="15"/>
      <c r="K227" s="15"/>
      <c r="L227" s="15"/>
      <c r="O227" s="16"/>
      <c r="P227" s="11" t="str">
        <f t="shared" si="3"/>
        <v>Intranet [Ver.: NA, CLASS: ], STAN: Intranet , CAT: Delivery-Channels, DOM: Service Access and Delivery</v>
      </c>
    </row>
    <row r="228" spans="1:16" ht="24" customHeight="1">
      <c r="A228" t="str">
        <f>VLOOKUP(B228,'TRM with Descriptions -No Specs'!B:E,4,FALSE)</f>
        <v>Service Access and Delivery</v>
      </c>
      <c r="B228" s="15" t="s">
        <v>1274</v>
      </c>
      <c r="C228" s="15" t="s">
        <v>1280</v>
      </c>
      <c r="D228" s="15"/>
      <c r="E228" s="15" t="s">
        <v>2322</v>
      </c>
      <c r="F228" s="15" t="s">
        <v>2217</v>
      </c>
      <c r="G228" s="15" t="s">
        <v>145</v>
      </c>
      <c r="H228" s="15" t="s">
        <v>2193</v>
      </c>
      <c r="I228" s="15"/>
      <c r="J228" s="15"/>
      <c r="K228" s="15"/>
      <c r="L228" s="15"/>
      <c r="O228" s="16"/>
      <c r="P228" s="11" t="str">
        <f t="shared" si="3"/>
        <v>Avaya VPN [Ver.: NA, CLASS: ], STAN: Network-to-Network Component , CAT: Delivery-Channels, DOM: Service Access and Delivery</v>
      </c>
    </row>
    <row r="229" spans="1:16" ht="24" customHeight="1">
      <c r="A229" t="str">
        <f>VLOOKUP(B229,'TRM with Descriptions -No Specs'!B:E,4,FALSE)</f>
        <v>Service Access and Delivery</v>
      </c>
      <c r="B229" s="15" t="s">
        <v>1274</v>
      </c>
      <c r="C229" s="15" t="s">
        <v>1280</v>
      </c>
      <c r="D229" s="15"/>
      <c r="E229" s="15" t="s">
        <v>2322</v>
      </c>
      <c r="F229" s="15" t="s">
        <v>2168</v>
      </c>
      <c r="G229" s="15" t="s">
        <v>145</v>
      </c>
      <c r="H229" s="15" t="s">
        <v>2193</v>
      </c>
      <c r="I229" s="15"/>
      <c r="J229" s="15"/>
      <c r="K229" s="15"/>
      <c r="L229" s="15"/>
      <c r="M229" s="15" t="s">
        <v>445</v>
      </c>
      <c r="N229" s="15" t="s">
        <v>2193</v>
      </c>
      <c r="O229" s="15"/>
      <c r="P229" s="11" t="str">
        <f t="shared" si="3"/>
        <v>Avaya VPN [Ver.: V-x, CLASS: Preferred], STAN: Network-to-Network Component , CAT: Delivery-Channels, DOM: Service Access and Delivery</v>
      </c>
    </row>
    <row r="230" spans="1:16" ht="24" customHeight="1">
      <c r="A230" t="str">
        <f>VLOOKUP(B230,'TRM with Descriptions -No Specs'!B:E,4,FALSE)</f>
        <v>Service Access and Delivery</v>
      </c>
      <c r="B230" s="15" t="s">
        <v>1274</v>
      </c>
      <c r="C230" s="15" t="s">
        <v>1280</v>
      </c>
      <c r="D230" s="15"/>
      <c r="E230" s="15" t="s">
        <v>2321</v>
      </c>
      <c r="F230" s="15" t="s">
        <v>2168</v>
      </c>
      <c r="G230" s="15" t="s">
        <v>145</v>
      </c>
      <c r="H230" s="15" t="s">
        <v>2193</v>
      </c>
      <c r="I230" s="15"/>
      <c r="J230" s="15"/>
      <c r="K230" s="15"/>
      <c r="L230" s="15"/>
      <c r="M230" s="15" t="s">
        <v>446</v>
      </c>
      <c r="N230" s="15" t="s">
        <v>2193</v>
      </c>
      <c r="O230" s="15"/>
      <c r="P230" s="11" t="str">
        <f t="shared" si="3"/>
        <v>Cisco VPN [Ver.: V-x, CLASS: Preferred], STAN: Network-to-Network Component , CAT: Delivery-Channels, DOM: Service Access and Delivery</v>
      </c>
    </row>
    <row r="231" spans="1:16" ht="24" customHeight="1">
      <c r="A231" t="str">
        <f>VLOOKUP(B231,'TRM with Descriptions -No Specs'!B:E,4,FALSE)</f>
        <v>Service Access and Delivery</v>
      </c>
      <c r="B231" s="15" t="s">
        <v>1274</v>
      </c>
      <c r="C231" s="15" t="s">
        <v>1280</v>
      </c>
      <c r="D231" s="15"/>
      <c r="E231" s="15" t="s">
        <v>447</v>
      </c>
      <c r="F231" s="15" t="s">
        <v>2168</v>
      </c>
      <c r="G231" s="15" t="s">
        <v>145</v>
      </c>
      <c r="H231" s="15" t="s">
        <v>152</v>
      </c>
      <c r="I231" s="15"/>
      <c r="J231" s="15"/>
      <c r="K231" s="15"/>
      <c r="L231" s="15"/>
      <c r="M231" s="15" t="s">
        <v>448</v>
      </c>
      <c r="N231" s="15" t="s">
        <v>166</v>
      </c>
      <c r="O231" s="15"/>
      <c r="P231" s="11" t="str">
        <f t="shared" si="3"/>
        <v>SnapGear Router [Ver.: V-x, CLASS: See Usage], STAN: Network-to-Network Component , CAT: Delivery-Channels, DOM: Service Access and Delivery</v>
      </c>
    </row>
    <row r="232" spans="1:16" ht="24" customHeight="1">
      <c r="A232" t="str">
        <f>VLOOKUP(B232,'TRM with Descriptions -No Specs'!B:E,4,FALSE)</f>
        <v>Service Access and Delivery</v>
      </c>
      <c r="B232" s="15" t="s">
        <v>1274</v>
      </c>
      <c r="C232" s="15" t="s">
        <v>1281</v>
      </c>
      <c r="D232" s="15"/>
      <c r="O232" s="16"/>
      <c r="P232" s="11" t="str">
        <f t="shared" si="3"/>
        <v> [Ver.: , CLASS: ], STAN: Peer to Peer (P2P) , CAT: Delivery-Channels, DOM: Service Access and Delivery</v>
      </c>
    </row>
    <row r="233" spans="1:16" ht="24" customHeight="1">
      <c r="A233" t="str">
        <f>VLOOKUP(B233,'TRM with Descriptions -No Specs'!B:E,4,FALSE)</f>
        <v>Service Access and Delivery</v>
      </c>
      <c r="B233" s="15" t="s">
        <v>1274</v>
      </c>
      <c r="C233" s="15" t="s">
        <v>1282</v>
      </c>
      <c r="D233" s="15" t="s">
        <v>2035</v>
      </c>
      <c r="E233" s="15" t="s">
        <v>1008</v>
      </c>
      <c r="F233" s="15" t="s">
        <v>2168</v>
      </c>
      <c r="G233" s="15" t="s">
        <v>145</v>
      </c>
      <c r="H233" s="15" t="s">
        <v>2193</v>
      </c>
      <c r="I233" s="15"/>
      <c r="J233" s="15"/>
      <c r="K233" s="15"/>
      <c r="L233" s="15"/>
      <c r="O233" s="16"/>
      <c r="P233" s="11" t="str">
        <f t="shared" si="3"/>
        <v>IPSEC protocol [Ver.: V-x, CLASS: ], STAN: Virtual Private Network (VPN) , CAT: Delivery-Channels, DOM: Service Access and Delivery</v>
      </c>
    </row>
    <row r="234" spans="1:16" ht="24" customHeight="1">
      <c r="A234" t="str">
        <f>VLOOKUP(B234,'TRM with Descriptions -No Specs'!B:E,4,FALSE)</f>
        <v>Service Access and Delivery</v>
      </c>
      <c r="B234" s="15" t="s">
        <v>1274</v>
      </c>
      <c r="C234" s="15" t="s">
        <v>1282</v>
      </c>
      <c r="D234" s="15" t="s">
        <v>2035</v>
      </c>
      <c r="E234" s="15" t="s">
        <v>956</v>
      </c>
      <c r="F234" s="15" t="s">
        <v>2192</v>
      </c>
      <c r="G234" s="15" t="s">
        <v>145</v>
      </c>
      <c r="H234" s="15" t="s">
        <v>742</v>
      </c>
      <c r="I234" s="15"/>
      <c r="J234" s="15"/>
      <c r="K234" s="15"/>
      <c r="L234" s="15"/>
      <c r="O234" s="16"/>
      <c r="P234" s="11" t="str">
        <f t="shared" si="3"/>
        <v>PPTP and L2TP protocols [Ver.: Not Defined, CLASS: ], STAN: Virtual Private Network (VPN) , CAT: Delivery-Channels, DOM: Service Access and Delivery</v>
      </c>
    </row>
    <row r="235" spans="1:16" ht="24" customHeight="1">
      <c r="A235" t="str">
        <f>VLOOKUP(B235,'TRM with Descriptions -No Specs'!B:E,4,FALSE)</f>
        <v>Service Platform and Infrastructure</v>
      </c>
      <c r="B235" s="15" t="s">
        <v>2070</v>
      </c>
      <c r="C235" s="15" t="s">
        <v>2071</v>
      </c>
      <c r="D235" s="15" t="s">
        <v>2072</v>
      </c>
      <c r="E235" s="15" t="s">
        <v>2436</v>
      </c>
      <c r="F235" s="15" t="s">
        <v>2192</v>
      </c>
      <c r="G235" s="15" t="s">
        <v>145</v>
      </c>
      <c r="H235" s="15" t="s">
        <v>2193</v>
      </c>
      <c r="I235" s="15"/>
      <c r="J235" s="15"/>
      <c r="K235" s="15"/>
      <c r="L235" s="15"/>
      <c r="O235" s="16"/>
      <c r="P235" s="11" t="str">
        <f t="shared" si="3"/>
        <v>Brio Ondemand Server [Ver.: Not Defined, CLASS: ], STAN: Application Servers , CAT: Delivery-Servers, DOM: Service Platform and Infrastructure</v>
      </c>
    </row>
    <row r="236" spans="1:16" ht="24" customHeight="1">
      <c r="A236" t="str">
        <f>VLOOKUP(B236,'TRM with Descriptions -No Specs'!B:E,4,FALSE)</f>
        <v>Service Platform and Infrastructure</v>
      </c>
      <c r="B236" s="15" t="s">
        <v>2070</v>
      </c>
      <c r="C236" s="15" t="s">
        <v>2071</v>
      </c>
      <c r="D236" s="15" t="s">
        <v>2072</v>
      </c>
      <c r="E236" s="15" t="s">
        <v>2444</v>
      </c>
      <c r="F236" s="15" t="s">
        <v>2168</v>
      </c>
      <c r="G236" s="15" t="s">
        <v>145</v>
      </c>
      <c r="H236" s="15" t="s">
        <v>2193</v>
      </c>
      <c r="I236" s="15"/>
      <c r="J236" s="15"/>
      <c r="K236" s="15"/>
      <c r="L236" s="15" t="s">
        <v>416</v>
      </c>
      <c r="M236" s="15" t="s">
        <v>449</v>
      </c>
      <c r="N236" s="15" t="s">
        <v>2193</v>
      </c>
      <c r="O236" s="15" t="s">
        <v>450</v>
      </c>
      <c r="P236" s="11" t="str">
        <f t="shared" si="3"/>
        <v>Brio Server [Ver.: V-x, CLASS: Preferred], STAN: Application Servers , CAT: Delivery-Servers, DOM: Service Platform and Infrastructure</v>
      </c>
    </row>
    <row r="237" spans="1:16" ht="24" customHeight="1">
      <c r="A237" t="str">
        <f>VLOOKUP(B237,'TRM with Descriptions -No Specs'!B:E,4,FALSE)</f>
        <v>Service Platform and Infrastructure</v>
      </c>
      <c r="B237" s="15" t="s">
        <v>2070</v>
      </c>
      <c r="C237" s="15" t="s">
        <v>2071</v>
      </c>
      <c r="D237" s="15" t="s">
        <v>2072</v>
      </c>
      <c r="E237" s="15" t="s">
        <v>2435</v>
      </c>
      <c r="F237" s="15" t="s">
        <v>451</v>
      </c>
      <c r="G237" s="15" t="s">
        <v>145</v>
      </c>
      <c r="H237" s="15" t="s">
        <v>2193</v>
      </c>
      <c r="I237" s="15"/>
      <c r="J237" s="15"/>
      <c r="K237" s="15"/>
      <c r="L237" s="15"/>
      <c r="O237" s="16"/>
      <c r="P237" s="11" t="str">
        <f t="shared" si="3"/>
        <v>Cold Fusion Server [Ver.: (Version &gt; 4.51), CLASS: ], STAN: Application Servers , CAT: Delivery-Servers, DOM: Service Platform and Infrastructure</v>
      </c>
    </row>
    <row r="238" spans="1:16" ht="24" customHeight="1">
      <c r="A238" t="str">
        <f>VLOOKUP(B238,'TRM with Descriptions -No Specs'!B:E,4,FALSE)</f>
        <v>Service Platform and Infrastructure</v>
      </c>
      <c r="B238" s="15" t="s">
        <v>2070</v>
      </c>
      <c r="C238" s="15" t="s">
        <v>2071</v>
      </c>
      <c r="D238" s="15" t="s">
        <v>2072</v>
      </c>
      <c r="E238" s="15" t="s">
        <v>452</v>
      </c>
      <c r="F238" s="15">
        <v>4000</v>
      </c>
      <c r="G238" s="15" t="s">
        <v>145</v>
      </c>
      <c r="H238" s="15" t="s">
        <v>741</v>
      </c>
      <c r="I238" s="15"/>
      <c r="J238" s="15"/>
      <c r="K238" s="15"/>
      <c r="L238" s="15"/>
      <c r="O238" s="16"/>
      <c r="P238" s="11" t="str">
        <f t="shared" si="3"/>
        <v>DEC VAX 4000 [Ver.: 4000, CLASS: ], STAN: Application Servers , CAT: Delivery-Servers, DOM: Service Platform and Infrastructure</v>
      </c>
    </row>
    <row r="239" spans="1:16" ht="24" customHeight="1">
      <c r="A239" t="str">
        <f>VLOOKUP(B239,'TRM with Descriptions -No Specs'!B:E,4,FALSE)</f>
        <v>Service Platform and Infrastructure</v>
      </c>
      <c r="B239" s="15" t="s">
        <v>2070</v>
      </c>
      <c r="C239" s="15" t="s">
        <v>2071</v>
      </c>
      <c r="D239" s="15" t="s">
        <v>2072</v>
      </c>
      <c r="E239" s="15" t="s">
        <v>453</v>
      </c>
      <c r="F239" s="15">
        <v>1650</v>
      </c>
      <c r="G239" s="15" t="s">
        <v>454</v>
      </c>
      <c r="H239" s="15" t="s">
        <v>741</v>
      </c>
      <c r="I239" s="15"/>
      <c r="J239" s="15"/>
      <c r="K239" s="15"/>
      <c r="L239" s="15"/>
      <c r="O239" s="16"/>
      <c r="P239" s="11" t="str">
        <f t="shared" si="3"/>
        <v>Dell Power Edge 1650 [Ver.: 1650, CLASS: ], STAN: Application Servers , CAT: Delivery-Servers, DOM: Service Platform and Infrastructure</v>
      </c>
    </row>
    <row r="240" spans="1:16" ht="24" customHeight="1">
      <c r="A240" t="str">
        <f>VLOOKUP(B240,'TRM with Descriptions -No Specs'!B:E,4,FALSE)</f>
        <v>Service Platform and Infrastructure</v>
      </c>
      <c r="B240" s="15" t="s">
        <v>2070</v>
      </c>
      <c r="C240" s="15" t="s">
        <v>2071</v>
      </c>
      <c r="D240" s="15" t="s">
        <v>2072</v>
      </c>
      <c r="E240" s="15" t="s">
        <v>455</v>
      </c>
      <c r="F240" s="15">
        <v>2650</v>
      </c>
      <c r="G240" s="15" t="s">
        <v>145</v>
      </c>
      <c r="H240" s="15" t="s">
        <v>741</v>
      </c>
      <c r="I240" s="15"/>
      <c r="J240" s="15"/>
      <c r="K240" s="15"/>
      <c r="L240" s="15"/>
      <c r="O240" s="16"/>
      <c r="P240" s="11" t="str">
        <f t="shared" si="3"/>
        <v>Dell PowerEdge [Ver.: 2650, CLASS: ], STAN: Application Servers , CAT: Delivery-Servers, DOM: Service Platform and Infrastructure</v>
      </c>
    </row>
    <row r="241" spans="1:16" ht="24" customHeight="1">
      <c r="A241" t="str">
        <f>VLOOKUP(B241,'TRM with Descriptions -No Specs'!B:E,4,FALSE)</f>
        <v>Service Platform and Infrastructure</v>
      </c>
      <c r="B241" s="15" t="s">
        <v>2070</v>
      </c>
      <c r="C241" s="15" t="s">
        <v>2071</v>
      </c>
      <c r="D241" s="15" t="s">
        <v>2072</v>
      </c>
      <c r="E241" s="15" t="s">
        <v>2440</v>
      </c>
      <c r="F241" s="15" t="s">
        <v>2192</v>
      </c>
      <c r="G241" s="15" t="s">
        <v>145</v>
      </c>
      <c r="H241" s="15" t="s">
        <v>2193</v>
      </c>
      <c r="I241" s="15"/>
      <c r="J241" s="15"/>
      <c r="K241" s="15"/>
      <c r="L241" s="15"/>
      <c r="O241" s="16"/>
      <c r="P241" s="11" t="str">
        <f t="shared" si="3"/>
        <v>ESRI Tools [Application Servers] [Ver.: Not Defined, CLASS: ], STAN: Application Servers , CAT: Delivery-Servers, DOM: Service Platform and Infrastructure</v>
      </c>
    </row>
    <row r="242" spans="1:16" ht="24" customHeight="1">
      <c r="A242" t="str">
        <f>VLOOKUP(B242,'TRM with Descriptions -No Specs'!B:E,4,FALSE)</f>
        <v>Service Platform and Infrastructure</v>
      </c>
      <c r="B242" s="15" t="s">
        <v>2070</v>
      </c>
      <c r="C242" s="15" t="s">
        <v>2071</v>
      </c>
      <c r="D242" s="15" t="s">
        <v>2072</v>
      </c>
      <c r="E242" s="15" t="s">
        <v>456</v>
      </c>
      <c r="F242" s="15" t="s">
        <v>2168</v>
      </c>
      <c r="G242" s="15" t="s">
        <v>145</v>
      </c>
      <c r="H242" s="15" t="s">
        <v>152</v>
      </c>
      <c r="I242" s="15"/>
      <c r="J242" s="15"/>
      <c r="K242" s="15"/>
      <c r="L242" s="15" t="s">
        <v>169</v>
      </c>
      <c r="M242" s="15" t="s">
        <v>457</v>
      </c>
      <c r="N242" s="15" t="s">
        <v>305</v>
      </c>
      <c r="O242" s="15"/>
      <c r="P242" s="11" t="str">
        <f t="shared" si="3"/>
        <v>Exchange Server [Ver.: V-x, CLASS: See Usage], STAN: Application Servers , CAT: Delivery-Servers, DOM: Service Platform and Infrastructure</v>
      </c>
    </row>
    <row r="243" spans="1:16" ht="24" customHeight="1">
      <c r="A243" t="str">
        <f>VLOOKUP(B243,'TRM with Descriptions -No Specs'!B:E,4,FALSE)</f>
        <v>Service Platform and Infrastructure</v>
      </c>
      <c r="B243" s="15" t="s">
        <v>2070</v>
      </c>
      <c r="C243" s="15" t="s">
        <v>2071</v>
      </c>
      <c r="D243" s="15" t="s">
        <v>2072</v>
      </c>
      <c r="E243" s="15" t="s">
        <v>458</v>
      </c>
      <c r="F243" s="15">
        <v>5</v>
      </c>
      <c r="G243" s="15" t="s">
        <v>145</v>
      </c>
      <c r="H243" s="15" t="s">
        <v>741</v>
      </c>
      <c r="I243" s="15"/>
      <c r="J243" s="15"/>
      <c r="K243" s="15"/>
      <c r="L243" s="15"/>
      <c r="O243" s="16"/>
      <c r="P243" s="11" t="str">
        <f t="shared" si="3"/>
        <v>Extensis Portfolio Server [Ver.: 5, CLASS: ], STAN: Application Servers , CAT: Delivery-Servers, DOM: Service Platform and Infrastructure</v>
      </c>
    </row>
    <row r="244" spans="1:16" ht="24" customHeight="1">
      <c r="A244" t="str">
        <f>VLOOKUP(B244,'TRM with Descriptions -No Specs'!B:E,4,FALSE)</f>
        <v>Service Platform and Infrastructure</v>
      </c>
      <c r="B244" s="15" t="s">
        <v>2070</v>
      </c>
      <c r="C244" s="15" t="s">
        <v>2071</v>
      </c>
      <c r="D244" s="15" t="s">
        <v>2072</v>
      </c>
      <c r="E244" s="15" t="s">
        <v>459</v>
      </c>
      <c r="F244" s="15" t="s">
        <v>460</v>
      </c>
      <c r="G244" s="15" t="s">
        <v>461</v>
      </c>
      <c r="H244" s="15" t="s">
        <v>741</v>
      </c>
      <c r="I244" s="15"/>
      <c r="J244" s="15"/>
      <c r="K244" s="15"/>
      <c r="L244" s="15"/>
      <c r="O244" s="16"/>
      <c r="P244" s="11" t="str">
        <f t="shared" si="3"/>
        <v>IBM X Series [Ver.: x.x, CLASS: ], STAN: Application Servers , CAT: Delivery-Servers, DOM: Service Platform and Infrastructure</v>
      </c>
    </row>
    <row r="245" spans="1:16" ht="24" customHeight="1">
      <c r="A245" t="str">
        <f>VLOOKUP(B245,'TRM with Descriptions -No Specs'!B:E,4,FALSE)</f>
        <v>Service Platform and Infrastructure</v>
      </c>
      <c r="B245" s="15" t="s">
        <v>2070</v>
      </c>
      <c r="C245" s="15" t="s">
        <v>2071</v>
      </c>
      <c r="D245" s="15" t="s">
        <v>2072</v>
      </c>
      <c r="E245" s="15" t="s">
        <v>462</v>
      </c>
      <c r="F245" s="15">
        <v>6</v>
      </c>
      <c r="G245" s="15"/>
      <c r="H245" s="15" t="s">
        <v>152</v>
      </c>
      <c r="I245" s="15"/>
      <c r="J245" s="15"/>
      <c r="K245" s="15"/>
      <c r="L245" s="15" t="s">
        <v>169</v>
      </c>
      <c r="M245" s="15" t="s">
        <v>463</v>
      </c>
      <c r="N245" s="15"/>
      <c r="O245" s="15"/>
      <c r="P245" s="11" t="str">
        <f t="shared" si="3"/>
        <v>Internet Information Server [Ver.: 6, CLASS: ], STAN: Application Servers , CAT: Delivery-Servers, DOM: Service Platform and Infrastructure</v>
      </c>
    </row>
    <row r="246" spans="1:16" ht="24" customHeight="1">
      <c r="A246" t="str">
        <f>VLOOKUP(B246,'TRM with Descriptions -No Specs'!B:E,4,FALSE)</f>
        <v>Service Platform and Infrastructure</v>
      </c>
      <c r="B246" s="15" t="s">
        <v>2070</v>
      </c>
      <c r="C246" s="15" t="s">
        <v>2071</v>
      </c>
      <c r="D246" s="15" t="s">
        <v>2072</v>
      </c>
      <c r="E246" s="15" t="s">
        <v>2441</v>
      </c>
      <c r="F246" s="15" t="s">
        <v>464</v>
      </c>
      <c r="G246" s="15" t="s">
        <v>145</v>
      </c>
      <c r="H246" s="15" t="s">
        <v>2193</v>
      </c>
      <c r="I246" s="15"/>
      <c r="J246" s="15"/>
      <c r="K246" s="15"/>
      <c r="L246" s="15"/>
      <c r="O246" s="16"/>
      <c r="P246" s="11" t="str">
        <f t="shared" si="3"/>
        <v>JBOSS [Ver.: (Version &gt; 1.4), CLASS: ], STAN: Application Servers , CAT: Delivery-Servers, DOM: Service Platform and Infrastructure</v>
      </c>
    </row>
    <row r="247" spans="1:16" ht="24" customHeight="1">
      <c r="A247" t="str">
        <f>VLOOKUP(B247,'TRM with Descriptions -No Specs'!B:E,4,FALSE)</f>
        <v>Service Platform and Infrastructure</v>
      </c>
      <c r="B247" s="15" t="s">
        <v>2070</v>
      </c>
      <c r="C247" s="15" t="s">
        <v>2071</v>
      </c>
      <c r="D247" s="15" t="s">
        <v>2072</v>
      </c>
      <c r="E247" s="15" t="s">
        <v>465</v>
      </c>
      <c r="F247" s="15" t="s">
        <v>466</v>
      </c>
      <c r="G247" s="15" t="s">
        <v>145</v>
      </c>
      <c r="H247" s="15" t="s">
        <v>2193</v>
      </c>
      <c r="I247" s="15"/>
      <c r="J247" s="15"/>
      <c r="K247" s="15"/>
      <c r="L247" s="15" t="s">
        <v>299</v>
      </c>
      <c r="M247" s="15" t="s">
        <v>467</v>
      </c>
      <c r="N247" s="15" t="s">
        <v>2193</v>
      </c>
      <c r="O247" s="15" t="s">
        <v>301</v>
      </c>
      <c r="P247" s="11" t="str">
        <f t="shared" si="3"/>
        <v>Jboss [Ver.: 4.0.2, CLASS: Preferred], STAN: Application Servers , CAT: Delivery-Servers, DOM: Service Platform and Infrastructure</v>
      </c>
    </row>
    <row r="248" spans="1:16" ht="24" customHeight="1">
      <c r="A248" t="str">
        <f>VLOOKUP(B248,'TRM with Descriptions -No Specs'!B:E,4,FALSE)</f>
        <v>Service Platform and Infrastructure</v>
      </c>
      <c r="B248" s="15" t="s">
        <v>2070</v>
      </c>
      <c r="C248" s="15" t="s">
        <v>2071</v>
      </c>
      <c r="D248" s="15" t="s">
        <v>2072</v>
      </c>
      <c r="E248" s="15" t="s">
        <v>468</v>
      </c>
      <c r="F248" s="15" t="s">
        <v>460</v>
      </c>
      <c r="G248" s="15" t="s">
        <v>469</v>
      </c>
      <c r="H248" s="15" t="s">
        <v>741</v>
      </c>
      <c r="I248" s="15"/>
      <c r="J248" s="15"/>
      <c r="K248" s="15"/>
      <c r="L248" s="15"/>
      <c r="O248" s="16"/>
      <c r="P248" s="11" t="str">
        <f t="shared" si="3"/>
        <v>Linux Red Hat [Ver.: x.x, CLASS: ], STAN: Application Servers , CAT: Delivery-Servers, DOM: Service Platform and Infrastructure</v>
      </c>
    </row>
    <row r="249" spans="1:16" ht="24" customHeight="1">
      <c r="A249" t="str">
        <f>VLOOKUP(B249,'TRM with Descriptions -No Specs'!B:E,4,FALSE)</f>
        <v>Service Platform and Infrastructure</v>
      </c>
      <c r="B249" s="15" t="s">
        <v>2070</v>
      </c>
      <c r="C249" s="15" t="s">
        <v>2071</v>
      </c>
      <c r="D249" s="15" t="s">
        <v>2072</v>
      </c>
      <c r="E249" s="15" t="s">
        <v>470</v>
      </c>
      <c r="F249" s="15" t="s">
        <v>471</v>
      </c>
      <c r="G249" s="15" t="s">
        <v>145</v>
      </c>
      <c r="H249" s="15" t="s">
        <v>741</v>
      </c>
      <c r="I249" s="15"/>
      <c r="J249" s="15"/>
      <c r="K249" s="15"/>
      <c r="L249" s="15"/>
      <c r="O249" s="16"/>
      <c r="P249" s="11" t="str">
        <f t="shared" si="3"/>
        <v>Microsoft Exchange Server [Ver.: 5.x, CLASS: ], STAN: Application Servers , CAT: Delivery-Servers, DOM: Service Platform and Infrastructure</v>
      </c>
    </row>
    <row r="250" spans="1:16" ht="24" customHeight="1">
      <c r="A250" t="str">
        <f>VLOOKUP(B250,'TRM with Descriptions -No Specs'!B:E,4,FALSE)</f>
        <v>Service Platform and Infrastructure</v>
      </c>
      <c r="B250" s="15" t="s">
        <v>2070</v>
      </c>
      <c r="C250" s="15" t="s">
        <v>2071</v>
      </c>
      <c r="D250" s="15" t="s">
        <v>2072</v>
      </c>
      <c r="E250" s="15" t="s">
        <v>472</v>
      </c>
      <c r="F250" s="15" t="s">
        <v>2168</v>
      </c>
      <c r="G250" s="15"/>
      <c r="H250" s="15" t="s">
        <v>152</v>
      </c>
      <c r="I250" s="15"/>
      <c r="J250" s="15"/>
      <c r="K250" s="15"/>
      <c r="L250" s="15" t="s">
        <v>191</v>
      </c>
      <c r="M250" s="15" t="s">
        <v>473</v>
      </c>
      <c r="N250" s="15" t="s">
        <v>2193</v>
      </c>
      <c r="O250" s="15" t="s">
        <v>159</v>
      </c>
      <c r="P250" s="11" t="str">
        <f t="shared" si="3"/>
        <v>Netweaver [Ver.: V-x, CLASS: See Usage], STAN: Application Servers , CAT: Delivery-Servers, DOM: Service Platform and Infrastructure</v>
      </c>
    </row>
    <row r="251" spans="1:16" ht="24" customHeight="1">
      <c r="A251" t="str">
        <f>VLOOKUP(B251,'TRM with Descriptions -No Specs'!B:E,4,FALSE)</f>
        <v>Service Platform and Infrastructure</v>
      </c>
      <c r="B251" s="15" t="s">
        <v>2070</v>
      </c>
      <c r="C251" s="15" t="s">
        <v>2071</v>
      </c>
      <c r="D251" s="15" t="s">
        <v>2072</v>
      </c>
      <c r="E251" s="15" t="s">
        <v>2438</v>
      </c>
      <c r="F251" s="15" t="s">
        <v>474</v>
      </c>
      <c r="G251" s="15" t="s">
        <v>145</v>
      </c>
      <c r="H251" s="15" t="s">
        <v>2193</v>
      </c>
      <c r="I251" s="15"/>
      <c r="J251" s="15"/>
      <c r="K251" s="15"/>
      <c r="L251" s="15"/>
      <c r="O251" s="16"/>
      <c r="P251" s="11" t="str">
        <f t="shared" si="3"/>
        <v>Oracle [Application Servers] [Ver.: (Version &gt; 8.1), CLASS: ], STAN: Application Servers , CAT: Delivery-Servers, DOM: Service Platform and Infrastructure</v>
      </c>
    </row>
    <row r="252" spans="1:16" ht="24" customHeight="1">
      <c r="A252" t="str">
        <f>VLOOKUP(B252,'TRM with Descriptions -No Specs'!B:E,4,FALSE)</f>
        <v>Service Platform and Infrastructure</v>
      </c>
      <c r="B252" s="15" t="s">
        <v>2070</v>
      </c>
      <c r="C252" s="15" t="s">
        <v>2071</v>
      </c>
      <c r="D252" s="15" t="s">
        <v>2072</v>
      </c>
      <c r="E252" s="15" t="s">
        <v>475</v>
      </c>
      <c r="F252" s="15" t="s">
        <v>2217</v>
      </c>
      <c r="G252" s="15" t="s">
        <v>145</v>
      </c>
      <c r="H252" s="15" t="s">
        <v>741</v>
      </c>
      <c r="I252" s="15"/>
      <c r="J252" s="15"/>
      <c r="K252" s="15"/>
      <c r="L252" s="15"/>
      <c r="O252" s="16"/>
      <c r="P252" s="11" t="str">
        <f t="shared" si="3"/>
        <v>Plumtree Content Server [Ver.: NA, CLASS: ], STAN: Application Servers , CAT: Delivery-Servers, DOM: Service Platform and Infrastructure</v>
      </c>
    </row>
    <row r="253" spans="1:16" ht="24" customHeight="1">
      <c r="A253" t="str">
        <f>VLOOKUP(B253,'TRM with Descriptions -No Specs'!B:E,4,FALSE)</f>
        <v>Service Platform and Infrastructure</v>
      </c>
      <c r="B253" s="15" t="s">
        <v>2070</v>
      </c>
      <c r="C253" s="15" t="s">
        <v>2071</v>
      </c>
      <c r="D253" s="15" t="s">
        <v>2072</v>
      </c>
      <c r="E253" s="15" t="s">
        <v>476</v>
      </c>
      <c r="F253" s="15" t="s">
        <v>2217</v>
      </c>
      <c r="G253" s="15" t="s">
        <v>145</v>
      </c>
      <c r="H253" s="15" t="s">
        <v>741</v>
      </c>
      <c r="I253" s="15"/>
      <c r="J253" s="15"/>
      <c r="K253" s="15"/>
      <c r="L253" s="15"/>
      <c r="O253" s="16"/>
      <c r="P253" s="11" t="str">
        <f t="shared" si="3"/>
        <v>Probaris [Ver.: NA, CLASS: ], STAN: Application Servers , CAT: Delivery-Servers, DOM: Service Platform and Infrastructure</v>
      </c>
    </row>
    <row r="254" spans="1:16" ht="24" customHeight="1">
      <c r="A254" t="str">
        <f>VLOOKUP(B254,'TRM with Descriptions -No Specs'!B:E,4,FALSE)</f>
        <v>Service Platform and Infrastructure</v>
      </c>
      <c r="B254" s="15" t="s">
        <v>2070</v>
      </c>
      <c r="C254" s="15" t="s">
        <v>2071</v>
      </c>
      <c r="D254" s="15" t="s">
        <v>2072</v>
      </c>
      <c r="E254" s="15" t="s">
        <v>477</v>
      </c>
      <c r="F254" s="15" t="s">
        <v>111</v>
      </c>
      <c r="G254" s="15" t="s">
        <v>145</v>
      </c>
      <c r="H254" s="15" t="s">
        <v>741</v>
      </c>
      <c r="I254" s="15"/>
      <c r="J254" s="15"/>
      <c r="K254" s="15"/>
      <c r="L254" s="15"/>
      <c r="O254" s="16"/>
      <c r="P254" s="11" t="str">
        <f t="shared" si="3"/>
        <v>Servlet Exec [Ver.: Unknown, CLASS: ], STAN: Application Servers , CAT: Delivery-Servers, DOM: Service Platform and Infrastructure</v>
      </c>
    </row>
    <row r="255" spans="1:16" ht="24" customHeight="1">
      <c r="A255" t="str">
        <f>VLOOKUP(B255,'TRM with Descriptions -No Specs'!B:E,4,FALSE)</f>
        <v>Service Platform and Infrastructure</v>
      </c>
      <c r="B255" s="15" t="s">
        <v>2070</v>
      </c>
      <c r="C255" s="15" t="s">
        <v>2071</v>
      </c>
      <c r="D255" s="15" t="s">
        <v>2072</v>
      </c>
      <c r="E255" s="15" t="s">
        <v>478</v>
      </c>
      <c r="F255" s="15" t="s">
        <v>460</v>
      </c>
      <c r="G255" s="15" t="s">
        <v>479</v>
      </c>
      <c r="H255" s="15" t="s">
        <v>741</v>
      </c>
      <c r="I255" s="15"/>
      <c r="J255" s="15"/>
      <c r="K255" s="15"/>
      <c r="L255" s="15"/>
      <c r="O255" s="16"/>
      <c r="P255" s="11" t="str">
        <f t="shared" si="3"/>
        <v>Sun Server Solaris [Ver.: x.x, CLASS: ], STAN: Application Servers , CAT: Delivery-Servers, DOM: Service Platform and Infrastructure</v>
      </c>
    </row>
    <row r="256" spans="1:16" ht="24" customHeight="1">
      <c r="A256" t="str">
        <f>VLOOKUP(B256,'TRM with Descriptions -No Specs'!B:E,4,FALSE)</f>
        <v>Service Platform and Infrastructure</v>
      </c>
      <c r="B256" s="15" t="s">
        <v>2070</v>
      </c>
      <c r="C256" s="15" t="s">
        <v>2071</v>
      </c>
      <c r="D256" s="15" t="s">
        <v>2072</v>
      </c>
      <c r="E256" s="15" t="s">
        <v>480</v>
      </c>
      <c r="F256" s="15">
        <v>5.5</v>
      </c>
      <c r="G256" s="15" t="s">
        <v>145</v>
      </c>
      <c r="H256" s="15" t="s">
        <v>741</v>
      </c>
      <c r="I256" s="15"/>
      <c r="J256" s="15"/>
      <c r="K256" s="15"/>
      <c r="L256" s="15" t="s">
        <v>299</v>
      </c>
      <c r="M256" s="15" t="s">
        <v>481</v>
      </c>
      <c r="N256" s="15" t="s">
        <v>2193</v>
      </c>
      <c r="O256" s="15" t="s">
        <v>301</v>
      </c>
      <c r="P256" s="11" t="str">
        <f t="shared" si="3"/>
        <v>TomCat [Ver.: 5.5, CLASS: Pending], STAN: Application Servers , CAT: Delivery-Servers, DOM: Service Platform and Infrastructure</v>
      </c>
    </row>
    <row r="257" spans="1:16" ht="24" customHeight="1">
      <c r="A257" t="str">
        <f>VLOOKUP(B257,'TRM with Descriptions -No Specs'!B:E,4,FALSE)</f>
        <v>Service Platform and Infrastructure</v>
      </c>
      <c r="B257" s="15" t="s">
        <v>2070</v>
      </c>
      <c r="C257" s="15" t="s">
        <v>2071</v>
      </c>
      <c r="D257" s="15" t="s">
        <v>2072</v>
      </c>
      <c r="E257" s="15" t="s">
        <v>482</v>
      </c>
      <c r="F257" s="15" t="s">
        <v>2168</v>
      </c>
      <c r="G257" s="15" t="s">
        <v>145</v>
      </c>
      <c r="H257" s="15" t="s">
        <v>152</v>
      </c>
      <c r="I257" s="15"/>
      <c r="J257" s="15"/>
      <c r="K257" s="15"/>
      <c r="L257" s="15" t="s">
        <v>483</v>
      </c>
      <c r="O257" s="16"/>
      <c r="P257" s="11" t="str">
        <f t="shared" si="3"/>
        <v>Weblogic [Ver.: V-x, CLASS: ], STAN: Application Servers , CAT: Delivery-Servers, DOM: Service Platform and Infrastructure</v>
      </c>
    </row>
    <row r="258" spans="1:16" ht="24" customHeight="1">
      <c r="A258" t="str">
        <f>VLOOKUP(B258,'TRM with Descriptions -No Specs'!B:E,4,FALSE)</f>
        <v>Service Platform and Infrastructure</v>
      </c>
      <c r="B258" s="15" t="s">
        <v>2070</v>
      </c>
      <c r="C258" s="15" t="s">
        <v>2071</v>
      </c>
      <c r="D258" s="15" t="s">
        <v>2072</v>
      </c>
      <c r="E258" s="15" t="s">
        <v>2437</v>
      </c>
      <c r="F258" s="15" t="s">
        <v>471</v>
      </c>
      <c r="G258" s="15" t="s">
        <v>145</v>
      </c>
      <c r="H258" s="15" t="s">
        <v>2193</v>
      </c>
      <c r="I258" s="15"/>
      <c r="J258" s="15"/>
      <c r="K258" s="15"/>
      <c r="L258" s="15" t="s">
        <v>185</v>
      </c>
      <c r="O258" s="16"/>
      <c r="P258" s="11" t="str">
        <f t="shared" si="3"/>
        <v>Websphere [Ver.: 5.x, CLASS: ], STAN: Application Servers , CAT: Delivery-Servers, DOM: Service Platform and Infrastructure</v>
      </c>
    </row>
    <row r="259" spans="1:16" ht="24" customHeight="1">
      <c r="A259" t="str">
        <f>VLOOKUP(B259,'TRM with Descriptions -No Specs'!B:E,4,FALSE)</f>
        <v>Service Platform and Infrastructure</v>
      </c>
      <c r="B259" s="15" t="s">
        <v>2070</v>
      </c>
      <c r="C259" s="15" t="s">
        <v>2073</v>
      </c>
      <c r="D259" s="15"/>
      <c r="E259" s="15" t="s">
        <v>484</v>
      </c>
      <c r="F259" s="15" t="s">
        <v>204</v>
      </c>
      <c r="G259" s="15" t="s">
        <v>145</v>
      </c>
      <c r="H259" s="15" t="s">
        <v>741</v>
      </c>
      <c r="I259" s="15"/>
      <c r="J259" s="15"/>
      <c r="K259" s="15"/>
      <c r="L259" s="15"/>
      <c r="O259" s="16"/>
      <c r="P259" s="11" t="str">
        <f aca="true" t="shared" si="4" ref="P259:P322">E259&amp;" [Ver.: "&amp;F259&amp;", CLASS: "&amp;IF(N259="",N259,H259)&amp;"]"&amp;", STAN: "&amp;C259&amp;" , CAT: "&amp;B259&amp;", DOM: "&amp;A259</f>
        <v>Dell File Server [Ver.: X.x, CLASS: ], STAN: File Servers , CAT: Delivery-Servers, DOM: Service Platform and Infrastructure</v>
      </c>
    </row>
    <row r="260" spans="1:16" ht="24" customHeight="1">
      <c r="A260" t="str">
        <f>VLOOKUP(B260,'TRM with Descriptions -No Specs'!B:E,4,FALSE)</f>
        <v>Service Platform and Infrastructure</v>
      </c>
      <c r="B260" s="15" t="s">
        <v>2070</v>
      </c>
      <c r="C260" s="15" t="s">
        <v>2074</v>
      </c>
      <c r="D260" s="15" t="s">
        <v>2075</v>
      </c>
      <c r="E260" s="15" t="s">
        <v>485</v>
      </c>
      <c r="F260" s="15" t="s">
        <v>204</v>
      </c>
      <c r="G260" s="15" t="s">
        <v>145</v>
      </c>
      <c r="H260" s="15" t="s">
        <v>741</v>
      </c>
      <c r="I260" s="15"/>
      <c r="J260" s="15"/>
      <c r="K260" s="15"/>
      <c r="L260" s="15"/>
      <c r="O260" s="16"/>
      <c r="P260" s="11" t="str">
        <f t="shared" si="4"/>
        <v>Dell Notes Server [Ver.: X.x, CLASS: ], STAN: Media Servers , CAT: Delivery-Servers, DOM: Service Platform and Infrastructure</v>
      </c>
    </row>
    <row r="261" spans="1:16" ht="24" customHeight="1">
      <c r="A261" t="str">
        <f>VLOOKUP(B261,'TRM with Descriptions -No Specs'!B:E,4,FALSE)</f>
        <v>Service Platform and Infrastructure</v>
      </c>
      <c r="B261" s="15" t="s">
        <v>2070</v>
      </c>
      <c r="C261" s="15" t="s">
        <v>2074</v>
      </c>
      <c r="D261" s="15" t="s">
        <v>2075</v>
      </c>
      <c r="E261" s="15" t="s">
        <v>2339</v>
      </c>
      <c r="F261" s="15" t="s">
        <v>2168</v>
      </c>
      <c r="G261" s="15" t="s">
        <v>145</v>
      </c>
      <c r="H261" s="15" t="s">
        <v>2193</v>
      </c>
      <c r="I261" s="15"/>
      <c r="J261" s="15"/>
      <c r="K261" s="15"/>
      <c r="L261" s="15"/>
      <c r="M261" s="15" t="s">
        <v>486</v>
      </c>
      <c r="N261" s="15" t="s">
        <v>2193</v>
      </c>
      <c r="O261" s="15"/>
      <c r="P261" s="11" t="str">
        <f t="shared" si="4"/>
        <v>Real Media Server [Ver.: V-x, CLASS: Preferred], STAN: Media Servers , CAT: Delivery-Servers, DOM: Service Platform and Infrastructure</v>
      </c>
    </row>
    <row r="262" spans="1:16" ht="24" customHeight="1">
      <c r="A262" t="str">
        <f>VLOOKUP(B262,'TRM with Descriptions -No Specs'!B:E,4,FALSE)</f>
        <v>Service Platform and Infrastructure</v>
      </c>
      <c r="B262" s="15" t="s">
        <v>2070</v>
      </c>
      <c r="C262" s="15" t="s">
        <v>2074</v>
      </c>
      <c r="D262" s="15" t="s">
        <v>2075</v>
      </c>
      <c r="E262" s="15" t="s">
        <v>2340</v>
      </c>
      <c r="F262" s="15" t="s">
        <v>2168</v>
      </c>
      <c r="G262" s="15" t="s">
        <v>145</v>
      </c>
      <c r="H262" s="15" t="s">
        <v>2193</v>
      </c>
      <c r="I262" s="15"/>
      <c r="J262" s="15"/>
      <c r="K262" s="15"/>
      <c r="L262" s="15"/>
      <c r="M262" s="15" t="s">
        <v>487</v>
      </c>
      <c r="N262" s="15" t="s">
        <v>2193</v>
      </c>
      <c r="O262" s="15"/>
      <c r="P262" s="11" t="str">
        <f t="shared" si="4"/>
        <v>Windows Media Server [Ver.: V-x, CLASS: Preferred], STAN: Media Servers , CAT: Delivery-Servers, DOM: Service Platform and Infrastructure</v>
      </c>
    </row>
    <row r="263" spans="1:16" ht="24" customHeight="1">
      <c r="A263" t="str">
        <f>VLOOKUP(B263,'TRM with Descriptions -No Specs'!B:E,4,FALSE)</f>
        <v>Service Platform and Infrastructure</v>
      </c>
      <c r="B263" s="15" t="s">
        <v>2070</v>
      </c>
      <c r="C263" s="15" t="s">
        <v>2076</v>
      </c>
      <c r="D263" s="15"/>
      <c r="E263" s="15" t="s">
        <v>488</v>
      </c>
      <c r="F263" s="15" t="s">
        <v>489</v>
      </c>
      <c r="G263" s="15" t="s">
        <v>145</v>
      </c>
      <c r="H263" s="15" t="s">
        <v>741</v>
      </c>
      <c r="I263" s="15"/>
      <c r="J263" s="15"/>
      <c r="K263" s="15"/>
      <c r="L263" s="15"/>
      <c r="O263" s="16"/>
      <c r="P263" s="11" t="str">
        <f t="shared" si="4"/>
        <v>Compaq Proliant [Ver.: ML570, CLASS: ], STAN: Operating System- Intel Design , CAT: Delivery-Servers, DOM: Service Platform and Infrastructure</v>
      </c>
    </row>
    <row r="264" spans="1:16" ht="24" customHeight="1">
      <c r="A264" t="str">
        <f>VLOOKUP(B264,'TRM with Descriptions -No Specs'!B:E,4,FALSE)</f>
        <v>Service Platform and Infrastructure</v>
      </c>
      <c r="B264" s="15" t="s">
        <v>2070</v>
      </c>
      <c r="C264" s="15" t="s">
        <v>2076</v>
      </c>
      <c r="D264" s="15"/>
      <c r="E264" s="15" t="s">
        <v>2267</v>
      </c>
      <c r="F264" s="15" t="s">
        <v>490</v>
      </c>
      <c r="G264" s="15" t="s">
        <v>145</v>
      </c>
      <c r="H264" s="15" t="s">
        <v>741</v>
      </c>
      <c r="I264" s="15"/>
      <c r="J264" s="15"/>
      <c r="K264" s="15"/>
      <c r="L264" s="15"/>
      <c r="O264" s="16"/>
      <c r="P264" s="11" t="str">
        <f t="shared" si="4"/>
        <v>HP Open VMS [Ver.: 7.3-1, CLASS: ], STAN: Operating System- Intel Design , CAT: Delivery-Servers, DOM: Service Platform and Infrastructure</v>
      </c>
    </row>
    <row r="265" spans="1:16" ht="24" customHeight="1">
      <c r="A265" t="str">
        <f>VLOOKUP(B265,'TRM with Descriptions -No Specs'!B:E,4,FALSE)</f>
        <v>Service Platform and Infrastructure</v>
      </c>
      <c r="B265" s="15" t="s">
        <v>2070</v>
      </c>
      <c r="C265" s="15" t="s">
        <v>2076</v>
      </c>
      <c r="D265" s="15"/>
      <c r="E265" s="15" t="s">
        <v>491</v>
      </c>
      <c r="F265" s="15" t="s">
        <v>182</v>
      </c>
      <c r="G265" s="15" t="s">
        <v>145</v>
      </c>
      <c r="H265" s="15" t="s">
        <v>741</v>
      </c>
      <c r="I265" s="15"/>
      <c r="J265" s="15"/>
      <c r="K265" s="15"/>
      <c r="L265" s="15"/>
      <c r="O265" s="16"/>
      <c r="P265" s="11" t="str">
        <f t="shared" si="4"/>
        <v>MS Windows 2003 [Ver.: &gt;2003, CLASS: ], STAN: Operating System- Intel Design , CAT: Delivery-Servers, DOM: Service Platform and Infrastructure</v>
      </c>
    </row>
    <row r="266" spans="1:16" ht="24" customHeight="1">
      <c r="A266" t="str">
        <f>VLOOKUP(B266,'TRM with Descriptions -No Specs'!B:E,4,FALSE)</f>
        <v>Service Platform and Infrastructure</v>
      </c>
      <c r="B266" s="15" t="s">
        <v>2070</v>
      </c>
      <c r="C266" s="15" t="s">
        <v>2076</v>
      </c>
      <c r="D266" s="15"/>
      <c r="E266" s="15" t="s">
        <v>2948</v>
      </c>
      <c r="F266" s="15" t="s">
        <v>492</v>
      </c>
      <c r="G266" s="15" t="s">
        <v>145</v>
      </c>
      <c r="H266" s="15" t="s">
        <v>741</v>
      </c>
      <c r="I266" s="15"/>
      <c r="J266" s="15"/>
      <c r="K266" s="15"/>
      <c r="L266" s="15"/>
      <c r="O266" s="16"/>
      <c r="P266" s="11" t="str">
        <f t="shared" si="4"/>
        <v>NetWare OS [Application Servers -Operating System - Intel Design] [Ver.: v. 5.1, CLASS: ], STAN: Operating System- Intel Design , CAT: Delivery-Servers, DOM: Service Platform and Infrastructure</v>
      </c>
    </row>
    <row r="267" spans="1:16" ht="24" customHeight="1">
      <c r="A267" t="str">
        <f>VLOOKUP(B267,'TRM with Descriptions -No Specs'!B:E,4,FALSE)</f>
        <v>Service Platform and Infrastructure</v>
      </c>
      <c r="B267" s="15" t="s">
        <v>2070</v>
      </c>
      <c r="C267" s="15" t="s">
        <v>2076</v>
      </c>
      <c r="D267" s="15"/>
      <c r="E267" s="15" t="s">
        <v>2949</v>
      </c>
      <c r="F267" s="15" t="s">
        <v>492</v>
      </c>
      <c r="G267" s="15" t="s">
        <v>145</v>
      </c>
      <c r="H267" s="15" t="s">
        <v>741</v>
      </c>
      <c r="I267" s="15"/>
      <c r="J267" s="15"/>
      <c r="K267" s="15"/>
      <c r="L267" s="15"/>
      <c r="O267" s="16"/>
      <c r="P267" s="11" t="str">
        <f t="shared" si="4"/>
        <v>NetWare OS [File Servers -Operating System - Intel Design] [Ver.: v. 5.1, CLASS: ], STAN: Operating System- Intel Design , CAT: Delivery-Servers, DOM: Service Platform and Infrastructure</v>
      </c>
    </row>
    <row r="268" spans="1:16" ht="24" customHeight="1">
      <c r="A268" t="str">
        <f>VLOOKUP(B268,'TRM with Descriptions -No Specs'!B:E,4,FALSE)</f>
        <v>Service Platform and Infrastructure</v>
      </c>
      <c r="B268" s="15" t="s">
        <v>2070</v>
      </c>
      <c r="C268" s="15" t="s">
        <v>2076</v>
      </c>
      <c r="D268" s="15"/>
      <c r="E268" s="15" t="s">
        <v>2950</v>
      </c>
      <c r="F268" s="15" t="s">
        <v>492</v>
      </c>
      <c r="G268" s="15" t="s">
        <v>145</v>
      </c>
      <c r="H268" s="15" t="s">
        <v>741</v>
      </c>
      <c r="I268" s="15"/>
      <c r="J268" s="15"/>
      <c r="K268" s="15"/>
      <c r="L268" s="15"/>
      <c r="O268" s="16"/>
      <c r="P268" s="11" t="str">
        <f t="shared" si="4"/>
        <v>NetWare OS [Messaging Servers -Operating System - Intel Design] [Ver.: v. 5.1, CLASS: ], STAN: Operating System- Intel Design , CAT: Delivery-Servers, DOM: Service Platform and Infrastructure</v>
      </c>
    </row>
    <row r="269" spans="1:16" ht="24" customHeight="1">
      <c r="A269" t="str">
        <f>VLOOKUP(B269,'TRM with Descriptions -No Specs'!B:E,4,FALSE)</f>
        <v>Service Platform and Infrastructure</v>
      </c>
      <c r="B269" s="15" t="s">
        <v>2070</v>
      </c>
      <c r="C269" s="15" t="s">
        <v>2076</v>
      </c>
      <c r="D269" s="15"/>
      <c r="E269" s="15" t="s">
        <v>2951</v>
      </c>
      <c r="F269" s="15" t="s">
        <v>492</v>
      </c>
      <c r="G269" s="15" t="s">
        <v>145</v>
      </c>
      <c r="H269" s="15" t="s">
        <v>741</v>
      </c>
      <c r="I269" s="15"/>
      <c r="J269" s="15"/>
      <c r="K269" s="15"/>
      <c r="L269" s="15"/>
      <c r="O269" s="16"/>
      <c r="P269" s="11" t="str">
        <f t="shared" si="4"/>
        <v>NetWare OS [Print Servers -Operating System - Intel Design] [Ver.: v. 5.1, CLASS: ], STAN: Operating System- Intel Design , CAT: Delivery-Servers, DOM: Service Platform and Infrastructure</v>
      </c>
    </row>
    <row r="270" spans="1:16" ht="24" customHeight="1">
      <c r="A270" t="str">
        <f>VLOOKUP(B270,'TRM with Descriptions -No Specs'!B:E,4,FALSE)</f>
        <v>Service Platform and Infrastructure</v>
      </c>
      <c r="B270" s="15" t="s">
        <v>2070</v>
      </c>
      <c r="C270" s="15" t="s">
        <v>2076</v>
      </c>
      <c r="D270" s="15"/>
      <c r="E270" s="15" t="s">
        <v>2952</v>
      </c>
      <c r="F270" s="15" t="s">
        <v>492</v>
      </c>
      <c r="G270" s="15" t="s">
        <v>145</v>
      </c>
      <c r="H270" s="15" t="s">
        <v>741</v>
      </c>
      <c r="I270" s="15"/>
      <c r="J270" s="15"/>
      <c r="K270" s="15"/>
      <c r="L270" s="15"/>
      <c r="O270" s="16"/>
      <c r="P270" s="11" t="str">
        <f t="shared" si="4"/>
        <v>NetWare OS [Web Servers -Operating System - Intel Design] [Ver.: v. 5.1, CLASS: ], STAN: Operating System- Intel Design , CAT: Delivery-Servers, DOM: Service Platform and Infrastructure</v>
      </c>
    </row>
    <row r="271" spans="1:16" ht="24" customHeight="1">
      <c r="A271" t="str">
        <f>VLOOKUP(B271,'TRM with Descriptions -No Specs'!B:E,4,FALSE)</f>
        <v>Service Platform and Infrastructure</v>
      </c>
      <c r="B271" s="15" t="s">
        <v>2070</v>
      </c>
      <c r="C271" s="15" t="s">
        <v>2076</v>
      </c>
      <c r="D271" s="15"/>
      <c r="E271" s="15" t="s">
        <v>493</v>
      </c>
      <c r="F271" s="15" t="s">
        <v>204</v>
      </c>
      <c r="G271" s="15" t="s">
        <v>145</v>
      </c>
      <c r="H271" s="15" t="s">
        <v>741</v>
      </c>
      <c r="I271" s="15"/>
      <c r="J271" s="15"/>
      <c r="K271" s="15"/>
      <c r="L271" s="15"/>
      <c r="O271" s="16"/>
      <c r="P271" s="11" t="str">
        <f t="shared" si="4"/>
        <v>VAX/VMS [Ver.: X.x, CLASS: ], STAN: Operating System- Intel Design , CAT: Delivery-Servers, DOM: Service Platform and Infrastructure</v>
      </c>
    </row>
    <row r="272" spans="1:16" ht="24" customHeight="1">
      <c r="A272" t="str">
        <f>VLOOKUP(B272,'TRM with Descriptions -No Specs'!B:E,4,FALSE)</f>
        <v>Service Platform and Infrastructure</v>
      </c>
      <c r="B272" s="15" t="s">
        <v>2070</v>
      </c>
      <c r="C272" s="15" t="s">
        <v>2076</v>
      </c>
      <c r="D272" s="15"/>
      <c r="E272" s="15" t="s">
        <v>2266</v>
      </c>
      <c r="F272" s="15" t="s">
        <v>494</v>
      </c>
      <c r="G272" s="15" t="s">
        <v>495</v>
      </c>
      <c r="H272" s="15" t="s">
        <v>2193</v>
      </c>
      <c r="I272" s="15"/>
      <c r="J272" s="15"/>
      <c r="K272" s="15"/>
      <c r="L272" s="15"/>
      <c r="O272" s="16"/>
      <c r="P272" s="11" t="str">
        <f t="shared" si="4"/>
        <v>Windows OS [2000 Server, Adv. Server &gt; SP2] [Ver.: 2000 Server, Adv. Server &gt;, CLASS: ], STAN: Operating System- Intel Design , CAT: Delivery-Servers, DOM: Service Platform and Infrastructure</v>
      </c>
    </row>
    <row r="273" spans="1:16" ht="24" customHeight="1">
      <c r="A273" t="str">
        <f>VLOOKUP(B273,'TRM with Descriptions -No Specs'!B:E,4,FALSE)</f>
        <v>Service Platform and Infrastructure</v>
      </c>
      <c r="B273" s="15" t="s">
        <v>2070</v>
      </c>
      <c r="C273" s="15" t="s">
        <v>2076</v>
      </c>
      <c r="D273" s="15"/>
      <c r="E273" s="15" t="s">
        <v>2260</v>
      </c>
      <c r="F273" s="15" t="s">
        <v>2261</v>
      </c>
      <c r="G273" s="15" t="s">
        <v>495</v>
      </c>
      <c r="H273" s="15" t="s">
        <v>1249</v>
      </c>
      <c r="I273" s="15"/>
      <c r="J273" s="15"/>
      <c r="K273" s="15"/>
      <c r="L273" s="15"/>
      <c r="O273" s="16"/>
      <c r="P273" s="11" t="str">
        <f t="shared" si="4"/>
        <v>Windows OS [&lt; 2000 SP3] [Ver.: &lt; 2000 SP3, CLASS: ], STAN: Operating System- Intel Design , CAT: Delivery-Servers, DOM: Service Platform and Infrastructure</v>
      </c>
    </row>
    <row r="274" spans="1:16" ht="24" customHeight="1">
      <c r="A274" t="str">
        <f>VLOOKUP(B274,'TRM with Descriptions -No Specs'!B:E,4,FALSE)</f>
        <v>Service Platform and Infrastructure</v>
      </c>
      <c r="B274" s="15" t="s">
        <v>2070</v>
      </c>
      <c r="C274" s="15" t="s">
        <v>2076</v>
      </c>
      <c r="D274" s="15"/>
      <c r="E274" s="15" t="s">
        <v>2266</v>
      </c>
      <c r="F274" s="15" t="s">
        <v>2168</v>
      </c>
      <c r="G274" s="15" t="s">
        <v>495</v>
      </c>
      <c r="H274" s="15" t="s">
        <v>741</v>
      </c>
      <c r="I274" s="15"/>
      <c r="J274" s="15"/>
      <c r="K274" s="15"/>
      <c r="L274" s="15"/>
      <c r="O274" s="16"/>
      <c r="P274" s="11" t="str">
        <f t="shared" si="4"/>
        <v>Windows OS [2000 Server, Adv. Server &gt; SP2] [Ver.: V-x, CLASS: ], STAN: Operating System- Intel Design , CAT: Delivery-Servers, DOM: Service Platform and Infrastructure</v>
      </c>
    </row>
    <row r="275" spans="1:16" ht="24" customHeight="1">
      <c r="A275" t="str">
        <f>VLOOKUP(B275,'TRM with Descriptions -No Specs'!B:E,4,FALSE)</f>
        <v>Service Platform and Infrastructure</v>
      </c>
      <c r="B275" s="15" t="s">
        <v>2070</v>
      </c>
      <c r="C275" s="15" t="s">
        <v>2076</v>
      </c>
      <c r="D275" s="15"/>
      <c r="E275" s="15" t="s">
        <v>2268</v>
      </c>
      <c r="F275" s="15" t="s">
        <v>494</v>
      </c>
      <c r="G275" s="15" t="s">
        <v>495</v>
      </c>
      <c r="H275" s="15" t="s">
        <v>2193</v>
      </c>
      <c r="I275" s="15"/>
      <c r="J275" s="15"/>
      <c r="K275" s="15"/>
      <c r="L275" s="15"/>
      <c r="O275" s="16"/>
      <c r="P275" s="11" t="str">
        <f t="shared" si="4"/>
        <v>Windows OS [2000 Server, Adv. Server &gt; SP3] [Ver.: 2000 Server, Adv. Server &gt;, CLASS: ], STAN: Operating System- Intel Design , CAT: Delivery-Servers, DOM: Service Platform and Infrastructure</v>
      </c>
    </row>
    <row r="276" spans="1:16" ht="24" customHeight="1">
      <c r="A276" t="str">
        <f>VLOOKUP(B276,'TRM with Descriptions -No Specs'!B:E,4,FALSE)</f>
        <v>Service Platform and Infrastructure</v>
      </c>
      <c r="B276" s="15" t="s">
        <v>2070</v>
      </c>
      <c r="C276" s="15" t="s">
        <v>2076</v>
      </c>
      <c r="D276" s="15"/>
      <c r="E276" s="15" t="s">
        <v>2268</v>
      </c>
      <c r="F276" s="15" t="s">
        <v>2168</v>
      </c>
      <c r="G276" s="15" t="s">
        <v>495</v>
      </c>
      <c r="H276" s="15" t="s">
        <v>741</v>
      </c>
      <c r="I276" s="15"/>
      <c r="J276" s="15"/>
      <c r="K276" s="15"/>
      <c r="L276" s="15"/>
      <c r="O276" s="16"/>
      <c r="P276" s="11" t="str">
        <f t="shared" si="4"/>
        <v>Windows OS [2000 Server, Adv. Server &gt; SP3] [Ver.: V-x, CLASS: ], STAN: Operating System- Intel Design , CAT: Delivery-Servers, DOM: Service Platform and Infrastructure</v>
      </c>
    </row>
    <row r="277" spans="1:16" ht="24" customHeight="1">
      <c r="A277" t="str">
        <f>VLOOKUP(B277,'TRM with Descriptions -No Specs'!B:E,4,FALSE)</f>
        <v>Service Platform and Infrastructure</v>
      </c>
      <c r="B277" s="15" t="s">
        <v>2070</v>
      </c>
      <c r="C277" s="15" t="s">
        <v>2076</v>
      </c>
      <c r="D277" s="15"/>
      <c r="E277" s="15" t="s">
        <v>496</v>
      </c>
      <c r="F277" s="15" t="s">
        <v>2217</v>
      </c>
      <c r="G277" s="15" t="s">
        <v>497</v>
      </c>
      <c r="H277" s="15" t="s">
        <v>741</v>
      </c>
      <c r="I277" s="15"/>
      <c r="J277" s="15"/>
      <c r="K277" s="15"/>
      <c r="L277" s="15"/>
      <c r="O277" s="16"/>
      <c r="P277" s="11" t="str">
        <f t="shared" si="4"/>
        <v>Windows OS [NT All Service Packs] [Ver.: NA, CLASS: ], STAN: Operating System- Intel Design , CAT: Delivery-Servers, DOM: Service Platform and Infrastructure</v>
      </c>
    </row>
    <row r="278" spans="1:16" ht="24" customHeight="1">
      <c r="A278" t="str">
        <f>VLOOKUP(B278,'TRM with Descriptions -No Specs'!B:E,4,FALSE)</f>
        <v>Service Platform and Infrastructure</v>
      </c>
      <c r="B278" s="15" t="s">
        <v>2070</v>
      </c>
      <c r="C278" s="15" t="s">
        <v>2076</v>
      </c>
      <c r="D278" s="15"/>
      <c r="E278" s="15" t="s">
        <v>2264</v>
      </c>
      <c r="F278" s="15" t="s">
        <v>2265</v>
      </c>
      <c r="G278" s="15" t="s">
        <v>145</v>
      </c>
      <c r="H278" s="15" t="s">
        <v>149</v>
      </c>
      <c r="I278" s="15"/>
      <c r="J278" s="15"/>
      <c r="K278" s="15"/>
      <c r="L278" s="15"/>
      <c r="O278" s="16"/>
      <c r="P278" s="11" t="str">
        <f t="shared" si="4"/>
        <v>Windows OS [Server 2003] [Ver.: Server 2003, CLASS: ], STAN: Operating System- Intel Design , CAT: Delivery-Servers, DOM: Service Platform and Infrastructure</v>
      </c>
    </row>
    <row r="279" spans="1:16" ht="24" customHeight="1">
      <c r="A279" t="str">
        <f>VLOOKUP(B279,'TRM with Descriptions -No Specs'!B:E,4,FALSE)</f>
        <v>Service Platform and Infrastructure</v>
      </c>
      <c r="B279" s="15" t="s">
        <v>2070</v>
      </c>
      <c r="C279" s="15" t="s">
        <v>2077</v>
      </c>
      <c r="D279" s="15"/>
      <c r="E279" s="15" t="s">
        <v>2929</v>
      </c>
      <c r="F279" s="15" t="s">
        <v>2263</v>
      </c>
      <c r="G279" s="15" t="s">
        <v>145</v>
      </c>
      <c r="H279" s="15" t="s">
        <v>2193</v>
      </c>
      <c r="I279" s="15"/>
      <c r="J279" s="15"/>
      <c r="K279" s="15"/>
      <c r="L279" s="15"/>
      <c r="O279" s="16"/>
      <c r="P279" s="11" t="str">
        <f t="shared" si="4"/>
        <v>Linux OS [Application Servers -Operating System- Linux Design] [Ver.: All, CLASS: ], STAN: Operating System- Linux Design , CAT: Delivery-Servers, DOM: Service Platform and Infrastructure</v>
      </c>
    </row>
    <row r="280" spans="1:16" ht="24" customHeight="1">
      <c r="A280" t="str">
        <f>VLOOKUP(B280,'TRM with Descriptions -No Specs'!B:E,4,FALSE)</f>
        <v>Service Platform and Infrastructure</v>
      </c>
      <c r="B280" s="15" t="s">
        <v>2070</v>
      </c>
      <c r="C280" s="15" t="s">
        <v>2077</v>
      </c>
      <c r="D280" s="15"/>
      <c r="E280" s="15" t="s">
        <v>2930</v>
      </c>
      <c r="F280" s="15" t="s">
        <v>2263</v>
      </c>
      <c r="G280" s="15" t="s">
        <v>145</v>
      </c>
      <c r="H280" s="15" t="s">
        <v>2193</v>
      </c>
      <c r="I280" s="15"/>
      <c r="J280" s="15"/>
      <c r="K280" s="15"/>
      <c r="L280" s="15"/>
      <c r="O280" s="16"/>
      <c r="P280" s="11" t="str">
        <f t="shared" si="4"/>
        <v>Linux OS [File Servers -Operating System- Linux Design] [Ver.: All, CLASS: ], STAN: Operating System- Linux Design , CAT: Delivery-Servers, DOM: Service Platform and Infrastructure</v>
      </c>
    </row>
    <row r="281" spans="1:16" ht="24" customHeight="1">
      <c r="A281" t="str">
        <f>VLOOKUP(B281,'TRM with Descriptions -No Specs'!B:E,4,FALSE)</f>
        <v>Service Platform and Infrastructure</v>
      </c>
      <c r="B281" s="15" t="s">
        <v>2070</v>
      </c>
      <c r="C281" s="15" t="s">
        <v>2077</v>
      </c>
      <c r="D281" s="15"/>
      <c r="E281" s="15" t="s">
        <v>2931</v>
      </c>
      <c r="F281" s="15" t="s">
        <v>2263</v>
      </c>
      <c r="G281" s="15" t="s">
        <v>145</v>
      </c>
      <c r="H281" s="15" t="s">
        <v>2193</v>
      </c>
      <c r="I281" s="15"/>
      <c r="J281" s="15"/>
      <c r="K281" s="15"/>
      <c r="L281" s="15"/>
      <c r="O281" s="16"/>
      <c r="P281" s="11" t="str">
        <f t="shared" si="4"/>
        <v>Linux OS [Media Servers -Operating System- Linux Design] [Ver.: All, CLASS: ], STAN: Operating System- Linux Design , CAT: Delivery-Servers, DOM: Service Platform and Infrastructure</v>
      </c>
    </row>
    <row r="282" spans="1:16" ht="24" customHeight="1">
      <c r="A282" t="str">
        <f>VLOOKUP(B282,'TRM with Descriptions -No Specs'!B:E,4,FALSE)</f>
        <v>Service Platform and Infrastructure</v>
      </c>
      <c r="B282" s="15" t="s">
        <v>2070</v>
      </c>
      <c r="C282" s="15" t="s">
        <v>2077</v>
      </c>
      <c r="D282" s="15"/>
      <c r="E282" s="15" t="s">
        <v>2932</v>
      </c>
      <c r="F282" s="15" t="s">
        <v>2263</v>
      </c>
      <c r="G282" s="15" t="s">
        <v>145</v>
      </c>
      <c r="H282" s="15" t="s">
        <v>2193</v>
      </c>
      <c r="I282" s="15"/>
      <c r="J282" s="15"/>
      <c r="K282" s="15"/>
      <c r="L282" s="15"/>
      <c r="O282" s="16"/>
      <c r="P282" s="11" t="str">
        <f t="shared" si="4"/>
        <v>Linux OS [Portal Servers -Operating System- Linux Design] [Ver.: All, CLASS: ], STAN: Operating System- Linux Design , CAT: Delivery-Servers, DOM: Service Platform and Infrastructure</v>
      </c>
    </row>
    <row r="283" spans="1:16" ht="24" customHeight="1">
      <c r="A283" t="str">
        <f>VLOOKUP(B283,'TRM with Descriptions -No Specs'!B:E,4,FALSE)</f>
        <v>Service Platform and Infrastructure</v>
      </c>
      <c r="B283" s="15" t="s">
        <v>2070</v>
      </c>
      <c r="C283" s="15" t="s">
        <v>2077</v>
      </c>
      <c r="D283" s="15"/>
      <c r="E283" s="15" t="s">
        <v>2933</v>
      </c>
      <c r="F283" s="15" t="s">
        <v>2263</v>
      </c>
      <c r="G283" s="15" t="s">
        <v>145</v>
      </c>
      <c r="H283" s="15" t="s">
        <v>2193</v>
      </c>
      <c r="I283" s="15"/>
      <c r="J283" s="15"/>
      <c r="K283" s="15"/>
      <c r="L283" s="15"/>
      <c r="O283" s="16"/>
      <c r="P283" s="11" t="str">
        <f t="shared" si="4"/>
        <v>Linux OS [Print Servers -Operating System- Linux Design] [Ver.: All, CLASS: ], STAN: Operating System- Linux Design , CAT: Delivery-Servers, DOM: Service Platform and Infrastructure</v>
      </c>
    </row>
    <row r="284" spans="1:16" ht="24" customHeight="1">
      <c r="A284" t="str">
        <f>VLOOKUP(B284,'TRM with Descriptions -No Specs'!B:E,4,FALSE)</f>
        <v>Service Platform and Infrastructure</v>
      </c>
      <c r="B284" s="15" t="s">
        <v>2070</v>
      </c>
      <c r="C284" s="15" t="s">
        <v>2077</v>
      </c>
      <c r="D284" s="15"/>
      <c r="E284" s="15" t="s">
        <v>498</v>
      </c>
      <c r="F284" s="15" t="s">
        <v>2263</v>
      </c>
      <c r="G284" s="15" t="s">
        <v>145</v>
      </c>
      <c r="H284" s="15" t="s">
        <v>2193</v>
      </c>
      <c r="I284" s="15"/>
      <c r="J284" s="15"/>
      <c r="K284" s="15"/>
      <c r="L284" s="15"/>
      <c r="O284" s="16"/>
      <c r="P284" s="11" t="str">
        <f t="shared" si="4"/>
        <v>Linux OS [Thin Client Servers -Operating System- Linux Design] [Ver.: All, CLASS: ], STAN: Operating System- Linux Design , CAT: Delivery-Servers, DOM: Service Platform and Infrastructure</v>
      </c>
    </row>
    <row r="285" spans="1:16" ht="24" customHeight="1">
      <c r="A285" t="str">
        <f>VLOOKUP(B285,'TRM with Descriptions -No Specs'!B:E,4,FALSE)</f>
        <v>Service Platform and Infrastructure</v>
      </c>
      <c r="B285" s="15" t="s">
        <v>2070</v>
      </c>
      <c r="C285" s="15" t="s">
        <v>2077</v>
      </c>
      <c r="D285" s="15"/>
      <c r="E285" s="15" t="s">
        <v>2934</v>
      </c>
      <c r="F285" s="15" t="s">
        <v>2263</v>
      </c>
      <c r="G285" s="15" t="s">
        <v>145</v>
      </c>
      <c r="H285" s="15" t="s">
        <v>2193</v>
      </c>
      <c r="I285" s="15"/>
      <c r="J285" s="15"/>
      <c r="K285" s="15"/>
      <c r="L285" s="15"/>
      <c r="O285" s="16"/>
      <c r="P285" s="11" t="str">
        <f t="shared" si="4"/>
        <v>Linux OS [Web Servers -Operating System- Linux Design] [Ver.: All, CLASS: ], STAN: Operating System- Linux Design , CAT: Delivery-Servers, DOM: Service Platform and Infrastructure</v>
      </c>
    </row>
    <row r="286" spans="1:16" ht="24" customHeight="1">
      <c r="A286" t="str">
        <f>VLOOKUP(B286,'TRM with Descriptions -No Specs'!B:E,4,FALSE)</f>
        <v>Service Platform and Infrastructure</v>
      </c>
      <c r="B286" s="15" t="s">
        <v>2070</v>
      </c>
      <c r="C286" s="15" t="s">
        <v>2077</v>
      </c>
      <c r="D286" s="15"/>
      <c r="E286" s="15" t="s">
        <v>499</v>
      </c>
      <c r="F286" s="15" t="s">
        <v>2168</v>
      </c>
      <c r="G286" s="15"/>
      <c r="H286" s="15" t="s">
        <v>152</v>
      </c>
      <c r="I286" s="15"/>
      <c r="J286" s="15"/>
      <c r="K286" s="15"/>
      <c r="L286" s="15"/>
      <c r="M286" s="15" t="s">
        <v>500</v>
      </c>
      <c r="N286" s="15" t="s">
        <v>2193</v>
      </c>
      <c r="O286" s="15"/>
      <c r="P286" s="11" t="str">
        <f t="shared" si="4"/>
        <v>Red Hat [Ver.: V-x, CLASS: See Usage], STAN: Operating System- Linux Design , CAT: Delivery-Servers, DOM: Service Platform and Infrastructure</v>
      </c>
    </row>
    <row r="287" spans="1:16" ht="24" customHeight="1">
      <c r="A287" t="str">
        <f>VLOOKUP(B287,'TRM with Descriptions -No Specs'!B:E,4,FALSE)</f>
        <v>Service Platform and Infrastructure</v>
      </c>
      <c r="B287" s="15" t="s">
        <v>2070</v>
      </c>
      <c r="C287" s="15" t="s">
        <v>2077</v>
      </c>
      <c r="D287" s="15"/>
      <c r="E287" s="15" t="s">
        <v>501</v>
      </c>
      <c r="F287" s="15" t="s">
        <v>430</v>
      </c>
      <c r="G287" s="15"/>
      <c r="H287" s="15" t="s">
        <v>152</v>
      </c>
      <c r="I287" s="15"/>
      <c r="J287" s="15"/>
      <c r="K287" s="15"/>
      <c r="L287" s="15"/>
      <c r="M287" s="15" t="s">
        <v>502</v>
      </c>
      <c r="N287" s="15" t="s">
        <v>2193</v>
      </c>
      <c r="O287" s="15" t="s">
        <v>503</v>
      </c>
      <c r="P287" s="11" t="str">
        <f t="shared" si="4"/>
        <v>SuSE [Ver.: 9.x, CLASS: See Usage], STAN: Operating System- Linux Design , CAT: Delivery-Servers, DOM: Service Platform and Infrastructure</v>
      </c>
    </row>
    <row r="288" spans="1:16" ht="24" customHeight="1">
      <c r="A288" t="str">
        <f>VLOOKUP(B288,'TRM with Descriptions -No Specs'!B:E,4,FALSE)</f>
        <v>Service Platform and Infrastructure</v>
      </c>
      <c r="B288" s="15" t="s">
        <v>2070</v>
      </c>
      <c r="C288" s="15" t="s">
        <v>2079</v>
      </c>
      <c r="D288" s="15" t="s">
        <v>2080</v>
      </c>
      <c r="E288" s="15" t="s">
        <v>504</v>
      </c>
      <c r="F288" s="15">
        <v>1</v>
      </c>
      <c r="G288" s="15"/>
      <c r="H288" s="15" t="s">
        <v>741</v>
      </c>
      <c r="I288" s="15"/>
      <c r="J288" s="15"/>
      <c r="K288" s="15"/>
      <c r="L288" s="15"/>
      <c r="O288" s="16"/>
      <c r="P288" s="11" t="str">
        <f t="shared" si="4"/>
        <v>BLM Application Security System (BASS) [Ver.: 1, CLASS: ], STAN: Portal Servers , CAT: Delivery-Servers, DOM: Service Platform and Infrastructure</v>
      </c>
    </row>
    <row r="289" spans="1:16" ht="24" customHeight="1">
      <c r="A289" t="str">
        <f>VLOOKUP(B289,'TRM with Descriptions -No Specs'!B:E,4,FALSE)</f>
        <v>Service Platform and Infrastructure</v>
      </c>
      <c r="B289" s="15" t="s">
        <v>2070</v>
      </c>
      <c r="C289" s="15" t="s">
        <v>2079</v>
      </c>
      <c r="D289" s="15" t="s">
        <v>2080</v>
      </c>
      <c r="E289" s="15" t="s">
        <v>505</v>
      </c>
      <c r="F289" s="15" t="s">
        <v>2168</v>
      </c>
      <c r="G289" s="15"/>
      <c r="H289" s="15" t="s">
        <v>152</v>
      </c>
      <c r="I289" s="15"/>
      <c r="J289" s="15"/>
      <c r="K289" s="15"/>
      <c r="L289" s="15" t="s">
        <v>416</v>
      </c>
      <c r="M289" s="15" t="s">
        <v>506</v>
      </c>
      <c r="N289" s="15" t="s">
        <v>2193</v>
      </c>
      <c r="O289" s="15" t="s">
        <v>507</v>
      </c>
      <c r="P289" s="11" t="str">
        <f t="shared" si="4"/>
        <v>Brio Portal [Ver.: V-x, CLASS: See Usage], STAN: Portal Servers , CAT: Delivery-Servers, DOM: Service Platform and Infrastructure</v>
      </c>
    </row>
    <row r="290" spans="1:16" ht="24" customHeight="1">
      <c r="A290" t="str">
        <f>VLOOKUP(B290,'TRM with Descriptions -No Specs'!B:E,4,FALSE)</f>
        <v>Service Platform and Infrastructure</v>
      </c>
      <c r="B290" s="15" t="s">
        <v>2070</v>
      </c>
      <c r="C290" s="15" t="s">
        <v>2079</v>
      </c>
      <c r="D290" s="15" t="s">
        <v>2080</v>
      </c>
      <c r="E290" s="15" t="s">
        <v>508</v>
      </c>
      <c r="F290" s="15" t="s">
        <v>509</v>
      </c>
      <c r="G290" s="15"/>
      <c r="H290" s="15" t="s">
        <v>152</v>
      </c>
      <c r="I290" s="15"/>
      <c r="J290" s="15"/>
      <c r="K290" s="15"/>
      <c r="L290" s="15" t="s">
        <v>299</v>
      </c>
      <c r="M290" s="15" t="s">
        <v>510</v>
      </c>
      <c r="N290" s="15" t="s">
        <v>149</v>
      </c>
      <c r="O290" s="15" t="s">
        <v>301</v>
      </c>
      <c r="P290" s="11" t="str">
        <f t="shared" si="4"/>
        <v>JBoss Portal [Ver.: 4.x, CLASS: See Usage], STAN: Portal Servers , CAT: Delivery-Servers, DOM: Service Platform and Infrastructure</v>
      </c>
    </row>
    <row r="291" spans="1:16" ht="24" customHeight="1">
      <c r="A291" t="str">
        <f>VLOOKUP(B291,'TRM with Descriptions -No Specs'!B:E,4,FALSE)</f>
        <v>Service Platform and Infrastructure</v>
      </c>
      <c r="B291" s="15" t="s">
        <v>2070</v>
      </c>
      <c r="C291" s="15" t="s">
        <v>2079</v>
      </c>
      <c r="D291" s="15" t="s">
        <v>2080</v>
      </c>
      <c r="E291" s="15" t="s">
        <v>2443</v>
      </c>
      <c r="F291" s="15" t="s">
        <v>474</v>
      </c>
      <c r="G291" s="15" t="s">
        <v>145</v>
      </c>
      <c r="H291" s="15" t="s">
        <v>149</v>
      </c>
      <c r="I291" s="15"/>
      <c r="J291" s="15"/>
      <c r="K291" s="15"/>
      <c r="L291" s="15"/>
      <c r="O291" s="16"/>
      <c r="P291" s="11" t="str">
        <f t="shared" si="4"/>
        <v>Oracle [Portal Servers] [Ver.: (Version &gt; 8.1), CLASS: ], STAN: Portal Servers , CAT: Delivery-Servers, DOM: Service Platform and Infrastructure</v>
      </c>
    </row>
    <row r="292" spans="1:16" ht="24" customHeight="1">
      <c r="A292" t="str">
        <f>VLOOKUP(B292,'TRM with Descriptions -No Specs'!B:E,4,FALSE)</f>
        <v>Service Platform and Infrastructure</v>
      </c>
      <c r="B292" s="15" t="s">
        <v>2070</v>
      </c>
      <c r="C292" s="15" t="s">
        <v>2079</v>
      </c>
      <c r="D292" s="15" t="s">
        <v>2080</v>
      </c>
      <c r="E292" s="15" t="s">
        <v>511</v>
      </c>
      <c r="F292" s="15" t="s">
        <v>512</v>
      </c>
      <c r="G292" s="15"/>
      <c r="H292" s="15" t="s">
        <v>152</v>
      </c>
      <c r="I292" s="15"/>
      <c r="J292" s="15"/>
      <c r="K292" s="15"/>
      <c r="L292" s="15" t="s">
        <v>2242</v>
      </c>
      <c r="M292" s="15" t="s">
        <v>513</v>
      </c>
      <c r="N292" s="15" t="s">
        <v>149</v>
      </c>
      <c r="O292" s="15"/>
      <c r="P292" s="11" t="str">
        <f t="shared" si="4"/>
        <v>Oracle Portal [Ver.: 9i, CLASS: See Usage], STAN: Portal Servers , CAT: Delivery-Servers, DOM: Service Platform and Infrastructure</v>
      </c>
    </row>
    <row r="293" spans="1:16" ht="24" customHeight="1">
      <c r="A293" t="str">
        <f>VLOOKUP(B293,'TRM with Descriptions -No Specs'!B:E,4,FALSE)</f>
        <v>Service Platform and Infrastructure</v>
      </c>
      <c r="B293" s="15" t="s">
        <v>2070</v>
      </c>
      <c r="C293" s="15" t="s">
        <v>2079</v>
      </c>
      <c r="D293" s="15" t="s">
        <v>2080</v>
      </c>
      <c r="E293" s="15" t="s">
        <v>514</v>
      </c>
      <c r="F293" s="15" t="s">
        <v>2168</v>
      </c>
      <c r="G293" s="15" t="s">
        <v>145</v>
      </c>
      <c r="H293" s="15" t="s">
        <v>152</v>
      </c>
      <c r="I293" s="15"/>
      <c r="J293" s="15"/>
      <c r="K293" s="15"/>
      <c r="L293" s="15" t="s">
        <v>515</v>
      </c>
      <c r="M293" s="15" t="s">
        <v>516</v>
      </c>
      <c r="N293" s="15" t="s">
        <v>2193</v>
      </c>
      <c r="O293" s="15" t="s">
        <v>517</v>
      </c>
      <c r="P293" s="11" t="str">
        <f t="shared" si="4"/>
        <v>Plumtree Portal [Ver.: V-x, CLASS: See Usage], STAN: Portal Servers , CAT: Delivery-Servers, DOM: Service Platform and Infrastructure</v>
      </c>
    </row>
    <row r="294" spans="1:16" ht="24" customHeight="1">
      <c r="A294" t="str">
        <f>VLOOKUP(B294,'TRM with Descriptions -No Specs'!B:E,4,FALSE)</f>
        <v>Service Platform and Infrastructure</v>
      </c>
      <c r="B294" s="15" t="s">
        <v>2070</v>
      </c>
      <c r="C294" s="15" t="s">
        <v>2079</v>
      </c>
      <c r="D294" s="15" t="s">
        <v>2080</v>
      </c>
      <c r="E294" s="15" t="s">
        <v>518</v>
      </c>
      <c r="F294" s="15" t="s">
        <v>2217</v>
      </c>
      <c r="G294" s="15" t="s">
        <v>145</v>
      </c>
      <c r="H294" s="15" t="s">
        <v>741</v>
      </c>
      <c r="I294" s="15"/>
      <c r="J294" s="15"/>
      <c r="K294" s="15"/>
      <c r="L294" s="15"/>
      <c r="O294" s="16"/>
      <c r="P294" s="11" t="str">
        <f t="shared" si="4"/>
        <v>Plumtree Portal Server [Ver.: NA, CLASS: ], STAN: Portal Servers , CAT: Delivery-Servers, DOM: Service Platform and Infrastructure</v>
      </c>
    </row>
    <row r="295" spans="1:16" ht="24" customHeight="1">
      <c r="A295" t="str">
        <f>VLOOKUP(B295,'TRM with Descriptions -No Specs'!B:E,4,FALSE)</f>
        <v>Service Platform and Infrastructure</v>
      </c>
      <c r="B295" s="15" t="s">
        <v>2070</v>
      </c>
      <c r="C295" s="15" t="s">
        <v>2079</v>
      </c>
      <c r="D295" s="15" t="s">
        <v>2080</v>
      </c>
      <c r="E295" s="15" t="s">
        <v>2442</v>
      </c>
      <c r="F295" s="15" t="s">
        <v>2432</v>
      </c>
      <c r="G295" s="15" t="s">
        <v>145</v>
      </c>
      <c r="H295" s="15" t="s">
        <v>742</v>
      </c>
      <c r="I295" s="15"/>
      <c r="J295" s="15"/>
      <c r="K295" s="15"/>
      <c r="L295" s="15"/>
      <c r="O295" s="16"/>
      <c r="P295" s="11" t="str">
        <f t="shared" si="4"/>
        <v>Portal software (many vendors for research) [Ver.: all, CLASS: ], STAN: Portal Servers , CAT: Delivery-Servers, DOM: Service Platform and Infrastructure</v>
      </c>
    </row>
    <row r="296" spans="1:16" ht="24" customHeight="1">
      <c r="A296" t="str">
        <f>VLOOKUP(B296,'TRM with Descriptions -No Specs'!B:E,4,FALSE)</f>
        <v>Service Platform and Infrastructure</v>
      </c>
      <c r="B296" s="15" t="s">
        <v>2070</v>
      </c>
      <c r="C296" s="15" t="s">
        <v>2079</v>
      </c>
      <c r="D296" s="15" t="s">
        <v>2080</v>
      </c>
      <c r="E296" s="15" t="s">
        <v>519</v>
      </c>
      <c r="F296" s="15" t="s">
        <v>2168</v>
      </c>
      <c r="G296" s="15"/>
      <c r="H296" s="15" t="s">
        <v>152</v>
      </c>
      <c r="I296" s="15"/>
      <c r="J296" s="15"/>
      <c r="K296" s="15"/>
      <c r="L296" s="15" t="s">
        <v>191</v>
      </c>
      <c r="M296" s="15" t="s">
        <v>520</v>
      </c>
      <c r="N296" s="15" t="s">
        <v>2193</v>
      </c>
      <c r="O296" s="15" t="s">
        <v>521</v>
      </c>
      <c r="P296" s="11" t="str">
        <f t="shared" si="4"/>
        <v>SAP Portal [Ver.: V-x, CLASS: See Usage], STAN: Portal Servers , CAT: Delivery-Servers, DOM: Service Platform and Infrastructure</v>
      </c>
    </row>
    <row r="297" spans="1:16" ht="24" customHeight="1">
      <c r="A297" t="str">
        <f>VLOOKUP(B297,'TRM with Descriptions -No Specs'!B:E,4,FALSE)</f>
        <v>Service Platform and Infrastructure</v>
      </c>
      <c r="B297" s="15" t="s">
        <v>2070</v>
      </c>
      <c r="C297" s="15" t="s">
        <v>2079</v>
      </c>
      <c r="D297" s="15" t="s">
        <v>2080</v>
      </c>
      <c r="E297" s="15" t="s">
        <v>522</v>
      </c>
      <c r="F297" s="15" t="s">
        <v>523</v>
      </c>
      <c r="G297" s="15" t="s">
        <v>145</v>
      </c>
      <c r="H297" s="15" t="s">
        <v>152</v>
      </c>
      <c r="I297" s="15"/>
      <c r="J297" s="15"/>
      <c r="K297" s="15"/>
      <c r="L297" s="15" t="s">
        <v>169</v>
      </c>
      <c r="M297" s="15" t="s">
        <v>524</v>
      </c>
      <c r="N297" s="15" t="s">
        <v>2193</v>
      </c>
      <c r="O297" s="15" t="s">
        <v>525</v>
      </c>
      <c r="P297" s="11" t="str">
        <f t="shared" si="4"/>
        <v>SharePoint [Ver.: 2003 SP1, CLASS: See Usage], STAN: Portal Servers , CAT: Delivery-Servers, DOM: Service Platform and Infrastructure</v>
      </c>
    </row>
    <row r="298" spans="1:16" ht="24" customHeight="1">
      <c r="A298" t="str">
        <f>VLOOKUP(B298,'TRM with Descriptions -No Specs'!B:E,4,FALSE)</f>
        <v>Service Platform and Infrastructure</v>
      </c>
      <c r="B298" s="15" t="s">
        <v>2070</v>
      </c>
      <c r="C298" s="15" t="s">
        <v>2081</v>
      </c>
      <c r="D298" s="15"/>
      <c r="E298" s="15" t="s">
        <v>1254</v>
      </c>
      <c r="F298" s="15">
        <v>2</v>
      </c>
      <c r="G298" s="15" t="s">
        <v>145</v>
      </c>
      <c r="H298" s="15" t="s">
        <v>741</v>
      </c>
      <c r="I298" s="15"/>
      <c r="J298" s="15"/>
      <c r="K298" s="15"/>
      <c r="L298" s="15"/>
      <c r="O298" s="16"/>
      <c r="P298" s="11" t="str">
        <f t="shared" si="4"/>
        <v>Apache [Web Servers -Server Software-Linux Design] [Ver.: 2, CLASS: ], STAN: Server Software-Linux Design , CAT: Delivery-Servers, DOM: Service Platform and Infrastructure</v>
      </c>
    </row>
    <row r="299" spans="1:16" ht="24" customHeight="1">
      <c r="A299" t="str">
        <f>VLOOKUP(B299,'TRM with Descriptions -No Specs'!B:E,4,FALSE)</f>
        <v>Service Platform and Infrastructure</v>
      </c>
      <c r="B299" s="15" t="s">
        <v>2070</v>
      </c>
      <c r="C299" s="15" t="s">
        <v>2081</v>
      </c>
      <c r="D299" s="15"/>
      <c r="E299" s="15" t="s">
        <v>1254</v>
      </c>
      <c r="F299" s="15" t="s">
        <v>2271</v>
      </c>
      <c r="G299" s="15" t="s">
        <v>526</v>
      </c>
      <c r="H299" s="15" t="s">
        <v>2193</v>
      </c>
      <c r="I299" s="15"/>
      <c r="J299" s="15"/>
      <c r="K299" s="15"/>
      <c r="L299" s="15"/>
      <c r="O299" s="16"/>
      <c r="P299" s="11" t="str">
        <f t="shared" si="4"/>
        <v>Apache [Web Servers -Server Software-Linux Design] [Ver.: v 2, CLASS: ], STAN: Server Software-Linux Design , CAT: Delivery-Servers, DOM: Service Platform and Infrastructure</v>
      </c>
    </row>
    <row r="300" spans="1:16" ht="24" customHeight="1">
      <c r="A300" t="str">
        <f>VLOOKUP(B300,'TRM with Descriptions -No Specs'!B:E,4,FALSE)</f>
        <v>Service Platform and Infrastructure</v>
      </c>
      <c r="B300" s="15" t="s">
        <v>2070</v>
      </c>
      <c r="C300" s="15" t="s">
        <v>2081</v>
      </c>
      <c r="D300" s="15"/>
      <c r="E300" s="15" t="s">
        <v>2558</v>
      </c>
      <c r="F300" s="15" t="s">
        <v>2273</v>
      </c>
      <c r="G300" s="15" t="s">
        <v>145</v>
      </c>
      <c r="H300" s="15" t="s">
        <v>2193</v>
      </c>
      <c r="I300" s="15"/>
      <c r="J300" s="15"/>
      <c r="K300" s="15"/>
      <c r="L300" s="15"/>
      <c r="O300" s="16"/>
      <c r="P300" s="11" t="str">
        <f t="shared" si="4"/>
        <v>Citrix [Thin Client Servers -Server Software-Linux Design] [Ver.: N A, CLASS: ], STAN: Server Software-Linux Design , CAT: Delivery-Servers, DOM: Service Platform and Infrastructure</v>
      </c>
    </row>
    <row r="301" spans="1:16" ht="24" customHeight="1">
      <c r="A301" t="str">
        <f>VLOOKUP(B301,'TRM with Descriptions -No Specs'!B:E,4,FALSE)</f>
        <v>Service Platform and Infrastructure</v>
      </c>
      <c r="B301" s="15" t="s">
        <v>2070</v>
      </c>
      <c r="C301" s="15" t="s">
        <v>2082</v>
      </c>
      <c r="D301" s="15"/>
      <c r="E301" s="15" t="s">
        <v>2559</v>
      </c>
      <c r="F301" s="15" t="s">
        <v>2273</v>
      </c>
      <c r="G301" s="15" t="s">
        <v>145</v>
      </c>
      <c r="H301" s="15" t="s">
        <v>2193</v>
      </c>
      <c r="I301" s="15"/>
      <c r="J301" s="15"/>
      <c r="K301" s="15"/>
      <c r="L301" s="15"/>
      <c r="O301" s="16"/>
      <c r="P301" s="11" t="str">
        <f t="shared" si="4"/>
        <v>Citrix [Thin Client Servers -Server Software-NetWare Design] [Ver.: N A, CLASS: ], STAN: Server Software-NetWare Design , CAT: Delivery-Servers, DOM: Service Platform and Infrastructure</v>
      </c>
    </row>
    <row r="302" spans="1:16" ht="24" customHeight="1">
      <c r="A302" t="str">
        <f>VLOOKUP(B302,'TRM with Descriptions -No Specs'!B:E,4,FALSE)</f>
        <v>Service Platform and Infrastructure</v>
      </c>
      <c r="B302" s="15" t="s">
        <v>2070</v>
      </c>
      <c r="C302" s="15" t="s">
        <v>2083</v>
      </c>
      <c r="D302" s="15"/>
      <c r="E302" s="15" t="s">
        <v>1255</v>
      </c>
      <c r="F302" s="15" t="s">
        <v>2271</v>
      </c>
      <c r="G302" s="15" t="s">
        <v>526</v>
      </c>
      <c r="H302" s="15" t="s">
        <v>2193</v>
      </c>
      <c r="I302" s="15"/>
      <c r="J302" s="15"/>
      <c r="K302" s="15"/>
      <c r="L302" s="15"/>
      <c r="O302" s="16"/>
      <c r="P302" s="11" t="str">
        <f t="shared" si="4"/>
        <v>Apache [Web Servers -Server Software-Unix Design] [Ver.: v 2, CLASS: ], STAN: Server Software-Unix Design , CAT: Delivery-Servers, DOM: Service Platform and Infrastructure</v>
      </c>
    </row>
    <row r="303" spans="1:16" ht="24" customHeight="1">
      <c r="A303" t="str">
        <f>VLOOKUP(B303,'TRM with Descriptions -No Specs'!B:E,4,FALSE)</f>
        <v>Service Platform and Infrastructure</v>
      </c>
      <c r="B303" s="15" t="s">
        <v>2070</v>
      </c>
      <c r="C303" s="15" t="s">
        <v>2083</v>
      </c>
      <c r="D303" s="15"/>
      <c r="E303" s="15" t="s">
        <v>527</v>
      </c>
      <c r="F303" s="15" t="s">
        <v>2168</v>
      </c>
      <c r="G303" s="15" t="s">
        <v>145</v>
      </c>
      <c r="H303" s="15" t="s">
        <v>741</v>
      </c>
      <c r="I303" s="15"/>
      <c r="J303" s="15"/>
      <c r="K303" s="15"/>
      <c r="L303" s="15"/>
      <c r="O303" s="16"/>
      <c r="P303" s="11" t="str">
        <f t="shared" si="4"/>
        <v>X-Windows [Ver.: V-x, CLASS: ], STAN: Server Software-Unix Design , CAT: Delivery-Servers, DOM: Service Platform and Infrastructure</v>
      </c>
    </row>
    <row r="304" spans="1:16" ht="24" customHeight="1">
      <c r="A304" t="str">
        <f>VLOOKUP(B304,'TRM with Descriptions -No Specs'!B:E,4,FALSE)</f>
        <v>Service Platform and Infrastructure</v>
      </c>
      <c r="B304" s="15" t="s">
        <v>2070</v>
      </c>
      <c r="C304" s="15" t="s">
        <v>2084</v>
      </c>
      <c r="D304" s="15"/>
      <c r="E304" s="15" t="s">
        <v>1256</v>
      </c>
      <c r="F304" s="15" t="s">
        <v>2271</v>
      </c>
      <c r="G304" s="15" t="s">
        <v>526</v>
      </c>
      <c r="H304" s="15" t="s">
        <v>742</v>
      </c>
      <c r="I304" s="15"/>
      <c r="J304" s="15"/>
      <c r="K304" s="15"/>
      <c r="L304" s="15"/>
      <c r="O304" s="16"/>
      <c r="P304" s="11" t="str">
        <f t="shared" si="4"/>
        <v>Apache [Web Servers -Server Software-Windows Design] [Ver.: v 2, CLASS: ], STAN: Server Software-Windows Design , CAT: Delivery-Servers, DOM: Service Platform and Infrastructure</v>
      </c>
    </row>
    <row r="305" spans="1:16" ht="24" customHeight="1">
      <c r="A305" t="str">
        <f>VLOOKUP(B305,'TRM with Descriptions -No Specs'!B:E,4,FALSE)</f>
        <v>Service Platform and Infrastructure</v>
      </c>
      <c r="B305" s="15" t="s">
        <v>2070</v>
      </c>
      <c r="C305" s="15" t="s">
        <v>2084</v>
      </c>
      <c r="D305" s="15"/>
      <c r="E305" s="15" t="s">
        <v>2560</v>
      </c>
      <c r="F305" s="15" t="s">
        <v>2272</v>
      </c>
      <c r="G305" s="15" t="s">
        <v>145</v>
      </c>
      <c r="H305" s="15" t="s">
        <v>2193</v>
      </c>
      <c r="I305" s="15"/>
      <c r="J305" s="15"/>
      <c r="K305" s="15"/>
      <c r="L305" s="15"/>
      <c r="O305" s="16"/>
      <c r="P305" s="11" t="str">
        <f t="shared" si="4"/>
        <v>Citrix [Thin Client Servers -Server Software-Windows Design] [Ver.: Citrix MetaFrame XP, CLASS: ], STAN: Server Software-Windows Design , CAT: Delivery-Servers, DOM: Service Platform and Infrastructure</v>
      </c>
    </row>
    <row r="306" spans="1:16" ht="24" customHeight="1">
      <c r="A306" t="str">
        <f>VLOOKUP(B306,'TRM with Descriptions -No Specs'!B:E,4,FALSE)</f>
        <v>Service Platform and Infrastructure</v>
      </c>
      <c r="B306" s="15" t="s">
        <v>2070</v>
      </c>
      <c r="C306" s="15" t="s">
        <v>2084</v>
      </c>
      <c r="D306" s="15"/>
      <c r="E306" s="15" t="s">
        <v>2269</v>
      </c>
      <c r="F306" s="15" t="s">
        <v>2270</v>
      </c>
      <c r="G306" s="15" t="s">
        <v>998</v>
      </c>
      <c r="H306" s="15" t="s">
        <v>2193</v>
      </c>
      <c r="I306" s="15"/>
      <c r="J306" s="15"/>
      <c r="K306" s="15"/>
      <c r="L306" s="15"/>
      <c r="O306" s="16"/>
      <c r="P306" s="11" t="str">
        <f t="shared" si="4"/>
        <v>IIS [Web Servers / Server Software-Windows Design] [Ver.: &gt; 5, CLASS: ], STAN: Server Software-Windows Design , CAT: Delivery-Servers, DOM: Service Platform and Infrastructure</v>
      </c>
    </row>
    <row r="307" spans="1:16" ht="24" customHeight="1">
      <c r="A307" t="str">
        <f>VLOOKUP(B307,'TRM with Descriptions -No Specs'!B:E,4,FALSE)</f>
        <v>Service Platform and Infrastructure</v>
      </c>
      <c r="B307" s="15" t="s">
        <v>2070</v>
      </c>
      <c r="C307" s="15" t="s">
        <v>2085</v>
      </c>
      <c r="D307" s="15"/>
      <c r="E307" s="15" t="s">
        <v>969</v>
      </c>
      <c r="F307" s="15" t="s">
        <v>2192</v>
      </c>
      <c r="G307" s="15" t="s">
        <v>145</v>
      </c>
      <c r="H307" s="15" t="s">
        <v>2193</v>
      </c>
      <c r="I307" s="15"/>
      <c r="J307" s="15"/>
      <c r="K307" s="15"/>
      <c r="L307" s="15"/>
      <c r="O307" s="16"/>
      <c r="P307" s="11" t="str">
        <f t="shared" si="4"/>
        <v>ESRI Tools [Portal Servers -Spatial] [Ver.: Not Defined, CLASS: ], STAN: Spatial , CAT: Delivery-Servers, DOM: Service Platform and Infrastructure</v>
      </c>
    </row>
    <row r="308" spans="1:16" ht="24" customHeight="1">
      <c r="A308" t="str">
        <f>VLOOKUP(B308,'TRM with Descriptions -No Specs'!B:E,4,FALSE)</f>
        <v>Service Platform and Infrastructure</v>
      </c>
      <c r="B308" s="15" t="s">
        <v>2070</v>
      </c>
      <c r="C308" s="15" t="s">
        <v>2086</v>
      </c>
      <c r="D308" s="15" t="s">
        <v>2087</v>
      </c>
      <c r="E308" s="15" t="s">
        <v>528</v>
      </c>
      <c r="F308" s="15" t="s">
        <v>529</v>
      </c>
      <c r="G308" s="15" t="s">
        <v>526</v>
      </c>
      <c r="H308" s="15" t="s">
        <v>741</v>
      </c>
      <c r="I308" s="15"/>
      <c r="J308" s="15"/>
      <c r="K308" s="15"/>
      <c r="L308" s="15" t="s">
        <v>530</v>
      </c>
      <c r="M308" s="15" t="s">
        <v>531</v>
      </c>
      <c r="N308" s="15" t="s">
        <v>2193</v>
      </c>
      <c r="O308" s="15" t="s">
        <v>306</v>
      </c>
      <c r="P308" s="11" t="str">
        <f t="shared" si="4"/>
        <v>Apache [Ver.: 2.0.53, CLASS: Pending], STAN: Web Servers , CAT: Delivery-Servers, DOM: Service Platform and Infrastructure</v>
      </c>
    </row>
    <row r="309" spans="1:16" ht="24" customHeight="1">
      <c r="A309" t="str">
        <f>VLOOKUP(B309,'TRM with Descriptions -No Specs'!B:E,4,FALSE)</f>
        <v>Service Platform and Infrastructure</v>
      </c>
      <c r="B309" s="15" t="s">
        <v>2070</v>
      </c>
      <c r="C309" s="15" t="s">
        <v>2086</v>
      </c>
      <c r="D309" s="15" t="s">
        <v>2087</v>
      </c>
      <c r="E309" s="15" t="s">
        <v>528</v>
      </c>
      <c r="F309" s="15" t="s">
        <v>2217</v>
      </c>
      <c r="G309" s="15" t="s">
        <v>528</v>
      </c>
      <c r="H309" s="15" t="s">
        <v>741</v>
      </c>
      <c r="I309" s="15"/>
      <c r="J309" s="15"/>
      <c r="K309" s="15"/>
      <c r="L309" s="15"/>
      <c r="O309" s="16"/>
      <c r="P309" s="11" t="str">
        <f t="shared" si="4"/>
        <v>Apache [Ver.: NA, CLASS: ], STAN: Web Servers , CAT: Delivery-Servers, DOM: Service Platform and Infrastructure</v>
      </c>
    </row>
    <row r="310" spans="1:16" ht="24" customHeight="1">
      <c r="A310" t="str">
        <f>VLOOKUP(B310,'TRM with Descriptions -No Specs'!B:E,4,FALSE)</f>
        <v>Service Platform and Infrastructure</v>
      </c>
      <c r="B310" s="15" t="s">
        <v>2070</v>
      </c>
      <c r="C310" s="15" t="s">
        <v>2086</v>
      </c>
      <c r="D310" s="15" t="s">
        <v>2087</v>
      </c>
      <c r="E310" s="15" t="s">
        <v>532</v>
      </c>
      <c r="F310" s="15" t="s">
        <v>2168</v>
      </c>
      <c r="G310" s="15" t="s">
        <v>145</v>
      </c>
      <c r="H310" s="15" t="s">
        <v>152</v>
      </c>
      <c r="I310" s="15"/>
      <c r="J310" s="15"/>
      <c r="K310" s="15"/>
      <c r="L310" s="15"/>
      <c r="M310" s="15" t="s">
        <v>533</v>
      </c>
      <c r="N310" s="15" t="s">
        <v>166</v>
      </c>
      <c r="O310" s="15"/>
      <c r="P310" s="11" t="str">
        <f t="shared" si="4"/>
        <v>Deerfield/Oreilly [Ver.: V-x, CLASS: See Usage], STAN: Web Servers , CAT: Delivery-Servers, DOM: Service Platform and Infrastructure</v>
      </c>
    </row>
    <row r="311" spans="1:16" ht="24" customHeight="1">
      <c r="A311" t="str">
        <f>VLOOKUP(B311,'TRM with Descriptions -No Specs'!B:E,4,FALSE)</f>
        <v>Service Platform and Infrastructure</v>
      </c>
      <c r="B311" s="15" t="s">
        <v>2070</v>
      </c>
      <c r="C311" s="15" t="s">
        <v>2086</v>
      </c>
      <c r="D311" s="15" t="s">
        <v>2087</v>
      </c>
      <c r="E311" s="15" t="s">
        <v>2446</v>
      </c>
      <c r="F311" s="15" t="s">
        <v>2432</v>
      </c>
      <c r="G311" s="15" t="s">
        <v>145</v>
      </c>
      <c r="H311" s="15" t="s">
        <v>742</v>
      </c>
      <c r="I311" s="15"/>
      <c r="J311" s="15"/>
      <c r="K311" s="15"/>
      <c r="L311" s="15"/>
      <c r="O311" s="16"/>
      <c r="P311" s="11" t="str">
        <f t="shared" si="4"/>
        <v>Deerfield/Orielly [Ver.: all, CLASS: ], STAN: Web Servers , CAT: Delivery-Servers, DOM: Service Platform and Infrastructure</v>
      </c>
    </row>
    <row r="312" spans="1:16" ht="24" customHeight="1">
      <c r="A312" t="str">
        <f>VLOOKUP(B312,'TRM with Descriptions -No Specs'!B:E,4,FALSE)</f>
        <v>Service Platform and Infrastructure</v>
      </c>
      <c r="B312" s="15" t="s">
        <v>2070</v>
      </c>
      <c r="C312" s="15" t="s">
        <v>2086</v>
      </c>
      <c r="D312" s="15" t="s">
        <v>2087</v>
      </c>
      <c r="E312" s="15" t="s">
        <v>534</v>
      </c>
      <c r="F312" s="15" t="s">
        <v>204</v>
      </c>
      <c r="G312" s="15" t="s">
        <v>145</v>
      </c>
      <c r="H312" s="15" t="s">
        <v>741</v>
      </c>
      <c r="I312" s="15"/>
      <c r="J312" s="15"/>
      <c r="K312" s="15"/>
      <c r="L312" s="15"/>
      <c r="O312" s="16"/>
      <c r="P312" s="11" t="str">
        <f t="shared" si="4"/>
        <v>Dell Server [Ver.: X.x, CLASS: ], STAN: Web Servers , CAT: Delivery-Servers, DOM: Service Platform and Infrastructure</v>
      </c>
    </row>
    <row r="313" spans="1:16" ht="24" customHeight="1">
      <c r="A313" t="str">
        <f>VLOOKUP(B313,'TRM with Descriptions -No Specs'!B:E,4,FALSE)</f>
        <v>Service Platform and Infrastructure</v>
      </c>
      <c r="B313" s="15" t="s">
        <v>2070</v>
      </c>
      <c r="C313" s="15" t="s">
        <v>2086</v>
      </c>
      <c r="D313" s="15" t="s">
        <v>2087</v>
      </c>
      <c r="E313" s="15" t="s">
        <v>535</v>
      </c>
      <c r="F313" s="15" t="s">
        <v>204</v>
      </c>
      <c r="G313" s="15" t="s">
        <v>145</v>
      </c>
      <c r="H313" s="15" t="s">
        <v>741</v>
      </c>
      <c r="I313" s="15"/>
      <c r="J313" s="15"/>
      <c r="K313" s="15"/>
      <c r="L313" s="15"/>
      <c r="O313" s="16"/>
      <c r="P313" s="11" t="str">
        <f t="shared" si="4"/>
        <v>Gateway Server [Ver.: X.x, CLASS: ], STAN: Web Servers , CAT: Delivery-Servers, DOM: Service Platform and Infrastructure</v>
      </c>
    </row>
    <row r="314" spans="1:16" ht="24" customHeight="1">
      <c r="A314" t="str">
        <f>VLOOKUP(B314,'TRM with Descriptions -No Specs'!B:E,4,FALSE)</f>
        <v>Service Platform and Infrastructure</v>
      </c>
      <c r="B314" s="15" t="s">
        <v>2070</v>
      </c>
      <c r="C314" s="15" t="s">
        <v>2086</v>
      </c>
      <c r="D314" s="15" t="s">
        <v>2087</v>
      </c>
      <c r="E314" s="15" t="s">
        <v>536</v>
      </c>
      <c r="F314" s="15" t="s">
        <v>2168</v>
      </c>
      <c r="G314" s="15"/>
      <c r="H314" s="15" t="s">
        <v>152</v>
      </c>
      <c r="I314" s="15"/>
      <c r="J314" s="15"/>
      <c r="K314" s="15"/>
      <c r="L314" s="15" t="s">
        <v>185</v>
      </c>
      <c r="M314" s="15" t="s">
        <v>537</v>
      </c>
      <c r="N314" s="15" t="s">
        <v>2193</v>
      </c>
      <c r="O314" s="15" t="s">
        <v>306</v>
      </c>
      <c r="P314" s="11" t="str">
        <f t="shared" si="4"/>
        <v>IBM HTTP Server [Ver.: V-x, CLASS: See Usage], STAN: Web Servers , CAT: Delivery-Servers, DOM: Service Platform and Infrastructure</v>
      </c>
    </row>
    <row r="315" spans="1:16" ht="24" customHeight="1">
      <c r="A315" t="str">
        <f>VLOOKUP(B315,'TRM with Descriptions -No Specs'!B:E,4,FALSE)</f>
        <v>Service Platform and Infrastructure</v>
      </c>
      <c r="B315" s="15" t="s">
        <v>2070</v>
      </c>
      <c r="C315" s="15" t="s">
        <v>2086</v>
      </c>
      <c r="D315" s="15" t="s">
        <v>2087</v>
      </c>
      <c r="E315" s="15" t="s">
        <v>538</v>
      </c>
      <c r="F315" s="15">
        <v>5</v>
      </c>
      <c r="G315" s="15"/>
      <c r="H315" s="15" t="s">
        <v>741</v>
      </c>
      <c r="I315" s="15"/>
      <c r="J315" s="15"/>
      <c r="K315" s="15"/>
      <c r="L315" s="15"/>
      <c r="O315" s="16"/>
      <c r="P315" s="11" t="str">
        <f t="shared" si="4"/>
        <v>IIS [Ver.: 5, CLASS: ], STAN: Web Servers , CAT: Delivery-Servers, DOM: Service Platform and Infrastructure</v>
      </c>
    </row>
    <row r="316" spans="1:16" ht="24" customHeight="1">
      <c r="A316" t="str">
        <f>VLOOKUP(B316,'TRM with Descriptions -No Specs'!B:E,4,FALSE)</f>
        <v>Service Platform and Infrastructure</v>
      </c>
      <c r="B316" s="15" t="s">
        <v>2070</v>
      </c>
      <c r="C316" s="15" t="s">
        <v>2086</v>
      </c>
      <c r="D316" s="15" t="s">
        <v>2087</v>
      </c>
      <c r="E316" s="15" t="s">
        <v>2445</v>
      </c>
      <c r="F316" s="15" t="s">
        <v>539</v>
      </c>
      <c r="G316" s="15" t="s">
        <v>998</v>
      </c>
      <c r="H316" s="15" t="s">
        <v>2193</v>
      </c>
      <c r="I316" s="15"/>
      <c r="J316" s="15"/>
      <c r="K316" s="15"/>
      <c r="L316" s="15"/>
      <c r="O316" s="16"/>
      <c r="P316" s="11" t="str">
        <f t="shared" si="4"/>
        <v>IIS [Web Servers ] [Ver.: (Version &gt; 4.0), CLASS: ], STAN: Web Servers , CAT: Delivery-Servers, DOM: Service Platform and Infrastructure</v>
      </c>
    </row>
    <row r="317" spans="1:16" ht="24" customHeight="1">
      <c r="A317" t="str">
        <f>VLOOKUP(B317,'TRM with Descriptions -No Specs'!B:E,4,FALSE)</f>
        <v>Service Platform and Infrastructure</v>
      </c>
      <c r="B317" s="15" t="s">
        <v>2070</v>
      </c>
      <c r="C317" s="15" t="s">
        <v>2086</v>
      </c>
      <c r="D317" s="15" t="s">
        <v>2087</v>
      </c>
      <c r="E317" s="15" t="s">
        <v>540</v>
      </c>
      <c r="F317" s="15" t="s">
        <v>541</v>
      </c>
      <c r="G317" s="15"/>
      <c r="H317" s="15" t="s">
        <v>152</v>
      </c>
      <c r="I317" s="15"/>
      <c r="J317" s="15"/>
      <c r="K317" s="15"/>
      <c r="L317" s="15" t="s">
        <v>169</v>
      </c>
      <c r="M317" s="15" t="s">
        <v>542</v>
      </c>
      <c r="N317" s="15" t="s">
        <v>2193</v>
      </c>
      <c r="O317" s="15"/>
      <c r="P317" s="11" t="str">
        <f t="shared" si="4"/>
        <v>Internet Information Services [Ver.: &gt;5, CLASS: See Usage], STAN: Web Servers , CAT: Delivery-Servers, DOM: Service Platform and Infrastructure</v>
      </c>
    </row>
    <row r="318" spans="1:16" ht="24" customHeight="1">
      <c r="A318" t="str">
        <f>VLOOKUP(B318,'TRM with Descriptions -No Specs'!B:E,4,FALSE)</f>
        <v>Service Platform and Infrastructure</v>
      </c>
      <c r="B318" s="15" t="s">
        <v>2070</v>
      </c>
      <c r="C318" s="15" t="s">
        <v>2086</v>
      </c>
      <c r="D318" s="15" t="s">
        <v>2087</v>
      </c>
      <c r="E318" s="15" t="s">
        <v>543</v>
      </c>
      <c r="F318" s="15" t="s">
        <v>204</v>
      </c>
      <c r="G318" s="15" t="s">
        <v>145</v>
      </c>
      <c r="H318" s="15" t="s">
        <v>741</v>
      </c>
      <c r="I318" s="15"/>
      <c r="J318" s="15"/>
      <c r="K318" s="15"/>
      <c r="L318" s="15"/>
      <c r="O318" s="16"/>
      <c r="P318" s="11" t="str">
        <f t="shared" si="4"/>
        <v>Micron Server [Ver.: X.x, CLASS: ], STAN: Web Servers , CAT: Delivery-Servers, DOM: Service Platform and Infrastructure</v>
      </c>
    </row>
    <row r="319" spans="1:16" ht="24" customHeight="1">
      <c r="A319" t="str">
        <f>VLOOKUP(B319,'TRM with Descriptions -No Specs'!B:E,4,FALSE)</f>
        <v>Service Platform and Infrastructure</v>
      </c>
      <c r="B319" s="15" t="s">
        <v>2070</v>
      </c>
      <c r="C319" s="15" t="s">
        <v>2086</v>
      </c>
      <c r="D319" s="15" t="s">
        <v>2087</v>
      </c>
      <c r="E319" s="15" t="s">
        <v>544</v>
      </c>
      <c r="F319" s="15" t="s">
        <v>204</v>
      </c>
      <c r="G319" s="15" t="s">
        <v>145</v>
      </c>
      <c r="H319" s="15" t="s">
        <v>741</v>
      </c>
      <c r="I319" s="15"/>
      <c r="J319" s="15"/>
      <c r="K319" s="15"/>
      <c r="L319" s="15"/>
      <c r="O319" s="16"/>
      <c r="P319" s="11" t="str">
        <f t="shared" si="4"/>
        <v>Microsoft IIS Web Server [Ver.: X.x, CLASS: ], STAN: Web Servers , CAT: Delivery-Servers, DOM: Service Platform and Infrastructure</v>
      </c>
    </row>
    <row r="320" spans="1:16" ht="24" customHeight="1">
      <c r="A320" t="str">
        <f>VLOOKUP(B320,'TRM with Descriptions -No Specs'!B:E,4,FALSE)</f>
        <v>Service Platform and Infrastructure</v>
      </c>
      <c r="B320" s="15" t="s">
        <v>2070</v>
      </c>
      <c r="C320" s="15" t="s">
        <v>2086</v>
      </c>
      <c r="D320" s="15" t="s">
        <v>2087</v>
      </c>
      <c r="E320" s="15" t="s">
        <v>2946</v>
      </c>
      <c r="F320" s="15" t="s">
        <v>2432</v>
      </c>
      <c r="G320" s="15" t="s">
        <v>145</v>
      </c>
      <c r="H320" s="15" t="s">
        <v>742</v>
      </c>
      <c r="I320" s="15"/>
      <c r="J320" s="15"/>
      <c r="K320" s="15"/>
      <c r="L320" s="15"/>
      <c r="O320" s="16"/>
      <c r="P320" s="11" t="str">
        <f t="shared" si="4"/>
        <v>Netscape Enterprise Server [Ver.: all, CLASS: ], STAN: Web Servers , CAT: Delivery-Servers, DOM: Service Platform and Infrastructure</v>
      </c>
    </row>
    <row r="321" spans="1:16" ht="24" customHeight="1">
      <c r="A321" t="str">
        <f>VLOOKUP(B321,'TRM with Descriptions -No Specs'!B:E,4,FALSE)</f>
        <v>Service Platform and Infrastructure</v>
      </c>
      <c r="B321" s="15" t="s">
        <v>2070</v>
      </c>
      <c r="C321" s="15" t="s">
        <v>2086</v>
      </c>
      <c r="D321" s="15" t="s">
        <v>2087</v>
      </c>
      <c r="E321" s="15" t="s">
        <v>545</v>
      </c>
      <c r="F321" s="15">
        <v>6.1</v>
      </c>
      <c r="G321" s="15"/>
      <c r="H321" s="15" t="s">
        <v>152</v>
      </c>
      <c r="I321" s="15"/>
      <c r="J321" s="15"/>
      <c r="K321" s="15"/>
      <c r="L321" s="15" t="s">
        <v>546</v>
      </c>
      <c r="M321" s="15" t="s">
        <v>547</v>
      </c>
      <c r="N321" s="15" t="s">
        <v>149</v>
      </c>
      <c r="O321" s="15"/>
      <c r="P321" s="11" t="str">
        <f t="shared" si="4"/>
        <v>Sun One Web Server [Ver.: 6.1, CLASS: See Usage], STAN: Web Servers , CAT: Delivery-Servers, DOM: Service Platform and Infrastructure</v>
      </c>
    </row>
    <row r="322" spans="1:16" ht="24" customHeight="1">
      <c r="A322" t="str">
        <f>VLOOKUP(B322,'TRM with Descriptions -No Specs'!B:E,4,FALSE)</f>
        <v>Service Platform and Infrastructure</v>
      </c>
      <c r="B322" s="15" t="s">
        <v>2070</v>
      </c>
      <c r="C322" s="15" t="s">
        <v>2086</v>
      </c>
      <c r="D322" s="15" t="s">
        <v>2087</v>
      </c>
      <c r="E322" s="15" t="s">
        <v>2447</v>
      </c>
      <c r="F322" s="15" t="s">
        <v>2432</v>
      </c>
      <c r="G322" s="15" t="s">
        <v>145</v>
      </c>
      <c r="H322" s="15" t="s">
        <v>742</v>
      </c>
      <c r="I322" s="15"/>
      <c r="J322" s="15"/>
      <c r="K322" s="15"/>
      <c r="L322" s="15"/>
      <c r="O322" s="16"/>
      <c r="P322" s="11" t="str">
        <f t="shared" si="4"/>
        <v>SunOne (formerly iPlanet) [Ver.: all, CLASS: ], STAN: Web Servers , CAT: Delivery-Servers, DOM: Service Platform and Infrastructure</v>
      </c>
    </row>
    <row r="323" spans="1:16" ht="24" customHeight="1">
      <c r="A323" t="str">
        <f>VLOOKUP(B323,'TRM with Descriptions -No Specs'!B:E,4,FALSE)</f>
        <v>Service Platform and Infrastructure</v>
      </c>
      <c r="B323" s="15" t="s">
        <v>2088</v>
      </c>
      <c r="C323" s="15" t="s">
        <v>2045</v>
      </c>
      <c r="D323" s="15"/>
      <c r="E323" s="15" t="s">
        <v>2281</v>
      </c>
      <c r="F323" s="15" t="s">
        <v>2168</v>
      </c>
      <c r="G323" s="15" t="s">
        <v>145</v>
      </c>
      <c r="H323" s="15" t="s">
        <v>2193</v>
      </c>
      <c r="I323" s="15"/>
      <c r="J323" s="15"/>
      <c r="K323" s="15"/>
      <c r="L323" s="15"/>
      <c r="M323" s="15" t="s">
        <v>548</v>
      </c>
      <c r="N323" s="15" t="s">
        <v>2193</v>
      </c>
      <c r="O323" s="15"/>
      <c r="P323" s="11" t="str">
        <f aca="true" t="shared" si="5" ref="P323:P386">E323&amp;" [Ver.: "&amp;F323&amp;", CLASS: "&amp;IF(N323="",N323,H323)&amp;"]"&amp;", STAN: "&amp;C323&amp;" , CAT: "&amp;B323&amp;", DOM: "&amp;A323</f>
        <v>3590E's [Ver.: V-x, CLASS: Preferred], STAN: Archival Storage , CAT: Hardware-Infrastructure, DOM: Service Platform and Infrastructure</v>
      </c>
    </row>
    <row r="324" spans="1:16" ht="24" customHeight="1">
      <c r="A324" t="str">
        <f>VLOOKUP(B324,'TRM with Descriptions -No Specs'!B:E,4,FALSE)</f>
        <v>Service Platform and Infrastructure</v>
      </c>
      <c r="B324" s="15" t="s">
        <v>2088</v>
      </c>
      <c r="C324" s="15" t="s">
        <v>2045</v>
      </c>
      <c r="D324" s="15"/>
      <c r="E324" s="15" t="s">
        <v>1251</v>
      </c>
      <c r="F324" s="15" t="s">
        <v>2284</v>
      </c>
      <c r="G324" s="15"/>
      <c r="H324" s="15" t="s">
        <v>1249</v>
      </c>
      <c r="I324" s="15"/>
      <c r="J324" s="15"/>
      <c r="K324" s="15"/>
      <c r="L324" s="15"/>
      <c r="M324" s="15" t="s">
        <v>549</v>
      </c>
      <c r="N324" s="15" t="s">
        <v>1249</v>
      </c>
      <c r="O324" s="15"/>
      <c r="P324" s="11" t="str">
        <f t="shared" si="5"/>
        <v>AIT [Ver.: &lt; 3, CLASS: Obsolete], STAN: Archival Storage , CAT: Hardware-Infrastructure, DOM: Service Platform and Infrastructure</v>
      </c>
    </row>
    <row r="325" spans="1:16" ht="24" customHeight="1">
      <c r="A325" t="str">
        <f>VLOOKUP(B325,'TRM with Descriptions -No Specs'!B:E,4,FALSE)</f>
        <v>Service Platform and Infrastructure</v>
      </c>
      <c r="B325" s="15" t="s">
        <v>2088</v>
      </c>
      <c r="C325" s="15" t="s">
        <v>2045</v>
      </c>
      <c r="D325" s="15"/>
      <c r="E325" s="15" t="s">
        <v>1251</v>
      </c>
      <c r="F325" s="15" t="s">
        <v>2283</v>
      </c>
      <c r="G325" s="15" t="s">
        <v>145</v>
      </c>
      <c r="H325" s="15" t="s">
        <v>1249</v>
      </c>
      <c r="I325" s="15"/>
      <c r="J325" s="15"/>
      <c r="K325" s="15"/>
      <c r="L325" s="15"/>
      <c r="M325" s="15" t="s">
        <v>550</v>
      </c>
      <c r="N325" s="15" t="s">
        <v>166</v>
      </c>
      <c r="O325" s="15"/>
      <c r="P325" s="11" t="str">
        <f t="shared" si="5"/>
        <v>AIT [Ver.: &gt; 3 or SAIT, CLASS: Obsolete], STAN: Archival Storage , CAT: Hardware-Infrastructure, DOM: Service Platform and Infrastructure</v>
      </c>
    </row>
    <row r="326" spans="1:16" ht="24" customHeight="1">
      <c r="A326" t="str">
        <f>VLOOKUP(B326,'TRM with Descriptions -No Specs'!B:E,4,FALSE)</f>
        <v>Service Platform and Infrastructure</v>
      </c>
      <c r="B326" s="15" t="s">
        <v>2088</v>
      </c>
      <c r="C326" s="15" t="s">
        <v>2045</v>
      </c>
      <c r="D326" s="15"/>
      <c r="E326" s="15" t="s">
        <v>2285</v>
      </c>
      <c r="F326" s="15" t="s">
        <v>2168</v>
      </c>
      <c r="G326" s="15" t="s">
        <v>145</v>
      </c>
      <c r="H326" s="15" t="s">
        <v>2193</v>
      </c>
      <c r="I326" s="15"/>
      <c r="J326" s="15"/>
      <c r="K326" s="15"/>
      <c r="L326" s="15"/>
      <c r="M326" s="15" t="s">
        <v>551</v>
      </c>
      <c r="N326" s="15" t="s">
        <v>2193</v>
      </c>
      <c r="O326" s="15"/>
      <c r="P326" s="11" t="str">
        <f t="shared" si="5"/>
        <v>LTO and Ultrium tape format [Ver.: V-x, CLASS: Preferred], STAN: Archival Storage , CAT: Hardware-Infrastructure, DOM: Service Platform and Infrastructure</v>
      </c>
    </row>
    <row r="327" spans="1:16" ht="24" customHeight="1">
      <c r="A327" t="str">
        <f>VLOOKUP(B327,'TRM with Descriptions -No Specs'!B:E,4,FALSE)</f>
        <v>Service Platform and Infrastructure</v>
      </c>
      <c r="B327" s="15" t="s">
        <v>2088</v>
      </c>
      <c r="C327" s="15" t="s">
        <v>2045</v>
      </c>
      <c r="D327" s="15"/>
      <c r="E327" s="15" t="s">
        <v>552</v>
      </c>
      <c r="F327" s="15" t="s">
        <v>2168</v>
      </c>
      <c r="G327" s="15"/>
      <c r="H327" s="15" t="s">
        <v>152</v>
      </c>
      <c r="I327" s="15"/>
      <c r="J327" s="15"/>
      <c r="K327" s="15"/>
      <c r="L327" s="15"/>
      <c r="M327" s="15" t="s">
        <v>553</v>
      </c>
      <c r="N327" s="15" t="s">
        <v>2193</v>
      </c>
      <c r="O327" s="15"/>
      <c r="P327" s="11" t="str">
        <f t="shared" si="5"/>
        <v>SDLT220 / SDLT320 / SDLT600 [Ver.: V-x, CLASS: See Usage], STAN: Archival Storage , CAT: Hardware-Infrastructure, DOM: Service Platform and Infrastructure</v>
      </c>
    </row>
    <row r="328" spans="1:16" ht="24" customHeight="1">
      <c r="A328" t="str">
        <f>VLOOKUP(B328,'TRM with Descriptions -No Specs'!B:E,4,FALSE)</f>
        <v>Service Platform and Infrastructure</v>
      </c>
      <c r="B328" s="15" t="s">
        <v>2088</v>
      </c>
      <c r="C328" s="15" t="s">
        <v>2089</v>
      </c>
      <c r="D328" s="15"/>
      <c r="E328" s="15" t="s">
        <v>2387</v>
      </c>
      <c r="F328" s="15" t="s">
        <v>2168</v>
      </c>
      <c r="G328" s="15" t="s">
        <v>145</v>
      </c>
      <c r="H328" s="15" t="s">
        <v>2193</v>
      </c>
      <c r="I328" s="15"/>
      <c r="J328" s="15"/>
      <c r="K328" s="15"/>
      <c r="L328" s="15"/>
      <c r="M328" s="15" t="s">
        <v>554</v>
      </c>
      <c r="N328" s="15" t="s">
        <v>2193</v>
      </c>
      <c r="O328" s="15"/>
      <c r="P328" s="11" t="str">
        <f t="shared" si="5"/>
        <v>ATM [Ver.: V-x, CLASS: Preferred], STAN: Backbone Services , CAT: Hardware-Infrastructure, DOM: Service Platform and Infrastructure</v>
      </c>
    </row>
    <row r="329" spans="1:16" ht="24" customHeight="1">
      <c r="A329" t="str">
        <f>VLOOKUP(B329,'TRM with Descriptions -No Specs'!B:E,4,FALSE)</f>
        <v>Service Platform and Infrastructure</v>
      </c>
      <c r="B329" s="15" t="s">
        <v>2088</v>
      </c>
      <c r="C329" s="15" t="s">
        <v>2089</v>
      </c>
      <c r="D329" s="15"/>
      <c r="E329" s="15" t="s">
        <v>2392</v>
      </c>
      <c r="F329" s="15" t="s">
        <v>2168</v>
      </c>
      <c r="G329" s="15" t="s">
        <v>145</v>
      </c>
      <c r="H329" s="15" t="s">
        <v>2193</v>
      </c>
      <c r="I329" s="15"/>
      <c r="J329" s="15"/>
      <c r="K329" s="15"/>
      <c r="L329" s="15"/>
      <c r="M329" s="15" t="s">
        <v>555</v>
      </c>
      <c r="N329" s="15" t="s">
        <v>166</v>
      </c>
      <c r="O329" s="15"/>
      <c r="P329" s="11" t="str">
        <f t="shared" si="5"/>
        <v>Dial-on-Demand [Ver.: V-x, CLASS: Preferred], STAN: Backbone Services , CAT: Hardware-Infrastructure, DOM: Service Platform and Infrastructure</v>
      </c>
    </row>
    <row r="330" spans="1:16" ht="24" customHeight="1">
      <c r="A330" t="str">
        <f>VLOOKUP(B330,'TRM with Descriptions -No Specs'!B:E,4,FALSE)</f>
        <v>Service Platform and Infrastructure</v>
      </c>
      <c r="B330" s="15" t="s">
        <v>2088</v>
      </c>
      <c r="C330" s="15" t="s">
        <v>2089</v>
      </c>
      <c r="D330" s="15"/>
      <c r="E330" s="15" t="s">
        <v>2571</v>
      </c>
      <c r="F330" s="15" t="s">
        <v>2168</v>
      </c>
      <c r="G330" s="15" t="s">
        <v>145</v>
      </c>
      <c r="H330" s="15" t="s">
        <v>2193</v>
      </c>
      <c r="I330" s="15"/>
      <c r="J330" s="15"/>
      <c r="K330" s="15"/>
      <c r="L330" s="15"/>
      <c r="M330" s="15" t="s">
        <v>556</v>
      </c>
      <c r="N330" s="15" t="s">
        <v>2193</v>
      </c>
      <c r="O330" s="15"/>
      <c r="P330" s="11" t="str">
        <f t="shared" si="5"/>
        <v>DTS [Ver.: V-x, CLASS: Preferred], STAN: Backbone Services , CAT: Hardware-Infrastructure, DOM: Service Platform and Infrastructure</v>
      </c>
    </row>
    <row r="331" spans="1:16" ht="24" customHeight="1">
      <c r="A331" t="str">
        <f>VLOOKUP(B331,'TRM with Descriptions -No Specs'!B:E,4,FALSE)</f>
        <v>Service Platform and Infrastructure</v>
      </c>
      <c r="B331" s="15" t="s">
        <v>2088</v>
      </c>
      <c r="C331" s="15" t="s">
        <v>2089</v>
      </c>
      <c r="D331" s="15"/>
      <c r="E331" s="15" t="s">
        <v>976</v>
      </c>
      <c r="F331" s="15" t="s">
        <v>2168</v>
      </c>
      <c r="G331" s="15"/>
      <c r="H331" s="15" t="s">
        <v>2193</v>
      </c>
      <c r="I331" s="15"/>
      <c r="J331" s="15"/>
      <c r="K331" s="15"/>
      <c r="L331" s="15"/>
      <c r="M331" s="15" t="s">
        <v>557</v>
      </c>
      <c r="N331" s="15" t="s">
        <v>2193</v>
      </c>
      <c r="O331" s="15"/>
      <c r="P331" s="11" t="str">
        <f t="shared" si="5"/>
        <v>Fast Ethernet (FE) [Ver.: V-x, CLASS: Preferred], STAN: Backbone Services , CAT: Hardware-Infrastructure, DOM: Service Platform and Infrastructure</v>
      </c>
    </row>
    <row r="332" spans="1:16" ht="24" customHeight="1">
      <c r="A332" t="str">
        <f>VLOOKUP(B332,'TRM with Descriptions -No Specs'!B:E,4,FALSE)</f>
        <v>Service Platform and Infrastructure</v>
      </c>
      <c r="B332" s="15" t="s">
        <v>2088</v>
      </c>
      <c r="C332" s="15" t="s">
        <v>2089</v>
      </c>
      <c r="D332" s="15"/>
      <c r="E332" s="15" t="s">
        <v>2388</v>
      </c>
      <c r="F332" s="15" t="s">
        <v>2168</v>
      </c>
      <c r="G332" s="15" t="s">
        <v>145</v>
      </c>
      <c r="H332" s="15" t="s">
        <v>2193</v>
      </c>
      <c r="I332" s="15"/>
      <c r="J332" s="15"/>
      <c r="K332" s="15"/>
      <c r="L332" s="15"/>
      <c r="O332" s="16"/>
      <c r="P332" s="11" t="str">
        <f t="shared" si="5"/>
        <v>Frame Relay [Ver.: V-x, CLASS: ], STAN: Backbone Services , CAT: Hardware-Infrastructure, DOM: Service Platform and Infrastructure</v>
      </c>
    </row>
    <row r="333" spans="1:16" ht="24" customHeight="1">
      <c r="A333" t="str">
        <f>VLOOKUP(B333,'TRM with Descriptions -No Specs'!B:E,4,FALSE)</f>
        <v>Service Platform and Infrastructure</v>
      </c>
      <c r="B333" s="15" t="s">
        <v>2088</v>
      </c>
      <c r="C333" s="15" t="s">
        <v>2089</v>
      </c>
      <c r="D333" s="15"/>
      <c r="E333" s="15" t="s">
        <v>984</v>
      </c>
      <c r="F333" s="15" t="s">
        <v>2168</v>
      </c>
      <c r="G333" s="15" t="s">
        <v>145</v>
      </c>
      <c r="H333" s="15" t="s">
        <v>2193</v>
      </c>
      <c r="I333" s="15"/>
      <c r="J333" s="15"/>
      <c r="K333" s="15"/>
      <c r="L333" s="15"/>
      <c r="O333" s="16"/>
      <c r="P333" s="11" t="str">
        <f t="shared" si="5"/>
        <v>Gig-Ethernet (GigE) [Ver.: V-x, CLASS: ], STAN: Backbone Services , CAT: Hardware-Infrastructure, DOM: Service Platform and Infrastructure</v>
      </c>
    </row>
    <row r="334" spans="1:16" ht="24" customHeight="1">
      <c r="A334" t="str">
        <f>VLOOKUP(B334,'TRM with Descriptions -No Specs'!B:E,4,FALSE)</f>
        <v>Service Platform and Infrastructure</v>
      </c>
      <c r="B334" s="15" t="s">
        <v>2088</v>
      </c>
      <c r="C334" s="15" t="s">
        <v>2089</v>
      </c>
      <c r="D334" s="15"/>
      <c r="E334" s="15" t="s">
        <v>2390</v>
      </c>
      <c r="F334" s="15" t="s">
        <v>2168</v>
      </c>
      <c r="G334" s="15" t="s">
        <v>145</v>
      </c>
      <c r="H334" s="15" t="s">
        <v>2193</v>
      </c>
      <c r="I334" s="15"/>
      <c r="J334" s="15"/>
      <c r="K334" s="15"/>
      <c r="L334" s="15"/>
      <c r="M334" s="15" t="s">
        <v>558</v>
      </c>
      <c r="N334" s="15" t="s">
        <v>2193</v>
      </c>
      <c r="O334" s="15"/>
      <c r="P334" s="11" t="str">
        <f t="shared" si="5"/>
        <v>ISDN [Ver.: V-x, CLASS: Preferred], STAN: Backbone Services , CAT: Hardware-Infrastructure, DOM: Service Platform and Infrastructure</v>
      </c>
    </row>
    <row r="335" spans="1:16" ht="24" customHeight="1">
      <c r="A335" t="str">
        <f>VLOOKUP(B335,'TRM with Descriptions -No Specs'!B:E,4,FALSE)</f>
        <v>Service Platform and Infrastructure</v>
      </c>
      <c r="B335" s="15" t="s">
        <v>2088</v>
      </c>
      <c r="C335" s="15" t="s">
        <v>2089</v>
      </c>
      <c r="D335" s="15"/>
      <c r="E335" s="15" t="s">
        <v>2389</v>
      </c>
      <c r="F335" s="15" t="s">
        <v>2168</v>
      </c>
      <c r="G335" s="15" t="s">
        <v>145</v>
      </c>
      <c r="H335" s="15" t="s">
        <v>2193</v>
      </c>
      <c r="I335" s="15"/>
      <c r="J335" s="15"/>
      <c r="K335" s="15"/>
      <c r="L335" s="15"/>
      <c r="O335" s="16"/>
      <c r="P335" s="11" t="str">
        <f t="shared" si="5"/>
        <v>Packet over SONET/SDH (POS) [Ver.: V-x, CLASS: ], STAN: Backbone Services , CAT: Hardware-Infrastructure, DOM: Service Platform and Infrastructure</v>
      </c>
    </row>
    <row r="336" spans="1:16" ht="24" customHeight="1">
      <c r="A336" t="str">
        <f>VLOOKUP(B336,'TRM with Descriptions -No Specs'!B:E,4,FALSE)</f>
        <v>Service Platform and Infrastructure</v>
      </c>
      <c r="B336" s="15" t="s">
        <v>2088</v>
      </c>
      <c r="C336" s="15" t="s">
        <v>2089</v>
      </c>
      <c r="D336" s="15"/>
      <c r="E336" s="15" t="s">
        <v>559</v>
      </c>
      <c r="F336" s="15" t="s">
        <v>2168</v>
      </c>
      <c r="G336" s="15"/>
      <c r="H336" s="15" t="s">
        <v>152</v>
      </c>
      <c r="I336" s="15"/>
      <c r="J336" s="15"/>
      <c r="K336" s="15"/>
      <c r="L336" s="15"/>
      <c r="M336" s="15" t="s">
        <v>560</v>
      </c>
      <c r="N336" s="15"/>
      <c r="O336" s="15"/>
      <c r="P336" s="11" t="str">
        <f t="shared" si="5"/>
        <v>VBNS+ [Ver.: V-x, CLASS: ], STAN: Backbone Services , CAT: Hardware-Infrastructure, DOM: Service Platform and Infrastructure</v>
      </c>
    </row>
    <row r="337" spans="1:16" ht="24" customHeight="1">
      <c r="A337" t="str">
        <f>VLOOKUP(B337,'TRM with Descriptions -No Specs'!B:E,4,FALSE)</f>
        <v>Service Platform and Infrastructure</v>
      </c>
      <c r="B337" s="15" t="s">
        <v>2088</v>
      </c>
      <c r="C337" s="15" t="s">
        <v>2089</v>
      </c>
      <c r="D337" s="15"/>
      <c r="E337" s="15" t="s">
        <v>2391</v>
      </c>
      <c r="F337" s="15" t="s">
        <v>2168</v>
      </c>
      <c r="G337" s="15" t="s">
        <v>145</v>
      </c>
      <c r="H337" s="15" t="s">
        <v>1249</v>
      </c>
      <c r="I337" s="15"/>
      <c r="J337" s="15"/>
      <c r="K337" s="15"/>
      <c r="L337" s="15"/>
      <c r="O337" s="16"/>
      <c r="P337" s="11" t="str">
        <f t="shared" si="5"/>
        <v>X.25 [Backbone Services] [Ver.: V-x, CLASS: ], STAN: Backbone Services , CAT: Hardware-Infrastructure, DOM: Service Platform and Infrastructure</v>
      </c>
    </row>
    <row r="338" spans="1:16" ht="24" customHeight="1">
      <c r="A338" t="str">
        <f>VLOOKUP(B338,'TRM with Descriptions -No Specs'!B:E,4,FALSE)</f>
        <v>Service Platform and Infrastructure</v>
      </c>
      <c r="B338" s="15" t="s">
        <v>2088</v>
      </c>
      <c r="C338" s="15" t="s">
        <v>2090</v>
      </c>
      <c r="D338" s="15"/>
      <c r="E338" s="15" t="s">
        <v>561</v>
      </c>
      <c r="F338" s="15" t="s">
        <v>2168</v>
      </c>
      <c r="G338" s="15" t="s">
        <v>562</v>
      </c>
      <c r="H338" s="15" t="s">
        <v>741</v>
      </c>
      <c r="I338" s="15"/>
      <c r="J338" s="15"/>
      <c r="K338" s="15"/>
      <c r="L338" s="15"/>
      <c r="O338" s="16"/>
      <c r="P338" s="11" t="str">
        <f t="shared" si="5"/>
        <v>Symbol Barcode [Ver.: V-x, CLASS: ], STAN: Barcode Reader , CAT: Hardware-Infrastructure, DOM: Service Platform and Infrastructure</v>
      </c>
    </row>
    <row r="339" spans="1:16" ht="24" customHeight="1">
      <c r="A339" t="str">
        <f>VLOOKUP(B339,'TRM with Descriptions -No Specs'!B:E,4,FALSE)</f>
        <v>Service Platform and Infrastructure</v>
      </c>
      <c r="B339" s="15" t="s">
        <v>2088</v>
      </c>
      <c r="C339" s="15" t="s">
        <v>2091</v>
      </c>
      <c r="D339" s="15"/>
      <c r="E339" s="15" t="s">
        <v>2288</v>
      </c>
      <c r="F339" s="15" t="s">
        <v>2217</v>
      </c>
      <c r="G339" s="15" t="s">
        <v>145</v>
      </c>
      <c r="H339" s="15" t="s">
        <v>2193</v>
      </c>
      <c r="I339" s="15"/>
      <c r="J339" s="15"/>
      <c r="K339" s="15"/>
      <c r="L339" s="15"/>
      <c r="O339" s="16"/>
      <c r="P339" s="11" t="str">
        <f t="shared" si="5"/>
        <v>Intel X86 Architecture [Servers/ Computers / Desktop] [Ver.: NA, CLASS: ], STAN: Desktop , CAT: Hardware-Infrastructure, DOM: Service Platform and Infrastructure</v>
      </c>
    </row>
    <row r="340" spans="1:16" ht="24" customHeight="1">
      <c r="A340" t="str">
        <f>VLOOKUP(B340,'TRM with Descriptions -No Specs'!B:E,4,FALSE)</f>
        <v>Service Platform and Infrastructure</v>
      </c>
      <c r="B340" s="15" t="s">
        <v>2088</v>
      </c>
      <c r="C340" s="15" t="s">
        <v>2091</v>
      </c>
      <c r="D340" s="15"/>
      <c r="E340" s="15" t="s">
        <v>2288</v>
      </c>
      <c r="F340" s="15" t="s">
        <v>2168</v>
      </c>
      <c r="G340" s="15" t="s">
        <v>145</v>
      </c>
      <c r="H340" s="15" t="s">
        <v>2193</v>
      </c>
      <c r="I340" s="15"/>
      <c r="J340" s="15"/>
      <c r="K340" s="15"/>
      <c r="L340" s="15"/>
      <c r="O340" s="16"/>
      <c r="P340" s="11" t="str">
        <f t="shared" si="5"/>
        <v>Intel X86 Architecture [Servers/ Computers / Desktop] [Ver.: V-x, CLASS: ], STAN: Desktop , CAT: Hardware-Infrastructure, DOM: Service Platform and Infrastructure</v>
      </c>
    </row>
    <row r="341" spans="1:16" ht="24" customHeight="1">
      <c r="A341" t="str">
        <f>VLOOKUP(B341,'TRM with Descriptions -No Specs'!B:E,4,FALSE)</f>
        <v>Service Platform and Infrastructure</v>
      </c>
      <c r="B341" s="15" t="s">
        <v>2088</v>
      </c>
      <c r="C341" s="15" t="s">
        <v>2091</v>
      </c>
      <c r="D341" s="15"/>
      <c r="E341" s="15" t="s">
        <v>1198</v>
      </c>
      <c r="F341" s="15" t="s">
        <v>2217</v>
      </c>
      <c r="G341" s="15" t="s">
        <v>145</v>
      </c>
      <c r="H341" s="15" t="s">
        <v>742</v>
      </c>
      <c r="I341" s="15"/>
      <c r="J341" s="15"/>
      <c r="K341" s="15"/>
      <c r="L341" s="15"/>
      <c r="O341" s="16"/>
      <c r="P341" s="11" t="str">
        <f t="shared" si="5"/>
        <v>RISC Architecture [Servers/Computers -Desktop] [Ver.: NA, CLASS: ], STAN: Desktop , CAT: Hardware-Infrastructure, DOM: Service Platform and Infrastructure</v>
      </c>
    </row>
    <row r="342" spans="1:16" ht="24" customHeight="1">
      <c r="A342" t="str">
        <f>VLOOKUP(B342,'TRM with Descriptions -No Specs'!B:E,4,FALSE)</f>
        <v>Service Platform and Infrastructure</v>
      </c>
      <c r="B342" s="15" t="s">
        <v>2088</v>
      </c>
      <c r="C342" s="15" t="s">
        <v>2091</v>
      </c>
      <c r="D342" s="15"/>
      <c r="E342" s="15" t="s">
        <v>1198</v>
      </c>
      <c r="F342" s="15" t="s">
        <v>2168</v>
      </c>
      <c r="G342" s="15" t="s">
        <v>145</v>
      </c>
      <c r="H342" s="15" t="s">
        <v>742</v>
      </c>
      <c r="I342" s="15"/>
      <c r="J342" s="15"/>
      <c r="K342" s="15"/>
      <c r="L342" s="15"/>
      <c r="O342" s="16"/>
      <c r="P342" s="11" t="str">
        <f t="shared" si="5"/>
        <v>RISC Architecture [Servers/Computers -Desktop] [Ver.: V-x, CLASS: ], STAN: Desktop , CAT: Hardware-Infrastructure, DOM: Service Platform and Infrastructure</v>
      </c>
    </row>
    <row r="343" spans="1:16" ht="24" customHeight="1">
      <c r="A343" t="str">
        <f>VLOOKUP(B343,'TRM with Descriptions -No Specs'!B:E,4,FALSE)</f>
        <v>Service Platform and Infrastructure</v>
      </c>
      <c r="B343" s="15" t="s">
        <v>2088</v>
      </c>
      <c r="C343" s="15" t="s">
        <v>2091</v>
      </c>
      <c r="D343" s="15"/>
      <c r="E343" s="15" t="s">
        <v>1243</v>
      </c>
      <c r="F343" s="15" t="s">
        <v>2217</v>
      </c>
      <c r="G343" s="15" t="s">
        <v>145</v>
      </c>
      <c r="H343" s="15" t="s">
        <v>741</v>
      </c>
      <c r="I343" s="15"/>
      <c r="J343" s="15"/>
      <c r="K343" s="15"/>
      <c r="L343" s="15"/>
      <c r="O343" s="16"/>
      <c r="P343" s="11" t="str">
        <f t="shared" si="5"/>
        <v>Unix OS [Application Servers -Operating System- Unix Design] [Ver.: NA, CLASS: ], STAN: Desktop , CAT: Hardware-Infrastructure, DOM: Service Platform and Infrastructure</v>
      </c>
    </row>
    <row r="344" spans="1:16" ht="24" customHeight="1">
      <c r="A344" t="str">
        <f>VLOOKUP(B344,'TRM with Descriptions -No Specs'!B:E,4,FALSE)</f>
        <v>Service Platform and Infrastructure</v>
      </c>
      <c r="B344" s="15" t="s">
        <v>2088</v>
      </c>
      <c r="C344" s="15" t="s">
        <v>2091</v>
      </c>
      <c r="D344" s="15"/>
      <c r="E344" s="15" t="s">
        <v>1243</v>
      </c>
      <c r="F344" s="15" t="s">
        <v>2168</v>
      </c>
      <c r="G344" s="15" t="s">
        <v>145</v>
      </c>
      <c r="H344" s="15" t="s">
        <v>2193</v>
      </c>
      <c r="I344" s="15"/>
      <c r="J344" s="15"/>
      <c r="K344" s="15"/>
      <c r="L344" s="15"/>
      <c r="O344" s="16"/>
      <c r="P344" s="11" t="str">
        <f t="shared" si="5"/>
        <v>Unix OS [Application Servers -Operating System- Unix Design] [Ver.: V-x, CLASS: ], STAN: Desktop , CAT: Hardware-Infrastructure, DOM: Service Platform and Infrastructure</v>
      </c>
    </row>
    <row r="345" spans="1:16" ht="24" customHeight="1">
      <c r="A345" t="str">
        <f>VLOOKUP(B345,'TRM with Descriptions -No Specs'!B:E,4,FALSE)</f>
        <v>Service Platform and Infrastructure</v>
      </c>
      <c r="B345" s="15" t="s">
        <v>2088</v>
      </c>
      <c r="C345" s="15" t="s">
        <v>2092</v>
      </c>
      <c r="D345" s="15" t="s">
        <v>2093</v>
      </c>
      <c r="E345" s="15" t="s">
        <v>988</v>
      </c>
      <c r="F345" s="15" t="s">
        <v>2192</v>
      </c>
      <c r="G345" s="15" t="s">
        <v>145</v>
      </c>
      <c r="H345" s="15" t="s">
        <v>2193</v>
      </c>
      <c r="I345" s="15"/>
      <c r="J345" s="15"/>
      <c r="K345" s="15"/>
      <c r="L345" s="15"/>
      <c r="O345" s="16"/>
      <c r="P345" s="11" t="str">
        <f t="shared" si="5"/>
        <v>Hard Disk Drive [Ver.: Not Defined, CLASS: ], STAN: Embedded Technology Devices , CAT: Hardware-Infrastructure, DOM: Service Platform and Infrastructure</v>
      </c>
    </row>
    <row r="346" spans="1:16" ht="24" customHeight="1">
      <c r="A346" t="str">
        <f>VLOOKUP(B346,'TRM with Descriptions -No Specs'!B:E,4,FALSE)</f>
        <v>Service Platform and Infrastructure</v>
      </c>
      <c r="B346" s="15" t="s">
        <v>2088</v>
      </c>
      <c r="C346" s="15" t="s">
        <v>2092</v>
      </c>
      <c r="D346" s="15" t="s">
        <v>2093</v>
      </c>
      <c r="E346" s="15" t="s">
        <v>2938</v>
      </c>
      <c r="F346" s="15" t="s">
        <v>2192</v>
      </c>
      <c r="G346" s="15" t="s">
        <v>145</v>
      </c>
      <c r="H346" s="15" t="s">
        <v>2193</v>
      </c>
      <c r="I346" s="15"/>
      <c r="J346" s="15"/>
      <c r="K346" s="15"/>
      <c r="L346" s="15"/>
      <c r="O346" s="16"/>
      <c r="P346" s="11" t="str">
        <f t="shared" si="5"/>
        <v>Microprocessor [Ver.: Not Defined, CLASS: ], STAN: Embedded Technology Devices , CAT: Hardware-Infrastructure, DOM: Service Platform and Infrastructure</v>
      </c>
    </row>
    <row r="347" spans="1:16" ht="24" customHeight="1">
      <c r="A347" t="str">
        <f>VLOOKUP(B347,'TRM with Descriptions -No Specs'!B:E,4,FALSE)</f>
        <v>Service Platform and Infrastructure</v>
      </c>
      <c r="B347" s="15" t="s">
        <v>2088</v>
      </c>
      <c r="C347" s="15" t="s">
        <v>2092</v>
      </c>
      <c r="D347" s="15" t="s">
        <v>2093</v>
      </c>
      <c r="E347" s="15" t="s">
        <v>1193</v>
      </c>
      <c r="F347" s="15" t="s">
        <v>2192</v>
      </c>
      <c r="G347" s="15" t="s">
        <v>145</v>
      </c>
      <c r="H347" s="15" t="s">
        <v>2193</v>
      </c>
      <c r="I347" s="15"/>
      <c r="J347" s="15"/>
      <c r="K347" s="15"/>
      <c r="L347" s="15"/>
      <c r="O347" s="16"/>
      <c r="P347" s="11" t="str">
        <f t="shared" si="5"/>
        <v>Redundant Array of Independent Disks (RAID) [Ver.: Not Defined, CLASS: ], STAN: Embedded Technology Devices , CAT: Hardware-Infrastructure, DOM: Service Platform and Infrastructure</v>
      </c>
    </row>
    <row r="348" spans="1:16" ht="24" customHeight="1">
      <c r="A348" t="str">
        <f>VLOOKUP(B348,'TRM with Descriptions -No Specs'!B:E,4,FALSE)</f>
        <v>Service Platform and Infrastructure</v>
      </c>
      <c r="B348" s="15" t="s">
        <v>2088</v>
      </c>
      <c r="C348" s="15" t="s">
        <v>2094</v>
      </c>
      <c r="D348" s="15"/>
      <c r="E348" s="15" t="s">
        <v>2379</v>
      </c>
      <c r="F348" s="15">
        <v>3500</v>
      </c>
      <c r="G348" s="15" t="s">
        <v>145</v>
      </c>
      <c r="H348" s="15" t="s">
        <v>742</v>
      </c>
      <c r="I348" s="15"/>
      <c r="J348" s="15"/>
      <c r="K348" s="15"/>
      <c r="L348" s="15"/>
      <c r="M348" s="15" t="s">
        <v>563</v>
      </c>
      <c r="N348" s="15" t="s">
        <v>2193</v>
      </c>
      <c r="O348" s="15"/>
      <c r="P348" s="11" t="str">
        <f t="shared" si="5"/>
        <v>Attack Mitigator, AppSafe [Ver.: 3500, CLASS: Contained], STAN: Firewalls , CAT: Hardware-Infrastructure, DOM: Service Platform and Infrastructure</v>
      </c>
    </row>
    <row r="349" spans="1:16" ht="24" customHeight="1">
      <c r="A349" t="str">
        <f>VLOOKUP(B349,'TRM with Descriptions -No Specs'!B:E,4,FALSE)</f>
        <v>Service Platform and Infrastructure</v>
      </c>
      <c r="B349" s="15" t="s">
        <v>2088</v>
      </c>
      <c r="C349" s="15" t="s">
        <v>2094</v>
      </c>
      <c r="D349" s="15"/>
      <c r="E349" s="15" t="s">
        <v>2376</v>
      </c>
      <c r="F349" s="15" t="s">
        <v>2168</v>
      </c>
      <c r="G349" s="15" t="s">
        <v>145</v>
      </c>
      <c r="H349" s="15" t="s">
        <v>2193</v>
      </c>
      <c r="I349" s="15"/>
      <c r="J349" s="15"/>
      <c r="K349" s="15"/>
      <c r="L349" s="15"/>
      <c r="M349" s="15" t="s">
        <v>564</v>
      </c>
      <c r="N349" s="15" t="s">
        <v>2193</v>
      </c>
      <c r="O349" s="15"/>
      <c r="P349" s="11" t="str">
        <f t="shared" si="5"/>
        <v>Checkpoint [Ver.: V-x, CLASS: Preferred], STAN: Firewalls , CAT: Hardware-Infrastructure, DOM: Service Platform and Infrastructure</v>
      </c>
    </row>
    <row r="350" spans="1:16" ht="24" customHeight="1">
      <c r="A350" t="str">
        <f>VLOOKUP(B350,'TRM with Descriptions -No Specs'!B:E,4,FALSE)</f>
        <v>Service Platform and Infrastructure</v>
      </c>
      <c r="B350" s="15" t="s">
        <v>2088</v>
      </c>
      <c r="C350" s="15" t="s">
        <v>2094</v>
      </c>
      <c r="D350" s="15"/>
      <c r="E350" s="15" t="s">
        <v>2377</v>
      </c>
      <c r="F350" s="15" t="s">
        <v>2168</v>
      </c>
      <c r="G350" s="15" t="s">
        <v>145</v>
      </c>
      <c r="H350" s="15" t="s">
        <v>2193</v>
      </c>
      <c r="I350" s="15"/>
      <c r="J350" s="15"/>
      <c r="K350" s="15"/>
      <c r="L350" s="15"/>
      <c r="M350" s="15" t="s">
        <v>565</v>
      </c>
      <c r="N350" s="15" t="s">
        <v>2193</v>
      </c>
      <c r="O350" s="15"/>
      <c r="P350" s="11" t="str">
        <f t="shared" si="5"/>
        <v>CISCO IOS [Ver.: V-x, CLASS: Preferred], STAN: Firewalls , CAT: Hardware-Infrastructure, DOM: Service Platform and Infrastructure</v>
      </c>
    </row>
    <row r="351" spans="1:16" ht="24" customHeight="1">
      <c r="A351" t="str">
        <f>VLOOKUP(B351,'TRM with Descriptions -No Specs'!B:E,4,FALSE)</f>
        <v>Service Platform and Infrastructure</v>
      </c>
      <c r="B351" s="15" t="s">
        <v>2088</v>
      </c>
      <c r="C351" s="15" t="s">
        <v>2094</v>
      </c>
      <c r="D351" s="15"/>
      <c r="E351" s="15" t="s">
        <v>2548</v>
      </c>
      <c r="F351" s="15" t="s">
        <v>2168</v>
      </c>
      <c r="G351" s="15" t="s">
        <v>145</v>
      </c>
      <c r="H351" s="15" t="s">
        <v>2193</v>
      </c>
      <c r="I351" s="15"/>
      <c r="J351" s="15"/>
      <c r="K351" s="15"/>
      <c r="L351" s="15"/>
      <c r="M351" s="15" t="s">
        <v>566</v>
      </c>
      <c r="N351" s="15" t="s">
        <v>2193</v>
      </c>
      <c r="O351" s="15"/>
      <c r="P351" s="11" t="str">
        <f t="shared" si="5"/>
        <v>Cisco PIX [Ver.: V-x, CLASS: Preferred], STAN: Firewalls , CAT: Hardware-Infrastructure, DOM: Service Platform and Infrastructure</v>
      </c>
    </row>
    <row r="352" spans="1:16" ht="24" customHeight="1">
      <c r="A352" t="str">
        <f>VLOOKUP(B352,'TRM with Descriptions -No Specs'!B:E,4,FALSE)</f>
        <v>Service Platform and Infrastructure</v>
      </c>
      <c r="B352" s="15" t="s">
        <v>2088</v>
      </c>
      <c r="C352" s="15" t="s">
        <v>2094</v>
      </c>
      <c r="D352" s="15"/>
      <c r="E352" s="15" t="s">
        <v>2381</v>
      </c>
      <c r="F352" s="15" t="s">
        <v>2168</v>
      </c>
      <c r="G352" s="15" t="s">
        <v>145</v>
      </c>
      <c r="H352" s="15" t="s">
        <v>149</v>
      </c>
      <c r="I352" s="15"/>
      <c r="J352" s="15"/>
      <c r="K352" s="15"/>
      <c r="L352" s="15"/>
      <c r="M352" s="15" t="s">
        <v>567</v>
      </c>
      <c r="N352" s="15" t="s">
        <v>2193</v>
      </c>
      <c r="O352" s="15"/>
      <c r="P352" s="11" t="str">
        <f t="shared" si="5"/>
        <v>CyberGard [Ver.: V-x, CLASS: Evaluation], STAN: Firewalls , CAT: Hardware-Infrastructure, DOM: Service Platform and Infrastructure</v>
      </c>
    </row>
    <row r="353" spans="1:16" ht="24" customHeight="1">
      <c r="A353" t="str">
        <f>VLOOKUP(B353,'TRM with Descriptions -No Specs'!B:E,4,FALSE)</f>
        <v>Service Platform and Infrastructure</v>
      </c>
      <c r="B353" s="15" t="s">
        <v>2088</v>
      </c>
      <c r="C353" s="15" t="s">
        <v>2094</v>
      </c>
      <c r="D353" s="15"/>
      <c r="E353" s="15" t="s">
        <v>2378</v>
      </c>
      <c r="F353" s="15" t="s">
        <v>2168</v>
      </c>
      <c r="G353" s="15" t="s">
        <v>145</v>
      </c>
      <c r="H353" s="15" t="s">
        <v>149</v>
      </c>
      <c r="I353" s="15"/>
      <c r="J353" s="15"/>
      <c r="K353" s="15"/>
      <c r="L353" s="15"/>
      <c r="M353" s="15" t="s">
        <v>568</v>
      </c>
      <c r="N353" s="15" t="s">
        <v>2193</v>
      </c>
      <c r="O353" s="15"/>
      <c r="P353" s="11" t="str">
        <f t="shared" si="5"/>
        <v>SonicWall Pro [Ver.: V-x, CLASS: Evaluation], STAN: Firewalls , CAT: Hardware-Infrastructure, DOM: Service Platform and Infrastructure</v>
      </c>
    </row>
    <row r="354" spans="1:16" ht="24" customHeight="1">
      <c r="A354" t="str">
        <f>VLOOKUP(B354,'TRM with Descriptions -No Specs'!B:E,4,FALSE)</f>
        <v>Service Platform and Infrastructure</v>
      </c>
      <c r="B354" s="15" t="s">
        <v>2088</v>
      </c>
      <c r="C354" s="15" t="s">
        <v>2095</v>
      </c>
      <c r="D354" s="15"/>
      <c r="E354" s="15" t="s">
        <v>2353</v>
      </c>
      <c r="F354" s="15">
        <v>6808</v>
      </c>
      <c r="G354" s="15" t="s">
        <v>145</v>
      </c>
      <c r="H354" s="15" t="s">
        <v>2193</v>
      </c>
      <c r="I354" s="15"/>
      <c r="J354" s="15"/>
      <c r="K354" s="15"/>
      <c r="L354" s="15"/>
      <c r="M354" s="15" t="s">
        <v>569</v>
      </c>
      <c r="N354" s="15" t="s">
        <v>2193</v>
      </c>
      <c r="O354" s="15"/>
      <c r="P354" s="11" t="str">
        <f t="shared" si="5"/>
        <v>Black Diamond Router [Ver.: 6808, CLASS: Preferred], STAN: General Purpose Routers , CAT: Hardware-Infrastructure, DOM: Service Platform and Infrastructure</v>
      </c>
    </row>
    <row r="355" spans="1:16" ht="24" customHeight="1">
      <c r="A355" t="str">
        <f>VLOOKUP(B355,'TRM with Descriptions -No Specs'!B:E,4,FALSE)</f>
        <v>Service Platform and Infrastructure</v>
      </c>
      <c r="B355" s="15" t="s">
        <v>2088</v>
      </c>
      <c r="C355" s="15" t="s">
        <v>2095</v>
      </c>
      <c r="D355" s="15"/>
      <c r="E355" s="15" t="s">
        <v>2341</v>
      </c>
      <c r="F355" s="15" t="s">
        <v>2342</v>
      </c>
      <c r="G355" s="15" t="s">
        <v>145</v>
      </c>
      <c r="H355" s="15" t="s">
        <v>2193</v>
      </c>
      <c r="I355" s="15"/>
      <c r="J355" s="15"/>
      <c r="K355" s="15"/>
      <c r="L355" s="15"/>
      <c r="M355" s="15" t="s">
        <v>570</v>
      </c>
      <c r="N355" s="15" t="s">
        <v>2193</v>
      </c>
      <c r="O355" s="15"/>
      <c r="P355" s="11" t="str">
        <f t="shared" si="5"/>
        <v>Cisco Router 1xxx Series [Ver.: 1xxx Series, CLASS: Preferred], STAN: General Purpose Routers , CAT: Hardware-Infrastructure, DOM: Service Platform and Infrastructure</v>
      </c>
    </row>
    <row r="356" spans="1:16" ht="24" customHeight="1">
      <c r="A356" t="str">
        <f>VLOOKUP(B356,'TRM with Descriptions -No Specs'!B:E,4,FALSE)</f>
        <v>Service Platform and Infrastructure</v>
      </c>
      <c r="B356" s="15" t="s">
        <v>2088</v>
      </c>
      <c r="C356" s="15" t="s">
        <v>2095</v>
      </c>
      <c r="D356" s="15"/>
      <c r="E356" s="15" t="s">
        <v>2345</v>
      </c>
      <c r="F356" s="15" t="s">
        <v>2346</v>
      </c>
      <c r="G356" s="15" t="s">
        <v>145</v>
      </c>
      <c r="H356" s="15" t="s">
        <v>2193</v>
      </c>
      <c r="I356" s="15"/>
      <c r="J356" s="15"/>
      <c r="K356" s="15"/>
      <c r="L356" s="15"/>
      <c r="M356" s="15" t="s">
        <v>571</v>
      </c>
      <c r="N356" s="15" t="s">
        <v>2193</v>
      </c>
      <c r="O356" s="15"/>
      <c r="P356" s="11" t="str">
        <f t="shared" si="5"/>
        <v>Cisco Router 3xxx Series [Ver.: 3xxx Series, CLASS: Preferred], STAN: General Purpose Routers , CAT: Hardware-Infrastructure, DOM: Service Platform and Infrastructure</v>
      </c>
    </row>
    <row r="357" spans="1:16" ht="24" customHeight="1">
      <c r="A357" t="str">
        <f>VLOOKUP(B357,'TRM with Descriptions -No Specs'!B:E,4,FALSE)</f>
        <v>Service Platform and Infrastructure</v>
      </c>
      <c r="B357" s="15" t="s">
        <v>2088</v>
      </c>
      <c r="C357" s="15" t="s">
        <v>2095</v>
      </c>
      <c r="D357" s="15"/>
      <c r="E357" s="15" t="s">
        <v>2347</v>
      </c>
      <c r="F357" s="15" t="s">
        <v>2348</v>
      </c>
      <c r="G357" s="15" t="s">
        <v>145</v>
      </c>
      <c r="H357" s="15" t="s">
        <v>2193</v>
      </c>
      <c r="I357" s="15"/>
      <c r="J357" s="15"/>
      <c r="K357" s="15"/>
      <c r="L357" s="15"/>
      <c r="M357" s="15" t="s">
        <v>572</v>
      </c>
      <c r="N357" s="15" t="s">
        <v>2193</v>
      </c>
      <c r="O357" s="15"/>
      <c r="P357" s="11" t="str">
        <f t="shared" si="5"/>
        <v>Cisco Router 4xxx Series [Ver.: 4xxx Series, CLASS: Preferred], STAN: General Purpose Routers , CAT: Hardware-Infrastructure, DOM: Service Platform and Infrastructure</v>
      </c>
    </row>
    <row r="358" spans="1:16" ht="24" customHeight="1">
      <c r="A358" t="str">
        <f>VLOOKUP(B358,'TRM with Descriptions -No Specs'!B:E,4,FALSE)</f>
        <v>Service Platform and Infrastructure</v>
      </c>
      <c r="B358" s="15" t="s">
        <v>2088</v>
      </c>
      <c r="C358" s="15" t="s">
        <v>2095</v>
      </c>
      <c r="D358" s="15"/>
      <c r="E358" s="15" t="s">
        <v>2349</v>
      </c>
      <c r="F358" s="15" t="s">
        <v>2350</v>
      </c>
      <c r="G358" s="15" t="s">
        <v>145</v>
      </c>
      <c r="H358" s="15" t="s">
        <v>2193</v>
      </c>
      <c r="I358" s="15"/>
      <c r="J358" s="15"/>
      <c r="K358" s="15"/>
      <c r="L358" s="15"/>
      <c r="M358" s="15" t="s">
        <v>573</v>
      </c>
      <c r="N358" s="15" t="s">
        <v>2193</v>
      </c>
      <c r="O358" s="15"/>
      <c r="P358" s="11" t="str">
        <f t="shared" si="5"/>
        <v>Cisco Router 5XXX Series [Ver.: 5XXX Series, CLASS: Preferred], STAN: General Purpose Routers , CAT: Hardware-Infrastructure, DOM: Service Platform and Infrastructure</v>
      </c>
    </row>
    <row r="359" spans="1:16" ht="24" customHeight="1">
      <c r="A359" t="str">
        <f>VLOOKUP(B359,'TRM with Descriptions -No Specs'!B:E,4,FALSE)</f>
        <v>Service Platform and Infrastructure</v>
      </c>
      <c r="B359" s="15" t="s">
        <v>2088</v>
      </c>
      <c r="C359" s="15" t="s">
        <v>2095</v>
      </c>
      <c r="D359" s="15"/>
      <c r="E359" s="15" t="s">
        <v>574</v>
      </c>
      <c r="F359" s="15" t="s">
        <v>2168</v>
      </c>
      <c r="G359" s="15" t="s">
        <v>145</v>
      </c>
      <c r="H359" s="15" t="s">
        <v>741</v>
      </c>
      <c r="I359" s="15"/>
      <c r="J359" s="15"/>
      <c r="K359" s="15"/>
      <c r="L359" s="15"/>
      <c r="M359" s="15" t="s">
        <v>575</v>
      </c>
      <c r="N359" s="15" t="s">
        <v>2193</v>
      </c>
      <c r="O359" s="15"/>
      <c r="P359" s="11" t="str">
        <f t="shared" si="5"/>
        <v>Cisco Router 6xxx [Ver.: V-x, CLASS: Pending], STAN: General Purpose Routers , CAT: Hardware-Infrastructure, DOM: Service Platform and Infrastructure</v>
      </c>
    </row>
    <row r="360" spans="1:16" ht="24" customHeight="1">
      <c r="A360" t="str">
        <f>VLOOKUP(B360,'TRM with Descriptions -No Specs'!B:E,4,FALSE)</f>
        <v>Service Platform and Infrastructure</v>
      </c>
      <c r="B360" s="15" t="s">
        <v>2088</v>
      </c>
      <c r="C360" s="15" t="s">
        <v>2095</v>
      </c>
      <c r="D360" s="15"/>
      <c r="E360" s="15" t="s">
        <v>2351</v>
      </c>
      <c r="F360" s="15" t="s">
        <v>2352</v>
      </c>
      <c r="G360" s="15" t="s">
        <v>145</v>
      </c>
      <c r="H360" s="15" t="s">
        <v>2193</v>
      </c>
      <c r="I360" s="15"/>
      <c r="J360" s="15"/>
      <c r="K360" s="15"/>
      <c r="L360" s="15"/>
      <c r="M360" s="15" t="s">
        <v>576</v>
      </c>
      <c r="N360" s="15" t="s">
        <v>2193</v>
      </c>
      <c r="O360" s="15"/>
      <c r="P360" s="11" t="str">
        <f t="shared" si="5"/>
        <v>Cisco Router 7xxx Series [Ver.: 7xxx Series, CLASS: Preferred], STAN: General Purpose Routers , CAT: Hardware-Infrastructure, DOM: Service Platform and Infrastructure</v>
      </c>
    </row>
    <row r="361" spans="1:16" ht="24" customHeight="1">
      <c r="A361" t="str">
        <f>VLOOKUP(B361,'TRM with Descriptions -No Specs'!B:E,4,FALSE)</f>
        <v>Service Platform and Infrastructure</v>
      </c>
      <c r="B361" s="15" t="s">
        <v>2088</v>
      </c>
      <c r="C361" s="15" t="s">
        <v>2095</v>
      </c>
      <c r="D361" s="15"/>
      <c r="E361" s="15" t="s">
        <v>577</v>
      </c>
      <c r="F361" s="15" t="s">
        <v>2168</v>
      </c>
      <c r="G361" s="15" t="s">
        <v>145</v>
      </c>
      <c r="H361" s="15" t="s">
        <v>741</v>
      </c>
      <c r="I361" s="15"/>
      <c r="J361" s="15"/>
      <c r="K361" s="15"/>
      <c r="L361" s="15"/>
      <c r="M361" s="15" t="s">
        <v>578</v>
      </c>
      <c r="N361" s="15" t="s">
        <v>2193</v>
      </c>
      <c r="O361" s="15"/>
      <c r="P361" s="11" t="str">
        <f t="shared" si="5"/>
        <v>Demilitarized Zone Router [Ver.: V-x, CLASS: Pending], STAN: General Purpose Routers , CAT: Hardware-Infrastructure, DOM: Service Platform and Infrastructure</v>
      </c>
    </row>
    <row r="362" spans="1:16" ht="24" customHeight="1">
      <c r="A362" t="str">
        <f>VLOOKUP(B362,'TRM with Descriptions -No Specs'!B:E,4,FALSE)</f>
        <v>Service Platform and Infrastructure</v>
      </c>
      <c r="B362" s="15" t="s">
        <v>2088</v>
      </c>
      <c r="C362" s="15" t="s">
        <v>2096</v>
      </c>
      <c r="D362" s="15" t="s">
        <v>2097</v>
      </c>
      <c r="E362" s="15" t="s">
        <v>970</v>
      </c>
      <c r="F362" s="15" t="s">
        <v>2168</v>
      </c>
      <c r="G362" s="15" t="s">
        <v>145</v>
      </c>
      <c r="H362" s="15" t="s">
        <v>2193</v>
      </c>
      <c r="I362" s="15"/>
      <c r="J362" s="15"/>
      <c r="K362" s="15"/>
      <c r="L362" s="15"/>
      <c r="O362" s="16"/>
      <c r="P362" s="11" t="str">
        <f t="shared" si="5"/>
        <v>Ethernet [Ver.: V-x, CLASS: ], STAN: LAN (Local area Network) /Intranet , CAT: Hardware-Infrastructure, DOM: Service Platform and Infrastructure</v>
      </c>
    </row>
    <row r="363" spans="1:16" ht="24" customHeight="1">
      <c r="A363" t="str">
        <f>VLOOKUP(B363,'TRM with Descriptions -No Specs'!B:E,4,FALSE)</f>
        <v>Service Platform and Infrastructure</v>
      </c>
      <c r="B363" s="15" t="s">
        <v>2088</v>
      </c>
      <c r="C363" s="15" t="s">
        <v>2096</v>
      </c>
      <c r="D363" s="15" t="s">
        <v>2097</v>
      </c>
      <c r="E363" s="15" t="s">
        <v>1234</v>
      </c>
      <c r="F363" s="15" t="s">
        <v>2168</v>
      </c>
      <c r="G363" s="15" t="s">
        <v>145</v>
      </c>
      <c r="H363" s="15" t="s">
        <v>2193</v>
      </c>
      <c r="I363" s="15"/>
      <c r="J363" s="15"/>
      <c r="K363" s="15"/>
      <c r="L363" s="15"/>
      <c r="O363" s="16"/>
      <c r="P363" s="11" t="str">
        <f t="shared" si="5"/>
        <v>Token Ring [Ver.: V-x, CLASS: ], STAN: LAN (Local area Network) /Intranet , CAT: Hardware-Infrastructure, DOM: Service Platform and Infrastructure</v>
      </c>
    </row>
    <row r="364" spans="1:16" ht="24" customHeight="1">
      <c r="A364" t="str">
        <f>VLOOKUP(B364,'TRM with Descriptions -No Specs'!B:E,4,FALSE)</f>
        <v>Service Platform and Infrastructure</v>
      </c>
      <c r="B364" s="15" t="s">
        <v>2088</v>
      </c>
      <c r="C364" s="15" t="s">
        <v>2096</v>
      </c>
      <c r="D364" s="15" t="s">
        <v>2097</v>
      </c>
      <c r="E364" s="15" t="s">
        <v>1999</v>
      </c>
      <c r="F364" s="15" t="s">
        <v>2168</v>
      </c>
      <c r="G364" s="15" t="s">
        <v>145</v>
      </c>
      <c r="H364" s="15" t="s">
        <v>2193</v>
      </c>
      <c r="I364" s="15"/>
      <c r="J364" s="15"/>
      <c r="K364" s="15"/>
      <c r="L364" s="15"/>
      <c r="O364" s="16"/>
      <c r="P364" s="11" t="str">
        <f t="shared" si="5"/>
        <v>Virtual LAN (VLAN) [Ver.: V-x, CLASS: ], STAN: LAN (Local area Network) /Intranet , CAT: Hardware-Infrastructure, DOM: Service Platform and Infrastructure</v>
      </c>
    </row>
    <row r="365" spans="1:16" ht="24" customHeight="1">
      <c r="A365" t="str">
        <f>VLOOKUP(B365,'TRM with Descriptions -No Specs'!B:E,4,FALSE)</f>
        <v>Service Platform and Infrastructure</v>
      </c>
      <c r="B365" s="15" t="s">
        <v>2088</v>
      </c>
      <c r="C365" s="15" t="s">
        <v>2098</v>
      </c>
      <c r="D365" s="15"/>
      <c r="E365" s="15" t="s">
        <v>2289</v>
      </c>
      <c r="F365" s="15" t="s">
        <v>2217</v>
      </c>
      <c r="G365" s="15" t="s">
        <v>145</v>
      </c>
      <c r="H365" s="15" t="s">
        <v>2193</v>
      </c>
      <c r="I365" s="15"/>
      <c r="J365" s="15"/>
      <c r="K365" s="15"/>
      <c r="L365" s="15"/>
      <c r="O365" s="16"/>
      <c r="P365" s="11" t="str">
        <f t="shared" si="5"/>
        <v>Intel X86 Architecture [Servers/ Computers / Laptop] [Ver.: NA, CLASS: ], STAN: Laptop , CAT: Hardware-Infrastructure, DOM: Service Platform and Infrastructure</v>
      </c>
    </row>
    <row r="366" spans="1:16" ht="24" customHeight="1">
      <c r="A366" t="str">
        <f>VLOOKUP(B366,'TRM with Descriptions -No Specs'!B:E,4,FALSE)</f>
        <v>Service Platform and Infrastructure</v>
      </c>
      <c r="B366" s="15" t="s">
        <v>2088</v>
      </c>
      <c r="C366" s="15" t="s">
        <v>2098</v>
      </c>
      <c r="D366" s="15"/>
      <c r="E366" s="15" t="s">
        <v>2289</v>
      </c>
      <c r="F366" s="15" t="s">
        <v>2168</v>
      </c>
      <c r="G366" s="15" t="s">
        <v>145</v>
      </c>
      <c r="H366" s="15" t="s">
        <v>2193</v>
      </c>
      <c r="I366" s="15"/>
      <c r="J366" s="15"/>
      <c r="K366" s="15"/>
      <c r="L366" s="15"/>
      <c r="O366" s="16"/>
      <c r="P366" s="11" t="str">
        <f t="shared" si="5"/>
        <v>Intel X86 Architecture [Servers/ Computers / Laptop] [Ver.: V-x, CLASS: ], STAN: Laptop , CAT: Hardware-Infrastructure, DOM: Service Platform and Infrastructure</v>
      </c>
    </row>
    <row r="367" spans="1:16" ht="24" customHeight="1">
      <c r="A367" t="str">
        <f>VLOOKUP(B367,'TRM with Descriptions -No Specs'!B:E,4,FALSE)</f>
        <v>Service Platform and Infrastructure</v>
      </c>
      <c r="B367" s="15" t="s">
        <v>2088</v>
      </c>
      <c r="C367" s="15" t="s">
        <v>2098</v>
      </c>
      <c r="D367" s="15"/>
      <c r="E367" s="15" t="s">
        <v>1199</v>
      </c>
      <c r="F367" s="15" t="s">
        <v>2217</v>
      </c>
      <c r="G367" s="15" t="s">
        <v>145</v>
      </c>
      <c r="H367" s="15" t="s">
        <v>742</v>
      </c>
      <c r="I367" s="15"/>
      <c r="J367" s="15"/>
      <c r="K367" s="15"/>
      <c r="L367" s="15"/>
      <c r="O367" s="16"/>
      <c r="P367" s="11" t="str">
        <f t="shared" si="5"/>
        <v>RISC Architecture [Servers/Computers -Laptop] [Ver.: NA, CLASS: ], STAN: Laptop , CAT: Hardware-Infrastructure, DOM: Service Platform and Infrastructure</v>
      </c>
    </row>
    <row r="368" spans="1:16" ht="24" customHeight="1">
      <c r="A368" t="str">
        <f>VLOOKUP(B368,'TRM with Descriptions -No Specs'!B:E,4,FALSE)</f>
        <v>Service Platform and Infrastructure</v>
      </c>
      <c r="B368" s="15" t="s">
        <v>2088</v>
      </c>
      <c r="C368" s="15" t="s">
        <v>2098</v>
      </c>
      <c r="D368" s="15"/>
      <c r="E368" s="15" t="s">
        <v>1199</v>
      </c>
      <c r="F368" s="15" t="s">
        <v>2168</v>
      </c>
      <c r="G368" s="15" t="s">
        <v>145</v>
      </c>
      <c r="H368" s="15" t="s">
        <v>742</v>
      </c>
      <c r="I368" s="15"/>
      <c r="J368" s="15"/>
      <c r="K368" s="15"/>
      <c r="L368" s="15"/>
      <c r="O368" s="16"/>
      <c r="P368" s="11" t="str">
        <f t="shared" si="5"/>
        <v>RISC Architecture [Servers/Computers -Laptop] [Ver.: V-x, CLASS: ], STAN: Laptop , CAT: Hardware-Infrastructure, DOM: Service Platform and Infrastructure</v>
      </c>
    </row>
    <row r="369" spans="1:16" ht="24" customHeight="1">
      <c r="A369" t="str">
        <f>VLOOKUP(B369,'TRM with Descriptions -No Specs'!B:E,4,FALSE)</f>
        <v>Service Platform and Infrastructure</v>
      </c>
      <c r="B369" s="15" t="s">
        <v>2088</v>
      </c>
      <c r="C369" s="15" t="s">
        <v>2042</v>
      </c>
      <c r="D369" s="15"/>
      <c r="O369" s="16"/>
      <c r="P369" s="11" t="str">
        <f t="shared" si="5"/>
        <v> [Ver.: , CLASS: ], STAN: Local Area Network (LAN) , CAT: Hardware-Infrastructure, DOM: Service Platform and Infrastructure</v>
      </c>
    </row>
    <row r="370" spans="1:16" ht="24" customHeight="1">
      <c r="A370" t="str">
        <f>VLOOKUP(B370,'TRM with Descriptions -No Specs'!B:E,4,FALSE)</f>
        <v>Service Platform and Infrastructure</v>
      </c>
      <c r="B370" s="15" t="s">
        <v>2088</v>
      </c>
      <c r="C370" s="15" t="s">
        <v>2099</v>
      </c>
      <c r="D370" s="15"/>
      <c r="E370" s="15" t="s">
        <v>579</v>
      </c>
      <c r="F370" s="15" t="s">
        <v>2217</v>
      </c>
      <c r="G370" s="15" t="s">
        <v>580</v>
      </c>
      <c r="H370" s="15" t="s">
        <v>741</v>
      </c>
      <c r="I370" s="15"/>
      <c r="J370" s="15"/>
      <c r="K370" s="15"/>
      <c r="L370" s="15"/>
      <c r="O370" s="16"/>
      <c r="P370" s="11" t="str">
        <f t="shared" si="5"/>
        <v>HP 3000 series 928 mini [Ver.: NA, CLASS: ], STAN: Mainframe , CAT: Hardware-Infrastructure, DOM: Service Platform and Infrastructure</v>
      </c>
    </row>
    <row r="371" spans="1:16" ht="24" customHeight="1">
      <c r="A371" t="str">
        <f>VLOOKUP(B371,'TRM with Descriptions -No Specs'!B:E,4,FALSE)</f>
        <v>Service Platform and Infrastructure</v>
      </c>
      <c r="B371" s="15" t="s">
        <v>2088</v>
      </c>
      <c r="C371" s="15" t="s">
        <v>2099</v>
      </c>
      <c r="D371" s="15"/>
      <c r="E371" s="15" t="s">
        <v>581</v>
      </c>
      <c r="F371" s="15" t="s">
        <v>2217</v>
      </c>
      <c r="G371" s="15" t="s">
        <v>581</v>
      </c>
      <c r="H371" s="15" t="s">
        <v>741</v>
      </c>
      <c r="I371" s="15"/>
      <c r="J371" s="15"/>
      <c r="K371" s="15"/>
      <c r="L371" s="15"/>
      <c r="O371" s="16"/>
      <c r="P371" s="11" t="str">
        <f t="shared" si="5"/>
        <v>IBM 3090 [Ver.: NA, CLASS: ], STAN: Mainframe , CAT: Hardware-Infrastructure, DOM: Service Platform and Infrastructure</v>
      </c>
    </row>
    <row r="372" spans="1:16" ht="24" customHeight="1">
      <c r="A372" t="str">
        <f>VLOOKUP(B372,'TRM with Descriptions -No Specs'!B:E,4,FALSE)</f>
        <v>Service Platform and Infrastructure</v>
      </c>
      <c r="B372" s="15" t="s">
        <v>2088</v>
      </c>
      <c r="C372" s="15" t="s">
        <v>2099</v>
      </c>
      <c r="D372" s="15"/>
      <c r="E372" s="15" t="s">
        <v>582</v>
      </c>
      <c r="F372" s="15" t="s">
        <v>2168</v>
      </c>
      <c r="G372" s="15" t="s">
        <v>583</v>
      </c>
      <c r="H372" s="15" t="s">
        <v>741</v>
      </c>
      <c r="I372" s="15"/>
      <c r="J372" s="15"/>
      <c r="K372" s="15"/>
      <c r="L372" s="15"/>
      <c r="M372" s="15" t="s">
        <v>584</v>
      </c>
      <c r="N372" s="15" t="s">
        <v>741</v>
      </c>
      <c r="O372" s="15"/>
      <c r="P372" s="11" t="str">
        <f t="shared" si="5"/>
        <v>IBM Cluster Control Unit [Ver.: V-x, CLASS: Pending], STAN: Mainframe , CAT: Hardware-Infrastructure, DOM: Service Platform and Infrastructure</v>
      </c>
    </row>
    <row r="373" spans="1:16" ht="24" customHeight="1">
      <c r="A373" t="str">
        <f>VLOOKUP(B373,'TRM with Descriptions -No Specs'!B:E,4,FALSE)</f>
        <v>Service Platform and Infrastructure</v>
      </c>
      <c r="B373" s="15" t="s">
        <v>2088</v>
      </c>
      <c r="C373" s="15" t="s">
        <v>2099</v>
      </c>
      <c r="D373" s="15"/>
      <c r="E373" s="15" t="s">
        <v>582</v>
      </c>
      <c r="F373" s="15" t="s">
        <v>460</v>
      </c>
      <c r="G373" s="15" t="s">
        <v>583</v>
      </c>
      <c r="H373" s="15" t="s">
        <v>741</v>
      </c>
      <c r="I373" s="15"/>
      <c r="J373" s="15"/>
      <c r="K373" s="15"/>
      <c r="L373" s="15"/>
      <c r="O373" s="16"/>
      <c r="P373" s="11" t="str">
        <f t="shared" si="5"/>
        <v>IBM Cluster Control Unit [Ver.: x.x, CLASS: ], STAN: Mainframe , CAT: Hardware-Infrastructure, DOM: Service Platform and Infrastructure</v>
      </c>
    </row>
    <row r="374" spans="1:16" ht="24" customHeight="1">
      <c r="A374" t="str">
        <f>VLOOKUP(B374,'TRM with Descriptions -No Specs'!B:E,4,FALSE)</f>
        <v>Service Platform and Infrastructure</v>
      </c>
      <c r="B374" s="15" t="s">
        <v>2088</v>
      </c>
      <c r="C374" s="15" t="s">
        <v>2099</v>
      </c>
      <c r="D374" s="15"/>
      <c r="E374" s="15" t="s">
        <v>585</v>
      </c>
      <c r="F374" s="15" t="s">
        <v>2168</v>
      </c>
      <c r="G374" s="15" t="s">
        <v>145</v>
      </c>
      <c r="H374" s="15" t="s">
        <v>741</v>
      </c>
      <c r="I374" s="15"/>
      <c r="J374" s="15"/>
      <c r="K374" s="15"/>
      <c r="L374" s="15"/>
      <c r="M374" s="15" t="s">
        <v>586</v>
      </c>
      <c r="N374" s="15" t="s">
        <v>741</v>
      </c>
      <c r="O374" s="15"/>
      <c r="P374" s="11" t="str">
        <f t="shared" si="5"/>
        <v>IBM CPU 2064-103 [Ver.: V-x, CLASS: Pending], STAN: Mainframe , CAT: Hardware-Infrastructure, DOM: Service Platform and Infrastructure</v>
      </c>
    </row>
    <row r="375" spans="1:16" ht="24" customHeight="1">
      <c r="A375" t="str">
        <f>VLOOKUP(B375,'TRM with Descriptions -No Specs'!B:E,4,FALSE)</f>
        <v>Service Platform and Infrastructure</v>
      </c>
      <c r="B375" s="15" t="s">
        <v>2088</v>
      </c>
      <c r="C375" s="15" t="s">
        <v>2099</v>
      </c>
      <c r="D375" s="15"/>
      <c r="E375" s="15" t="s">
        <v>587</v>
      </c>
      <c r="F375" s="15" t="s">
        <v>2168</v>
      </c>
      <c r="G375" s="15" t="s">
        <v>145</v>
      </c>
      <c r="H375" s="15" t="s">
        <v>741</v>
      </c>
      <c r="I375" s="15"/>
      <c r="J375" s="15"/>
      <c r="K375" s="15"/>
      <c r="L375" s="15"/>
      <c r="M375" s="15" t="s">
        <v>588</v>
      </c>
      <c r="N375" s="15" t="s">
        <v>741</v>
      </c>
      <c r="O375" s="15"/>
      <c r="P375" s="11" t="str">
        <f t="shared" si="5"/>
        <v>IBM CPU 2064-106 [Ver.: V-x, CLASS: Pending], STAN: Mainframe , CAT: Hardware-Infrastructure, DOM: Service Platform and Infrastructure</v>
      </c>
    </row>
    <row r="376" spans="1:16" ht="24" customHeight="1">
      <c r="A376" t="str">
        <f>VLOOKUP(B376,'TRM with Descriptions -No Specs'!B:E,4,FALSE)</f>
        <v>Service Platform and Infrastructure</v>
      </c>
      <c r="B376" s="15" t="s">
        <v>2088</v>
      </c>
      <c r="C376" s="15" t="s">
        <v>2099</v>
      </c>
      <c r="D376" s="15"/>
      <c r="E376" s="15" t="s">
        <v>589</v>
      </c>
      <c r="F376" s="15" t="s">
        <v>2168</v>
      </c>
      <c r="G376" s="15" t="s">
        <v>145</v>
      </c>
      <c r="H376" s="15" t="s">
        <v>741</v>
      </c>
      <c r="I376" s="15"/>
      <c r="J376" s="15"/>
      <c r="K376" s="15"/>
      <c r="L376" s="15"/>
      <c r="M376" s="15" t="s">
        <v>590</v>
      </c>
      <c r="N376" s="15" t="s">
        <v>741</v>
      </c>
      <c r="O376" s="15"/>
      <c r="P376" s="11" t="str">
        <f t="shared" si="5"/>
        <v>IBM CPU 2066-OA1 [Ver.: V-x, CLASS: Pending], STAN: Mainframe , CAT: Hardware-Infrastructure, DOM: Service Platform and Infrastructure</v>
      </c>
    </row>
    <row r="377" spans="1:16" ht="24" customHeight="1">
      <c r="A377" t="str">
        <f>VLOOKUP(B377,'TRM with Descriptions -No Specs'!B:E,4,FALSE)</f>
        <v>Service Platform and Infrastructure</v>
      </c>
      <c r="B377" s="15" t="s">
        <v>2088</v>
      </c>
      <c r="C377" s="15" t="s">
        <v>2099</v>
      </c>
      <c r="D377" s="15"/>
      <c r="E377" s="15" t="s">
        <v>591</v>
      </c>
      <c r="F377" s="15" t="s">
        <v>2217</v>
      </c>
      <c r="G377" s="15" t="s">
        <v>591</v>
      </c>
      <c r="H377" s="15" t="s">
        <v>741</v>
      </c>
      <c r="I377" s="15"/>
      <c r="J377" s="15"/>
      <c r="K377" s="15"/>
      <c r="L377" s="15"/>
      <c r="O377" s="16"/>
      <c r="P377" s="11" t="str">
        <f t="shared" si="5"/>
        <v>IBM Z900 2064-106 Enterprise Server [Ver.: NA, CLASS: ], STAN: Mainframe , CAT: Hardware-Infrastructure, DOM: Service Platform and Infrastructure</v>
      </c>
    </row>
    <row r="378" spans="1:16" ht="24" customHeight="1">
      <c r="A378" t="str">
        <f>VLOOKUP(B378,'TRM with Descriptions -No Specs'!B:E,4,FALSE)</f>
        <v>Service Platform and Infrastructure</v>
      </c>
      <c r="B378" s="15" t="s">
        <v>2088</v>
      </c>
      <c r="C378" s="15" t="s">
        <v>2099</v>
      </c>
      <c r="D378" s="15"/>
      <c r="E378" s="15" t="s">
        <v>2291</v>
      </c>
      <c r="F378" s="15" t="s">
        <v>2168</v>
      </c>
      <c r="G378" s="15" t="s">
        <v>145</v>
      </c>
      <c r="H378" s="15" t="s">
        <v>2193</v>
      </c>
      <c r="I378" s="15"/>
      <c r="J378" s="15"/>
      <c r="K378" s="15"/>
      <c r="L378" s="15"/>
      <c r="M378" s="15" t="s">
        <v>592</v>
      </c>
      <c r="N378" s="15" t="s">
        <v>2193</v>
      </c>
      <c r="O378" s="15"/>
      <c r="P378" s="11" t="str">
        <f t="shared" si="5"/>
        <v>OS/390 Architecture [Ver.: V-x, CLASS: Preferred], STAN: Mainframe , CAT: Hardware-Infrastructure, DOM: Service Platform and Infrastructure</v>
      </c>
    </row>
    <row r="379" spans="1:16" ht="24" customHeight="1">
      <c r="A379" t="str">
        <f>VLOOKUP(B379,'TRM with Descriptions -No Specs'!B:E,4,FALSE)</f>
        <v>Service Platform and Infrastructure</v>
      </c>
      <c r="B379" s="15" t="s">
        <v>2088</v>
      </c>
      <c r="C379" s="15" t="s">
        <v>2100</v>
      </c>
      <c r="D379" s="15"/>
      <c r="E379" s="15" t="s">
        <v>2371</v>
      </c>
      <c r="F379" s="15" t="s">
        <v>2372</v>
      </c>
      <c r="G379" s="15"/>
      <c r="H379" s="15" t="s">
        <v>2193</v>
      </c>
      <c r="I379" s="15"/>
      <c r="J379" s="15"/>
      <c r="K379" s="15"/>
      <c r="L379" s="15"/>
      <c r="M379" s="15" t="s">
        <v>593</v>
      </c>
      <c r="N379" s="15" t="s">
        <v>166</v>
      </c>
      <c r="O379" s="15"/>
      <c r="P379" s="11" t="str">
        <f t="shared" si="5"/>
        <v>3Com Switch [Ver.: 1100 Series, CLASS: Preferred], STAN: Managed Switches , CAT: Hardware-Infrastructure, DOM: Service Platform and Infrastructure</v>
      </c>
    </row>
    <row r="380" spans="1:16" ht="24" customHeight="1">
      <c r="A380" t="str">
        <f>VLOOKUP(B380,'TRM with Descriptions -No Specs'!B:E,4,FALSE)</f>
        <v>Service Platform and Infrastructure</v>
      </c>
      <c r="B380" s="15" t="s">
        <v>2088</v>
      </c>
      <c r="C380" s="15" t="s">
        <v>2100</v>
      </c>
      <c r="D380" s="15"/>
      <c r="E380" s="15" t="s">
        <v>2371</v>
      </c>
      <c r="F380" s="15" t="s">
        <v>2373</v>
      </c>
      <c r="G380" s="15"/>
      <c r="H380" s="15" t="s">
        <v>2193</v>
      </c>
      <c r="I380" s="15"/>
      <c r="J380" s="15"/>
      <c r="K380" s="15"/>
      <c r="L380" s="15"/>
      <c r="M380" s="15" t="s">
        <v>594</v>
      </c>
      <c r="N380" s="15" t="s">
        <v>741</v>
      </c>
      <c r="O380" s="15"/>
      <c r="P380" s="11" t="str">
        <f t="shared" si="5"/>
        <v>3Com Switch [Ver.: 3600 Series, CLASS: Preferred], STAN: Managed Switches , CAT: Hardware-Infrastructure, DOM: Service Platform and Infrastructure</v>
      </c>
    </row>
    <row r="381" spans="1:16" ht="24" customHeight="1">
      <c r="A381" t="str">
        <f>VLOOKUP(B381,'TRM with Descriptions -No Specs'!B:E,4,FALSE)</f>
        <v>Service Platform and Infrastructure</v>
      </c>
      <c r="B381" s="15" t="s">
        <v>2088</v>
      </c>
      <c r="C381" s="15" t="s">
        <v>2100</v>
      </c>
      <c r="D381" s="15"/>
      <c r="E381" s="15" t="s">
        <v>2371</v>
      </c>
      <c r="F381" s="15" t="s">
        <v>2374</v>
      </c>
      <c r="G381" s="15" t="s">
        <v>145</v>
      </c>
      <c r="H381" s="15" t="s">
        <v>2193</v>
      </c>
      <c r="I381" s="15"/>
      <c r="J381" s="15"/>
      <c r="K381" s="15"/>
      <c r="L381" s="15"/>
      <c r="M381" s="15" t="s">
        <v>595</v>
      </c>
      <c r="N381" s="15" t="s">
        <v>741</v>
      </c>
      <c r="O381" s="15"/>
      <c r="P381" s="11" t="str">
        <f t="shared" si="5"/>
        <v>3Com Switch [Ver.: 3900? Series, CLASS: Preferred], STAN: Managed Switches , CAT: Hardware-Infrastructure, DOM: Service Platform and Infrastructure</v>
      </c>
    </row>
    <row r="382" spans="1:16" ht="24" customHeight="1">
      <c r="A382" t="str">
        <f>VLOOKUP(B382,'TRM with Descriptions -No Specs'!B:E,4,FALSE)</f>
        <v>Service Platform and Infrastructure</v>
      </c>
      <c r="B382" s="15" t="s">
        <v>2088</v>
      </c>
      <c r="C382" s="15" t="s">
        <v>2100</v>
      </c>
      <c r="D382" s="15"/>
      <c r="E382" s="15" t="s">
        <v>2375</v>
      </c>
      <c r="F382" s="15" t="s">
        <v>2168</v>
      </c>
      <c r="G382" s="15" t="s">
        <v>145</v>
      </c>
      <c r="H382" s="15" t="s">
        <v>741</v>
      </c>
      <c r="I382" s="15"/>
      <c r="J382" s="15"/>
      <c r="K382" s="15"/>
      <c r="L382" s="15"/>
      <c r="M382" s="15" t="s">
        <v>596</v>
      </c>
      <c r="N382" s="15" t="s">
        <v>2193</v>
      </c>
      <c r="O382" s="15"/>
      <c r="P382" s="11" t="str">
        <f t="shared" si="5"/>
        <v>Avaya Switch [Ver.: V-x, CLASS: Pending], STAN: Managed Switches , CAT: Hardware-Infrastructure, DOM: Service Platform and Infrastructure</v>
      </c>
    </row>
    <row r="383" spans="1:16" ht="24" customHeight="1">
      <c r="A383" t="str">
        <f>VLOOKUP(B383,'TRM with Descriptions -No Specs'!B:E,4,FALSE)</f>
        <v>Service Platform and Infrastructure</v>
      </c>
      <c r="B383" s="15" t="s">
        <v>2088</v>
      </c>
      <c r="C383" s="15" t="s">
        <v>2100</v>
      </c>
      <c r="D383" s="15"/>
      <c r="E383" s="15" t="s">
        <v>2370</v>
      </c>
      <c r="F383" s="15" t="s">
        <v>2217</v>
      </c>
      <c r="G383" s="15" t="s">
        <v>145</v>
      </c>
      <c r="H383" s="15" t="s">
        <v>1249</v>
      </c>
      <c r="I383" s="15"/>
      <c r="J383" s="15"/>
      <c r="K383" s="15"/>
      <c r="L383" s="15"/>
      <c r="O383" s="16"/>
      <c r="P383" s="11" t="str">
        <f t="shared" si="5"/>
        <v>Cabletron Switch [Ver.: NA, CLASS: ], STAN: Managed Switches , CAT: Hardware-Infrastructure, DOM: Service Platform and Infrastructure</v>
      </c>
    </row>
    <row r="384" spans="1:16" ht="24" customHeight="1">
      <c r="A384" t="str">
        <f>VLOOKUP(B384,'TRM with Descriptions -No Specs'!B:E,4,FALSE)</f>
        <v>Service Platform and Infrastructure</v>
      </c>
      <c r="B384" s="15" t="s">
        <v>2088</v>
      </c>
      <c r="C384" s="15" t="s">
        <v>2100</v>
      </c>
      <c r="D384" s="15"/>
      <c r="E384" s="15" t="s">
        <v>2355</v>
      </c>
      <c r="F384" s="15" t="s">
        <v>2356</v>
      </c>
      <c r="G384" s="15" t="s">
        <v>145</v>
      </c>
      <c r="H384" s="15" t="s">
        <v>2193</v>
      </c>
      <c r="I384" s="15"/>
      <c r="J384" s="15"/>
      <c r="K384" s="15"/>
      <c r="L384" s="15"/>
      <c r="M384" s="15" t="s">
        <v>597</v>
      </c>
      <c r="N384" s="15" t="s">
        <v>2193</v>
      </c>
      <c r="O384" s="15"/>
      <c r="P384" s="11" t="str">
        <f t="shared" si="5"/>
        <v>Cisco Switch 19xx Series [Ver.: 19xx Series, CLASS: Preferred], STAN: Managed Switches , CAT: Hardware-Infrastructure, DOM: Service Platform and Infrastructure</v>
      </c>
    </row>
    <row r="385" spans="1:16" ht="24" customHeight="1">
      <c r="A385" t="str">
        <f>VLOOKUP(B385,'TRM with Descriptions -No Specs'!B:E,4,FALSE)</f>
        <v>Service Platform and Infrastructure</v>
      </c>
      <c r="B385" s="15" t="s">
        <v>2088</v>
      </c>
      <c r="C385" s="15" t="s">
        <v>2100</v>
      </c>
      <c r="D385" s="15"/>
      <c r="E385" s="15" t="s">
        <v>2357</v>
      </c>
      <c r="F385" s="15" t="s">
        <v>2358</v>
      </c>
      <c r="G385" s="15" t="s">
        <v>145</v>
      </c>
      <c r="H385" s="15" t="s">
        <v>2193</v>
      </c>
      <c r="I385" s="15"/>
      <c r="J385" s="15"/>
      <c r="K385" s="15"/>
      <c r="L385" s="15"/>
      <c r="M385" s="15" t="s">
        <v>598</v>
      </c>
      <c r="N385" s="15" t="s">
        <v>2193</v>
      </c>
      <c r="O385" s="15"/>
      <c r="P385" s="11" t="str">
        <f t="shared" si="5"/>
        <v>Cisco Switch 29xx Series [Ver.: 29xx Series, CLASS: Preferred], STAN: Managed Switches , CAT: Hardware-Infrastructure, DOM: Service Platform and Infrastructure</v>
      </c>
    </row>
    <row r="386" spans="1:16" ht="24" customHeight="1">
      <c r="A386" t="str">
        <f>VLOOKUP(B386,'TRM with Descriptions -No Specs'!B:E,4,FALSE)</f>
        <v>Service Platform and Infrastructure</v>
      </c>
      <c r="B386" s="15" t="s">
        <v>2088</v>
      </c>
      <c r="C386" s="15" t="s">
        <v>2100</v>
      </c>
      <c r="D386" s="15"/>
      <c r="E386" s="15" t="s">
        <v>2359</v>
      </c>
      <c r="F386" s="15" t="s">
        <v>2346</v>
      </c>
      <c r="G386" s="15" t="s">
        <v>145</v>
      </c>
      <c r="H386" s="15" t="s">
        <v>2193</v>
      </c>
      <c r="I386" s="15"/>
      <c r="J386" s="15"/>
      <c r="K386" s="15"/>
      <c r="L386" s="15"/>
      <c r="M386" s="15" t="s">
        <v>599</v>
      </c>
      <c r="N386" s="15" t="s">
        <v>2193</v>
      </c>
      <c r="O386" s="15"/>
      <c r="P386" s="11" t="str">
        <f t="shared" si="5"/>
        <v>Cisco Switch 3xxx Series [Ver.: 3xxx Series, CLASS: Preferred], STAN: Managed Switches , CAT: Hardware-Infrastructure, DOM: Service Platform and Infrastructure</v>
      </c>
    </row>
    <row r="387" spans="1:16" ht="24" customHeight="1">
      <c r="A387" t="str">
        <f>VLOOKUP(B387,'TRM with Descriptions -No Specs'!B:E,4,FALSE)</f>
        <v>Service Platform and Infrastructure</v>
      </c>
      <c r="B387" s="15" t="s">
        <v>2088</v>
      </c>
      <c r="C387" s="15" t="s">
        <v>2100</v>
      </c>
      <c r="D387" s="15"/>
      <c r="E387" s="15" t="s">
        <v>2360</v>
      </c>
      <c r="F387" s="15" t="s">
        <v>2348</v>
      </c>
      <c r="G387" s="15" t="s">
        <v>145</v>
      </c>
      <c r="H387" s="15" t="s">
        <v>2193</v>
      </c>
      <c r="I387" s="15"/>
      <c r="J387" s="15"/>
      <c r="K387" s="15"/>
      <c r="L387" s="15"/>
      <c r="M387" s="15" t="s">
        <v>600</v>
      </c>
      <c r="N387" s="15" t="s">
        <v>2193</v>
      </c>
      <c r="O387" s="15"/>
      <c r="P387" s="11" t="str">
        <f aca="true" t="shared" si="6" ref="P387:P450">E387&amp;" [Ver.: "&amp;F387&amp;", CLASS: "&amp;IF(N387="",N387,H387)&amp;"]"&amp;", STAN: "&amp;C387&amp;" , CAT: "&amp;B387&amp;", DOM: "&amp;A387</f>
        <v>Cisco Switch 4xxx Series [Ver.: 4xxx Series, CLASS: Preferred], STAN: Managed Switches , CAT: Hardware-Infrastructure, DOM: Service Platform and Infrastructure</v>
      </c>
    </row>
    <row r="388" spans="1:16" ht="24" customHeight="1">
      <c r="A388" t="str">
        <f>VLOOKUP(B388,'TRM with Descriptions -No Specs'!B:E,4,FALSE)</f>
        <v>Service Platform and Infrastructure</v>
      </c>
      <c r="B388" s="15" t="s">
        <v>2088</v>
      </c>
      <c r="C388" s="15" t="s">
        <v>2100</v>
      </c>
      <c r="D388" s="15"/>
      <c r="E388" s="15" t="s">
        <v>2361</v>
      </c>
      <c r="F388" s="15" t="s">
        <v>2362</v>
      </c>
      <c r="G388" s="15" t="s">
        <v>145</v>
      </c>
      <c r="H388" s="15" t="s">
        <v>2193</v>
      </c>
      <c r="I388" s="15"/>
      <c r="J388" s="15"/>
      <c r="K388" s="15"/>
      <c r="L388" s="15"/>
      <c r="M388" s="15" t="s">
        <v>601</v>
      </c>
      <c r="N388" s="15" t="s">
        <v>2193</v>
      </c>
      <c r="O388" s="15"/>
      <c r="P388" s="11" t="str">
        <f t="shared" si="6"/>
        <v>Cisco Switch 5xxx Series [Ver.: 5xxx Series, CLASS: Preferred], STAN: Managed Switches , CAT: Hardware-Infrastructure, DOM: Service Platform and Infrastructure</v>
      </c>
    </row>
    <row r="389" spans="1:16" ht="24" customHeight="1">
      <c r="A389" t="str">
        <f>VLOOKUP(B389,'TRM with Descriptions -No Specs'!B:E,4,FALSE)</f>
        <v>Service Platform and Infrastructure</v>
      </c>
      <c r="B389" s="15" t="s">
        <v>2088</v>
      </c>
      <c r="C389" s="15" t="s">
        <v>2100</v>
      </c>
      <c r="D389" s="15"/>
      <c r="E389" s="15" t="s">
        <v>2363</v>
      </c>
      <c r="F389" s="15" t="s">
        <v>2364</v>
      </c>
      <c r="G389" s="15" t="s">
        <v>145</v>
      </c>
      <c r="H389" s="15" t="s">
        <v>2193</v>
      </c>
      <c r="I389" s="15"/>
      <c r="J389" s="15"/>
      <c r="K389" s="15"/>
      <c r="L389" s="15"/>
      <c r="M389" s="15" t="s">
        <v>602</v>
      </c>
      <c r="N389" s="15" t="s">
        <v>2193</v>
      </c>
      <c r="O389" s="15"/>
      <c r="P389" s="11" t="str">
        <f t="shared" si="6"/>
        <v>Cisco Switch 6xxx Series [Ver.: 6xxx Series, CLASS: Preferred], STAN: Managed Switches , CAT: Hardware-Infrastructure, DOM: Service Platform and Infrastructure</v>
      </c>
    </row>
    <row r="390" spans="1:16" ht="24" customHeight="1">
      <c r="A390" t="str">
        <f>VLOOKUP(B390,'TRM with Descriptions -No Specs'!B:E,4,FALSE)</f>
        <v>Service Platform and Infrastructure</v>
      </c>
      <c r="B390" s="15" t="s">
        <v>2088</v>
      </c>
      <c r="C390" s="15" t="s">
        <v>2100</v>
      </c>
      <c r="D390" s="15"/>
      <c r="E390" s="15" t="s">
        <v>603</v>
      </c>
      <c r="F390" s="15" t="s">
        <v>2168</v>
      </c>
      <c r="G390" s="15" t="s">
        <v>145</v>
      </c>
      <c r="H390" s="15" t="s">
        <v>741</v>
      </c>
      <c r="I390" s="15"/>
      <c r="J390" s="15"/>
      <c r="K390" s="15"/>
      <c r="L390" s="15"/>
      <c r="M390" s="15" t="s">
        <v>604</v>
      </c>
      <c r="N390" s="15" t="s">
        <v>741</v>
      </c>
      <c r="O390" s="15"/>
      <c r="P390" s="11" t="str">
        <f t="shared" si="6"/>
        <v>Demilitarized Zone Switch [Ver.: V-x, CLASS: Pending], STAN: Managed Switches , CAT: Hardware-Infrastructure, DOM: Service Platform and Infrastructure</v>
      </c>
    </row>
    <row r="391" spans="1:16" ht="24" customHeight="1">
      <c r="A391" t="str">
        <f>VLOOKUP(B391,'TRM with Descriptions -No Specs'!B:E,4,FALSE)</f>
        <v>Service Platform and Infrastructure</v>
      </c>
      <c r="B391" s="15" t="s">
        <v>2088</v>
      </c>
      <c r="C391" s="15" t="s">
        <v>2100</v>
      </c>
      <c r="D391" s="15"/>
      <c r="E391" s="15" t="s">
        <v>2368</v>
      </c>
      <c r="F391" s="15" t="s">
        <v>2369</v>
      </c>
      <c r="G391" s="15" t="s">
        <v>145</v>
      </c>
      <c r="H391" s="15" t="s">
        <v>2193</v>
      </c>
      <c r="I391" s="15"/>
      <c r="J391" s="15"/>
      <c r="K391" s="15"/>
      <c r="L391" s="15"/>
      <c r="M391" s="15" t="s">
        <v>605</v>
      </c>
      <c r="N391" s="15" t="s">
        <v>2193</v>
      </c>
      <c r="O391" s="15"/>
      <c r="P391" s="11" t="str">
        <f t="shared" si="6"/>
        <v>Entarasys Switch [Ver.: E-Series, CLASS: Preferred], STAN: Managed Switches , CAT: Hardware-Infrastructure, DOM: Service Platform and Infrastructure</v>
      </c>
    </row>
    <row r="392" spans="1:16" ht="24" customHeight="1">
      <c r="A392" t="str">
        <f>VLOOKUP(B392,'TRM with Descriptions -No Specs'!B:E,4,FALSE)</f>
        <v>Service Platform and Infrastructure</v>
      </c>
      <c r="B392" s="15" t="s">
        <v>2088</v>
      </c>
      <c r="C392" s="15" t="s">
        <v>2100</v>
      </c>
      <c r="D392" s="15"/>
      <c r="E392" s="15" t="s">
        <v>606</v>
      </c>
      <c r="F392" s="15" t="s">
        <v>607</v>
      </c>
      <c r="G392" s="15" t="s">
        <v>145</v>
      </c>
      <c r="H392" s="15" t="s">
        <v>741</v>
      </c>
      <c r="I392" s="15"/>
      <c r="J392" s="15"/>
      <c r="K392" s="15"/>
      <c r="L392" s="15"/>
      <c r="M392" s="15" t="s">
        <v>608</v>
      </c>
      <c r="N392" s="15" t="s">
        <v>741</v>
      </c>
      <c r="O392" s="15"/>
      <c r="P392" s="11" t="str">
        <f t="shared" si="6"/>
        <v>Enterasys [Ver.: VH2402S, CLASS: Pending], STAN: Managed Switches , CAT: Hardware-Infrastructure, DOM: Service Platform and Infrastructure</v>
      </c>
    </row>
    <row r="393" spans="1:16" ht="24" customHeight="1">
      <c r="A393" t="str">
        <f>VLOOKUP(B393,'TRM with Descriptions -No Specs'!B:E,4,FALSE)</f>
        <v>Service Platform and Infrastructure</v>
      </c>
      <c r="B393" s="15" t="s">
        <v>2088</v>
      </c>
      <c r="C393" s="15" t="s">
        <v>2100</v>
      </c>
      <c r="D393" s="15"/>
      <c r="E393" s="15" t="s">
        <v>2365</v>
      </c>
      <c r="F393" s="15" t="s">
        <v>2367</v>
      </c>
      <c r="G393" s="15" t="s">
        <v>145</v>
      </c>
      <c r="H393" s="15" t="s">
        <v>2193</v>
      </c>
      <c r="I393" s="15"/>
      <c r="J393" s="15"/>
      <c r="K393" s="15"/>
      <c r="L393" s="15"/>
      <c r="M393" s="15" t="s">
        <v>609</v>
      </c>
      <c r="N393" s="15" t="s">
        <v>2193</v>
      </c>
      <c r="O393" s="15"/>
      <c r="P393" s="11" t="str">
        <f t="shared" si="6"/>
        <v>Extreme Switch [Ver.: Summit 24, CLASS: Preferred], STAN: Managed Switches , CAT: Hardware-Infrastructure, DOM: Service Platform and Infrastructure</v>
      </c>
    </row>
    <row r="394" spans="1:16" ht="24" customHeight="1">
      <c r="A394" t="str">
        <f>VLOOKUP(B394,'TRM with Descriptions -No Specs'!B:E,4,FALSE)</f>
        <v>Service Platform and Infrastructure</v>
      </c>
      <c r="B394" s="15" t="s">
        <v>2088</v>
      </c>
      <c r="C394" s="15" t="s">
        <v>2100</v>
      </c>
      <c r="D394" s="15"/>
      <c r="E394" s="15" t="s">
        <v>2365</v>
      </c>
      <c r="F394" s="15" t="s">
        <v>2366</v>
      </c>
      <c r="G394" s="15"/>
      <c r="H394" s="15" t="s">
        <v>2193</v>
      </c>
      <c r="I394" s="15"/>
      <c r="J394" s="15"/>
      <c r="K394" s="15"/>
      <c r="L394" s="15"/>
      <c r="M394" s="15" t="s">
        <v>610</v>
      </c>
      <c r="N394" s="15" t="s">
        <v>2193</v>
      </c>
      <c r="O394" s="15"/>
      <c r="P394" s="11" t="str">
        <f t="shared" si="6"/>
        <v>Extreme Switch [Ver.: Summit 48i, CLASS: Preferred], STAN: Managed Switches , CAT: Hardware-Infrastructure, DOM: Service Platform and Infrastructure</v>
      </c>
    </row>
    <row r="395" spans="1:16" ht="24" customHeight="1">
      <c r="A395" t="str">
        <f>VLOOKUP(B395,'TRM with Descriptions -No Specs'!B:E,4,FALSE)</f>
        <v>Service Platform and Infrastructure</v>
      </c>
      <c r="B395" s="15" t="s">
        <v>2088</v>
      </c>
      <c r="C395" s="15" t="s">
        <v>2100</v>
      </c>
      <c r="D395" s="15"/>
      <c r="E395" s="15" t="s">
        <v>611</v>
      </c>
      <c r="F395" s="15">
        <v>2500</v>
      </c>
      <c r="G395" s="15" t="s">
        <v>145</v>
      </c>
      <c r="H395" s="15" t="s">
        <v>741</v>
      </c>
      <c r="I395" s="15"/>
      <c r="J395" s="15"/>
      <c r="K395" s="15"/>
      <c r="L395" s="15"/>
      <c r="M395" s="15" t="s">
        <v>612</v>
      </c>
      <c r="N395" s="15" t="s">
        <v>741</v>
      </c>
      <c r="O395" s="15"/>
      <c r="P395" s="11" t="str">
        <f t="shared" si="6"/>
        <v>Top Layer [Ver.: 2500, CLASS: Pending], STAN: Managed Switches , CAT: Hardware-Infrastructure, DOM: Service Platform and Infrastructure</v>
      </c>
    </row>
    <row r="396" spans="1:16" ht="24" customHeight="1">
      <c r="A396" t="str">
        <f>VLOOKUP(B396,'TRM with Descriptions -No Specs'!B:E,4,FALSE)</f>
        <v>Service Platform and Infrastructure</v>
      </c>
      <c r="B396" s="15" t="s">
        <v>2088</v>
      </c>
      <c r="C396" s="15" t="s">
        <v>2101</v>
      </c>
      <c r="D396" s="15" t="s">
        <v>2102</v>
      </c>
      <c r="E396" s="15" t="s">
        <v>2319</v>
      </c>
      <c r="F396" s="15" t="s">
        <v>2168</v>
      </c>
      <c r="G396" s="15" t="s">
        <v>145</v>
      </c>
      <c r="H396" s="15" t="s">
        <v>2193</v>
      </c>
      <c r="I396" s="15"/>
      <c r="J396" s="15"/>
      <c r="K396" s="15"/>
      <c r="L396" s="15"/>
      <c r="M396" s="15" t="s">
        <v>613</v>
      </c>
      <c r="N396" s="15" t="s">
        <v>2193</v>
      </c>
      <c r="O396" s="15"/>
      <c r="P396" s="11" t="str">
        <f t="shared" si="6"/>
        <v>Avaya Concentrator [Ver.: V-x, CLASS: Preferred], STAN: Network Devices / Standards , CAT: Hardware-Infrastructure, DOM: Service Platform and Infrastructure</v>
      </c>
    </row>
    <row r="397" spans="1:16" ht="24" customHeight="1">
      <c r="A397" t="str">
        <f>VLOOKUP(B397,'TRM with Descriptions -No Specs'!B:E,4,FALSE)</f>
        <v>Service Platform and Infrastructure</v>
      </c>
      <c r="B397" s="15" t="s">
        <v>2088</v>
      </c>
      <c r="C397" s="15" t="s">
        <v>2101</v>
      </c>
      <c r="D397" s="15" t="s">
        <v>2102</v>
      </c>
      <c r="E397" s="15" t="s">
        <v>614</v>
      </c>
      <c r="F397" s="15" t="s">
        <v>2019</v>
      </c>
      <c r="G397" s="15"/>
      <c r="H397" s="15" t="s">
        <v>152</v>
      </c>
      <c r="I397" s="15"/>
      <c r="J397" s="15"/>
      <c r="K397" s="15"/>
      <c r="L397" s="15"/>
      <c r="M397" s="15" t="s">
        <v>615</v>
      </c>
      <c r="N397" s="15" t="s">
        <v>741</v>
      </c>
      <c r="O397" s="15"/>
      <c r="P397" s="11" t="str">
        <f t="shared" si="6"/>
        <v>Cisco 5248 RAS [Ver.: N/A, CLASS: See Usage], STAN: Network Devices / Standards , CAT: Hardware-Infrastructure, DOM: Service Platform and Infrastructure</v>
      </c>
    </row>
    <row r="398" spans="1:16" ht="24" customHeight="1">
      <c r="A398" t="str">
        <f>VLOOKUP(B398,'TRM with Descriptions -No Specs'!B:E,4,FALSE)</f>
        <v>Service Platform and Infrastructure</v>
      </c>
      <c r="B398" s="15" t="s">
        <v>2088</v>
      </c>
      <c r="C398" s="15" t="s">
        <v>2101</v>
      </c>
      <c r="D398" s="15" t="s">
        <v>2102</v>
      </c>
      <c r="E398" s="15" t="s">
        <v>616</v>
      </c>
      <c r="F398" s="15" t="s">
        <v>2168</v>
      </c>
      <c r="G398" s="15"/>
      <c r="H398" s="15" t="s">
        <v>741</v>
      </c>
      <c r="I398" s="15"/>
      <c r="J398" s="15"/>
      <c r="K398" s="15"/>
      <c r="L398" s="15" t="s">
        <v>617</v>
      </c>
      <c r="M398" s="15" t="s">
        <v>618</v>
      </c>
      <c r="N398" s="15" t="s">
        <v>741</v>
      </c>
      <c r="O398" s="15"/>
      <c r="P398" s="11" t="str">
        <f t="shared" si="6"/>
        <v>Cisco AS5200 [Ver.: V-x, CLASS: Pending], STAN: Network Devices / Standards , CAT: Hardware-Infrastructure, DOM: Service Platform and Infrastructure</v>
      </c>
    </row>
    <row r="399" spans="1:16" ht="24" customHeight="1">
      <c r="A399" t="str">
        <f>VLOOKUP(B399,'TRM with Descriptions -No Specs'!B:E,4,FALSE)</f>
        <v>Service Platform and Infrastructure</v>
      </c>
      <c r="B399" s="15" t="s">
        <v>2088</v>
      </c>
      <c r="C399" s="15" t="s">
        <v>2101</v>
      </c>
      <c r="D399" s="15" t="s">
        <v>2102</v>
      </c>
      <c r="E399" s="15" t="s">
        <v>2343</v>
      </c>
      <c r="F399" s="15" t="s">
        <v>2344</v>
      </c>
      <c r="G399" s="15" t="s">
        <v>145</v>
      </c>
      <c r="H399" s="15" t="s">
        <v>2193</v>
      </c>
      <c r="I399" s="15"/>
      <c r="J399" s="15"/>
      <c r="K399" s="15"/>
      <c r="L399" s="15"/>
      <c r="M399" s="15" t="s">
        <v>619</v>
      </c>
      <c r="N399" s="15" t="s">
        <v>2193</v>
      </c>
      <c r="O399" s="15"/>
      <c r="P399" s="11" t="str">
        <f t="shared" si="6"/>
        <v>Cisco Router 2XXX Series [Ver.: 2XXX Series, CLASS: Preferred], STAN: Network Devices / Standards , CAT: Hardware-Infrastructure, DOM: Service Platform and Infrastructure</v>
      </c>
    </row>
    <row r="400" spans="1:16" ht="24" customHeight="1">
      <c r="A400" t="str">
        <f>VLOOKUP(B400,'TRM with Descriptions -No Specs'!B:E,4,FALSE)</f>
        <v>Service Platform and Infrastructure</v>
      </c>
      <c r="B400" s="15" t="s">
        <v>2088</v>
      </c>
      <c r="C400" s="15" t="s">
        <v>2101</v>
      </c>
      <c r="D400" s="15" t="s">
        <v>2102</v>
      </c>
      <c r="E400" s="15" t="s">
        <v>620</v>
      </c>
      <c r="F400" s="15" t="s">
        <v>2019</v>
      </c>
      <c r="G400" s="15"/>
      <c r="H400" s="15" t="s">
        <v>741</v>
      </c>
      <c r="I400" s="15"/>
      <c r="J400" s="15"/>
      <c r="K400" s="15"/>
      <c r="L400" s="15"/>
      <c r="O400" s="16"/>
      <c r="P400" s="11" t="str">
        <f t="shared" si="6"/>
        <v>FDDI [Ver.: N/A, CLASS: ], STAN: Network Devices / Standards , CAT: Hardware-Infrastructure, DOM: Service Platform and Infrastructure</v>
      </c>
    </row>
    <row r="401" spans="1:16" ht="24" customHeight="1">
      <c r="A401" t="str">
        <f>VLOOKUP(B401,'TRM with Descriptions -No Specs'!B:E,4,FALSE)</f>
        <v>Service Platform and Infrastructure</v>
      </c>
      <c r="B401" s="15" t="s">
        <v>2088</v>
      </c>
      <c r="C401" s="15" t="s">
        <v>2101</v>
      </c>
      <c r="D401" s="15" t="s">
        <v>2102</v>
      </c>
      <c r="E401" s="15" t="s">
        <v>920</v>
      </c>
      <c r="F401" s="15" t="s">
        <v>2192</v>
      </c>
      <c r="G401" s="15" t="s">
        <v>145</v>
      </c>
      <c r="H401" s="15" t="s">
        <v>2193</v>
      </c>
      <c r="I401" s="15"/>
      <c r="J401" s="15"/>
      <c r="K401" s="15"/>
      <c r="L401" s="15"/>
      <c r="O401" s="16"/>
      <c r="P401" s="11" t="str">
        <f t="shared" si="6"/>
        <v>Firewall [Ver.: Not Defined, CLASS: ], STAN: Network Devices / Standards , CAT: Hardware-Infrastructure, DOM: Service Platform and Infrastructure</v>
      </c>
    </row>
    <row r="402" spans="1:16" ht="24" customHeight="1">
      <c r="A402" t="str">
        <f>VLOOKUP(B402,'TRM with Descriptions -No Specs'!B:E,4,FALSE)</f>
        <v>Service Platform and Infrastructure</v>
      </c>
      <c r="B402" s="15" t="s">
        <v>2088</v>
      </c>
      <c r="C402" s="15" t="s">
        <v>2101</v>
      </c>
      <c r="D402" s="15" t="s">
        <v>2102</v>
      </c>
      <c r="E402" s="15" t="s">
        <v>981</v>
      </c>
      <c r="F402" s="15" t="s">
        <v>2168</v>
      </c>
      <c r="G402" s="15" t="s">
        <v>145</v>
      </c>
      <c r="H402" s="15" t="s">
        <v>2193</v>
      </c>
      <c r="I402" s="15"/>
      <c r="J402" s="15"/>
      <c r="K402" s="15"/>
      <c r="L402" s="15"/>
      <c r="O402" s="16"/>
      <c r="P402" s="11" t="str">
        <f t="shared" si="6"/>
        <v>Gateway [Ver.: V-x, CLASS: ], STAN: Network Devices / Standards , CAT: Hardware-Infrastructure, DOM: Service Platform and Infrastructure</v>
      </c>
    </row>
    <row r="403" spans="1:16" ht="24" customHeight="1">
      <c r="A403" t="str">
        <f>VLOOKUP(B403,'TRM with Descriptions -No Specs'!B:E,4,FALSE)</f>
        <v>Service Platform and Infrastructure</v>
      </c>
      <c r="B403" s="15" t="s">
        <v>2088</v>
      </c>
      <c r="C403" s="15" t="s">
        <v>2101</v>
      </c>
      <c r="D403" s="15" t="s">
        <v>2102</v>
      </c>
      <c r="E403" s="15" t="s">
        <v>995</v>
      </c>
      <c r="F403" s="15" t="s">
        <v>2168</v>
      </c>
      <c r="G403" s="15" t="s">
        <v>145</v>
      </c>
      <c r="H403" s="15" t="s">
        <v>2193</v>
      </c>
      <c r="I403" s="15"/>
      <c r="J403" s="15"/>
      <c r="K403" s="15"/>
      <c r="L403" s="15"/>
      <c r="O403" s="16"/>
      <c r="P403" s="11" t="str">
        <f t="shared" si="6"/>
        <v>Hub [Ver.: V-x, CLASS: ], STAN: Network Devices / Standards , CAT: Hardware-Infrastructure, DOM: Service Platform and Infrastructure</v>
      </c>
    </row>
    <row r="404" spans="1:16" ht="24" customHeight="1">
      <c r="A404" t="str">
        <f>VLOOKUP(B404,'TRM with Descriptions -No Specs'!B:E,4,FALSE)</f>
        <v>Service Platform and Infrastructure</v>
      </c>
      <c r="B404" s="15" t="s">
        <v>2088</v>
      </c>
      <c r="C404" s="15" t="s">
        <v>2101</v>
      </c>
      <c r="D404" s="15" t="s">
        <v>2102</v>
      </c>
      <c r="E404" s="15" t="s">
        <v>621</v>
      </c>
      <c r="F404" s="15" t="s">
        <v>2217</v>
      </c>
      <c r="G404" s="15" t="s">
        <v>621</v>
      </c>
      <c r="H404" s="15" t="s">
        <v>741</v>
      </c>
      <c r="I404" s="15"/>
      <c r="J404" s="15"/>
      <c r="K404" s="15"/>
      <c r="L404" s="15"/>
      <c r="O404" s="16"/>
      <c r="P404" s="11" t="str">
        <f t="shared" si="6"/>
        <v>Integrated Services Digital Network (ISDN) [Ver.: NA, CLASS: ], STAN: Network Devices / Standards , CAT: Hardware-Infrastructure, DOM: Service Platform and Infrastructure</v>
      </c>
    </row>
    <row r="405" spans="1:16" ht="24" customHeight="1">
      <c r="A405" t="str">
        <f>VLOOKUP(B405,'TRM with Descriptions -No Specs'!B:E,4,FALSE)</f>
        <v>Service Platform and Infrastructure</v>
      </c>
      <c r="B405" s="15" t="s">
        <v>2088</v>
      </c>
      <c r="C405" s="15" t="s">
        <v>2101</v>
      </c>
      <c r="D405" s="15" t="s">
        <v>2102</v>
      </c>
      <c r="E405" s="15" t="s">
        <v>715</v>
      </c>
      <c r="F405" s="15" t="s">
        <v>2168</v>
      </c>
      <c r="G405" s="15" t="s">
        <v>145</v>
      </c>
      <c r="H405" s="15" t="s">
        <v>2193</v>
      </c>
      <c r="I405" s="15"/>
      <c r="J405" s="15"/>
      <c r="K405" s="15"/>
      <c r="L405" s="15"/>
      <c r="O405" s="16"/>
      <c r="P405" s="11" t="str">
        <f t="shared" si="6"/>
        <v>Intrusion Detection [Ver.: V-x, CLASS: ], STAN: Network Devices / Standards , CAT: Hardware-Infrastructure, DOM: Service Platform and Infrastructure</v>
      </c>
    </row>
    <row r="406" spans="1:16" ht="24" customHeight="1">
      <c r="A406" t="str">
        <f>VLOOKUP(B406,'TRM with Descriptions -No Specs'!B:E,4,FALSE)</f>
        <v>Service Platform and Infrastructure</v>
      </c>
      <c r="B406" s="15" t="s">
        <v>2088</v>
      </c>
      <c r="C406" s="15" t="s">
        <v>2101</v>
      </c>
      <c r="D406" s="15" t="s">
        <v>2102</v>
      </c>
      <c r="E406" s="15" t="s">
        <v>622</v>
      </c>
      <c r="F406" s="15" t="s">
        <v>2168</v>
      </c>
      <c r="G406" s="15" t="s">
        <v>145</v>
      </c>
      <c r="H406" s="15" t="s">
        <v>741</v>
      </c>
      <c r="I406" s="15"/>
      <c r="J406" s="15"/>
      <c r="K406" s="15"/>
      <c r="L406" s="15"/>
      <c r="O406" s="16"/>
      <c r="P406" s="11" t="str">
        <f t="shared" si="6"/>
        <v>modems [Ver.: V-x, CLASS: ], STAN: Network Devices / Standards , CAT: Hardware-Infrastructure, DOM: Service Platform and Infrastructure</v>
      </c>
    </row>
    <row r="407" spans="1:16" ht="24" customHeight="1">
      <c r="A407" t="str">
        <f>VLOOKUP(B407,'TRM with Descriptions -No Specs'!B:E,4,FALSE)</f>
        <v>Service Platform and Infrastructure</v>
      </c>
      <c r="B407" s="15" t="s">
        <v>2088</v>
      </c>
      <c r="C407" s="15" t="s">
        <v>2101</v>
      </c>
      <c r="D407" s="15" t="s">
        <v>2102</v>
      </c>
      <c r="E407" s="15" t="s">
        <v>2380</v>
      </c>
      <c r="F407" s="15" t="s">
        <v>2168</v>
      </c>
      <c r="G407" s="15" t="s">
        <v>145</v>
      </c>
      <c r="H407" s="15" t="s">
        <v>149</v>
      </c>
      <c r="I407" s="15"/>
      <c r="J407" s="15"/>
      <c r="K407" s="15"/>
      <c r="L407" s="15"/>
      <c r="M407" s="15" t="s">
        <v>623</v>
      </c>
      <c r="N407" s="15" t="s">
        <v>2193</v>
      </c>
      <c r="O407" s="15"/>
      <c r="P407" s="11" t="str">
        <f t="shared" si="6"/>
        <v>Netscreen [Ver.: V-x, CLASS: Evaluation], STAN: Network Devices / Standards , CAT: Hardware-Infrastructure, DOM: Service Platform and Infrastructure</v>
      </c>
    </row>
    <row r="408" spans="1:16" ht="24" customHeight="1">
      <c r="A408" t="str">
        <f>VLOOKUP(B408,'TRM with Descriptions -No Specs'!B:E,4,FALSE)</f>
        <v>Service Platform and Infrastructure</v>
      </c>
      <c r="B408" s="15" t="s">
        <v>2088</v>
      </c>
      <c r="C408" s="15" t="s">
        <v>2101</v>
      </c>
      <c r="D408" s="15" t="s">
        <v>2102</v>
      </c>
      <c r="E408" s="15" t="s">
        <v>2953</v>
      </c>
      <c r="F408" s="15" t="s">
        <v>2192</v>
      </c>
      <c r="G408" s="15" t="s">
        <v>145</v>
      </c>
      <c r="H408" s="15" t="s">
        <v>2193</v>
      </c>
      <c r="I408" s="15"/>
      <c r="J408" s="15"/>
      <c r="K408" s="15"/>
      <c r="L408" s="15"/>
      <c r="O408" s="16"/>
      <c r="P408" s="11" t="str">
        <f t="shared" si="6"/>
        <v>Network Interface Card (NIC) [Ver.: Not Defined, CLASS: ], STAN: Network Devices / Standards , CAT: Hardware-Infrastructure, DOM: Service Platform and Infrastructure</v>
      </c>
    </row>
    <row r="409" spans="1:16" ht="24" customHeight="1">
      <c r="A409" t="str">
        <f>VLOOKUP(B409,'TRM with Descriptions -No Specs'!B:E,4,FALSE)</f>
        <v>Service Platform and Infrastructure</v>
      </c>
      <c r="B409" s="15" t="s">
        <v>2088</v>
      </c>
      <c r="C409" s="15" t="s">
        <v>2101</v>
      </c>
      <c r="D409" s="15" t="s">
        <v>2102</v>
      </c>
      <c r="E409" s="15" t="s">
        <v>624</v>
      </c>
      <c r="F409" s="15" t="s">
        <v>2168</v>
      </c>
      <c r="G409" s="15" t="s">
        <v>145</v>
      </c>
      <c r="H409" s="15" t="s">
        <v>741</v>
      </c>
      <c r="I409" s="15"/>
      <c r="J409" s="15"/>
      <c r="K409" s="15"/>
      <c r="L409" s="15"/>
      <c r="O409" s="16"/>
      <c r="P409" s="11" t="str">
        <f t="shared" si="6"/>
        <v>Point-to-Point Microwave [Ver.: V-x, CLASS: ], STAN: Network Devices / Standards , CAT: Hardware-Infrastructure, DOM: Service Platform and Infrastructure</v>
      </c>
    </row>
    <row r="410" spans="1:16" ht="24" customHeight="1">
      <c r="A410" t="str">
        <f>VLOOKUP(B410,'TRM with Descriptions -No Specs'!B:E,4,FALSE)</f>
        <v>Service Platform and Infrastructure</v>
      </c>
      <c r="B410" s="15" t="s">
        <v>2088</v>
      </c>
      <c r="C410" s="15" t="s">
        <v>2101</v>
      </c>
      <c r="D410" s="15" t="s">
        <v>2102</v>
      </c>
      <c r="E410" s="15" t="s">
        <v>1201</v>
      </c>
      <c r="F410" s="15" t="s">
        <v>2192</v>
      </c>
      <c r="G410" s="15" t="s">
        <v>145</v>
      </c>
      <c r="H410" s="15" t="s">
        <v>2193</v>
      </c>
      <c r="I410" s="15"/>
      <c r="J410" s="15"/>
      <c r="K410" s="15"/>
      <c r="L410" s="15"/>
      <c r="O410" s="16"/>
      <c r="P410" s="11" t="str">
        <f t="shared" si="6"/>
        <v>Router [Ver.: Not Defined, CLASS: ], STAN: Network Devices / Standards , CAT: Hardware-Infrastructure, DOM: Service Platform and Infrastructure</v>
      </c>
    </row>
    <row r="411" spans="1:16" ht="24" customHeight="1">
      <c r="A411" t="str">
        <f>VLOOKUP(B411,'TRM with Descriptions -No Specs'!B:E,4,FALSE)</f>
        <v>Service Platform and Infrastructure</v>
      </c>
      <c r="B411" s="15" t="s">
        <v>2088</v>
      </c>
      <c r="C411" s="15" t="s">
        <v>2101</v>
      </c>
      <c r="D411" s="15" t="s">
        <v>2102</v>
      </c>
      <c r="E411" s="15" t="s">
        <v>625</v>
      </c>
      <c r="F411" s="15" t="s">
        <v>2168</v>
      </c>
      <c r="G411" s="15" t="s">
        <v>145</v>
      </c>
      <c r="H411" s="15" t="s">
        <v>741</v>
      </c>
      <c r="I411" s="15"/>
      <c r="J411" s="15"/>
      <c r="K411" s="15"/>
      <c r="L411" s="15"/>
      <c r="O411" s="16"/>
      <c r="P411" s="11" t="str">
        <f t="shared" si="6"/>
        <v>Serial Line [Ver.: V-x, CLASS: ], STAN: Network Devices / Standards , CAT: Hardware-Infrastructure, DOM: Service Platform and Infrastructure</v>
      </c>
    </row>
    <row r="412" spans="1:16" ht="24" customHeight="1">
      <c r="A412" t="str">
        <f>VLOOKUP(B412,'TRM with Descriptions -No Specs'!B:E,4,FALSE)</f>
        <v>Service Platform and Infrastructure</v>
      </c>
      <c r="B412" s="15" t="s">
        <v>2088</v>
      </c>
      <c r="C412" s="15" t="s">
        <v>2101</v>
      </c>
      <c r="D412" s="15" t="s">
        <v>2102</v>
      </c>
      <c r="E412" s="15" t="s">
        <v>1216</v>
      </c>
      <c r="F412" s="15" t="s">
        <v>2192</v>
      </c>
      <c r="G412" s="15" t="s">
        <v>145</v>
      </c>
      <c r="H412" s="15" t="s">
        <v>2193</v>
      </c>
      <c r="I412" s="15"/>
      <c r="J412" s="15"/>
      <c r="K412" s="15"/>
      <c r="L412" s="15"/>
      <c r="O412" s="16"/>
      <c r="P412" s="11" t="str">
        <f t="shared" si="6"/>
        <v>Switch [Ver.: Not Defined, CLASS: ], STAN: Network Devices / Standards , CAT: Hardware-Infrastructure, DOM: Service Platform and Infrastructure</v>
      </c>
    </row>
    <row r="413" spans="1:16" ht="24" customHeight="1">
      <c r="A413" t="str">
        <f>VLOOKUP(B413,'TRM with Descriptions -No Specs'!B:E,4,FALSE)</f>
        <v>Service Platform and Infrastructure</v>
      </c>
      <c r="B413" s="15" t="s">
        <v>2088</v>
      </c>
      <c r="C413" s="15" t="s">
        <v>2101</v>
      </c>
      <c r="D413" s="15" t="s">
        <v>2102</v>
      </c>
      <c r="E413" s="15" t="s">
        <v>1227</v>
      </c>
      <c r="F413" s="15" t="s">
        <v>2192</v>
      </c>
      <c r="G413" s="15" t="s">
        <v>145</v>
      </c>
      <c r="H413" s="15" t="s">
        <v>2193</v>
      </c>
      <c r="I413" s="15"/>
      <c r="J413" s="15"/>
      <c r="K413" s="15"/>
      <c r="L413" s="15"/>
      <c r="O413" s="16"/>
      <c r="P413" s="11" t="str">
        <f t="shared" si="6"/>
        <v>T1/T3 [Ver.: Not Defined, CLASS: ], STAN: Network Devices / Standards , CAT: Hardware-Infrastructure, DOM: Service Platform and Infrastructure</v>
      </c>
    </row>
    <row r="414" spans="1:16" ht="24" customHeight="1">
      <c r="A414" t="str">
        <f>VLOOKUP(B414,'TRM with Descriptions -No Specs'!B:E,4,FALSE)</f>
        <v>Service Platform and Infrastructure</v>
      </c>
      <c r="B414" s="15" t="s">
        <v>2088</v>
      </c>
      <c r="C414" s="15" t="s">
        <v>2101</v>
      </c>
      <c r="D414" s="15" t="s">
        <v>2102</v>
      </c>
      <c r="E414" s="15" t="s">
        <v>1238</v>
      </c>
      <c r="F414" s="15" t="s">
        <v>2192</v>
      </c>
      <c r="G414" s="15" t="s">
        <v>145</v>
      </c>
      <c r="H414" s="15" t="s">
        <v>2193</v>
      </c>
      <c r="I414" s="15"/>
      <c r="J414" s="15"/>
      <c r="K414" s="15"/>
      <c r="L414" s="15"/>
      <c r="O414" s="16"/>
      <c r="P414" s="11" t="str">
        <f t="shared" si="6"/>
        <v>Transceivers [Ver.: Not Defined, CLASS: ], STAN: Network Devices / Standards , CAT: Hardware-Infrastructure, DOM: Service Platform and Infrastructure</v>
      </c>
    </row>
    <row r="415" spans="1:16" ht="24" customHeight="1">
      <c r="A415" t="str">
        <f>VLOOKUP(B415,'TRM with Descriptions -No Specs'!B:E,4,FALSE)</f>
        <v>Service Platform and Infrastructure</v>
      </c>
      <c r="B415" s="15" t="s">
        <v>2088</v>
      </c>
      <c r="C415" s="15" t="s">
        <v>2103</v>
      </c>
      <c r="D415" s="15"/>
      <c r="E415" s="15" t="s">
        <v>2394</v>
      </c>
      <c r="F415" s="15" t="s">
        <v>2168</v>
      </c>
      <c r="G415" s="15" t="s">
        <v>145</v>
      </c>
      <c r="H415" s="15" t="s">
        <v>2193</v>
      </c>
      <c r="I415" s="15"/>
      <c r="J415" s="15"/>
      <c r="K415" s="15"/>
      <c r="L415" s="15"/>
      <c r="O415" s="16"/>
      <c r="P415" s="11" t="str">
        <f t="shared" si="6"/>
        <v>Cable [Ver.: V-x, CLASS: ], STAN: Non-Backbone Services , CAT: Hardware-Infrastructure, DOM: Service Platform and Infrastructure</v>
      </c>
    </row>
    <row r="416" spans="1:16" ht="24" customHeight="1">
      <c r="A416" t="str">
        <f>VLOOKUP(B416,'TRM with Descriptions -No Specs'!B:E,4,FALSE)</f>
        <v>Service Platform and Infrastructure</v>
      </c>
      <c r="B416" s="15" t="s">
        <v>2088</v>
      </c>
      <c r="C416" s="15" t="s">
        <v>2103</v>
      </c>
      <c r="D416" s="15"/>
      <c r="E416" s="15" t="s">
        <v>2393</v>
      </c>
      <c r="F416" s="15" t="s">
        <v>2168</v>
      </c>
      <c r="G416" s="15" t="s">
        <v>145</v>
      </c>
      <c r="H416" s="15" t="s">
        <v>2193</v>
      </c>
      <c r="I416" s="15"/>
      <c r="J416" s="15"/>
      <c r="K416" s="15"/>
      <c r="L416" s="15"/>
      <c r="O416" s="16"/>
      <c r="P416" s="11" t="str">
        <f t="shared" si="6"/>
        <v>Digital subscriber line (DSL) [Ver.: V-x, CLASS: ], STAN: Non-Backbone Services , CAT: Hardware-Infrastructure, DOM: Service Platform and Infrastructure</v>
      </c>
    </row>
    <row r="417" spans="1:16" ht="24" customHeight="1">
      <c r="A417" t="str">
        <f>VLOOKUP(B417,'TRM with Descriptions -No Specs'!B:E,4,FALSE)</f>
        <v>Service Platform and Infrastructure</v>
      </c>
      <c r="B417" s="15" t="s">
        <v>2088</v>
      </c>
      <c r="C417" s="15" t="s">
        <v>2103</v>
      </c>
      <c r="D417" s="15"/>
      <c r="E417" s="15" t="s">
        <v>2397</v>
      </c>
      <c r="F417" s="15" t="s">
        <v>2168</v>
      </c>
      <c r="G417" s="15" t="s">
        <v>145</v>
      </c>
      <c r="H417" s="15" t="s">
        <v>742</v>
      </c>
      <c r="I417" s="15"/>
      <c r="J417" s="15"/>
      <c r="K417" s="15"/>
      <c r="L417" s="15"/>
      <c r="O417" s="16"/>
      <c r="P417" s="11" t="str">
        <f t="shared" si="6"/>
        <v>ISDN ISP [Ver.: V-x, CLASS: ], STAN: Non-Backbone Services , CAT: Hardware-Infrastructure, DOM: Service Platform and Infrastructure</v>
      </c>
    </row>
    <row r="418" spans="1:16" ht="24" customHeight="1">
      <c r="A418" t="str">
        <f>VLOOKUP(B418,'TRM with Descriptions -No Specs'!B:E,4,FALSE)</f>
        <v>Service Platform and Infrastructure</v>
      </c>
      <c r="B418" s="15" t="s">
        <v>2088</v>
      </c>
      <c r="C418" s="15" t="s">
        <v>2103</v>
      </c>
      <c r="D418" s="15"/>
      <c r="E418" s="15" t="s">
        <v>2396</v>
      </c>
      <c r="F418" s="15" t="s">
        <v>2168</v>
      </c>
      <c r="G418" s="15" t="s">
        <v>145</v>
      </c>
      <c r="H418" s="15" t="s">
        <v>2193</v>
      </c>
      <c r="I418" s="15"/>
      <c r="J418" s="15"/>
      <c r="K418" s="15"/>
      <c r="L418" s="15"/>
      <c r="O418" s="16"/>
      <c r="P418" s="11" t="str">
        <f t="shared" si="6"/>
        <v>ISDN PTP [Ver.: V-x, CLASS: ], STAN: Non-Backbone Services , CAT: Hardware-Infrastructure, DOM: Service Platform and Infrastructure</v>
      </c>
    </row>
    <row r="419" spans="1:16" ht="24" customHeight="1">
      <c r="A419" t="str">
        <f>VLOOKUP(B419,'TRM with Descriptions -No Specs'!B:E,4,FALSE)</f>
        <v>Service Platform and Infrastructure</v>
      </c>
      <c r="B419" s="15" t="s">
        <v>2088</v>
      </c>
      <c r="C419" s="15" t="s">
        <v>2103</v>
      </c>
      <c r="D419" s="15"/>
      <c r="E419" s="15" t="s">
        <v>2395</v>
      </c>
      <c r="F419" s="15" t="s">
        <v>2168</v>
      </c>
      <c r="G419" s="15" t="s">
        <v>145</v>
      </c>
      <c r="H419" s="15" t="s">
        <v>2193</v>
      </c>
      <c r="I419" s="15"/>
      <c r="J419" s="15"/>
      <c r="K419" s="15"/>
      <c r="L419" s="15"/>
      <c r="O419" s="16"/>
      <c r="P419" s="11" t="str">
        <f t="shared" si="6"/>
        <v>Satellite [Ver.: V-x, CLASS: ], STAN: Non-Backbone Services , CAT: Hardware-Infrastructure, DOM: Service Platform and Infrastructure</v>
      </c>
    </row>
    <row r="420" spans="1:16" ht="24" customHeight="1">
      <c r="A420" t="str">
        <f>VLOOKUP(B420,'TRM with Descriptions -No Specs'!B:E,4,FALSE)</f>
        <v>Service Platform and Infrastructure</v>
      </c>
      <c r="B420" s="15" t="s">
        <v>2088</v>
      </c>
      <c r="C420" s="15" t="s">
        <v>2103</v>
      </c>
      <c r="D420" s="15"/>
      <c r="E420" s="15" t="s">
        <v>2399</v>
      </c>
      <c r="F420" s="15" t="s">
        <v>2168</v>
      </c>
      <c r="G420" s="15" t="s">
        <v>145</v>
      </c>
      <c r="H420" s="15" t="s">
        <v>149</v>
      </c>
      <c r="I420" s="15"/>
      <c r="J420" s="15"/>
      <c r="K420" s="15"/>
      <c r="L420" s="15"/>
      <c r="O420" s="16"/>
      <c r="P420" s="11" t="str">
        <f t="shared" si="6"/>
        <v>Wireless [Ver.: V-x, CLASS: ], STAN: Non-Backbone Services , CAT: Hardware-Infrastructure, DOM: Service Platform and Infrastructure</v>
      </c>
    </row>
    <row r="421" spans="1:16" ht="24" customHeight="1">
      <c r="A421" t="str">
        <f>VLOOKUP(B421,'TRM with Descriptions -No Specs'!B:E,4,FALSE)</f>
        <v>Service Platform and Infrastructure</v>
      </c>
      <c r="B421" s="15" t="s">
        <v>2088</v>
      </c>
      <c r="C421" s="15" t="s">
        <v>2103</v>
      </c>
      <c r="D421" s="15"/>
      <c r="E421" s="15" t="s">
        <v>2398</v>
      </c>
      <c r="F421" s="15" t="s">
        <v>2168</v>
      </c>
      <c r="G421" s="15" t="s">
        <v>145</v>
      </c>
      <c r="H421" s="15" t="s">
        <v>1249</v>
      </c>
      <c r="I421" s="15"/>
      <c r="J421" s="15"/>
      <c r="K421" s="15"/>
      <c r="L421" s="15"/>
      <c r="O421" s="16"/>
      <c r="P421" s="11" t="str">
        <f t="shared" si="6"/>
        <v>X.25 [Non-Backbone Services] [Ver.: V-x, CLASS: ], STAN: Non-Backbone Services , CAT: Hardware-Infrastructure, DOM: Service Platform and Infrastructure</v>
      </c>
    </row>
    <row r="422" spans="1:16" ht="24" customHeight="1">
      <c r="A422" t="str">
        <f>VLOOKUP(B422,'TRM with Descriptions -No Specs'!B:E,4,FALSE)</f>
        <v>Service Platform and Infrastructure</v>
      </c>
      <c r="B422" s="15" t="s">
        <v>2088</v>
      </c>
      <c r="C422" s="15" t="s">
        <v>2104</v>
      </c>
      <c r="D422" s="15" t="s">
        <v>2105</v>
      </c>
      <c r="E422" s="15" t="s">
        <v>626</v>
      </c>
      <c r="F422" s="15" t="s">
        <v>2217</v>
      </c>
      <c r="G422" s="15" t="s">
        <v>627</v>
      </c>
      <c r="H422" s="15" t="s">
        <v>741</v>
      </c>
      <c r="I422" s="15"/>
      <c r="J422" s="15"/>
      <c r="K422" s="15"/>
      <c r="L422" s="15"/>
      <c r="O422" s="16"/>
      <c r="P422" s="11" t="str">
        <f t="shared" si="6"/>
        <v>IBM 2042 FICON Director [Ver.: NA, CLASS: ], STAN: Peripherals , CAT: Hardware-Infrastructure, DOM: Service Platform and Infrastructure</v>
      </c>
    </row>
    <row r="423" spans="1:16" ht="24" customHeight="1">
      <c r="A423" t="str">
        <f>VLOOKUP(B423,'TRM with Descriptions -No Specs'!B:E,4,FALSE)</f>
        <v>Service Platform and Infrastructure</v>
      </c>
      <c r="B423" s="15" t="s">
        <v>2088</v>
      </c>
      <c r="C423" s="15" t="s">
        <v>2104</v>
      </c>
      <c r="D423" s="15" t="s">
        <v>2105</v>
      </c>
      <c r="E423" s="15" t="s">
        <v>628</v>
      </c>
      <c r="F423" s="15" t="s">
        <v>2217</v>
      </c>
      <c r="G423" s="15" t="s">
        <v>629</v>
      </c>
      <c r="H423" s="15" t="s">
        <v>741</v>
      </c>
      <c r="I423" s="15"/>
      <c r="J423" s="15"/>
      <c r="K423" s="15"/>
      <c r="L423" s="15"/>
      <c r="O423" s="16"/>
      <c r="P423" s="11" t="str">
        <f t="shared" si="6"/>
        <v>IBM 2105 DASD Sub-System [Ver.: NA, CLASS: ], STAN: Peripherals , CAT: Hardware-Infrastructure, DOM: Service Platform and Infrastructure</v>
      </c>
    </row>
    <row r="424" spans="1:16" ht="24" customHeight="1">
      <c r="A424" t="str">
        <f>VLOOKUP(B424,'TRM with Descriptions -No Specs'!B:E,4,FALSE)</f>
        <v>Service Platform and Infrastructure</v>
      </c>
      <c r="B424" s="15" t="s">
        <v>2088</v>
      </c>
      <c r="C424" s="15" t="s">
        <v>2104</v>
      </c>
      <c r="D424" s="15" t="s">
        <v>2105</v>
      </c>
      <c r="E424" s="15" t="s">
        <v>630</v>
      </c>
      <c r="F424" s="15" t="s">
        <v>2217</v>
      </c>
      <c r="G424" s="15" t="s">
        <v>631</v>
      </c>
      <c r="H424" s="15" t="s">
        <v>741</v>
      </c>
      <c r="I424" s="15"/>
      <c r="J424" s="15"/>
      <c r="K424" s="15"/>
      <c r="L424" s="15"/>
      <c r="O424" s="16"/>
      <c r="P424" s="11" t="str">
        <f t="shared" si="6"/>
        <v>IBM 3490E Tape Sub-System [Ver.: NA, CLASS: ], STAN: Peripherals , CAT: Hardware-Infrastructure, DOM: Service Platform and Infrastructure</v>
      </c>
    </row>
    <row r="425" spans="1:16" ht="24" customHeight="1">
      <c r="A425" t="str">
        <f>VLOOKUP(B425,'TRM with Descriptions -No Specs'!B:E,4,FALSE)</f>
        <v>Service Platform and Infrastructure</v>
      </c>
      <c r="B425" s="15" t="s">
        <v>2088</v>
      </c>
      <c r="C425" s="15" t="s">
        <v>2104</v>
      </c>
      <c r="D425" s="15" t="s">
        <v>2105</v>
      </c>
      <c r="E425" s="15" t="s">
        <v>632</v>
      </c>
      <c r="F425" s="15" t="s">
        <v>2217</v>
      </c>
      <c r="G425" s="15" t="s">
        <v>633</v>
      </c>
      <c r="H425" s="15" t="s">
        <v>741</v>
      </c>
      <c r="I425" s="15"/>
      <c r="J425" s="15"/>
      <c r="K425" s="15"/>
      <c r="L425" s="15"/>
      <c r="O425" s="16"/>
      <c r="P425" s="11" t="str">
        <f t="shared" si="6"/>
        <v>IBM 3494 ATL [Ver.: NA, CLASS: ], STAN: Peripherals , CAT: Hardware-Infrastructure, DOM: Service Platform and Infrastructure</v>
      </c>
    </row>
    <row r="426" spans="1:16" ht="24" customHeight="1">
      <c r="A426" t="str">
        <f>VLOOKUP(B426,'TRM with Descriptions -No Specs'!B:E,4,FALSE)</f>
        <v>Service Platform and Infrastructure</v>
      </c>
      <c r="B426" s="15" t="s">
        <v>2088</v>
      </c>
      <c r="C426" s="15" t="s">
        <v>2104</v>
      </c>
      <c r="D426" s="15" t="s">
        <v>2105</v>
      </c>
      <c r="E426" s="15" t="s">
        <v>634</v>
      </c>
      <c r="F426" s="15" t="s">
        <v>2217</v>
      </c>
      <c r="G426" s="15" t="s">
        <v>635</v>
      </c>
      <c r="H426" s="15" t="s">
        <v>741</v>
      </c>
      <c r="I426" s="15"/>
      <c r="J426" s="15"/>
      <c r="K426" s="15"/>
      <c r="L426" s="15"/>
      <c r="O426" s="16"/>
      <c r="P426" s="11" t="str">
        <f t="shared" si="6"/>
        <v>IBM 3590 Tape Sub-System [Ver.: NA, CLASS: ], STAN: Peripherals , CAT: Hardware-Infrastructure, DOM: Service Platform and Infrastructure</v>
      </c>
    </row>
    <row r="427" spans="1:16" ht="24" customHeight="1">
      <c r="A427" t="str">
        <f>VLOOKUP(B427,'TRM with Descriptions -No Specs'!B:E,4,FALSE)</f>
        <v>Service Platform and Infrastructure</v>
      </c>
      <c r="B427" s="15" t="s">
        <v>2088</v>
      </c>
      <c r="C427" s="15" t="s">
        <v>2104</v>
      </c>
      <c r="D427" s="15" t="s">
        <v>2105</v>
      </c>
      <c r="E427" s="15" t="s">
        <v>636</v>
      </c>
      <c r="F427" s="15" t="s">
        <v>2217</v>
      </c>
      <c r="G427" s="15" t="s">
        <v>637</v>
      </c>
      <c r="H427" s="15" t="s">
        <v>741</v>
      </c>
      <c r="I427" s="15"/>
      <c r="J427" s="15"/>
      <c r="K427" s="15"/>
      <c r="L427" s="15"/>
      <c r="O427" s="16"/>
      <c r="P427" s="11" t="str">
        <f t="shared" si="6"/>
        <v>IBM 3745 Front-end processor [Ver.: NA, CLASS: ], STAN: Peripherals , CAT: Hardware-Infrastructure, DOM: Service Platform and Infrastructure</v>
      </c>
    </row>
    <row r="428" spans="1:16" ht="24" customHeight="1">
      <c r="A428" t="str">
        <f>VLOOKUP(B428,'TRM with Descriptions -No Specs'!B:E,4,FALSE)</f>
        <v>Service Platform and Infrastructure</v>
      </c>
      <c r="B428" s="15" t="s">
        <v>2088</v>
      </c>
      <c r="C428" s="15" t="s">
        <v>2104</v>
      </c>
      <c r="D428" s="15" t="s">
        <v>2105</v>
      </c>
      <c r="E428" s="15" t="s">
        <v>638</v>
      </c>
      <c r="F428" s="15" t="s">
        <v>2217</v>
      </c>
      <c r="G428" s="15" t="s">
        <v>639</v>
      </c>
      <c r="H428" s="15" t="s">
        <v>741</v>
      </c>
      <c r="I428" s="15"/>
      <c r="J428" s="15"/>
      <c r="K428" s="15"/>
      <c r="L428" s="15"/>
      <c r="O428" s="16"/>
      <c r="P428" s="11" t="str">
        <f t="shared" si="6"/>
        <v>IBM 9033 ESCON Director [Ver.: NA, CLASS: ], STAN: Peripherals , CAT: Hardware-Infrastructure, DOM: Service Platform and Infrastructure</v>
      </c>
    </row>
    <row r="429" spans="1:16" ht="24" customHeight="1">
      <c r="A429" t="str">
        <f>VLOOKUP(B429,'TRM with Descriptions -No Specs'!B:E,4,FALSE)</f>
        <v>Service Platform and Infrastructure</v>
      </c>
      <c r="B429" s="15" t="s">
        <v>2088</v>
      </c>
      <c r="C429" s="15" t="s">
        <v>2104</v>
      </c>
      <c r="D429" s="15" t="s">
        <v>2105</v>
      </c>
      <c r="E429" s="15" t="s">
        <v>640</v>
      </c>
      <c r="F429" s="15">
        <v>2</v>
      </c>
      <c r="G429" s="15" t="s">
        <v>641</v>
      </c>
      <c r="H429" s="15" t="s">
        <v>741</v>
      </c>
      <c r="I429" s="15"/>
      <c r="J429" s="15"/>
      <c r="K429" s="15"/>
      <c r="L429" s="15"/>
      <c r="O429" s="16"/>
      <c r="P429" s="11" t="str">
        <f t="shared" si="6"/>
        <v>IBM 9037 Sysplex Timer [Ver.: 2, CLASS: ], STAN: Peripherals , CAT: Hardware-Infrastructure, DOM: Service Platform and Infrastructure</v>
      </c>
    </row>
    <row r="430" spans="1:16" ht="24" customHeight="1">
      <c r="A430" t="str">
        <f>VLOOKUP(B430,'TRM with Descriptions -No Specs'!B:E,4,FALSE)</f>
        <v>Service Platform and Infrastructure</v>
      </c>
      <c r="B430" s="15" t="s">
        <v>2088</v>
      </c>
      <c r="C430" s="15" t="s">
        <v>2104</v>
      </c>
      <c r="D430" s="15" t="s">
        <v>2105</v>
      </c>
      <c r="E430" s="15" t="s">
        <v>1188</v>
      </c>
      <c r="F430" s="15" t="s">
        <v>2192</v>
      </c>
      <c r="G430" s="15" t="s">
        <v>145</v>
      </c>
      <c r="H430" s="15" t="s">
        <v>2193</v>
      </c>
      <c r="I430" s="15"/>
      <c r="J430" s="15"/>
      <c r="K430" s="15"/>
      <c r="L430" s="15"/>
      <c r="O430" s="16"/>
      <c r="P430" s="11" t="str">
        <f t="shared" si="6"/>
        <v>Printer [Ver.: Not Defined, CLASS: ], STAN: Peripherals , CAT: Hardware-Infrastructure, DOM: Service Platform and Infrastructure</v>
      </c>
    </row>
    <row r="431" spans="1:16" ht="24" customHeight="1">
      <c r="A431" t="str">
        <f>VLOOKUP(B431,'TRM with Descriptions -No Specs'!B:E,4,FALSE)</f>
        <v>Service Platform and Infrastructure</v>
      </c>
      <c r="B431" s="15" t="s">
        <v>2088</v>
      </c>
      <c r="C431" s="15" t="s">
        <v>2104</v>
      </c>
      <c r="D431" s="15" t="s">
        <v>2105</v>
      </c>
      <c r="E431" s="15" t="s">
        <v>2107</v>
      </c>
      <c r="F431" s="15" t="s">
        <v>2192</v>
      </c>
      <c r="G431" s="15" t="s">
        <v>145</v>
      </c>
      <c r="H431" s="15" t="s">
        <v>2193</v>
      </c>
      <c r="I431" s="15"/>
      <c r="J431" s="15"/>
      <c r="K431" s="15"/>
      <c r="L431" s="15"/>
      <c r="O431" s="16"/>
      <c r="P431" s="11" t="str">
        <f t="shared" si="6"/>
        <v>Scanner [Ver.: Not Defined, CLASS: ], STAN: Peripherals , CAT: Hardware-Infrastructure, DOM: Service Platform and Infrastructure</v>
      </c>
    </row>
    <row r="432" spans="1:16" ht="24" customHeight="1">
      <c r="A432" t="str">
        <f>VLOOKUP(B432,'TRM with Descriptions -No Specs'!B:E,4,FALSE)</f>
        <v>Service Platform and Infrastructure</v>
      </c>
      <c r="B432" s="15" t="s">
        <v>2088</v>
      </c>
      <c r="C432" s="15" t="s">
        <v>2108</v>
      </c>
      <c r="D432" s="15"/>
      <c r="E432" s="15" t="s">
        <v>642</v>
      </c>
      <c r="F432" s="15" t="s">
        <v>2217</v>
      </c>
      <c r="G432" s="15" t="s">
        <v>642</v>
      </c>
      <c r="H432" s="15" t="s">
        <v>741</v>
      </c>
      <c r="I432" s="15"/>
      <c r="J432" s="15"/>
      <c r="K432" s="15"/>
      <c r="L432" s="15"/>
      <c r="O432" s="16"/>
      <c r="P432" s="11" t="str">
        <f t="shared" si="6"/>
        <v>HP mini-comp series 928 [Ver.: NA, CLASS: ], STAN: Servers , CAT: Hardware-Infrastructure, DOM: Service Platform and Infrastructure</v>
      </c>
    </row>
    <row r="433" spans="1:16" ht="24" customHeight="1">
      <c r="A433" t="str">
        <f>VLOOKUP(B433,'TRM with Descriptions -No Specs'!B:E,4,FALSE)</f>
        <v>Service Platform and Infrastructure</v>
      </c>
      <c r="B433" s="15" t="s">
        <v>2088</v>
      </c>
      <c r="C433" s="15" t="s">
        <v>2108</v>
      </c>
      <c r="D433" s="15"/>
      <c r="E433" s="15" t="s">
        <v>643</v>
      </c>
      <c r="F433" s="15" t="s">
        <v>644</v>
      </c>
      <c r="G433" s="15"/>
      <c r="H433" s="15" t="s">
        <v>152</v>
      </c>
      <c r="I433" s="15"/>
      <c r="J433" s="15"/>
      <c r="K433" s="15"/>
      <c r="L433" s="15" t="s">
        <v>645</v>
      </c>
      <c r="M433" s="15" t="s">
        <v>646</v>
      </c>
      <c r="N433" s="15" t="s">
        <v>1249</v>
      </c>
      <c r="O433" s="15" t="s">
        <v>356</v>
      </c>
      <c r="P433" s="11" t="str">
        <f t="shared" si="6"/>
        <v>HP3000 Business Server [Ver.: 928 RX, CLASS: See Usage], STAN: Servers , CAT: Hardware-Infrastructure, DOM: Service Platform and Infrastructure</v>
      </c>
    </row>
    <row r="434" spans="1:16" ht="24" customHeight="1">
      <c r="A434" t="str">
        <f>VLOOKUP(B434,'TRM with Descriptions -No Specs'!B:E,4,FALSE)</f>
        <v>Service Platform and Infrastructure</v>
      </c>
      <c r="B434" s="15" t="s">
        <v>2088</v>
      </c>
      <c r="C434" s="15" t="s">
        <v>2108</v>
      </c>
      <c r="D434" s="15"/>
      <c r="E434" s="15" t="s">
        <v>647</v>
      </c>
      <c r="F434" s="15" t="s">
        <v>648</v>
      </c>
      <c r="G434" s="15"/>
      <c r="H434" s="15" t="s">
        <v>152</v>
      </c>
      <c r="I434" s="15"/>
      <c r="J434" s="15"/>
      <c r="K434" s="15"/>
      <c r="L434" s="15"/>
      <c r="M434" s="15" t="s">
        <v>649</v>
      </c>
      <c r="N434" s="15" t="s">
        <v>2193</v>
      </c>
      <c r="O434" s="15"/>
      <c r="P434" s="11" t="str">
        <f t="shared" si="6"/>
        <v>IBM Server [Ver.: P-Series, CLASS: See Usage], STAN: Servers , CAT: Hardware-Infrastructure, DOM: Service Platform and Infrastructure</v>
      </c>
    </row>
    <row r="435" spans="1:16" ht="24" customHeight="1">
      <c r="A435" t="str">
        <f>VLOOKUP(B435,'TRM with Descriptions -No Specs'!B:E,4,FALSE)</f>
        <v>Service Platform and Infrastructure</v>
      </c>
      <c r="B435" s="15" t="s">
        <v>2088</v>
      </c>
      <c r="C435" s="15" t="s">
        <v>2108</v>
      </c>
      <c r="D435" s="15"/>
      <c r="E435" s="15" t="s">
        <v>647</v>
      </c>
      <c r="F435" s="15" t="s">
        <v>650</v>
      </c>
      <c r="G435" s="15"/>
      <c r="H435" s="15" t="s">
        <v>152</v>
      </c>
      <c r="I435" s="15"/>
      <c r="J435" s="15"/>
      <c r="K435" s="15"/>
      <c r="L435" s="15"/>
      <c r="M435" s="15" t="s">
        <v>651</v>
      </c>
      <c r="N435" s="15" t="s">
        <v>1249</v>
      </c>
      <c r="O435" s="15"/>
      <c r="P435" s="11" t="str">
        <f t="shared" si="6"/>
        <v>IBM Server [Ver.: RS-Series, CLASS: See Usage], STAN: Servers , CAT: Hardware-Infrastructure, DOM: Service Platform and Infrastructure</v>
      </c>
    </row>
    <row r="436" spans="1:16" ht="24" customHeight="1">
      <c r="A436" t="str">
        <f>VLOOKUP(B436,'TRM with Descriptions -No Specs'!B:E,4,FALSE)</f>
        <v>Service Platform and Infrastructure</v>
      </c>
      <c r="B436" s="15" t="s">
        <v>2088</v>
      </c>
      <c r="C436" s="15" t="s">
        <v>2108</v>
      </c>
      <c r="D436" s="15"/>
      <c r="E436" s="15" t="s">
        <v>2290</v>
      </c>
      <c r="F436" s="15" t="s">
        <v>2217</v>
      </c>
      <c r="G436" s="15" t="s">
        <v>145</v>
      </c>
      <c r="H436" s="15" t="s">
        <v>2193</v>
      </c>
      <c r="I436" s="15"/>
      <c r="J436" s="15"/>
      <c r="K436" s="15"/>
      <c r="L436" s="15"/>
      <c r="O436" s="16"/>
      <c r="P436" s="11" t="str">
        <f t="shared" si="6"/>
        <v>Intel X86 Architecture [Servers/ Computers / Servers] [Ver.: NA, CLASS: ], STAN: Servers , CAT: Hardware-Infrastructure, DOM: Service Platform and Infrastructure</v>
      </c>
    </row>
    <row r="437" spans="1:16" ht="24" customHeight="1">
      <c r="A437" t="str">
        <f>VLOOKUP(B437,'TRM with Descriptions -No Specs'!B:E,4,FALSE)</f>
        <v>Service Platform and Infrastructure</v>
      </c>
      <c r="B437" s="15" t="s">
        <v>2088</v>
      </c>
      <c r="C437" s="15" t="s">
        <v>2108</v>
      </c>
      <c r="D437" s="15"/>
      <c r="E437" s="15" t="s">
        <v>1200</v>
      </c>
      <c r="F437" s="15" t="s">
        <v>2217</v>
      </c>
      <c r="G437" s="15" t="s">
        <v>145</v>
      </c>
      <c r="H437" s="15" t="s">
        <v>741</v>
      </c>
      <c r="I437" s="15"/>
      <c r="J437" s="15"/>
      <c r="K437" s="15"/>
      <c r="L437" s="15"/>
      <c r="O437" s="16"/>
      <c r="P437" s="11" t="str">
        <f t="shared" si="6"/>
        <v>RISC Architecture [Servers/Computers -Servers] [Ver.: NA, CLASS: ], STAN: Servers , CAT: Hardware-Infrastructure, DOM: Service Platform and Infrastructure</v>
      </c>
    </row>
    <row r="438" spans="1:16" ht="24" customHeight="1">
      <c r="A438" t="str">
        <f>VLOOKUP(B438,'TRM with Descriptions -No Specs'!B:E,4,FALSE)</f>
        <v>Service Platform and Infrastructure</v>
      </c>
      <c r="B438" s="15" t="s">
        <v>2088</v>
      </c>
      <c r="C438" s="15" t="s">
        <v>2108</v>
      </c>
      <c r="D438" s="15"/>
      <c r="E438" s="15" t="s">
        <v>1200</v>
      </c>
      <c r="F438" s="15" t="s">
        <v>2168</v>
      </c>
      <c r="G438" s="15" t="s">
        <v>145</v>
      </c>
      <c r="H438" s="15" t="s">
        <v>741</v>
      </c>
      <c r="I438" s="15"/>
      <c r="J438" s="15"/>
      <c r="K438" s="15"/>
      <c r="L438" s="15"/>
      <c r="O438" s="16"/>
      <c r="P438" s="11" t="str">
        <f t="shared" si="6"/>
        <v>RISC Architecture [Servers/Computers -Servers] [Ver.: V-x, CLASS: ], STAN: Servers , CAT: Hardware-Infrastructure, DOM: Service Platform and Infrastructure</v>
      </c>
    </row>
    <row r="439" spans="1:16" ht="24" customHeight="1">
      <c r="A439" t="str">
        <f>VLOOKUP(B439,'TRM with Descriptions -No Specs'!B:E,4,FALSE)</f>
        <v>Service Platform and Infrastructure</v>
      </c>
      <c r="B439" s="15" t="s">
        <v>2088</v>
      </c>
      <c r="C439" s="15" t="s">
        <v>2108</v>
      </c>
      <c r="D439" s="15"/>
      <c r="E439" s="15" t="s">
        <v>652</v>
      </c>
      <c r="F439" s="15" t="s">
        <v>653</v>
      </c>
      <c r="G439" s="15" t="s">
        <v>145</v>
      </c>
      <c r="H439" s="15" t="s">
        <v>741</v>
      </c>
      <c r="I439" s="15"/>
      <c r="J439" s="15"/>
      <c r="K439" s="15"/>
      <c r="L439" s="15"/>
      <c r="M439" s="15" t="s">
        <v>654</v>
      </c>
      <c r="N439" s="15" t="s">
        <v>2193</v>
      </c>
      <c r="O439" s="15"/>
      <c r="P439" s="11" t="str">
        <f t="shared" si="6"/>
        <v>Sun Server [Ver.: E10000, CLASS: Pending], STAN: Servers , CAT: Hardware-Infrastructure, DOM: Service Platform and Infrastructure</v>
      </c>
    </row>
    <row r="440" spans="1:16" ht="24" customHeight="1">
      <c r="A440" t="str">
        <f>VLOOKUP(B440,'TRM with Descriptions -No Specs'!B:E,4,FALSE)</f>
        <v>Service Platform and Infrastructure</v>
      </c>
      <c r="B440" s="15" t="s">
        <v>2088</v>
      </c>
      <c r="C440" s="15" t="s">
        <v>2108</v>
      </c>
      <c r="D440" s="15"/>
      <c r="E440" s="15" t="s">
        <v>652</v>
      </c>
      <c r="F440" s="15" t="s">
        <v>655</v>
      </c>
      <c r="G440" s="15" t="s">
        <v>479</v>
      </c>
      <c r="H440" s="15" t="s">
        <v>741</v>
      </c>
      <c r="I440" s="15"/>
      <c r="J440" s="15"/>
      <c r="K440" s="15"/>
      <c r="L440" s="15"/>
      <c r="M440" s="15" t="s">
        <v>656</v>
      </c>
      <c r="N440" s="15" t="s">
        <v>2193</v>
      </c>
      <c r="O440" s="15"/>
      <c r="P440" s="11" t="str">
        <f t="shared" si="6"/>
        <v>Sun Server [Ver.: E15000, CLASS: Pending], STAN: Servers , CAT: Hardware-Infrastructure, DOM: Service Platform and Infrastructure</v>
      </c>
    </row>
    <row r="441" spans="1:16" ht="24" customHeight="1">
      <c r="A441" t="str">
        <f>VLOOKUP(B441,'TRM with Descriptions -No Specs'!B:E,4,FALSE)</f>
        <v>Service Platform and Infrastructure</v>
      </c>
      <c r="B441" s="15" t="s">
        <v>2088</v>
      </c>
      <c r="C441" s="15" t="s">
        <v>2109</v>
      </c>
      <c r="D441" s="15" t="s">
        <v>2110</v>
      </c>
      <c r="E441" s="15" t="s">
        <v>657</v>
      </c>
      <c r="F441" s="15" t="s">
        <v>2217</v>
      </c>
      <c r="G441" s="15" t="s">
        <v>658</v>
      </c>
      <c r="H441" s="15" t="s">
        <v>741</v>
      </c>
      <c r="I441" s="15"/>
      <c r="J441" s="15"/>
      <c r="K441" s="15"/>
      <c r="L441" s="15"/>
      <c r="O441" s="16"/>
      <c r="P441" s="11" t="str">
        <f t="shared" si="6"/>
        <v>AS/400 [Ver.: NA, CLASS: ], STAN: Servers / Computers , CAT: Hardware-Infrastructure, DOM: Service Platform and Infrastructure</v>
      </c>
    </row>
    <row r="442" spans="1:16" ht="24" customHeight="1">
      <c r="A442" t="str">
        <f>VLOOKUP(B442,'TRM with Descriptions -No Specs'!B:E,4,FALSE)</f>
        <v>Service Platform and Infrastructure</v>
      </c>
      <c r="B442" s="15" t="s">
        <v>2088</v>
      </c>
      <c r="C442" s="15" t="s">
        <v>2109</v>
      </c>
      <c r="D442" s="15" t="s">
        <v>2110</v>
      </c>
      <c r="E442" s="15" t="s">
        <v>659</v>
      </c>
      <c r="F442" s="15" t="s">
        <v>2168</v>
      </c>
      <c r="G442" s="15"/>
      <c r="H442" s="15" t="s">
        <v>152</v>
      </c>
      <c r="I442" s="15"/>
      <c r="J442" s="15"/>
      <c r="K442" s="15"/>
      <c r="L442" s="15" t="s">
        <v>185</v>
      </c>
      <c r="M442" s="15" t="s">
        <v>660</v>
      </c>
      <c r="N442" s="15" t="s">
        <v>2193</v>
      </c>
      <c r="O442" s="15"/>
      <c r="P442" s="11" t="str">
        <f t="shared" si="6"/>
        <v>Blade Server [Ver.: V-x, CLASS: See Usage], STAN: Servers / Computers , CAT: Hardware-Infrastructure, DOM: Service Platform and Infrastructure</v>
      </c>
    </row>
    <row r="443" spans="1:16" ht="24" customHeight="1">
      <c r="A443" t="str">
        <f>VLOOKUP(B443,'TRM with Descriptions -No Specs'!B:E,4,FALSE)</f>
        <v>Service Platform and Infrastructure</v>
      </c>
      <c r="B443" s="15" t="s">
        <v>2088</v>
      </c>
      <c r="C443" s="15" t="s">
        <v>2109</v>
      </c>
      <c r="D443" s="15" t="s">
        <v>2110</v>
      </c>
      <c r="E443" s="15" t="s">
        <v>661</v>
      </c>
      <c r="F443" s="15" t="s">
        <v>2019</v>
      </c>
      <c r="G443" s="15"/>
      <c r="H443" s="15" t="s">
        <v>741</v>
      </c>
      <c r="I443" s="15"/>
      <c r="J443" s="15"/>
      <c r="K443" s="15"/>
      <c r="L443" s="15"/>
      <c r="O443" s="16"/>
      <c r="P443" s="11" t="str">
        <f t="shared" si="6"/>
        <v>Blade Server 2.4 GHZ Xeon [Ver.: N/A, CLASS: ], STAN: Servers / Computers , CAT: Hardware-Infrastructure, DOM: Service Platform and Infrastructure</v>
      </c>
    </row>
    <row r="444" spans="1:16" ht="24" customHeight="1">
      <c r="A444" t="str">
        <f>VLOOKUP(B444,'TRM with Descriptions -No Specs'!B:E,4,FALSE)</f>
        <v>Service Platform and Infrastructure</v>
      </c>
      <c r="B444" s="15" t="s">
        <v>2088</v>
      </c>
      <c r="C444" s="15" t="s">
        <v>2109</v>
      </c>
      <c r="D444" s="15" t="s">
        <v>2110</v>
      </c>
      <c r="E444" s="15" t="s">
        <v>662</v>
      </c>
      <c r="F444" s="15" t="s">
        <v>2019</v>
      </c>
      <c r="G444" s="15"/>
      <c r="H444" s="15" t="s">
        <v>741</v>
      </c>
      <c r="I444" s="15"/>
      <c r="J444" s="15"/>
      <c r="K444" s="15"/>
      <c r="L444" s="15"/>
      <c r="O444" s="16"/>
      <c r="P444" s="11" t="str">
        <f t="shared" si="6"/>
        <v>Blade Server Chassis [Ver.: N/A, CLASS: ], STAN: Servers / Computers , CAT: Hardware-Infrastructure, DOM: Service Platform and Infrastructure</v>
      </c>
    </row>
    <row r="445" spans="1:16" ht="24" customHeight="1">
      <c r="A445" t="str">
        <f>VLOOKUP(B445,'TRM with Descriptions -No Specs'!B:E,4,FALSE)</f>
        <v>Service Platform and Infrastructure</v>
      </c>
      <c r="B445" s="15" t="s">
        <v>2088</v>
      </c>
      <c r="C445" s="15" t="s">
        <v>2109</v>
      </c>
      <c r="D445" s="15" t="s">
        <v>2110</v>
      </c>
      <c r="E445" s="15" t="s">
        <v>662</v>
      </c>
      <c r="F445" s="15" t="s">
        <v>2168</v>
      </c>
      <c r="G445" s="15"/>
      <c r="H445" s="15" t="s">
        <v>741</v>
      </c>
      <c r="I445" s="15"/>
      <c r="J445" s="15"/>
      <c r="K445" s="15"/>
      <c r="L445" s="15"/>
      <c r="M445" s="15" t="s">
        <v>663</v>
      </c>
      <c r="N445" s="15" t="s">
        <v>2193</v>
      </c>
      <c r="O445" s="15"/>
      <c r="P445" s="11" t="str">
        <f t="shared" si="6"/>
        <v>Blade Server Chassis [Ver.: V-x, CLASS: Pending], STAN: Servers / Computers , CAT: Hardware-Infrastructure, DOM: Service Platform and Infrastructure</v>
      </c>
    </row>
    <row r="446" spans="1:16" ht="24" customHeight="1">
      <c r="A446" t="str">
        <f>VLOOKUP(B446,'TRM with Descriptions -No Specs'!B:E,4,FALSE)</f>
        <v>Service Platform and Infrastructure</v>
      </c>
      <c r="B446" s="15" t="s">
        <v>2088</v>
      </c>
      <c r="C446" s="15" t="s">
        <v>2109</v>
      </c>
      <c r="D446" s="15" t="s">
        <v>2110</v>
      </c>
      <c r="E446" s="15" t="s">
        <v>664</v>
      </c>
      <c r="F446" s="15" t="s">
        <v>2019</v>
      </c>
      <c r="G446" s="15"/>
      <c r="H446" s="15" t="s">
        <v>741</v>
      </c>
      <c r="I446" s="15"/>
      <c r="J446" s="15"/>
      <c r="K446" s="15"/>
      <c r="L446" s="15"/>
      <c r="O446" s="16"/>
      <c r="P446" s="11" t="str">
        <f t="shared" si="6"/>
        <v>Blade Servers [Ver.: N/A, CLASS: ], STAN: Servers / Computers , CAT: Hardware-Infrastructure, DOM: Service Platform and Infrastructure</v>
      </c>
    </row>
    <row r="447" spans="1:16" ht="24" customHeight="1">
      <c r="A447" t="str">
        <f>VLOOKUP(B447,'TRM with Descriptions -No Specs'!B:E,4,FALSE)</f>
        <v>Service Platform and Infrastructure</v>
      </c>
      <c r="B447" s="15" t="s">
        <v>2088</v>
      </c>
      <c r="C447" s="15" t="s">
        <v>2109</v>
      </c>
      <c r="D447" s="15" t="s">
        <v>2110</v>
      </c>
      <c r="E447" s="15" t="s">
        <v>967</v>
      </c>
      <c r="F447" s="15" t="s">
        <v>2192</v>
      </c>
      <c r="G447" s="15" t="s">
        <v>145</v>
      </c>
      <c r="H447" s="15" t="s">
        <v>2193</v>
      </c>
      <c r="I447" s="15"/>
      <c r="J447" s="15"/>
      <c r="K447" s="15"/>
      <c r="L447" s="15"/>
      <c r="O447" s="16"/>
      <c r="P447" s="11" t="str">
        <f t="shared" si="6"/>
        <v>Enterprise Server [Ver.: Not Defined, CLASS: ], STAN: Servers / Computers , CAT: Hardware-Infrastructure, DOM: Service Platform and Infrastructure</v>
      </c>
    </row>
    <row r="448" spans="1:16" ht="24" customHeight="1">
      <c r="A448" t="str">
        <f>VLOOKUP(B448,'TRM with Descriptions -No Specs'!B:E,4,FALSE)</f>
        <v>Service Platform and Infrastructure</v>
      </c>
      <c r="B448" s="15" t="s">
        <v>2088</v>
      </c>
      <c r="C448" s="15" t="s">
        <v>2109</v>
      </c>
      <c r="D448" s="15" t="s">
        <v>2110</v>
      </c>
      <c r="E448" s="15" t="s">
        <v>665</v>
      </c>
      <c r="F448" s="15" t="s">
        <v>2019</v>
      </c>
      <c r="G448" s="15"/>
      <c r="H448" s="15" t="s">
        <v>741</v>
      </c>
      <c r="I448" s="15"/>
      <c r="J448" s="15"/>
      <c r="K448" s="15"/>
      <c r="L448" s="15"/>
      <c r="O448" s="16"/>
      <c r="P448" s="11" t="str">
        <f t="shared" si="6"/>
        <v>IBM RS/6000 Model J50/J40 [Ver.: N/A, CLASS: ], STAN: Servers / Computers , CAT: Hardware-Infrastructure, DOM: Service Platform and Infrastructure</v>
      </c>
    </row>
    <row r="449" spans="1:16" ht="24" customHeight="1">
      <c r="A449" t="str">
        <f>VLOOKUP(B449,'TRM with Descriptions -No Specs'!B:E,4,FALSE)</f>
        <v>Service Platform and Infrastructure</v>
      </c>
      <c r="B449" s="15" t="s">
        <v>2088</v>
      </c>
      <c r="C449" s="15" t="s">
        <v>2109</v>
      </c>
      <c r="D449" s="15" t="s">
        <v>2110</v>
      </c>
      <c r="E449" s="15" t="s">
        <v>2099</v>
      </c>
      <c r="F449" s="15" t="s">
        <v>2192</v>
      </c>
      <c r="G449" s="15" t="s">
        <v>145</v>
      </c>
      <c r="H449" s="15" t="s">
        <v>2193</v>
      </c>
      <c r="I449" s="15"/>
      <c r="J449" s="15"/>
      <c r="K449" s="15"/>
      <c r="L449" s="15"/>
      <c r="O449" s="16"/>
      <c r="P449" s="11" t="str">
        <f t="shared" si="6"/>
        <v>Mainframe [Ver.: Not Defined, CLASS: ], STAN: Servers / Computers , CAT: Hardware-Infrastructure, DOM: Service Platform and Infrastructure</v>
      </c>
    </row>
    <row r="450" spans="1:16" ht="24" customHeight="1">
      <c r="A450" t="str">
        <f>VLOOKUP(B450,'TRM with Descriptions -No Specs'!B:E,4,FALSE)</f>
        <v>Service Platform and Infrastructure</v>
      </c>
      <c r="B450" s="15" t="s">
        <v>2088</v>
      </c>
      <c r="C450" s="15" t="s">
        <v>2109</v>
      </c>
      <c r="D450" s="15" t="s">
        <v>2110</v>
      </c>
      <c r="E450" s="15" t="s">
        <v>666</v>
      </c>
      <c r="F450" s="15" t="s">
        <v>2217</v>
      </c>
      <c r="G450" s="15" t="s">
        <v>145</v>
      </c>
      <c r="H450" s="15" t="s">
        <v>741</v>
      </c>
      <c r="I450" s="15"/>
      <c r="J450" s="15"/>
      <c r="K450" s="15"/>
      <c r="L450" s="15"/>
      <c r="O450" s="16"/>
      <c r="P450" s="11" t="str">
        <f t="shared" si="6"/>
        <v>VAX (VMS) [Ver.: NA, CLASS: ], STAN: Servers / Computers , CAT: Hardware-Infrastructure, DOM: Service Platform and Infrastructure</v>
      </c>
    </row>
    <row r="451" spans="1:16" ht="24" customHeight="1">
      <c r="A451" t="str">
        <f>VLOOKUP(B451,'TRM with Descriptions -No Specs'!B:E,4,FALSE)</f>
        <v>Service Platform and Infrastructure</v>
      </c>
      <c r="B451" s="15" t="s">
        <v>2088</v>
      </c>
      <c r="C451" s="15" t="s">
        <v>2046</v>
      </c>
      <c r="D451" s="15"/>
      <c r="E451" s="15" t="s">
        <v>2292</v>
      </c>
      <c r="F451" s="15" t="s">
        <v>2168</v>
      </c>
      <c r="G451" s="15" t="s">
        <v>145</v>
      </c>
      <c r="H451" s="15" t="s">
        <v>2193</v>
      </c>
      <c r="I451" s="15"/>
      <c r="J451" s="15"/>
      <c r="K451" s="15"/>
      <c r="L451" s="15"/>
      <c r="M451" s="15" t="s">
        <v>667</v>
      </c>
      <c r="N451" s="15" t="s">
        <v>2193</v>
      </c>
      <c r="O451" s="15"/>
      <c r="P451" s="11" t="str">
        <f aca="true" t="shared" si="7" ref="P451:P514">E451&amp;" [Ver.: "&amp;F451&amp;", CLASS: "&amp;IF(N451="",N451,H451)&amp;"]"&amp;", STAN: "&amp;C451&amp;" , CAT: "&amp;B451&amp;", DOM: "&amp;A451</f>
        <v>APC [Ver.: V-x, CLASS: Preferred], STAN: UPS Data Center (Uninterrupted , CAT: Hardware-Infrastructure, DOM: Service Platform and Infrastructure</v>
      </c>
    </row>
    <row r="452" spans="1:16" ht="24" customHeight="1">
      <c r="A452" t="str">
        <f>VLOOKUP(B452,'TRM with Descriptions -No Specs'!B:E,4,FALSE)</f>
        <v>Service Platform and Infrastructure</v>
      </c>
      <c r="B452" s="15" t="s">
        <v>2088</v>
      </c>
      <c r="C452" s="15" t="s">
        <v>122</v>
      </c>
      <c r="D452" s="15" t="s">
        <v>2043</v>
      </c>
      <c r="E452" s="15" t="s">
        <v>2201</v>
      </c>
      <c r="F452" s="15" t="s">
        <v>2168</v>
      </c>
      <c r="G452" s="15" t="s">
        <v>145</v>
      </c>
      <c r="H452" s="15" t="s">
        <v>2193</v>
      </c>
      <c r="I452" s="15"/>
      <c r="J452" s="15"/>
      <c r="K452" s="15"/>
      <c r="L452" s="15"/>
      <c r="O452" s="16"/>
      <c r="P452" s="11" t="str">
        <f t="shared" si="7"/>
        <v>Bridge [Ver.: V-x, CLASS: ], STAN: Video Conferencing , CAT: Hardware-Infrastructure, DOM: Service Platform and Infrastructure</v>
      </c>
    </row>
    <row r="453" spans="1:16" ht="24" customHeight="1">
      <c r="A453" t="str">
        <f>VLOOKUP(B453,'TRM with Descriptions -No Specs'!B:E,4,FALSE)</f>
        <v>Service Platform and Infrastructure</v>
      </c>
      <c r="B453" s="15" t="s">
        <v>2088</v>
      </c>
      <c r="C453" s="15" t="s">
        <v>122</v>
      </c>
      <c r="D453" s="15" t="s">
        <v>2043</v>
      </c>
      <c r="E453" s="15" t="s">
        <v>2561</v>
      </c>
      <c r="F453" s="15" t="s">
        <v>2192</v>
      </c>
      <c r="G453" s="15" t="s">
        <v>145</v>
      </c>
      <c r="H453" s="15" t="s">
        <v>2193</v>
      </c>
      <c r="I453" s="15"/>
      <c r="J453" s="15"/>
      <c r="K453" s="15"/>
      <c r="L453" s="15"/>
      <c r="O453" s="16"/>
      <c r="P453" s="11" t="str">
        <f t="shared" si="7"/>
        <v>CODEC [Ver.: Not Defined, CLASS: ], STAN: Video Conferencing , CAT: Hardware-Infrastructure, DOM: Service Platform and Infrastructure</v>
      </c>
    </row>
    <row r="454" spans="1:16" ht="24" customHeight="1">
      <c r="A454" t="str">
        <f>VLOOKUP(B454,'TRM with Descriptions -No Specs'!B:E,4,FALSE)</f>
        <v>Service Platform and Infrastructure</v>
      </c>
      <c r="B454" s="15" t="s">
        <v>2088</v>
      </c>
      <c r="C454" s="15" t="s">
        <v>122</v>
      </c>
      <c r="D454" s="15" t="s">
        <v>2043</v>
      </c>
      <c r="E454" s="15" t="s">
        <v>668</v>
      </c>
      <c r="F454" s="15" t="s">
        <v>2168</v>
      </c>
      <c r="G454" s="15"/>
      <c r="H454" s="15" t="s">
        <v>741</v>
      </c>
      <c r="I454" s="15"/>
      <c r="J454" s="15"/>
      <c r="K454" s="15"/>
      <c r="L454" s="15"/>
      <c r="O454" s="16"/>
      <c r="P454" s="11" t="str">
        <f t="shared" si="7"/>
        <v>H.320 Video [Ver.: V-x, CLASS: ], STAN: Video Conferencing , CAT: Hardware-Infrastructure, DOM: Service Platform and Infrastructure</v>
      </c>
    </row>
    <row r="455" spans="1:16" ht="24" customHeight="1">
      <c r="A455" t="str">
        <f>VLOOKUP(B455,'TRM with Descriptions -No Specs'!B:E,4,FALSE)</f>
        <v>Service Platform and Infrastructure</v>
      </c>
      <c r="B455" s="15" t="s">
        <v>2088</v>
      </c>
      <c r="C455" s="15" t="s">
        <v>122</v>
      </c>
      <c r="D455" s="15" t="s">
        <v>2043</v>
      </c>
      <c r="E455" s="15" t="s">
        <v>2400</v>
      </c>
      <c r="F455" s="15" t="s">
        <v>2168</v>
      </c>
      <c r="G455" s="15" t="s">
        <v>145</v>
      </c>
      <c r="H455" s="15" t="s">
        <v>742</v>
      </c>
      <c r="I455" s="15"/>
      <c r="J455" s="15"/>
      <c r="K455" s="15"/>
      <c r="L455" s="15"/>
      <c r="M455" s="15" t="s">
        <v>669</v>
      </c>
      <c r="N455" s="15" t="s">
        <v>1249</v>
      </c>
      <c r="O455" s="15"/>
      <c r="P455" s="11" t="str">
        <f t="shared" si="7"/>
        <v>PictureTel [Ver.: V-x, CLASS: Contained], STAN: Video Conferencing , CAT: Hardware-Infrastructure, DOM: Service Platform and Infrastructure</v>
      </c>
    </row>
    <row r="456" spans="1:16" ht="24" customHeight="1">
      <c r="A456" t="str">
        <f>VLOOKUP(B456,'TRM with Descriptions -No Specs'!B:E,4,FALSE)</f>
        <v>Service Platform and Infrastructure</v>
      </c>
      <c r="B456" s="15" t="s">
        <v>2088</v>
      </c>
      <c r="C456" s="15" t="s">
        <v>122</v>
      </c>
      <c r="D456" s="15" t="s">
        <v>2043</v>
      </c>
      <c r="E456" s="15" t="s">
        <v>2401</v>
      </c>
      <c r="F456" s="15" t="s">
        <v>2168</v>
      </c>
      <c r="G456" s="15" t="s">
        <v>145</v>
      </c>
      <c r="H456" s="15" t="s">
        <v>742</v>
      </c>
      <c r="I456" s="15"/>
      <c r="J456" s="15"/>
      <c r="K456" s="15"/>
      <c r="L456" s="15"/>
      <c r="M456" s="15" t="s">
        <v>670</v>
      </c>
      <c r="N456" s="15" t="s">
        <v>2193</v>
      </c>
      <c r="O456" s="15"/>
      <c r="P456" s="11" t="str">
        <f t="shared" si="7"/>
        <v>Polycom [Ver.: V-x, CLASS: Contained], STAN: Video Conferencing , CAT: Hardware-Infrastructure, DOM: Service Platform and Infrastructure</v>
      </c>
    </row>
    <row r="457" spans="1:16" ht="24" customHeight="1">
      <c r="A457" t="str">
        <f>VLOOKUP(B457,'TRM with Descriptions -No Specs'!B:E,4,FALSE)</f>
        <v>Service Platform and Infrastructure</v>
      </c>
      <c r="B457" s="15" t="s">
        <v>2088</v>
      </c>
      <c r="C457" s="15" t="s">
        <v>122</v>
      </c>
      <c r="D457" s="15" t="s">
        <v>2043</v>
      </c>
      <c r="E457" s="15" t="s">
        <v>1192</v>
      </c>
      <c r="F457" s="15" t="s">
        <v>2192</v>
      </c>
      <c r="G457" s="15" t="s">
        <v>145</v>
      </c>
      <c r="H457" s="15" t="s">
        <v>2193</v>
      </c>
      <c r="I457" s="15"/>
      <c r="J457" s="15"/>
      <c r="K457" s="15"/>
      <c r="L457" s="15"/>
      <c r="O457" s="16"/>
      <c r="P457" s="11" t="str">
        <f t="shared" si="7"/>
        <v>Receiver [Ver.: Not Defined, CLASS: ], STAN: Video Conferencing , CAT: Hardware-Infrastructure, DOM: Service Platform and Infrastructure</v>
      </c>
    </row>
    <row r="458" spans="1:16" ht="24" customHeight="1">
      <c r="A458" t="str">
        <f>VLOOKUP(B458,'TRM with Descriptions -No Specs'!B:E,4,FALSE)</f>
        <v>Service Platform and Infrastructure</v>
      </c>
      <c r="B458" s="15" t="s">
        <v>2088</v>
      </c>
      <c r="C458" s="15" t="s">
        <v>2111</v>
      </c>
      <c r="D458" s="15" t="s">
        <v>2047</v>
      </c>
      <c r="E458" s="15" t="s">
        <v>671</v>
      </c>
      <c r="F458" s="15" t="s">
        <v>2019</v>
      </c>
      <c r="G458" s="15"/>
      <c r="H458" s="15" t="s">
        <v>741</v>
      </c>
      <c r="I458" s="15"/>
      <c r="J458" s="15"/>
      <c r="K458" s="15"/>
      <c r="L458" s="15" t="s">
        <v>672</v>
      </c>
      <c r="M458" s="15" t="s">
        <v>673</v>
      </c>
      <c r="N458" s="15" t="s">
        <v>741</v>
      </c>
      <c r="O458" s="15"/>
      <c r="P458" s="11" t="str">
        <f t="shared" si="7"/>
        <v>Cabletron Hubs [Ver.: N/A, CLASS: Pending], STAN: WAN (Wide Area Network) , CAT: Hardware-Infrastructure, DOM: Service Platform and Infrastructure</v>
      </c>
    </row>
    <row r="459" spans="1:16" ht="24" customHeight="1">
      <c r="A459" t="str">
        <f>VLOOKUP(B459,'TRM with Descriptions -No Specs'!B:E,4,FALSE)</f>
        <v>Service Platform and Infrastructure</v>
      </c>
      <c r="B459" s="15" t="s">
        <v>2088</v>
      </c>
      <c r="C459" s="15" t="s">
        <v>2111</v>
      </c>
      <c r="D459" s="15" t="s">
        <v>2047</v>
      </c>
      <c r="E459" s="15" t="s">
        <v>2388</v>
      </c>
      <c r="F459" s="15" t="s">
        <v>2192</v>
      </c>
      <c r="G459" s="15" t="s">
        <v>145</v>
      </c>
      <c r="H459" s="15" t="s">
        <v>2193</v>
      </c>
      <c r="I459" s="15"/>
      <c r="J459" s="15"/>
      <c r="K459" s="15"/>
      <c r="L459" s="15"/>
      <c r="O459" s="16"/>
      <c r="P459" s="11" t="str">
        <f t="shared" si="7"/>
        <v>Frame Relay [Ver.: Not Defined, CLASS: ], STAN: WAN (Wide Area Network) , CAT: Hardware-Infrastructure, DOM: Service Platform and Infrastructure</v>
      </c>
    </row>
    <row r="460" spans="1:16" ht="24" customHeight="1">
      <c r="A460" t="str">
        <f>VLOOKUP(B460,'TRM with Descriptions -No Specs'!B:E,4,FALSE)</f>
        <v>Service Platform and Infrastructure</v>
      </c>
      <c r="B460" s="15" t="s">
        <v>2088</v>
      </c>
      <c r="C460" s="15" t="s">
        <v>2111</v>
      </c>
      <c r="D460" s="15" t="s">
        <v>2047</v>
      </c>
      <c r="E460" s="15" t="s">
        <v>674</v>
      </c>
      <c r="F460" s="15">
        <v>1</v>
      </c>
      <c r="G460" s="15"/>
      <c r="H460" s="15" t="s">
        <v>741</v>
      </c>
      <c r="I460" s="15"/>
      <c r="J460" s="15"/>
      <c r="K460" s="15"/>
      <c r="L460" s="15" t="s">
        <v>675</v>
      </c>
      <c r="M460" s="15" t="s">
        <v>676</v>
      </c>
      <c r="N460" s="15" t="s">
        <v>741</v>
      </c>
      <c r="O460" s="15"/>
      <c r="P460" s="11" t="str">
        <f t="shared" si="7"/>
        <v>FTSNet [Ver.: 1, CLASS: Pending], STAN: WAN (Wide Area Network) , CAT: Hardware-Infrastructure, DOM: Service Platform and Infrastructure</v>
      </c>
    </row>
    <row r="461" spans="1:16" ht="24" customHeight="1">
      <c r="A461" t="str">
        <f>VLOOKUP(B461,'TRM with Descriptions -No Specs'!B:E,4,FALSE)</f>
        <v>Service Platform and Infrastructure</v>
      </c>
      <c r="B461" s="15" t="s">
        <v>2088</v>
      </c>
      <c r="C461" s="15" t="s">
        <v>2111</v>
      </c>
      <c r="D461" s="15" t="s">
        <v>2047</v>
      </c>
      <c r="E461" s="15" t="s">
        <v>677</v>
      </c>
      <c r="F461" s="15" t="s">
        <v>2168</v>
      </c>
      <c r="G461" s="15"/>
      <c r="H461" s="15" t="s">
        <v>741</v>
      </c>
      <c r="I461" s="15"/>
      <c r="J461" s="15"/>
      <c r="K461" s="15"/>
      <c r="L461" s="15"/>
      <c r="M461" s="15" t="s">
        <v>678</v>
      </c>
      <c r="N461" s="15" t="s">
        <v>741</v>
      </c>
      <c r="O461" s="15"/>
      <c r="P461" s="11" t="str">
        <f t="shared" si="7"/>
        <v>Infiniband bus· [Ver.: V-x, CLASS: Pending], STAN: WAN (Wide Area Network) , CAT: Hardware-Infrastructure, DOM: Service Platform and Infrastructure</v>
      </c>
    </row>
    <row r="462" spans="1:16" ht="24" customHeight="1">
      <c r="A462" t="str">
        <f>VLOOKUP(B462,'TRM with Descriptions -No Specs'!B:E,4,FALSE)</f>
        <v>Service Platform and Infrastructure</v>
      </c>
      <c r="B462" s="15" t="s">
        <v>2088</v>
      </c>
      <c r="C462" s="15" t="s">
        <v>2044</v>
      </c>
      <c r="D462" s="15"/>
      <c r="O462" s="16"/>
      <c r="P462" s="11" t="str">
        <f t="shared" si="7"/>
        <v> [Ver.: , CLASS: ], STAN: Wide Area Network (WAN) , CAT: Hardware-Infrastructure, DOM: Service Platform and Infrastructure</v>
      </c>
    </row>
    <row r="463" spans="1:16" ht="24" customHeight="1">
      <c r="A463" t="str">
        <f>VLOOKUP(B463,'TRM with Descriptions -No Specs'!B:E,4,FALSE)</f>
        <v>Service Platform and Infrastructure</v>
      </c>
      <c r="B463" s="15" t="s">
        <v>2088</v>
      </c>
      <c r="C463" s="15" t="s">
        <v>2112</v>
      </c>
      <c r="D463" s="15"/>
      <c r="E463" s="15" t="s">
        <v>2383</v>
      </c>
      <c r="F463" s="15" t="s">
        <v>2168</v>
      </c>
      <c r="G463" s="15" t="s">
        <v>145</v>
      </c>
      <c r="H463" s="15" t="s">
        <v>1249</v>
      </c>
      <c r="I463" s="15"/>
      <c r="J463" s="15"/>
      <c r="K463" s="15"/>
      <c r="L463" s="15"/>
      <c r="O463" s="16"/>
      <c r="P463" s="11" t="str">
        <f t="shared" si="7"/>
        <v>LAN usage [Ver.: V-x, CLASS: ], STAN: Wiring-Coaxial , CAT: Hardware-Infrastructure, DOM: Service Platform and Infrastructure</v>
      </c>
    </row>
    <row r="464" spans="1:16" ht="24" customHeight="1">
      <c r="A464" t="str">
        <f>VLOOKUP(B464,'TRM with Descriptions -No Specs'!B:E,4,FALSE)</f>
        <v>Service Platform and Infrastructure</v>
      </c>
      <c r="B464" s="15" t="s">
        <v>2088</v>
      </c>
      <c r="C464" s="15" t="s">
        <v>2112</v>
      </c>
      <c r="D464" s="15"/>
      <c r="E464" s="15" t="s">
        <v>2382</v>
      </c>
      <c r="F464" s="15" t="s">
        <v>2168</v>
      </c>
      <c r="G464" s="15" t="s">
        <v>145</v>
      </c>
      <c r="H464" s="15" t="s">
        <v>2193</v>
      </c>
      <c r="I464" s="15"/>
      <c r="J464" s="15"/>
      <c r="K464" s="15"/>
      <c r="L464" s="15"/>
      <c r="O464" s="16"/>
      <c r="P464" s="11" t="str">
        <f t="shared" si="7"/>
        <v>WAN usage [Ver.: V-x, CLASS: ], STAN: Wiring-Coaxial , CAT: Hardware-Infrastructure, DOM: Service Platform and Infrastructure</v>
      </c>
    </row>
    <row r="465" spans="1:16" ht="24" customHeight="1">
      <c r="A465" t="str">
        <f>VLOOKUP(B465,'TRM with Descriptions -No Specs'!B:E,4,FALSE)</f>
        <v>Service Platform and Infrastructure</v>
      </c>
      <c r="B465" s="15" t="s">
        <v>2088</v>
      </c>
      <c r="C465" s="15" t="s">
        <v>2113</v>
      </c>
      <c r="D465" s="15"/>
      <c r="E465" s="15" t="s">
        <v>1253</v>
      </c>
      <c r="F465" s="15" t="s">
        <v>2168</v>
      </c>
      <c r="G465" s="15" t="s">
        <v>145</v>
      </c>
      <c r="H465" s="15" t="s">
        <v>2193</v>
      </c>
      <c r="I465" s="15"/>
      <c r="J465" s="15"/>
      <c r="K465" s="15"/>
      <c r="L465" s="15"/>
      <c r="O465" s="16"/>
      <c r="P465" s="11" t="str">
        <f t="shared" si="7"/>
        <v>Any mode Fiber Optic [Ver.: V-x, CLASS: ], STAN: Wiring-Fiber Optic , CAT: Hardware-Infrastructure, DOM: Service Platform and Infrastructure</v>
      </c>
    </row>
    <row r="466" spans="1:16" ht="24" customHeight="1">
      <c r="A466" t="str">
        <f>VLOOKUP(B466,'TRM with Descriptions -No Specs'!B:E,4,FALSE)</f>
        <v>Service Platform and Infrastructure</v>
      </c>
      <c r="B466" s="15" t="s">
        <v>2088</v>
      </c>
      <c r="C466" s="15" t="s">
        <v>2114</v>
      </c>
      <c r="D466" s="15"/>
      <c r="E466" s="15" t="s">
        <v>2386</v>
      </c>
      <c r="F466" s="15" t="s">
        <v>2168</v>
      </c>
      <c r="G466" s="15" t="s">
        <v>145</v>
      </c>
      <c r="H466" s="15" t="s">
        <v>1249</v>
      </c>
      <c r="I466" s="15"/>
      <c r="J466" s="15"/>
      <c r="K466" s="15"/>
      <c r="L466" s="15"/>
      <c r="O466" s="16"/>
      <c r="P466" s="11" t="str">
        <f t="shared" si="7"/>
        <v>CAT4, CAT3 [Ver.: V-x, CLASS: ], STAN: Wiring-Unshielded Twisted Pair (UTP) , CAT: Hardware-Infrastructure, DOM: Service Platform and Infrastructure</v>
      </c>
    </row>
    <row r="467" spans="1:16" ht="24" customHeight="1">
      <c r="A467" t="str">
        <f>VLOOKUP(B467,'TRM with Descriptions -No Specs'!B:E,4,FALSE)</f>
        <v>Service Platform and Infrastructure</v>
      </c>
      <c r="B467" s="15" t="s">
        <v>2088</v>
      </c>
      <c r="C467" s="15" t="s">
        <v>2114</v>
      </c>
      <c r="D467" s="15"/>
      <c r="E467" s="15" t="s">
        <v>2385</v>
      </c>
      <c r="F467" s="15" t="s">
        <v>2168</v>
      </c>
      <c r="G467" s="15" t="s">
        <v>145</v>
      </c>
      <c r="H467" s="15" t="s">
        <v>742</v>
      </c>
      <c r="I467" s="15"/>
      <c r="J467" s="15"/>
      <c r="K467" s="15"/>
      <c r="L467" s="15"/>
      <c r="O467" s="16"/>
      <c r="P467" s="11" t="str">
        <f t="shared" si="7"/>
        <v>CAT5 [Ver.: V-x, CLASS: ], STAN: Wiring-Unshielded Twisted Pair (UTP) , CAT: Hardware-Infrastructure, DOM: Service Platform and Infrastructure</v>
      </c>
    </row>
    <row r="468" spans="1:16" ht="24" customHeight="1">
      <c r="A468" t="str">
        <f>VLOOKUP(B468,'TRM with Descriptions -No Specs'!B:E,4,FALSE)</f>
        <v>Service Platform and Infrastructure</v>
      </c>
      <c r="B468" s="15" t="s">
        <v>2088</v>
      </c>
      <c r="C468" s="15" t="s">
        <v>2114</v>
      </c>
      <c r="D468" s="15"/>
      <c r="E468" s="15" t="s">
        <v>2384</v>
      </c>
      <c r="F468" s="15" t="s">
        <v>2168</v>
      </c>
      <c r="G468" s="15" t="s">
        <v>145</v>
      </c>
      <c r="H468" s="15" t="s">
        <v>2193</v>
      </c>
      <c r="I468" s="15"/>
      <c r="J468" s="15"/>
      <c r="K468" s="15"/>
      <c r="L468" s="15"/>
      <c r="O468" s="16"/>
      <c r="P468" s="11" t="str">
        <f t="shared" si="7"/>
        <v>CAT7, CAT6, CAT5E [Ver.: V-x, CLASS: ], STAN: Wiring-Unshielded Twisted Pair (UTP) , CAT: Hardware-Infrastructure, DOM: Service Platform and Infrastructure</v>
      </c>
    </row>
    <row r="469" spans="1:16" ht="24" customHeight="1">
      <c r="A469" t="str">
        <f>VLOOKUP(B469,'TRM with Descriptions -No Specs'!B:E,4,FALSE)</f>
        <v>Service Interface and Integration</v>
      </c>
      <c r="B469" s="15" t="s">
        <v>1305</v>
      </c>
      <c r="C469" s="15" t="s">
        <v>1260</v>
      </c>
      <c r="D469" s="15"/>
      <c r="E469" s="15" t="s">
        <v>679</v>
      </c>
      <c r="F469" s="15" t="s">
        <v>2168</v>
      </c>
      <c r="G469" s="15" t="s">
        <v>145</v>
      </c>
      <c r="H469" s="15" t="s">
        <v>741</v>
      </c>
      <c r="I469" s="15"/>
      <c r="J469" s="15"/>
      <c r="K469" s="15"/>
      <c r="L469" s="15"/>
      <c r="O469" s="16"/>
      <c r="P469" s="11" t="str">
        <f t="shared" si="7"/>
        <v>Telnet [Ver.: V-x, CLASS: ], STAN: Application Connectivity , CAT: Integration, DOM: Service Interface and Integration</v>
      </c>
    </row>
    <row r="470" spans="1:16" ht="24" customHeight="1">
      <c r="A470" t="str">
        <f>VLOOKUP(B470,'TRM with Descriptions -No Specs'!B:E,4,FALSE)</f>
        <v>Service Interface and Integration</v>
      </c>
      <c r="B470" s="15" t="s">
        <v>1305</v>
      </c>
      <c r="C470" s="15" t="s">
        <v>119</v>
      </c>
      <c r="D470" s="15" t="s">
        <v>1306</v>
      </c>
      <c r="E470" s="15" t="s">
        <v>1260</v>
      </c>
      <c r="F470" s="15" t="s">
        <v>2192</v>
      </c>
      <c r="G470" s="15" t="s">
        <v>145</v>
      </c>
      <c r="H470" s="15" t="s">
        <v>2193</v>
      </c>
      <c r="I470" s="15"/>
      <c r="J470" s="15"/>
      <c r="K470" s="15"/>
      <c r="L470" s="15"/>
      <c r="O470" s="16"/>
      <c r="P470" s="11" t="str">
        <f t="shared" si="7"/>
        <v>Application Connectivity [Ver.: Not Defined, CLASS: ], STAN: Enterprise Application Integration , CAT: Integration, DOM: Service Interface and Integration</v>
      </c>
    </row>
    <row r="471" spans="1:16" ht="24" customHeight="1">
      <c r="A471" t="str">
        <f>VLOOKUP(B471,'TRM with Descriptions -No Specs'!B:E,4,FALSE)</f>
        <v>Service Interface and Integration</v>
      </c>
      <c r="B471" s="15" t="s">
        <v>1305</v>
      </c>
      <c r="C471" s="15" t="s">
        <v>119</v>
      </c>
      <c r="D471" s="15" t="s">
        <v>1306</v>
      </c>
      <c r="E471" s="15" t="s">
        <v>680</v>
      </c>
      <c r="F471" s="15">
        <v>2004</v>
      </c>
      <c r="G471" s="15"/>
      <c r="H471" s="15" t="s">
        <v>152</v>
      </c>
      <c r="I471" s="15"/>
      <c r="J471" s="15"/>
      <c r="K471" s="15"/>
      <c r="L471" s="15" t="s">
        <v>169</v>
      </c>
      <c r="M471" s="15" t="s">
        <v>681</v>
      </c>
      <c r="N471" s="15" t="s">
        <v>2193</v>
      </c>
      <c r="O471" s="15"/>
      <c r="P471" s="11" t="str">
        <f t="shared" si="7"/>
        <v>BizTalk [Ver.: 2004, CLASS: See Usage], STAN: Enterprise Application Integration , CAT: Integration, DOM: Service Interface and Integration</v>
      </c>
    </row>
    <row r="472" spans="1:16" ht="24" customHeight="1">
      <c r="A472" t="str">
        <f>VLOOKUP(B472,'TRM with Descriptions -No Specs'!B:E,4,FALSE)</f>
        <v>Service Interface and Integration</v>
      </c>
      <c r="B472" s="15" t="s">
        <v>1305</v>
      </c>
      <c r="C472" s="15" t="s">
        <v>119</v>
      </c>
      <c r="D472" s="15" t="s">
        <v>1306</v>
      </c>
      <c r="E472" s="15" t="s">
        <v>2204</v>
      </c>
      <c r="F472" s="15" t="s">
        <v>2168</v>
      </c>
      <c r="G472" s="15" t="s">
        <v>145</v>
      </c>
      <c r="H472" s="15" t="s">
        <v>2193</v>
      </c>
      <c r="I472" s="15"/>
      <c r="J472" s="15"/>
      <c r="K472" s="15"/>
      <c r="L472" s="15"/>
      <c r="M472" s="15" t="s">
        <v>682</v>
      </c>
      <c r="N472" s="15" t="s">
        <v>2193</v>
      </c>
      <c r="O472" s="15"/>
      <c r="P472" s="11" t="str">
        <f t="shared" si="7"/>
        <v>Business Process Management [Ver.: V-x, CLASS: Preferred], STAN: Enterprise Application Integration , CAT: Integration, DOM: Service Interface and Integration</v>
      </c>
    </row>
    <row r="473" spans="1:16" ht="24" customHeight="1">
      <c r="A473" t="str">
        <f>VLOOKUP(B473,'TRM with Descriptions -No Specs'!B:E,4,FALSE)</f>
        <v>Service Interface and Integration</v>
      </c>
      <c r="B473" s="15" t="s">
        <v>1305</v>
      </c>
      <c r="C473" s="15" t="s">
        <v>119</v>
      </c>
      <c r="D473" s="15" t="s">
        <v>1306</v>
      </c>
      <c r="E473" s="15" t="s">
        <v>779</v>
      </c>
      <c r="F473" s="15" t="s">
        <v>2168</v>
      </c>
      <c r="G473" s="15"/>
      <c r="H473" s="15" t="s">
        <v>2193</v>
      </c>
      <c r="I473" s="15"/>
      <c r="J473" s="15"/>
      <c r="K473" s="15"/>
      <c r="L473" s="15"/>
      <c r="M473" s="15" t="s">
        <v>683</v>
      </c>
      <c r="N473" s="15" t="s">
        <v>166</v>
      </c>
      <c r="O473" s="15"/>
      <c r="P473" s="11" t="str">
        <f t="shared" si="7"/>
        <v>Lotus Domino (workflow) [Ver.: V-x, CLASS: Preferred], STAN: Enterprise Application Integration , CAT: Integration, DOM: Service Interface and Integration</v>
      </c>
    </row>
    <row r="474" spans="1:16" ht="24" customHeight="1">
      <c r="A474" t="str">
        <f>VLOOKUP(B474,'TRM with Descriptions -No Specs'!B:E,4,FALSE)</f>
        <v>Service Interface and Integration</v>
      </c>
      <c r="B474" s="15" t="s">
        <v>1305</v>
      </c>
      <c r="C474" s="15" t="s">
        <v>119</v>
      </c>
      <c r="D474" s="15" t="s">
        <v>1306</v>
      </c>
      <c r="E474" s="15" t="s">
        <v>780</v>
      </c>
      <c r="F474" s="15" t="s">
        <v>2168</v>
      </c>
      <c r="G474" s="15" t="s">
        <v>145</v>
      </c>
      <c r="H474" s="15" t="s">
        <v>2193</v>
      </c>
      <c r="I474" s="15"/>
      <c r="J474" s="15"/>
      <c r="K474" s="15"/>
      <c r="L474" s="15"/>
      <c r="M474" s="15" t="s">
        <v>684</v>
      </c>
      <c r="N474" s="15" t="s">
        <v>166</v>
      </c>
      <c r="O474" s="15"/>
      <c r="P474" s="11" t="str">
        <f t="shared" si="7"/>
        <v>Mercury Suite [Ver.: V-x, CLASS: Preferred], STAN: Enterprise Application Integration , CAT: Integration, DOM: Service Interface and Integration</v>
      </c>
    </row>
    <row r="475" spans="1:16" ht="24" customHeight="1">
      <c r="A475" t="str">
        <f>VLOOKUP(B475,'TRM with Descriptions -No Specs'!B:E,4,FALSE)</f>
        <v>Service Interface and Integration</v>
      </c>
      <c r="B475" s="15" t="s">
        <v>1305</v>
      </c>
      <c r="C475" s="15" t="s">
        <v>119</v>
      </c>
      <c r="D475" s="15" t="s">
        <v>1306</v>
      </c>
      <c r="E475" s="15" t="s">
        <v>685</v>
      </c>
      <c r="F475" s="15" t="s">
        <v>2168</v>
      </c>
      <c r="G475" s="15"/>
      <c r="H475" s="15" t="s">
        <v>741</v>
      </c>
      <c r="I475" s="15"/>
      <c r="J475" s="15"/>
      <c r="K475" s="15"/>
      <c r="L475" s="15" t="s">
        <v>686</v>
      </c>
      <c r="M475" s="15" t="s">
        <v>687</v>
      </c>
      <c r="N475" s="15" t="s">
        <v>166</v>
      </c>
      <c r="O475" s="15"/>
      <c r="P475" s="11" t="str">
        <f t="shared" si="7"/>
        <v>NOTRIX [Ver.: V-x, CLASS: Pending], STAN: Enterprise Application Integration , CAT: Integration, DOM: Service Interface and Integration</v>
      </c>
    </row>
    <row r="476" spans="1:16" ht="24" customHeight="1">
      <c r="A476" t="str">
        <f>VLOOKUP(B476,'TRM with Descriptions -No Specs'!B:E,4,FALSE)</f>
        <v>Service Interface and Integration</v>
      </c>
      <c r="B476" s="15" t="s">
        <v>1305</v>
      </c>
      <c r="C476" s="15" t="s">
        <v>119</v>
      </c>
      <c r="D476" s="15" t="s">
        <v>1306</v>
      </c>
      <c r="E476" s="15" t="s">
        <v>688</v>
      </c>
      <c r="F476" s="15" t="s">
        <v>2168</v>
      </c>
      <c r="G476" s="15" t="s">
        <v>145</v>
      </c>
      <c r="H476" s="15" t="s">
        <v>152</v>
      </c>
      <c r="I476" s="15"/>
      <c r="J476" s="15"/>
      <c r="K476" s="15"/>
      <c r="L476" s="15"/>
      <c r="M476" s="15" t="s">
        <v>689</v>
      </c>
      <c r="N476" s="15" t="s">
        <v>166</v>
      </c>
      <c r="O476" s="15" t="s">
        <v>690</v>
      </c>
      <c r="P476" s="11" t="str">
        <f t="shared" si="7"/>
        <v>Remedy [Ver.: V-x, CLASS: See Usage], STAN: Enterprise Application Integration , CAT: Integration, DOM: Service Interface and Integration</v>
      </c>
    </row>
    <row r="477" spans="1:16" ht="24" customHeight="1">
      <c r="A477" t="str">
        <f>VLOOKUP(B477,'TRM with Descriptions -No Specs'!B:E,4,FALSE)</f>
        <v>Service Interface and Integration</v>
      </c>
      <c r="B477" s="15" t="s">
        <v>1305</v>
      </c>
      <c r="C477" s="15" t="s">
        <v>119</v>
      </c>
      <c r="D477" s="15" t="s">
        <v>1306</v>
      </c>
      <c r="E477" s="15" t="s">
        <v>688</v>
      </c>
      <c r="F477" s="15" t="s">
        <v>2168</v>
      </c>
      <c r="G477" s="15" t="s">
        <v>145</v>
      </c>
      <c r="H477" s="15" t="s">
        <v>152</v>
      </c>
      <c r="I477" s="15"/>
      <c r="J477" s="15"/>
      <c r="K477" s="15"/>
      <c r="L477" s="15"/>
      <c r="M477" s="15" t="s">
        <v>691</v>
      </c>
      <c r="N477" s="15" t="s">
        <v>2193</v>
      </c>
      <c r="O477" s="15" t="s">
        <v>690</v>
      </c>
      <c r="P477" s="11" t="str">
        <f t="shared" si="7"/>
        <v>Remedy [Ver.: V-x, CLASS: See Usage], STAN: Enterprise Application Integration , CAT: Integration, DOM: Service Interface and Integration</v>
      </c>
    </row>
    <row r="478" spans="1:16" ht="24" customHeight="1">
      <c r="A478" t="str">
        <f>VLOOKUP(B478,'TRM with Descriptions -No Specs'!B:E,4,FALSE)</f>
        <v>Service Interface and Integration</v>
      </c>
      <c r="B478" s="15" t="s">
        <v>1305</v>
      </c>
      <c r="C478" s="15" t="s">
        <v>119</v>
      </c>
      <c r="D478" s="15" t="s">
        <v>1306</v>
      </c>
      <c r="E478" s="15" t="s">
        <v>692</v>
      </c>
      <c r="F478" s="15" t="s">
        <v>2168</v>
      </c>
      <c r="G478" s="15"/>
      <c r="H478" s="15" t="s">
        <v>152</v>
      </c>
      <c r="I478" s="15"/>
      <c r="J478" s="15"/>
      <c r="K478" s="15"/>
      <c r="L478" s="15" t="s">
        <v>191</v>
      </c>
      <c r="M478" s="15" t="s">
        <v>693</v>
      </c>
      <c r="N478" s="15" t="s">
        <v>2193</v>
      </c>
      <c r="O478" s="15" t="s">
        <v>694</v>
      </c>
      <c r="P478" s="11" t="str">
        <f t="shared" si="7"/>
        <v>SAP XI [Ver.: V-x, CLASS: See Usage], STAN: Enterprise Application Integration , CAT: Integration, DOM: Service Interface and Integration</v>
      </c>
    </row>
    <row r="479" spans="1:16" ht="24" customHeight="1">
      <c r="A479" t="str">
        <f>VLOOKUP(B479,'TRM with Descriptions -No Specs'!B:E,4,FALSE)</f>
        <v>Service Interface and Integration</v>
      </c>
      <c r="B479" s="15" t="s">
        <v>1305</v>
      </c>
      <c r="C479" s="15" t="s">
        <v>119</v>
      </c>
      <c r="D479" s="15" t="s">
        <v>1306</v>
      </c>
      <c r="E479" s="15" t="s">
        <v>695</v>
      </c>
      <c r="F479" s="15" t="s">
        <v>2168</v>
      </c>
      <c r="G479" s="15"/>
      <c r="H479" s="15" t="s">
        <v>152</v>
      </c>
      <c r="I479" s="15"/>
      <c r="J479" s="15"/>
      <c r="K479" s="15"/>
      <c r="L479" s="15" t="s">
        <v>695</v>
      </c>
      <c r="M479" s="15" t="s">
        <v>696</v>
      </c>
      <c r="N479" s="15" t="s">
        <v>149</v>
      </c>
      <c r="O479" s="15"/>
      <c r="P479" s="11" t="str">
        <f t="shared" si="7"/>
        <v>Tibco [Ver.: V-x, CLASS: See Usage], STAN: Enterprise Application Integration , CAT: Integration, DOM: Service Interface and Integration</v>
      </c>
    </row>
    <row r="480" spans="1:16" ht="24" customHeight="1">
      <c r="A480" t="str">
        <f>VLOOKUP(B480,'TRM with Descriptions -No Specs'!B:E,4,FALSE)</f>
        <v>Service Interface and Integration</v>
      </c>
      <c r="B480" s="15" t="s">
        <v>1305</v>
      </c>
      <c r="C480" s="15" t="s">
        <v>119</v>
      </c>
      <c r="D480" s="15" t="s">
        <v>1306</v>
      </c>
      <c r="E480" s="15" t="s">
        <v>1239</v>
      </c>
      <c r="F480" s="15" t="s">
        <v>2192</v>
      </c>
      <c r="G480" s="15" t="s">
        <v>145</v>
      </c>
      <c r="H480" s="15" t="s">
        <v>2193</v>
      </c>
      <c r="I480" s="15"/>
      <c r="J480" s="15"/>
      <c r="K480" s="15"/>
      <c r="L480" s="15"/>
      <c r="O480" s="16"/>
      <c r="P480" s="11" t="str">
        <f t="shared" si="7"/>
        <v>Transformation and Formatting [Ver.: Not Defined, CLASS: ], STAN: Enterprise Application Integration , CAT: Integration, DOM: Service Interface and Integration</v>
      </c>
    </row>
    <row r="481" spans="1:16" ht="24" customHeight="1">
      <c r="A481" t="str">
        <f>VLOOKUP(B481,'TRM with Descriptions -No Specs'!B:E,4,FALSE)</f>
        <v>Service Interface and Integration</v>
      </c>
      <c r="B481" s="15" t="s">
        <v>1305</v>
      </c>
      <c r="C481" s="15" t="s">
        <v>119</v>
      </c>
      <c r="D481" s="15" t="s">
        <v>1306</v>
      </c>
      <c r="E481" s="15" t="s">
        <v>781</v>
      </c>
      <c r="F481" s="15" t="s">
        <v>2168</v>
      </c>
      <c r="G481" s="15" t="s">
        <v>145</v>
      </c>
      <c r="H481" s="15" t="s">
        <v>742</v>
      </c>
      <c r="I481" s="15"/>
      <c r="J481" s="15"/>
      <c r="K481" s="15"/>
      <c r="L481" s="15"/>
      <c r="M481" s="15" t="s">
        <v>697</v>
      </c>
      <c r="N481" s="15" t="s">
        <v>166</v>
      </c>
      <c r="O481" s="15"/>
      <c r="P481" s="11" t="str">
        <f t="shared" si="7"/>
        <v>Viewstar (Workflow) [Ver.: V-x, CLASS: Contained], STAN: Enterprise Application Integration , CAT: Integration, DOM: Service Interface and Integration</v>
      </c>
    </row>
    <row r="482" spans="1:16" ht="24" customHeight="1">
      <c r="A482" t="str">
        <f>VLOOKUP(B482,'TRM with Descriptions -No Specs'!B:E,4,FALSE)</f>
        <v>Service Interface and Integration</v>
      </c>
      <c r="B482" s="15" t="s">
        <v>1305</v>
      </c>
      <c r="C482" s="15" t="s">
        <v>119</v>
      </c>
      <c r="D482" s="15" t="s">
        <v>1306</v>
      </c>
      <c r="E482" s="15" t="s">
        <v>698</v>
      </c>
      <c r="F482" s="15" t="s">
        <v>2168</v>
      </c>
      <c r="G482" s="15"/>
      <c r="H482" s="15" t="s">
        <v>152</v>
      </c>
      <c r="I482" s="15"/>
      <c r="J482" s="15"/>
      <c r="K482" s="15"/>
      <c r="L482" s="15" t="s">
        <v>699</v>
      </c>
      <c r="M482" s="15" t="s">
        <v>700</v>
      </c>
      <c r="N482" s="15" t="s">
        <v>149</v>
      </c>
      <c r="O482" s="15"/>
      <c r="P482" s="11" t="str">
        <f t="shared" si="7"/>
        <v>WebMethods [Ver.: V-x, CLASS: See Usage], STAN: Enterprise Application Integration , CAT: Integration, DOM: Service Interface and Integration</v>
      </c>
    </row>
    <row r="483" spans="1:16" ht="24" customHeight="1">
      <c r="A483" t="str">
        <f>VLOOKUP(B483,'TRM with Descriptions -No Specs'!B:E,4,FALSE)</f>
        <v>Service Interface and Integration</v>
      </c>
      <c r="B483" s="15" t="s">
        <v>1305</v>
      </c>
      <c r="C483" s="15" t="s">
        <v>119</v>
      </c>
      <c r="D483" s="15" t="s">
        <v>1306</v>
      </c>
      <c r="E483" s="15" t="s">
        <v>701</v>
      </c>
      <c r="F483" s="15" t="s">
        <v>2168</v>
      </c>
      <c r="G483" s="15"/>
      <c r="H483" s="15" t="s">
        <v>152</v>
      </c>
      <c r="I483" s="15"/>
      <c r="J483" s="15"/>
      <c r="K483" s="15"/>
      <c r="L483" s="15" t="s">
        <v>185</v>
      </c>
      <c r="M483" s="15" t="s">
        <v>702</v>
      </c>
      <c r="N483" s="15" t="s">
        <v>2193</v>
      </c>
      <c r="O483" s="15" t="s">
        <v>306</v>
      </c>
      <c r="P483" s="11" t="str">
        <f t="shared" si="7"/>
        <v>Websphere Business Intelligence [Ver.: V-x, CLASS: See Usage], STAN: Enterprise Application Integration , CAT: Integration, DOM: Service Interface and Integration</v>
      </c>
    </row>
    <row r="484" spans="1:16" ht="24" customHeight="1">
      <c r="A484" t="str">
        <f>VLOOKUP(B484,'TRM with Descriptions -No Specs'!B:E,4,FALSE)</f>
        <v>Service Interface and Integration</v>
      </c>
      <c r="B484" s="15" t="s">
        <v>1305</v>
      </c>
      <c r="C484" s="15" t="s">
        <v>119</v>
      </c>
      <c r="D484" s="15" t="s">
        <v>1306</v>
      </c>
      <c r="E484" s="15" t="s">
        <v>703</v>
      </c>
      <c r="F484" s="15" t="s">
        <v>2168</v>
      </c>
      <c r="G484" s="15" t="s">
        <v>145</v>
      </c>
      <c r="H484" s="15" t="s">
        <v>152</v>
      </c>
      <c r="I484" s="15"/>
      <c r="J484" s="15"/>
      <c r="K484" s="15"/>
      <c r="L484" s="15" t="s">
        <v>185</v>
      </c>
      <c r="M484" s="15" t="s">
        <v>704</v>
      </c>
      <c r="N484" s="15" t="s">
        <v>149</v>
      </c>
      <c r="O484" s="15"/>
      <c r="P484" s="11" t="str">
        <f t="shared" si="7"/>
        <v>Websphere Integrator [Ver.: V-x, CLASS: See Usage], STAN: Enterprise Application Integration , CAT: Integration, DOM: Service Interface and Integration</v>
      </c>
    </row>
    <row r="485" spans="1:16" ht="24" customHeight="1">
      <c r="A485" t="str">
        <f>VLOOKUP(B485,'TRM with Descriptions -No Specs'!B:E,4,FALSE)</f>
        <v>Service Interface and Integration</v>
      </c>
      <c r="B485" s="15" t="s">
        <v>1305</v>
      </c>
      <c r="C485" s="15" t="s">
        <v>1307</v>
      </c>
      <c r="D485" s="15" t="s">
        <v>2038</v>
      </c>
      <c r="E485" s="15" t="s">
        <v>705</v>
      </c>
      <c r="F485" s="15">
        <v>8.3</v>
      </c>
      <c r="G485" s="15" t="s">
        <v>145</v>
      </c>
      <c r="H485" s="15" t="s">
        <v>741</v>
      </c>
      <c r="I485" s="15"/>
      <c r="J485" s="15"/>
      <c r="K485" s="15"/>
      <c r="L485" s="15" t="s">
        <v>706</v>
      </c>
      <c r="O485" s="16"/>
      <c r="P485" s="11" t="str">
        <f t="shared" si="7"/>
        <v>ArcSDE [Ver.: 8.3, CLASS: ], STAN: Middleware , CAT: Integration, DOM: Service Interface and Integration</v>
      </c>
    </row>
    <row r="486" spans="1:16" ht="24" customHeight="1">
      <c r="A486" t="str">
        <f>VLOOKUP(B486,'TRM with Descriptions -No Specs'!B:E,4,FALSE)</f>
        <v>Service Interface and Integration</v>
      </c>
      <c r="B486" s="15" t="s">
        <v>1305</v>
      </c>
      <c r="C486" s="15" t="s">
        <v>1307</v>
      </c>
      <c r="D486" s="15" t="s">
        <v>2038</v>
      </c>
      <c r="E486" s="15" t="s">
        <v>786</v>
      </c>
      <c r="F486" s="15" t="s">
        <v>2192</v>
      </c>
      <c r="G486" s="15" t="s">
        <v>707</v>
      </c>
      <c r="H486" s="15" t="s">
        <v>149</v>
      </c>
      <c r="I486" s="15"/>
      <c r="J486" s="15"/>
      <c r="K486" s="15"/>
      <c r="L486" s="15"/>
      <c r="O486" s="16"/>
      <c r="P486" s="11" t="str">
        <f t="shared" si="7"/>
        <v>COM+ [Ver.: Not Defined, CLASS: ], STAN: Middleware , CAT: Integration, DOM: Service Interface and Integration</v>
      </c>
    </row>
    <row r="487" spans="1:16" ht="24" customHeight="1">
      <c r="A487" t="str">
        <f>VLOOKUP(B487,'TRM with Descriptions -No Specs'!B:E,4,FALSE)</f>
        <v>Service Interface and Integration</v>
      </c>
      <c r="B487" s="15" t="s">
        <v>1305</v>
      </c>
      <c r="C487" s="15" t="s">
        <v>1307</v>
      </c>
      <c r="D487" s="15" t="s">
        <v>2038</v>
      </c>
      <c r="E487" s="15" t="s">
        <v>788</v>
      </c>
      <c r="F487" s="15" t="s">
        <v>2192</v>
      </c>
      <c r="G487" s="15" t="s">
        <v>145</v>
      </c>
      <c r="H487" s="15" t="s">
        <v>2193</v>
      </c>
      <c r="I487" s="15"/>
      <c r="J487" s="15"/>
      <c r="K487" s="15"/>
      <c r="L487" s="15"/>
      <c r="O487" s="16"/>
      <c r="P487" s="11" t="str">
        <f t="shared" si="7"/>
        <v>ESRI Connector [Ver.: Not Defined, CLASS: ], STAN: Middleware , CAT: Integration, DOM: Service Interface and Integration</v>
      </c>
    </row>
    <row r="488" spans="1:16" ht="24" customHeight="1">
      <c r="A488" t="str">
        <f>VLOOKUP(B488,'TRM with Descriptions -No Specs'!B:E,4,FALSE)</f>
        <v>Service Interface and Integration</v>
      </c>
      <c r="B488" s="15" t="s">
        <v>1305</v>
      </c>
      <c r="C488" s="15" t="s">
        <v>1307</v>
      </c>
      <c r="D488" s="15" t="s">
        <v>2038</v>
      </c>
      <c r="E488" s="15" t="s">
        <v>789</v>
      </c>
      <c r="F488" s="15" t="s">
        <v>2192</v>
      </c>
      <c r="G488" s="15" t="s">
        <v>145</v>
      </c>
      <c r="H488" s="15" t="s">
        <v>2193</v>
      </c>
      <c r="I488" s="15"/>
      <c r="J488" s="15"/>
      <c r="K488" s="15"/>
      <c r="L488" s="15"/>
      <c r="O488" s="16"/>
      <c r="P488" s="11" t="str">
        <f t="shared" si="7"/>
        <v>ESRI SDE [Ver.: Not Defined, CLASS: ], STAN: Middleware , CAT: Integration, DOM: Service Interface and Integration</v>
      </c>
    </row>
    <row r="489" spans="1:16" ht="24" customHeight="1">
      <c r="A489" t="str">
        <f>VLOOKUP(B489,'TRM with Descriptions -No Specs'!B:E,4,FALSE)</f>
        <v>Service Interface and Integration</v>
      </c>
      <c r="B489" s="15" t="s">
        <v>1305</v>
      </c>
      <c r="C489" s="15" t="s">
        <v>1307</v>
      </c>
      <c r="D489" s="15" t="s">
        <v>2038</v>
      </c>
      <c r="E489" s="15" t="s">
        <v>708</v>
      </c>
      <c r="F489" s="15">
        <v>4</v>
      </c>
      <c r="G489" s="15"/>
      <c r="H489" s="15" t="s">
        <v>741</v>
      </c>
      <c r="I489" s="15"/>
      <c r="J489" s="15"/>
      <c r="K489" s="15"/>
      <c r="L489" s="15"/>
      <c r="M489" s="15" t="s">
        <v>709</v>
      </c>
      <c r="N489" s="15" t="s">
        <v>741</v>
      </c>
      <c r="O489" s="15"/>
      <c r="P489" s="11" t="str">
        <f t="shared" si="7"/>
        <v>evision [Ver.: 4, CLASS: Pending], STAN: Middleware , CAT: Integration, DOM: Service Interface and Integration</v>
      </c>
    </row>
    <row r="490" spans="1:16" ht="24" customHeight="1">
      <c r="A490" t="str">
        <f>VLOOKUP(B490,'TRM with Descriptions -No Specs'!B:E,4,FALSE)</f>
        <v>Service Interface and Integration</v>
      </c>
      <c r="B490" s="15" t="s">
        <v>1305</v>
      </c>
      <c r="C490" s="15" t="s">
        <v>1307</v>
      </c>
      <c r="D490" s="15" t="s">
        <v>2038</v>
      </c>
      <c r="E490" s="15" t="s">
        <v>787</v>
      </c>
      <c r="F490" s="15" t="s">
        <v>2168</v>
      </c>
      <c r="G490" s="15"/>
      <c r="H490" s="15" t="s">
        <v>742</v>
      </c>
      <c r="I490" s="15"/>
      <c r="J490" s="15"/>
      <c r="K490" s="15"/>
      <c r="L490" s="15"/>
      <c r="M490" s="15" t="s">
        <v>710</v>
      </c>
      <c r="N490" s="15" t="s">
        <v>2193</v>
      </c>
      <c r="O490" s="15"/>
      <c r="P490" s="11" t="str">
        <f t="shared" si="7"/>
        <v>GRID Toolkit [Ver.: V-x, CLASS: Contained], STAN: Middleware , CAT: Integration, DOM: Service Interface and Integration</v>
      </c>
    </row>
    <row r="491" spans="1:16" ht="24" customHeight="1">
      <c r="A491" t="str">
        <f>VLOOKUP(B491,'TRM with Descriptions -No Specs'!B:E,4,FALSE)</f>
        <v>Service Interface and Integration</v>
      </c>
      <c r="B491" s="15" t="s">
        <v>1305</v>
      </c>
      <c r="C491" s="15" t="s">
        <v>1307</v>
      </c>
      <c r="D491" s="15" t="s">
        <v>2038</v>
      </c>
      <c r="E491" s="15" t="s">
        <v>785</v>
      </c>
      <c r="F491" s="15" t="s">
        <v>2168</v>
      </c>
      <c r="G491" s="15" t="s">
        <v>145</v>
      </c>
      <c r="H491" s="15" t="s">
        <v>2193</v>
      </c>
      <c r="I491" s="15"/>
      <c r="J491" s="15"/>
      <c r="K491" s="15"/>
      <c r="L491" s="15"/>
      <c r="M491" s="15" t="s">
        <v>711</v>
      </c>
      <c r="N491" s="15" t="s">
        <v>2193</v>
      </c>
      <c r="O491" s="15"/>
      <c r="P491" s="11" t="str">
        <f t="shared" si="7"/>
        <v>Informatica [Ver.: V-x, CLASS: Preferred], STAN: Middleware , CAT: Integration, DOM: Service Interface and Integration</v>
      </c>
    </row>
    <row r="492" spans="1:16" ht="24" customHeight="1">
      <c r="A492" t="str">
        <f>VLOOKUP(B492,'TRM with Descriptions -No Specs'!B:E,4,FALSE)</f>
        <v>Service Interface and Integration</v>
      </c>
      <c r="B492" s="15" t="s">
        <v>1305</v>
      </c>
      <c r="C492" s="15" t="s">
        <v>1307</v>
      </c>
      <c r="D492" s="15" t="s">
        <v>2038</v>
      </c>
      <c r="E492" s="15" t="s">
        <v>2578</v>
      </c>
      <c r="F492" s="15" t="s">
        <v>2579</v>
      </c>
      <c r="G492" s="15" t="s">
        <v>2580</v>
      </c>
      <c r="H492" s="15" t="s">
        <v>741</v>
      </c>
      <c r="I492" s="15"/>
      <c r="J492" s="15"/>
      <c r="K492" s="15"/>
      <c r="L492" s="15"/>
      <c r="O492" s="16"/>
      <c r="P492" s="11" t="str">
        <f t="shared" si="7"/>
        <v>MetaIntegration Model Bridge (MIMB) [Ver.: 4.1.5, CLASS: ], STAN: Middleware , CAT: Integration, DOM: Service Interface and Integration</v>
      </c>
    </row>
    <row r="493" spans="1:16" ht="24" customHeight="1">
      <c r="A493" t="str">
        <f>VLOOKUP(B493,'TRM with Descriptions -No Specs'!B:E,4,FALSE)</f>
        <v>Service Interface and Integration</v>
      </c>
      <c r="B493" s="15" t="s">
        <v>1305</v>
      </c>
      <c r="C493" s="15" t="s">
        <v>1307</v>
      </c>
      <c r="D493" s="15" t="s">
        <v>2038</v>
      </c>
      <c r="E493" s="15" t="s">
        <v>2581</v>
      </c>
      <c r="F493" s="15" t="s">
        <v>2168</v>
      </c>
      <c r="G493" s="15" t="s">
        <v>145</v>
      </c>
      <c r="H493" s="15" t="s">
        <v>152</v>
      </c>
      <c r="I493" s="15"/>
      <c r="J493" s="15"/>
      <c r="K493" s="15"/>
      <c r="L493" s="15" t="s">
        <v>169</v>
      </c>
      <c r="M493" s="15" t="s">
        <v>2582</v>
      </c>
      <c r="N493" s="15" t="s">
        <v>2193</v>
      </c>
      <c r="O493" s="15"/>
      <c r="P493" s="11" t="str">
        <f t="shared" si="7"/>
        <v>Microsoft Message Queue (MSMQ) [Ver.: V-x, CLASS: See Usage], STAN: Middleware , CAT: Integration, DOM: Service Interface and Integration</v>
      </c>
    </row>
    <row r="494" spans="1:16" ht="24" customHeight="1">
      <c r="A494" t="str">
        <f>VLOOKUP(B494,'TRM with Descriptions -No Specs'!B:E,4,FALSE)</f>
        <v>Service Interface and Integration</v>
      </c>
      <c r="B494" s="15" t="s">
        <v>1305</v>
      </c>
      <c r="C494" s="15" t="s">
        <v>1307</v>
      </c>
      <c r="D494" s="15" t="s">
        <v>2038</v>
      </c>
      <c r="E494" s="15" t="s">
        <v>712</v>
      </c>
      <c r="F494" s="15" t="s">
        <v>2192</v>
      </c>
      <c r="G494" s="15" t="s">
        <v>145</v>
      </c>
      <c r="H494" s="15" t="s">
        <v>2193</v>
      </c>
      <c r="I494" s="15"/>
      <c r="J494" s="15"/>
      <c r="K494" s="15"/>
      <c r="L494" s="15"/>
      <c r="O494" s="16"/>
      <c r="P494" s="11" t="str">
        <f t="shared" si="7"/>
        <v>Object Request Broker (ORB): Common Object Request Broker Architecture (CORBA) [Ver.: Not Defined, CLASS: ], STAN: Middleware , CAT: Integration, DOM: Service Interface and Integration</v>
      </c>
    </row>
    <row r="495" spans="1:16" ht="24" customHeight="1">
      <c r="A495" t="str">
        <f>VLOOKUP(B495,'TRM with Descriptions -No Specs'!B:E,4,FALSE)</f>
        <v>Service Interface and Integration</v>
      </c>
      <c r="B495" s="15" t="s">
        <v>1305</v>
      </c>
      <c r="C495" s="15" t="s">
        <v>1307</v>
      </c>
      <c r="D495" s="15" t="s">
        <v>2038</v>
      </c>
      <c r="E495" s="15" t="s">
        <v>713</v>
      </c>
      <c r="F495" s="15" t="s">
        <v>2192</v>
      </c>
      <c r="G495" s="15" t="s">
        <v>145</v>
      </c>
      <c r="H495" s="15" t="s">
        <v>2193</v>
      </c>
      <c r="I495" s="15"/>
      <c r="J495" s="15"/>
      <c r="K495" s="15"/>
      <c r="L495" s="15"/>
      <c r="O495" s="16"/>
      <c r="P495" s="11" t="str">
        <f t="shared" si="7"/>
        <v>Object Request Broker (ORB): Component Object Model (COM) [Ver.: Not Defined, CLASS: ], STAN: Middleware , CAT: Integration, DOM: Service Interface and Integration</v>
      </c>
    </row>
    <row r="496" spans="1:16" ht="24" customHeight="1">
      <c r="A496" t="str">
        <f>VLOOKUP(B496,'TRM with Descriptions -No Specs'!B:E,4,FALSE)</f>
        <v>Service Interface and Integration</v>
      </c>
      <c r="B496" s="15" t="s">
        <v>1305</v>
      </c>
      <c r="C496" s="15" t="s">
        <v>1307</v>
      </c>
      <c r="D496" s="15" t="s">
        <v>2038</v>
      </c>
      <c r="E496" s="15" t="s">
        <v>714</v>
      </c>
      <c r="F496" s="15" t="s">
        <v>2192</v>
      </c>
      <c r="G496" s="15" t="s">
        <v>145</v>
      </c>
      <c r="H496" s="15" t="s">
        <v>2193</v>
      </c>
      <c r="I496" s="15"/>
      <c r="J496" s="15"/>
      <c r="K496" s="15"/>
      <c r="L496" s="15"/>
      <c r="O496" s="16"/>
      <c r="P496" s="11" t="str">
        <f t="shared" si="7"/>
        <v>Object Request Broker (ORB): Component Object Model + (COM+) [Ver.: Not Defined, CLASS: ], STAN: Middleware , CAT: Integration, DOM: Service Interface and Integration</v>
      </c>
    </row>
    <row r="497" spans="1:16" ht="24" customHeight="1">
      <c r="A497" t="str">
        <f>VLOOKUP(B497,'TRM with Descriptions -No Specs'!B:E,4,FALSE)</f>
        <v>Service Interface and Integration</v>
      </c>
      <c r="B497" s="15" t="s">
        <v>1305</v>
      </c>
      <c r="C497" s="15" t="s">
        <v>1307</v>
      </c>
      <c r="D497" s="15" t="s">
        <v>2038</v>
      </c>
      <c r="E497" s="15" t="s">
        <v>1171</v>
      </c>
      <c r="F497" s="15" t="s">
        <v>2168</v>
      </c>
      <c r="G497" s="15" t="s">
        <v>145</v>
      </c>
      <c r="H497" s="15" t="s">
        <v>2193</v>
      </c>
      <c r="I497" s="15"/>
      <c r="J497" s="15"/>
      <c r="K497" s="15"/>
      <c r="L497" s="15"/>
      <c r="M497" s="15" t="s">
        <v>2583</v>
      </c>
      <c r="N497" s="15" t="s">
        <v>166</v>
      </c>
      <c r="O497" s="15"/>
      <c r="P497" s="11" t="str">
        <f t="shared" si="7"/>
        <v>Object Request Broker (ORB): Distributed Component Object Model (DCOM) [Ver.: V-x, CLASS: Preferred], STAN: Middleware , CAT: Integration, DOM: Service Interface and Integration</v>
      </c>
    </row>
    <row r="498" spans="1:16" ht="24" customHeight="1">
      <c r="A498" t="str">
        <f>VLOOKUP(B498,'TRM with Descriptions -No Specs'!B:E,4,FALSE)</f>
        <v>Service Interface and Integration</v>
      </c>
      <c r="B498" s="15" t="s">
        <v>1305</v>
      </c>
      <c r="C498" s="15" t="s">
        <v>1307</v>
      </c>
      <c r="D498" s="15" t="s">
        <v>2038</v>
      </c>
      <c r="E498" s="15" t="s">
        <v>783</v>
      </c>
      <c r="F498" s="15" t="s">
        <v>2168</v>
      </c>
      <c r="G498" s="15" t="s">
        <v>145</v>
      </c>
      <c r="H498" s="15" t="s">
        <v>2193</v>
      </c>
      <c r="I498" s="15"/>
      <c r="J498" s="15"/>
      <c r="K498" s="15"/>
      <c r="L498" s="15"/>
      <c r="M498" s="15" t="s">
        <v>2584</v>
      </c>
      <c r="N498" s="15" t="s">
        <v>166</v>
      </c>
      <c r="O498" s="15"/>
      <c r="P498" s="11" t="str">
        <f t="shared" si="7"/>
        <v>OGC [Ver.: V-x, CLASS: Preferred], STAN: Middleware , CAT: Integration, DOM: Service Interface and Integration</v>
      </c>
    </row>
    <row r="499" spans="1:16" ht="24" customHeight="1">
      <c r="A499" t="str">
        <f>VLOOKUP(B499,'TRM with Descriptions -No Specs'!B:E,4,FALSE)</f>
        <v>Service Interface and Integration</v>
      </c>
      <c r="B499" s="15" t="s">
        <v>1305</v>
      </c>
      <c r="C499" s="15" t="s">
        <v>1307</v>
      </c>
      <c r="D499" s="15" t="s">
        <v>2038</v>
      </c>
      <c r="E499" s="15" t="s">
        <v>1195</v>
      </c>
      <c r="F499" s="15" t="s">
        <v>2168</v>
      </c>
      <c r="G499" s="15" t="s">
        <v>145</v>
      </c>
      <c r="H499" s="15" t="s">
        <v>2193</v>
      </c>
      <c r="I499" s="15"/>
      <c r="J499" s="15"/>
      <c r="K499" s="15"/>
      <c r="L499" s="15"/>
      <c r="M499" s="15" t="s">
        <v>2585</v>
      </c>
      <c r="N499" s="15" t="s">
        <v>1249</v>
      </c>
      <c r="O499" s="15"/>
      <c r="P499" s="11" t="str">
        <f t="shared" si="7"/>
        <v>Remote Procedure Call (RPC) [Ver.: V-x, CLASS: Preferred], STAN: Middleware , CAT: Integration, DOM: Service Interface and Integration</v>
      </c>
    </row>
    <row r="500" spans="1:16" ht="24" customHeight="1">
      <c r="A500" t="str">
        <f>VLOOKUP(B500,'TRM with Descriptions -No Specs'!B:E,4,FALSE)</f>
        <v>Service Interface and Integration</v>
      </c>
      <c r="B500" s="15" t="s">
        <v>1305</v>
      </c>
      <c r="C500" s="15" t="s">
        <v>1307</v>
      </c>
      <c r="D500" s="15" t="s">
        <v>2038</v>
      </c>
      <c r="E500" s="15" t="s">
        <v>2252</v>
      </c>
      <c r="F500" s="15" t="s">
        <v>2217</v>
      </c>
      <c r="G500" s="15" t="s">
        <v>145</v>
      </c>
      <c r="H500" s="15" t="s">
        <v>2193</v>
      </c>
      <c r="I500" s="15"/>
      <c r="J500" s="15"/>
      <c r="K500" s="15"/>
      <c r="L500" s="15"/>
      <c r="O500" s="16"/>
      <c r="P500" s="11" t="str">
        <f t="shared" si="7"/>
        <v>SDE [Ver.: NA, CLASS: ], STAN: Middleware , CAT: Integration, DOM: Service Interface and Integration</v>
      </c>
    </row>
    <row r="501" spans="1:16" ht="24" customHeight="1">
      <c r="A501" t="str">
        <f>VLOOKUP(B501,'TRM with Descriptions -No Specs'!B:E,4,FALSE)</f>
        <v>Service Interface and Integration</v>
      </c>
      <c r="B501" s="15" t="s">
        <v>1305</v>
      </c>
      <c r="C501" s="15" t="s">
        <v>1307</v>
      </c>
      <c r="D501" s="15" t="s">
        <v>2038</v>
      </c>
      <c r="E501" s="15" t="s">
        <v>1237</v>
      </c>
      <c r="F501" s="15" t="s">
        <v>2192</v>
      </c>
      <c r="G501" s="15" t="s">
        <v>145</v>
      </c>
      <c r="H501" s="15" t="s">
        <v>2193</v>
      </c>
      <c r="I501" s="15"/>
      <c r="J501" s="15"/>
      <c r="K501" s="15"/>
      <c r="L501" s="15"/>
      <c r="O501" s="16"/>
      <c r="P501" s="11" t="str">
        <f t="shared" si="7"/>
        <v>Transaction Processing Monitor [Ver.: Not Defined, CLASS: ], STAN: Middleware , CAT: Integration, DOM: Service Interface and Integration</v>
      </c>
    </row>
    <row r="502" spans="1:16" ht="24" customHeight="1">
      <c r="A502" t="str">
        <f>VLOOKUP(B502,'TRM with Descriptions -No Specs'!B:E,4,FALSE)</f>
        <v>Service Interface and Integration</v>
      </c>
      <c r="B502" s="15" t="s">
        <v>1305</v>
      </c>
      <c r="C502" s="15" t="s">
        <v>1307</v>
      </c>
      <c r="D502" s="15" t="s">
        <v>2038</v>
      </c>
      <c r="E502" s="15" t="s">
        <v>2586</v>
      </c>
      <c r="F502" s="15" t="s">
        <v>2168</v>
      </c>
      <c r="G502" s="15" t="s">
        <v>145</v>
      </c>
      <c r="H502" s="15" t="s">
        <v>152</v>
      </c>
      <c r="I502" s="15"/>
      <c r="J502" s="15"/>
      <c r="K502" s="15"/>
      <c r="L502" s="15" t="s">
        <v>185</v>
      </c>
      <c r="M502" s="15" t="s">
        <v>2587</v>
      </c>
      <c r="N502" s="15" t="s">
        <v>2193</v>
      </c>
      <c r="O502" s="15"/>
      <c r="P502" s="11" t="str">
        <f t="shared" si="7"/>
        <v>Websphere MQ [Ver.: V-x, CLASS: See Usage], STAN: Middleware , CAT: Integration, DOM: Service Interface and Integration</v>
      </c>
    </row>
    <row r="503" spans="1:16" ht="24" customHeight="1">
      <c r="A503" t="str">
        <f>VLOOKUP(B503,'TRM with Descriptions -No Specs'!B:E,4,FALSE)</f>
        <v>Service Interface and Integration</v>
      </c>
      <c r="B503" s="15" t="s">
        <v>1305</v>
      </c>
      <c r="C503" s="15" t="s">
        <v>1307</v>
      </c>
      <c r="D503" s="15" t="s">
        <v>2038</v>
      </c>
      <c r="E503" s="15" t="s">
        <v>784</v>
      </c>
      <c r="F503" s="15" t="s">
        <v>2192</v>
      </c>
      <c r="G503" s="15" t="s">
        <v>145</v>
      </c>
      <c r="H503" s="15" t="s">
        <v>149</v>
      </c>
      <c r="I503" s="15"/>
      <c r="J503" s="15"/>
      <c r="K503" s="15"/>
      <c r="L503" s="15"/>
      <c r="O503" s="16"/>
      <c r="P503" s="11" t="str">
        <f t="shared" si="7"/>
        <v>XML-RPC [Ver.: Not Defined, CLASS: ], STAN: Middleware , CAT: Integration, DOM: Service Interface and Integration</v>
      </c>
    </row>
    <row r="504" spans="1:16" ht="24" customHeight="1">
      <c r="A504" t="str">
        <f>VLOOKUP(B504,'TRM with Descriptions -No Specs'!B:E,4,FALSE)</f>
        <v>Service Interface and Integration</v>
      </c>
      <c r="B504" s="15" t="s">
        <v>1309</v>
      </c>
      <c r="C504" s="15" t="s">
        <v>1310</v>
      </c>
      <c r="D504" s="15" t="s">
        <v>2039</v>
      </c>
      <c r="E504" s="15" t="s">
        <v>1258</v>
      </c>
      <c r="F504" s="15" t="s">
        <v>2168</v>
      </c>
      <c r="G504" s="15" t="s">
        <v>2588</v>
      </c>
      <c r="H504" s="15" t="s">
        <v>2193</v>
      </c>
      <c r="I504" s="15"/>
      <c r="J504" s="15"/>
      <c r="K504" s="15"/>
      <c r="L504" s="15"/>
      <c r="O504" s="16"/>
      <c r="P504" s="11" t="str">
        <f t="shared" si="7"/>
        <v>Application Program Interface (API) / Protocol [Ver.: V-x, CLASS: ], STAN: Service Description / Interface , CAT: Interface, DOM: Service Interface and Integration</v>
      </c>
    </row>
    <row r="505" spans="1:16" ht="24" customHeight="1">
      <c r="A505" t="str">
        <f>VLOOKUP(B505,'TRM with Descriptions -No Specs'!B:E,4,FALSE)</f>
        <v>Service Interface and Integration</v>
      </c>
      <c r="B505" s="15" t="s">
        <v>1309</v>
      </c>
      <c r="C505" s="15" t="s">
        <v>1310</v>
      </c>
      <c r="D505" s="15" t="s">
        <v>2039</v>
      </c>
      <c r="E505" s="15" t="s">
        <v>2003</v>
      </c>
      <c r="F505" s="15" t="s">
        <v>2168</v>
      </c>
      <c r="G505" s="15" t="s">
        <v>2589</v>
      </c>
      <c r="H505" s="15" t="s">
        <v>2193</v>
      </c>
      <c r="I505" s="15"/>
      <c r="J505" s="15"/>
      <c r="K505" s="15"/>
      <c r="L505" s="15"/>
      <c r="O505" s="16"/>
      <c r="P505" s="11" t="str">
        <f t="shared" si="7"/>
        <v>Web Services Description Language (WSDL) [Ver.: V-x, CLASS: ], STAN: Service Description / Interface , CAT: Interface, DOM: Service Interface and Integration</v>
      </c>
    </row>
    <row r="506" spans="1:16" ht="24" customHeight="1">
      <c r="A506" t="str">
        <f>VLOOKUP(B506,'TRM with Descriptions -No Specs'!B:E,4,FALSE)</f>
        <v>Service Interface and Integration</v>
      </c>
      <c r="B506" s="15" t="s">
        <v>1309</v>
      </c>
      <c r="C506" s="15" t="s">
        <v>1311</v>
      </c>
      <c r="D506" s="15" t="s">
        <v>1312</v>
      </c>
      <c r="E506" s="15" t="s">
        <v>1242</v>
      </c>
      <c r="F506" s="15" t="s">
        <v>2590</v>
      </c>
      <c r="G506" s="15" t="s">
        <v>1312</v>
      </c>
      <c r="H506" s="15" t="s">
        <v>2193</v>
      </c>
      <c r="I506" s="15"/>
      <c r="J506" s="15"/>
      <c r="K506" s="15"/>
      <c r="L506" s="15"/>
      <c r="O506" s="16"/>
      <c r="P506" s="11" t="str">
        <f t="shared" si="7"/>
        <v>Universal Data Description Interface (UDDI) [Ver.: &gt;3.0, CLASS: ], STAN: Service Discovery , CAT: Interface, DOM: Service Interface and Integration</v>
      </c>
    </row>
    <row r="507" spans="1:16" ht="24" customHeight="1">
      <c r="A507" t="str">
        <f>VLOOKUP(B507,'TRM with Descriptions -No Specs'!B:E,4,FALSE)</f>
        <v>Service Interface and Integration</v>
      </c>
      <c r="B507" s="15" t="s">
        <v>125</v>
      </c>
      <c r="C507" s="15" t="s">
        <v>126</v>
      </c>
      <c r="D507" s="15" t="s">
        <v>127</v>
      </c>
      <c r="E507" s="15" t="s">
        <v>852</v>
      </c>
      <c r="F507" s="15" t="s">
        <v>2591</v>
      </c>
      <c r="G507" s="15" t="s">
        <v>145</v>
      </c>
      <c r="H507" s="15" t="s">
        <v>2193</v>
      </c>
      <c r="I507" s="15"/>
      <c r="J507" s="15"/>
      <c r="K507" s="15"/>
      <c r="L507" s="15"/>
      <c r="O507" s="16"/>
      <c r="P507" s="11" t="str">
        <f t="shared" si="7"/>
        <v>ARC XML [Ver.: Version &gt; 4.0, CLASS: ], STAN: Data Format / Classification , CAT: Interoperability, DOM: Service Interface and Integration</v>
      </c>
    </row>
    <row r="508" spans="1:16" ht="24" customHeight="1">
      <c r="A508" t="str">
        <f>VLOOKUP(B508,'TRM with Descriptions -No Specs'!B:E,4,FALSE)</f>
        <v>Service Interface and Integration</v>
      </c>
      <c r="B508" s="15" t="s">
        <v>125</v>
      </c>
      <c r="C508" s="15" t="s">
        <v>126</v>
      </c>
      <c r="D508" s="15" t="s">
        <v>127</v>
      </c>
      <c r="E508" s="15" t="s">
        <v>848</v>
      </c>
      <c r="F508" s="15" t="s">
        <v>2592</v>
      </c>
      <c r="G508" s="15" t="s">
        <v>145</v>
      </c>
      <c r="H508" s="15" t="s">
        <v>2193</v>
      </c>
      <c r="I508" s="15"/>
      <c r="J508" s="15"/>
      <c r="K508" s="15"/>
      <c r="L508" s="15"/>
      <c r="O508" s="16"/>
      <c r="P508" s="11" t="str">
        <f t="shared" si="7"/>
        <v>ARCexport files [Ver.: Version &gt; 7.0, CLASS: ], STAN: Data Format / Classification , CAT: Interoperability, DOM: Service Interface and Integration</v>
      </c>
    </row>
    <row r="509" spans="1:16" ht="24" customHeight="1">
      <c r="A509" t="str">
        <f>VLOOKUP(B509,'TRM with Descriptions -No Specs'!B:E,4,FALSE)</f>
        <v>Service Interface and Integration</v>
      </c>
      <c r="B509" s="15" t="s">
        <v>125</v>
      </c>
      <c r="C509" s="15" t="s">
        <v>126</v>
      </c>
      <c r="D509" s="15" t="s">
        <v>127</v>
      </c>
      <c r="E509" s="15" t="s">
        <v>850</v>
      </c>
      <c r="F509" s="15" t="s">
        <v>2168</v>
      </c>
      <c r="G509" s="15" t="s">
        <v>145</v>
      </c>
      <c r="H509" s="15" t="s">
        <v>2193</v>
      </c>
      <c r="I509" s="15"/>
      <c r="J509" s="15"/>
      <c r="K509" s="15"/>
      <c r="L509" s="15"/>
      <c r="O509" s="16"/>
      <c r="P509" s="11" t="str">
        <f t="shared" si="7"/>
        <v>Ascii Text [Ver.: V-x, CLASS: ], STAN: Data Format / Classification , CAT: Interoperability, DOM: Service Interface and Integration</v>
      </c>
    </row>
    <row r="510" spans="1:16" ht="24" customHeight="1">
      <c r="A510" t="str">
        <f>VLOOKUP(B510,'TRM with Descriptions -No Specs'!B:E,4,FALSE)</f>
        <v>Service Interface and Integration</v>
      </c>
      <c r="B510" s="15" t="s">
        <v>125</v>
      </c>
      <c r="C510" s="15" t="s">
        <v>126</v>
      </c>
      <c r="D510" s="15" t="s">
        <v>127</v>
      </c>
      <c r="E510" s="15" t="s">
        <v>2563</v>
      </c>
      <c r="F510" s="15" t="s">
        <v>2192</v>
      </c>
      <c r="G510" s="15" t="s">
        <v>145</v>
      </c>
      <c r="H510" s="15" t="s">
        <v>2193</v>
      </c>
      <c r="I510" s="15"/>
      <c r="J510" s="15"/>
      <c r="K510" s="15"/>
      <c r="L510" s="15"/>
      <c r="O510" s="16"/>
      <c r="P510" s="11" t="str">
        <f t="shared" si="7"/>
        <v>CSV [Ver.: Not Defined, CLASS: ], STAN: Data Format / Classification , CAT: Interoperability, DOM: Service Interface and Integration</v>
      </c>
    </row>
    <row r="511" spans="1:16" ht="24" customHeight="1">
      <c r="A511" t="str">
        <f>VLOOKUP(B511,'TRM with Descriptions -No Specs'!B:E,4,FALSE)</f>
        <v>Service Interface and Integration</v>
      </c>
      <c r="B511" s="15" t="s">
        <v>125</v>
      </c>
      <c r="C511" s="15" t="s">
        <v>126</v>
      </c>
      <c r="D511" s="15" t="s">
        <v>127</v>
      </c>
      <c r="E511" s="15" t="s">
        <v>2593</v>
      </c>
      <c r="F511" s="15" t="s">
        <v>2217</v>
      </c>
      <c r="G511" s="15" t="s">
        <v>2594</v>
      </c>
      <c r="H511" s="15" t="s">
        <v>741</v>
      </c>
      <c r="I511" s="15"/>
      <c r="J511" s="15"/>
      <c r="K511" s="15"/>
      <c r="L511" s="15"/>
      <c r="O511" s="16"/>
      <c r="P511" s="11" t="str">
        <f t="shared" si="7"/>
        <v>Document Type Declaration (DTD) [Ver.: NA, CLASS: ], STAN: Data Format / Classification , CAT: Interoperability, DOM: Service Interface and Integration</v>
      </c>
    </row>
    <row r="512" spans="1:16" ht="24" customHeight="1">
      <c r="A512" t="str">
        <f>VLOOKUP(B512,'TRM with Descriptions -No Specs'!B:E,4,FALSE)</f>
        <v>Service Interface and Integration</v>
      </c>
      <c r="B512" s="15" t="s">
        <v>125</v>
      </c>
      <c r="C512" s="15" t="s">
        <v>126</v>
      </c>
      <c r="D512" s="15" t="s">
        <v>127</v>
      </c>
      <c r="E512" s="15" t="s">
        <v>959</v>
      </c>
      <c r="F512" s="15" t="s">
        <v>2168</v>
      </c>
      <c r="G512" s="15" t="s">
        <v>145</v>
      </c>
      <c r="H512" s="15" t="s">
        <v>2193</v>
      </c>
      <c r="I512" s="15"/>
      <c r="J512" s="15"/>
      <c r="K512" s="15"/>
      <c r="L512" s="15"/>
      <c r="O512" s="16"/>
      <c r="P512" s="11" t="str">
        <f t="shared" si="7"/>
        <v>Electronic Data Interchange (EDI) [Ver.: V-x, CLASS: ], STAN: Data Format / Classification , CAT: Interoperability, DOM: Service Interface and Integration</v>
      </c>
    </row>
    <row r="513" spans="1:16" ht="24" customHeight="1">
      <c r="A513" t="str">
        <f>VLOOKUP(B513,'TRM with Descriptions -No Specs'!B:E,4,FALSE)</f>
        <v>Service Interface and Integration</v>
      </c>
      <c r="B513" s="15" t="s">
        <v>125</v>
      </c>
      <c r="C513" s="15" t="s">
        <v>126</v>
      </c>
      <c r="D513" s="15" t="s">
        <v>127</v>
      </c>
      <c r="E513" s="15" t="s">
        <v>849</v>
      </c>
      <c r="F513" s="15" t="s">
        <v>2192</v>
      </c>
      <c r="G513" s="15" t="s">
        <v>145</v>
      </c>
      <c r="H513" s="15" t="s">
        <v>2193</v>
      </c>
      <c r="I513" s="15"/>
      <c r="J513" s="15"/>
      <c r="K513" s="15"/>
      <c r="L513" s="15"/>
      <c r="O513" s="16"/>
      <c r="P513" s="11" t="str">
        <f t="shared" si="7"/>
        <v>GML Geography Markup Language [Ver.: Not Defined, CLASS: ], STAN: Data Format / Classification , CAT: Interoperability, DOM: Service Interface and Integration</v>
      </c>
    </row>
    <row r="514" spans="1:16" ht="24" customHeight="1">
      <c r="A514" t="str">
        <f>VLOOKUP(B514,'TRM with Descriptions -No Specs'!B:E,4,FALSE)</f>
        <v>Service Interface and Integration</v>
      </c>
      <c r="B514" s="15" t="s">
        <v>125</v>
      </c>
      <c r="C514" s="15" t="s">
        <v>126</v>
      </c>
      <c r="D514" s="15" t="s">
        <v>127</v>
      </c>
      <c r="E514" s="15" t="s">
        <v>2595</v>
      </c>
      <c r="F514" s="15" t="s">
        <v>2168</v>
      </c>
      <c r="G514" s="15"/>
      <c r="H514" s="15" t="s">
        <v>152</v>
      </c>
      <c r="I514" s="15"/>
      <c r="J514" s="15"/>
      <c r="K514" s="15"/>
      <c r="L514" s="15"/>
      <c r="O514" s="16"/>
      <c r="P514" s="11" t="str">
        <f t="shared" si="7"/>
        <v>HTML [Ver.: V-x, CLASS: ], STAN: Data Format / Classification , CAT: Interoperability, DOM: Service Interface and Integration</v>
      </c>
    </row>
    <row r="515" spans="1:16" ht="24" customHeight="1">
      <c r="A515" t="str">
        <f>VLOOKUP(B515,'TRM with Descriptions -No Specs'!B:E,4,FALSE)</f>
        <v>Service Interface and Integration</v>
      </c>
      <c r="B515" s="15" t="s">
        <v>125</v>
      </c>
      <c r="C515" s="15" t="s">
        <v>126</v>
      </c>
      <c r="D515" s="15" t="s">
        <v>127</v>
      </c>
      <c r="E515" s="15" t="s">
        <v>853</v>
      </c>
      <c r="F515" s="15" t="s">
        <v>2192</v>
      </c>
      <c r="G515" s="15" t="s">
        <v>2596</v>
      </c>
      <c r="H515" s="15" t="s">
        <v>2193</v>
      </c>
      <c r="I515" s="15"/>
      <c r="J515" s="15"/>
      <c r="K515" s="15"/>
      <c r="L515" s="15"/>
      <c r="O515" s="16"/>
      <c r="P515" s="11" t="str">
        <f aca="true" t="shared" si="8" ref="P515:P578">E515&amp;" [Ver.: "&amp;F515&amp;", CLASS: "&amp;IF(N515="",N515,H515)&amp;"]"&amp;", STAN: "&amp;C515&amp;" , CAT: "&amp;B515&amp;", DOM: "&amp;A515</f>
        <v>HTML [Data Format / Class] [Ver.: Not Defined, CLASS: ], STAN: Data Format / Classification , CAT: Interoperability, DOM: Service Interface and Integration</v>
      </c>
    </row>
    <row r="516" spans="1:16" ht="24" customHeight="1">
      <c r="A516" t="str">
        <f>VLOOKUP(B516,'TRM with Descriptions -No Specs'!B:E,4,FALSE)</f>
        <v>Service Interface and Integration</v>
      </c>
      <c r="B516" s="15" t="s">
        <v>125</v>
      </c>
      <c r="C516" s="15" t="s">
        <v>126</v>
      </c>
      <c r="D516" s="15" t="s">
        <v>127</v>
      </c>
      <c r="E516" s="15" t="s">
        <v>856</v>
      </c>
      <c r="F516" s="15" t="s">
        <v>2168</v>
      </c>
      <c r="G516" s="15" t="s">
        <v>145</v>
      </c>
      <c r="H516" s="15" t="s">
        <v>2193</v>
      </c>
      <c r="I516" s="15"/>
      <c r="J516" s="15"/>
      <c r="K516" s="15"/>
      <c r="L516" s="15"/>
      <c r="O516" s="16"/>
      <c r="P516" s="11" t="str">
        <f t="shared" si="8"/>
        <v>Industry Image File Formats (JPG, GIF, TIFF, PNG, SVG, BMP) [Ver.: V-x, CLASS: ], STAN: Data Format / Classification , CAT: Interoperability, DOM: Service Interface and Integration</v>
      </c>
    </row>
    <row r="517" spans="1:16" ht="24" customHeight="1">
      <c r="A517" t="str">
        <f>VLOOKUP(B517,'TRM with Descriptions -No Specs'!B:E,4,FALSE)</f>
        <v>Service Interface and Integration</v>
      </c>
      <c r="B517" s="15" t="s">
        <v>125</v>
      </c>
      <c r="C517" s="15" t="s">
        <v>126</v>
      </c>
      <c r="D517" s="15" t="s">
        <v>127</v>
      </c>
      <c r="E517" s="15" t="s">
        <v>2943</v>
      </c>
      <c r="F517" s="15" t="s">
        <v>2192</v>
      </c>
      <c r="G517" s="15" t="s">
        <v>145</v>
      </c>
      <c r="H517" s="15" t="s">
        <v>2193</v>
      </c>
      <c r="I517" s="15"/>
      <c r="J517" s="15"/>
      <c r="K517" s="15"/>
      <c r="L517" s="15"/>
      <c r="O517" s="16"/>
      <c r="P517" s="11" t="str">
        <f t="shared" si="8"/>
        <v>Namespaces [Ver.: Not Defined, CLASS: ], STAN: Data Format / Classification , CAT: Interoperability, DOM: Service Interface and Integration</v>
      </c>
    </row>
    <row r="518" spans="1:16" ht="24" customHeight="1">
      <c r="A518" t="str">
        <f>VLOOKUP(B518,'TRM with Descriptions -No Specs'!B:E,4,FALSE)</f>
        <v>Service Interface and Integration</v>
      </c>
      <c r="B518" s="15" t="s">
        <v>125</v>
      </c>
      <c r="C518" s="15" t="s">
        <v>126</v>
      </c>
      <c r="D518" s="15" t="s">
        <v>127</v>
      </c>
      <c r="E518" s="15" t="s">
        <v>2597</v>
      </c>
      <c r="F518" s="15" t="s">
        <v>2598</v>
      </c>
      <c r="G518" s="15"/>
      <c r="H518" s="15" t="s">
        <v>152</v>
      </c>
      <c r="I518" s="15"/>
      <c r="J518" s="15"/>
      <c r="K518" s="15"/>
      <c r="L518" s="15"/>
      <c r="O518" s="16"/>
      <c r="P518" s="11" t="str">
        <f t="shared" si="8"/>
        <v>PDF [Ver.: &gt;5.0, CLASS: ], STAN: Data Format / Classification , CAT: Interoperability, DOM: Service Interface and Integration</v>
      </c>
    </row>
    <row r="519" spans="1:16" ht="24" customHeight="1">
      <c r="A519" t="str">
        <f>VLOOKUP(B519,'TRM with Descriptions -No Specs'!B:E,4,FALSE)</f>
        <v>Service Interface and Integration</v>
      </c>
      <c r="B519" s="15" t="s">
        <v>125</v>
      </c>
      <c r="C519" s="15" t="s">
        <v>126</v>
      </c>
      <c r="D519" s="15" t="s">
        <v>127</v>
      </c>
      <c r="E519" s="15" t="s">
        <v>854</v>
      </c>
      <c r="F519" s="15" t="s">
        <v>2599</v>
      </c>
      <c r="G519" s="15" t="s">
        <v>145</v>
      </c>
      <c r="H519" s="15" t="s">
        <v>2193</v>
      </c>
      <c r="I519" s="15"/>
      <c r="J519" s="15"/>
      <c r="K519" s="15"/>
      <c r="L519" s="15"/>
      <c r="O519" s="16"/>
      <c r="P519" s="11" t="str">
        <f t="shared" si="8"/>
        <v>PDF[Data Format / Class] [Ver.: (Version &gt; 5.0), CLASS: ], STAN: Data Format / Classification , CAT: Interoperability, DOM: Service Interface and Integration</v>
      </c>
    </row>
    <row r="520" spans="1:16" ht="24" customHeight="1">
      <c r="A520" t="str">
        <f>VLOOKUP(B520,'TRM with Descriptions -No Specs'!B:E,4,FALSE)</f>
        <v>Service Interface and Integration</v>
      </c>
      <c r="B520" s="15" t="s">
        <v>125</v>
      </c>
      <c r="C520" s="15" t="s">
        <v>126</v>
      </c>
      <c r="D520" s="15" t="s">
        <v>127</v>
      </c>
      <c r="E520" s="15" t="s">
        <v>2600</v>
      </c>
      <c r="F520" s="15" t="s">
        <v>2217</v>
      </c>
      <c r="G520" s="15" t="s">
        <v>2600</v>
      </c>
      <c r="H520" s="15" t="s">
        <v>741</v>
      </c>
      <c r="I520" s="15"/>
      <c r="J520" s="15"/>
      <c r="K520" s="15"/>
      <c r="L520" s="15"/>
      <c r="O520" s="16"/>
      <c r="P520" s="11" t="str">
        <f t="shared" si="8"/>
        <v>Predict [Ver.: NA, CLASS: ], STAN: Data Format / Classification , CAT: Interoperability, DOM: Service Interface and Integration</v>
      </c>
    </row>
    <row r="521" spans="1:16" ht="24" customHeight="1">
      <c r="A521" t="str">
        <f>VLOOKUP(B521,'TRM with Descriptions -No Specs'!B:E,4,FALSE)</f>
        <v>Service Interface and Integration</v>
      </c>
      <c r="B521" s="15" t="s">
        <v>125</v>
      </c>
      <c r="C521" s="15" t="s">
        <v>126</v>
      </c>
      <c r="D521" s="15" t="s">
        <v>127</v>
      </c>
      <c r="E521" s="15" t="s">
        <v>857</v>
      </c>
      <c r="F521" s="15" t="s">
        <v>2601</v>
      </c>
      <c r="G521" s="15" t="s">
        <v>145</v>
      </c>
      <c r="H521" s="15" t="s">
        <v>2193</v>
      </c>
      <c r="I521" s="15"/>
      <c r="J521" s="15"/>
      <c r="K521" s="15"/>
      <c r="L521" s="15"/>
      <c r="O521" s="16"/>
      <c r="P521" s="11" t="str">
        <f t="shared" si="8"/>
        <v>Shape [Ver.: Version &gt; 8.0, CLASS: ], STAN: Data Format / Classification , CAT: Interoperability, DOM: Service Interface and Integration</v>
      </c>
    </row>
    <row r="522" spans="1:16" ht="24" customHeight="1">
      <c r="A522" t="str">
        <f>VLOOKUP(B522,'TRM with Descriptions -No Specs'!B:E,4,FALSE)</f>
        <v>Service Interface and Integration</v>
      </c>
      <c r="B522" s="15" t="s">
        <v>125</v>
      </c>
      <c r="C522" s="15" t="s">
        <v>126</v>
      </c>
      <c r="D522" s="15" t="s">
        <v>127</v>
      </c>
      <c r="E522" s="15" t="s">
        <v>1212</v>
      </c>
      <c r="F522" s="15" t="s">
        <v>2168</v>
      </c>
      <c r="G522" s="15" t="s">
        <v>145</v>
      </c>
      <c r="H522" s="15" t="s">
        <v>2193</v>
      </c>
      <c r="I522" s="15"/>
      <c r="J522" s="15"/>
      <c r="K522" s="15"/>
      <c r="L522" s="15"/>
      <c r="O522" s="16"/>
      <c r="P522" s="11" t="str">
        <f t="shared" si="8"/>
        <v>specialized image formats (HDF, GeoTiff, PGM, HVHR (remote sensing unique format [Ver.: V-x, CLASS: ], STAN: Data Format / Classification , CAT: Interoperability, DOM: Service Interface and Integration</v>
      </c>
    </row>
    <row r="523" spans="1:16" ht="24" customHeight="1">
      <c r="A523" t="str">
        <f>VLOOKUP(B523,'TRM with Descriptions -No Specs'!B:E,4,FALSE)</f>
        <v>Service Interface and Integration</v>
      </c>
      <c r="B523" s="15" t="s">
        <v>125</v>
      </c>
      <c r="C523" s="15" t="s">
        <v>126</v>
      </c>
      <c r="D523" s="15" t="s">
        <v>127</v>
      </c>
      <c r="E523" s="15" t="s">
        <v>1214</v>
      </c>
      <c r="F523" s="15" t="s">
        <v>2192</v>
      </c>
      <c r="G523" s="15" t="s">
        <v>145</v>
      </c>
      <c r="H523" s="15" t="s">
        <v>2193</v>
      </c>
      <c r="I523" s="15"/>
      <c r="J523" s="15"/>
      <c r="K523" s="15"/>
      <c r="L523" s="15"/>
      <c r="O523" s="16"/>
      <c r="P523" s="11" t="str">
        <f t="shared" si="8"/>
        <v>SQL import/export, [Ver.: Not Defined, CLASS: ], STAN: Data Format / Classification , CAT: Interoperability, DOM: Service Interface and Integration</v>
      </c>
    </row>
    <row r="524" spans="1:16" ht="24" customHeight="1">
      <c r="A524" t="str">
        <f>VLOOKUP(B524,'TRM with Descriptions -No Specs'!B:E,4,FALSE)</f>
        <v>Service Interface and Integration</v>
      </c>
      <c r="B524" s="15" t="s">
        <v>125</v>
      </c>
      <c r="C524" s="15" t="s">
        <v>126</v>
      </c>
      <c r="D524" s="15" t="s">
        <v>127</v>
      </c>
      <c r="E524" s="15" t="s">
        <v>851</v>
      </c>
      <c r="F524" s="15" t="s">
        <v>2591</v>
      </c>
      <c r="G524" s="15" t="s">
        <v>145</v>
      </c>
      <c r="H524" s="15" t="s">
        <v>2193</v>
      </c>
      <c r="I524" s="15"/>
      <c r="J524" s="15"/>
      <c r="K524" s="15"/>
      <c r="L524" s="15"/>
      <c r="O524" s="16"/>
      <c r="P524" s="11" t="str">
        <f t="shared" si="8"/>
        <v>Unicode [Ver.: Version &gt; 4.0, CLASS: ], STAN: Data Format / Classification , CAT: Interoperability, DOM: Service Interface and Integration</v>
      </c>
    </row>
    <row r="525" spans="1:16" ht="24" customHeight="1">
      <c r="A525" t="str">
        <f>VLOOKUP(B525,'TRM with Descriptions -No Specs'!B:E,4,FALSE)</f>
        <v>Service Interface and Integration</v>
      </c>
      <c r="B525" s="15" t="s">
        <v>125</v>
      </c>
      <c r="C525" s="15" t="s">
        <v>126</v>
      </c>
      <c r="D525" s="15" t="s">
        <v>127</v>
      </c>
      <c r="E525" s="15" t="s">
        <v>855</v>
      </c>
      <c r="F525" s="15" t="s">
        <v>2602</v>
      </c>
      <c r="G525" s="15" t="s">
        <v>145</v>
      </c>
      <c r="H525" s="15" t="s">
        <v>2193</v>
      </c>
      <c r="I525" s="15"/>
      <c r="J525" s="15"/>
      <c r="K525" s="15"/>
      <c r="L525" s="15"/>
      <c r="O525" s="16"/>
      <c r="P525" s="11" t="str">
        <f t="shared" si="8"/>
        <v>XML [Data Format / Class] [Ver.: Version &gt; 1.0 (Second Edit, CLASS: ], STAN: Data Format / Classification , CAT: Interoperability, DOM: Service Interface and Integration</v>
      </c>
    </row>
    <row r="526" spans="1:16" ht="24" customHeight="1">
      <c r="A526" t="str">
        <f>VLOOKUP(B526,'TRM with Descriptions -No Specs'!B:E,4,FALSE)</f>
        <v>Service Interface and Integration</v>
      </c>
      <c r="B526" s="15" t="s">
        <v>125</v>
      </c>
      <c r="C526" s="15" t="s">
        <v>126</v>
      </c>
      <c r="D526" s="15" t="s">
        <v>127</v>
      </c>
      <c r="E526" s="15" t="s">
        <v>2011</v>
      </c>
      <c r="F526" s="15" t="s">
        <v>2168</v>
      </c>
      <c r="G526" s="15" t="s">
        <v>145</v>
      </c>
      <c r="H526" s="15" t="s">
        <v>2193</v>
      </c>
      <c r="I526" s="15"/>
      <c r="J526" s="15"/>
      <c r="K526" s="15"/>
      <c r="L526" s="15"/>
      <c r="O526" s="16"/>
      <c r="P526" s="11" t="str">
        <f t="shared" si="8"/>
        <v>XML Linking Language (XLINK) [Ver.: V-x, CLASS: ], STAN: Data Format / Classification , CAT: Interoperability, DOM: Service Interface and Integration</v>
      </c>
    </row>
    <row r="527" spans="1:16" ht="24" customHeight="1">
      <c r="A527" t="str">
        <f>VLOOKUP(B527,'TRM with Descriptions -No Specs'!B:E,4,FALSE)</f>
        <v>Service Interface and Integration</v>
      </c>
      <c r="B527" s="15" t="s">
        <v>125</v>
      </c>
      <c r="C527" s="15" t="s">
        <v>128</v>
      </c>
      <c r="D527" s="15" t="s">
        <v>129</v>
      </c>
      <c r="E527" s="15" t="s">
        <v>2195</v>
      </c>
      <c r="F527" s="15" t="s">
        <v>2601</v>
      </c>
      <c r="G527" s="15" t="s">
        <v>145</v>
      </c>
      <c r="H527" s="15" t="s">
        <v>2193</v>
      </c>
      <c r="I527" s="15"/>
      <c r="J527" s="15"/>
      <c r="K527" s="15"/>
      <c r="L527" s="15"/>
      <c r="O527" s="16"/>
      <c r="P527" s="11" t="str">
        <f t="shared" si="8"/>
        <v>ARCGIS (shape to jpg, FME -Feature Management Engine), [Ver.: Version &gt; 8.0, CLASS: ], STAN: Data Transformation , CAT: Interoperability, DOM: Service Interface and Integration</v>
      </c>
    </row>
    <row r="528" spans="1:16" ht="24" customHeight="1">
      <c r="A528" t="str">
        <f>VLOOKUP(B528,'TRM with Descriptions -No Specs'!B:E,4,FALSE)</f>
        <v>Service Interface and Integration</v>
      </c>
      <c r="B528" s="15" t="s">
        <v>125</v>
      </c>
      <c r="C528" s="15" t="s">
        <v>128</v>
      </c>
      <c r="D528" s="15" t="s">
        <v>129</v>
      </c>
      <c r="E528" s="15" t="s">
        <v>2603</v>
      </c>
      <c r="F528" s="15" t="s">
        <v>408</v>
      </c>
      <c r="G528" s="15" t="s">
        <v>145</v>
      </c>
      <c r="H528" s="15" t="s">
        <v>152</v>
      </c>
      <c r="I528" s="15"/>
      <c r="J528" s="15"/>
      <c r="K528" s="15"/>
      <c r="L528" s="15"/>
      <c r="M528" s="15" t="s">
        <v>2604</v>
      </c>
      <c r="N528" s="15" t="s">
        <v>305</v>
      </c>
      <c r="O528" s="15"/>
      <c r="P528" s="11" t="str">
        <f t="shared" si="8"/>
        <v>ARCGIS FME (Feature Management Engine) [Ver.: &gt;8.0, CLASS: See Usage], STAN: Data Transformation , CAT: Interoperability, DOM: Service Interface and Integration</v>
      </c>
    </row>
    <row r="529" spans="1:16" ht="24" customHeight="1">
      <c r="A529" t="str">
        <f>VLOOKUP(B529,'TRM with Descriptions -No Specs'!B:E,4,FALSE)</f>
        <v>Service Interface and Integration</v>
      </c>
      <c r="B529" s="15" t="s">
        <v>125</v>
      </c>
      <c r="C529" s="15" t="s">
        <v>128</v>
      </c>
      <c r="D529" s="15" t="s">
        <v>129</v>
      </c>
      <c r="E529" s="15" t="s">
        <v>861</v>
      </c>
      <c r="F529" s="15" t="s">
        <v>2168</v>
      </c>
      <c r="G529" s="15" t="s">
        <v>145</v>
      </c>
      <c r="H529" s="15" t="s">
        <v>2193</v>
      </c>
      <c r="I529" s="15"/>
      <c r="J529" s="15"/>
      <c r="K529" s="15"/>
      <c r="L529" s="15"/>
      <c r="O529" s="16"/>
      <c r="P529" s="11" t="str">
        <f t="shared" si="8"/>
        <v>ARCIMS (Gif, Jpg, streaming, png) [Ver.: V-x, CLASS: ], STAN: Data Transformation , CAT: Interoperability, DOM: Service Interface and Integration</v>
      </c>
    </row>
    <row r="530" spans="1:16" ht="24" customHeight="1">
      <c r="A530" t="str">
        <f>VLOOKUP(B530,'TRM with Descriptions -No Specs'!B:E,4,FALSE)</f>
        <v>Service Interface and Integration</v>
      </c>
      <c r="B530" s="15" t="s">
        <v>125</v>
      </c>
      <c r="C530" s="15" t="s">
        <v>128</v>
      </c>
      <c r="D530" s="15" t="s">
        <v>129</v>
      </c>
      <c r="E530" s="15" t="s">
        <v>2605</v>
      </c>
      <c r="F530" s="15" t="s">
        <v>2168</v>
      </c>
      <c r="G530" s="15"/>
      <c r="H530" s="15" t="s">
        <v>152</v>
      </c>
      <c r="I530" s="15"/>
      <c r="J530" s="15"/>
      <c r="K530" s="15"/>
      <c r="L530" s="15"/>
      <c r="M530" s="15" t="s">
        <v>2606</v>
      </c>
      <c r="N530" s="15" t="s">
        <v>2193</v>
      </c>
      <c r="O530" s="15"/>
      <c r="P530" s="11" t="str">
        <f t="shared" si="8"/>
        <v>Ascential DataStage [Ver.: V-x, CLASS: See Usage], STAN: Data Transformation , CAT: Interoperability, DOM: Service Interface and Integration</v>
      </c>
    </row>
    <row r="531" spans="1:16" ht="24" customHeight="1">
      <c r="A531" t="str">
        <f>VLOOKUP(B531,'TRM with Descriptions -No Specs'!B:E,4,FALSE)</f>
        <v>Service Interface and Integration</v>
      </c>
      <c r="B531" s="15" t="s">
        <v>125</v>
      </c>
      <c r="C531" s="15" t="s">
        <v>128</v>
      </c>
      <c r="D531" s="15" t="s">
        <v>129</v>
      </c>
      <c r="E531" s="15" t="s">
        <v>2014</v>
      </c>
      <c r="F531" s="15" t="s">
        <v>379</v>
      </c>
      <c r="G531" s="15" t="s">
        <v>145</v>
      </c>
      <c r="H531" s="15" t="s">
        <v>741</v>
      </c>
      <c r="I531" s="15"/>
      <c r="J531" s="15"/>
      <c r="K531" s="15"/>
      <c r="L531" s="15"/>
      <c r="M531" s="15" t="s">
        <v>2607</v>
      </c>
      <c r="N531" s="15" t="s">
        <v>741</v>
      </c>
      <c r="O531" s="15"/>
      <c r="P531" s="11" t="str">
        <f t="shared" si="8"/>
        <v>XPATH [Ver.: &gt;2.0, CLASS: Pending], STAN: Data Transformation , CAT: Interoperability, DOM: Service Interface and Integration</v>
      </c>
    </row>
    <row r="532" spans="1:16" ht="24" customHeight="1">
      <c r="A532" t="str">
        <f>VLOOKUP(B532,'TRM with Descriptions -No Specs'!B:E,4,FALSE)</f>
        <v>Service Interface and Integration</v>
      </c>
      <c r="B532" s="15" t="s">
        <v>125</v>
      </c>
      <c r="C532" s="15" t="s">
        <v>128</v>
      </c>
      <c r="D532" s="15" t="s">
        <v>129</v>
      </c>
      <c r="E532" s="15" t="s">
        <v>860</v>
      </c>
      <c r="F532" s="15" t="s">
        <v>2608</v>
      </c>
      <c r="G532" s="15" t="s">
        <v>145</v>
      </c>
      <c r="H532" s="15" t="s">
        <v>2193</v>
      </c>
      <c r="I532" s="15"/>
      <c r="J532" s="15"/>
      <c r="K532" s="15"/>
      <c r="L532" s="15"/>
      <c r="O532" s="16"/>
      <c r="P532" s="11" t="str">
        <f t="shared" si="8"/>
        <v>XSLT [Data Transformation] [Ver.: Version &gt; 2.0, CLASS: ], STAN: Data Transformation , CAT: Interoperability, DOM: Service Interface and Integration</v>
      </c>
    </row>
    <row r="533" spans="1:16" ht="24" customHeight="1">
      <c r="A533" t="str">
        <f>VLOOKUP(B533,'TRM with Descriptions -No Specs'!B:E,4,FALSE)</f>
        <v>Service Interface and Integration</v>
      </c>
      <c r="B533" s="15" t="s">
        <v>125</v>
      </c>
      <c r="C533" s="15" t="s">
        <v>130</v>
      </c>
      <c r="D533" s="15" t="s">
        <v>131</v>
      </c>
      <c r="E533" s="15" t="s">
        <v>859</v>
      </c>
      <c r="F533" s="15" t="s">
        <v>2609</v>
      </c>
      <c r="G533" s="15" t="s">
        <v>145</v>
      </c>
      <c r="H533" s="15" t="s">
        <v>2193</v>
      </c>
      <c r="I533" s="15"/>
      <c r="J533" s="15"/>
      <c r="K533" s="15"/>
      <c r="L533" s="15"/>
      <c r="O533" s="16"/>
      <c r="P533" s="11" t="str">
        <f t="shared" si="8"/>
        <v>DTD [Ver.: Verion &gt; 1.2, CLASS: ], STAN: Data Types / Validation , CAT: Interoperability, DOM: Service Interface and Integration</v>
      </c>
    </row>
    <row r="534" spans="1:16" ht="24" customHeight="1">
      <c r="A534" t="str">
        <f>VLOOKUP(B534,'TRM with Descriptions -No Specs'!B:E,4,FALSE)</f>
        <v>Service Interface and Integration</v>
      </c>
      <c r="B534" s="15" t="s">
        <v>125</v>
      </c>
      <c r="C534" s="15" t="s">
        <v>130</v>
      </c>
      <c r="D534" s="15" t="s">
        <v>131</v>
      </c>
      <c r="E534" s="15" t="s">
        <v>858</v>
      </c>
      <c r="F534" s="15" t="s">
        <v>2168</v>
      </c>
      <c r="G534" s="15" t="s">
        <v>145</v>
      </c>
      <c r="H534" s="15" t="s">
        <v>2193</v>
      </c>
      <c r="I534" s="15"/>
      <c r="J534" s="15"/>
      <c r="K534" s="15"/>
      <c r="L534" s="15"/>
      <c r="O534" s="16"/>
      <c r="P534" s="11" t="str">
        <f t="shared" si="8"/>
        <v>Metadata Parser and Vailidator. (ARC Catalog) [Ver.: V-x, CLASS: ], STAN: Data Types / Validation , CAT: Interoperability, DOM: Service Interface and Integration</v>
      </c>
    </row>
    <row r="535" spans="1:16" ht="24" customHeight="1">
      <c r="A535" t="str">
        <f>VLOOKUP(B535,'TRM with Descriptions -No Specs'!B:E,4,FALSE)</f>
        <v>Service Interface and Integration</v>
      </c>
      <c r="B535" s="15" t="s">
        <v>125</v>
      </c>
      <c r="C535" s="15" t="s">
        <v>130</v>
      </c>
      <c r="D535" s="15" t="s">
        <v>131</v>
      </c>
      <c r="E535" s="15" t="s">
        <v>2012</v>
      </c>
      <c r="F535" s="15" t="s">
        <v>2168</v>
      </c>
      <c r="G535" s="15" t="s">
        <v>145</v>
      </c>
      <c r="H535" s="15" t="s">
        <v>2193</v>
      </c>
      <c r="I535" s="15"/>
      <c r="J535" s="15"/>
      <c r="K535" s="15"/>
      <c r="L535" s="15"/>
      <c r="O535" s="16"/>
      <c r="P535" s="11" t="str">
        <f t="shared" si="8"/>
        <v>XML Schema N/A W3C, SAX (Simple API for XML), DOM (Document Object Model) [Ver.: V-x, CLASS: ], STAN: Data Types / Validation , CAT: Interoperability, DOM: Service Interface and Integration</v>
      </c>
    </row>
    <row r="536" spans="1:16" ht="24" customHeight="1">
      <c r="A536" t="str">
        <f>VLOOKUP(B536,'TRM with Descriptions -No Specs'!B:E,4,FALSE)</f>
        <v>Service Platform and Infrastructure</v>
      </c>
      <c r="B536" s="15" t="s">
        <v>2056</v>
      </c>
      <c r="C536" s="15" t="s">
        <v>2057</v>
      </c>
      <c r="D536" s="15"/>
      <c r="E536" s="15" t="s">
        <v>2354</v>
      </c>
      <c r="F536" s="15" t="s">
        <v>2168</v>
      </c>
      <c r="G536" s="15" t="s">
        <v>145</v>
      </c>
      <c r="H536" s="15" t="s">
        <v>2193</v>
      </c>
      <c r="I536" s="15"/>
      <c r="J536" s="15"/>
      <c r="K536" s="15"/>
      <c r="L536" s="15"/>
      <c r="M536" s="15" t="s">
        <v>2610</v>
      </c>
      <c r="N536" s="15" t="s">
        <v>2193</v>
      </c>
      <c r="O536" s="15"/>
      <c r="P536" s="11" t="str">
        <f t="shared" si="8"/>
        <v>Hughes Router [Ver.: V-x, CLASS: Preferred], STAN: Transport , CAT: Network-Services, DOM: Service Platform and Infrastructure</v>
      </c>
    </row>
    <row r="537" spans="1:16" ht="24" customHeight="1">
      <c r="A537" t="str">
        <f>VLOOKUP(B537,'TRM with Descriptions -No Specs'!B:E,4,FALSE)</f>
        <v>Not Provided</v>
      </c>
      <c r="B537" s="15" t="s">
        <v>2059</v>
      </c>
      <c r="C537" s="15" t="s">
        <v>741</v>
      </c>
      <c r="D537" s="15"/>
      <c r="E537" s="15" t="s">
        <v>2611</v>
      </c>
      <c r="F537" s="15" t="s">
        <v>2168</v>
      </c>
      <c r="G537" s="15"/>
      <c r="H537" s="15" t="s">
        <v>152</v>
      </c>
      <c r="I537" s="15"/>
      <c r="J537" s="15"/>
      <c r="K537" s="15"/>
      <c r="L537" s="15" t="s">
        <v>2612</v>
      </c>
      <c r="M537" s="15" t="s">
        <v>2613</v>
      </c>
      <c r="N537" s="15" t="s">
        <v>741</v>
      </c>
      <c r="O537" s="15"/>
      <c r="P537" s="11" t="str">
        <f t="shared" si="8"/>
        <v>Altek Drivers [Ver.: V-x, CLASS: See Usage], STAN: Pending , CAT: Not-Provided, DOM: Not Provided</v>
      </c>
    </row>
    <row r="538" spans="1:16" ht="24" customHeight="1">
      <c r="A538" t="str">
        <f>VLOOKUP(B538,'TRM with Descriptions -No Specs'!B:E,4,FALSE)</f>
        <v>Not Provided</v>
      </c>
      <c r="B538" s="15" t="s">
        <v>2059</v>
      </c>
      <c r="C538" s="15" t="s">
        <v>741</v>
      </c>
      <c r="D538" s="15"/>
      <c r="E538" s="15" t="s">
        <v>2614</v>
      </c>
      <c r="F538" s="15" t="s">
        <v>2168</v>
      </c>
      <c r="G538" s="15"/>
      <c r="H538" s="15" t="s">
        <v>152</v>
      </c>
      <c r="I538" s="15"/>
      <c r="J538" s="15"/>
      <c r="K538" s="15"/>
      <c r="L538" s="15" t="s">
        <v>1121</v>
      </c>
      <c r="M538" s="15" t="s">
        <v>2615</v>
      </c>
      <c r="N538" s="15" t="s">
        <v>741</v>
      </c>
      <c r="O538" s="15"/>
      <c r="P538" s="11" t="str">
        <f t="shared" si="8"/>
        <v>AMDTreat [Ver.: V-x, CLASS: See Usage], STAN: Pending , CAT: Not-Provided, DOM: Not Provided</v>
      </c>
    </row>
    <row r="539" spans="1:16" ht="24" customHeight="1">
      <c r="A539" t="str">
        <f>VLOOKUP(B539,'TRM with Descriptions -No Specs'!B:E,4,FALSE)</f>
        <v>Not Provided</v>
      </c>
      <c r="B539" s="15" t="s">
        <v>2059</v>
      </c>
      <c r="C539" s="15" t="s">
        <v>741</v>
      </c>
      <c r="D539" s="15"/>
      <c r="E539" s="15" t="s">
        <v>2616</v>
      </c>
      <c r="F539" s="15" t="s">
        <v>2617</v>
      </c>
      <c r="G539" s="15"/>
      <c r="H539" s="15" t="s">
        <v>152</v>
      </c>
      <c r="I539" s="15"/>
      <c r="J539" s="15"/>
      <c r="K539" s="15"/>
      <c r="L539" s="15" t="s">
        <v>2618</v>
      </c>
      <c r="M539" s="15" t="s">
        <v>2619</v>
      </c>
      <c r="N539" s="15" t="s">
        <v>166</v>
      </c>
      <c r="O539" s="15"/>
      <c r="P539" s="11" t="str">
        <f t="shared" si="8"/>
        <v>ANNMAN Application [Ver.: ANNMAN, CLASS: See Usage], STAN: Pending , CAT: Not-Provided, DOM: Not Provided</v>
      </c>
    </row>
    <row r="540" spans="1:16" ht="24" customHeight="1">
      <c r="A540" t="str">
        <f>VLOOKUP(B540,'TRM with Descriptions -No Specs'!B:E,4,FALSE)</f>
        <v>Not Provided</v>
      </c>
      <c r="B540" s="15" t="s">
        <v>2059</v>
      </c>
      <c r="C540" s="15" t="s">
        <v>741</v>
      </c>
      <c r="D540" s="15"/>
      <c r="E540" s="15" t="s">
        <v>2620</v>
      </c>
      <c r="F540" s="15" t="s">
        <v>2168</v>
      </c>
      <c r="G540" s="15"/>
      <c r="H540" s="15" t="s">
        <v>152</v>
      </c>
      <c r="I540" s="15"/>
      <c r="J540" s="15"/>
      <c r="K540" s="15"/>
      <c r="L540" s="15" t="s">
        <v>2621</v>
      </c>
      <c r="M540" s="15" t="s">
        <v>2622</v>
      </c>
      <c r="N540" s="15" t="s">
        <v>741</v>
      </c>
      <c r="O540" s="15"/>
      <c r="P540" s="11" t="str">
        <f t="shared" si="8"/>
        <v>Avid Xpress Pro [Ver.: V-x, CLASS: See Usage], STAN: Pending , CAT: Not-Provided, DOM: Not Provided</v>
      </c>
    </row>
    <row r="541" spans="1:16" ht="24" customHeight="1">
      <c r="A541" t="str">
        <f>VLOOKUP(B541,'TRM with Descriptions -No Specs'!B:E,4,FALSE)</f>
        <v>Not Provided</v>
      </c>
      <c r="B541" s="15" t="s">
        <v>2059</v>
      </c>
      <c r="C541" s="15" t="s">
        <v>741</v>
      </c>
      <c r="D541" s="15"/>
      <c r="E541" s="15" t="s">
        <v>2623</v>
      </c>
      <c r="F541" s="15" t="s">
        <v>2168</v>
      </c>
      <c r="G541" s="15"/>
      <c r="H541" s="15" t="s">
        <v>152</v>
      </c>
      <c r="I541" s="15"/>
      <c r="J541" s="15"/>
      <c r="K541" s="15"/>
      <c r="L541" s="15" t="s">
        <v>2624</v>
      </c>
      <c r="M541" s="15" t="s">
        <v>2625</v>
      </c>
      <c r="N541" s="15" t="s">
        <v>741</v>
      </c>
      <c r="O541" s="15"/>
      <c r="P541" s="11" t="str">
        <f t="shared" si="8"/>
        <v>BASINS [Ver.: V-x, CLASS: See Usage], STAN: Pending , CAT: Not-Provided, DOM: Not Provided</v>
      </c>
    </row>
    <row r="542" spans="1:16" ht="24" customHeight="1">
      <c r="A542" t="str">
        <f>VLOOKUP(B542,'TRM with Descriptions -No Specs'!B:E,4,FALSE)</f>
        <v>Not Provided</v>
      </c>
      <c r="B542" s="15" t="s">
        <v>2059</v>
      </c>
      <c r="C542" s="15" t="s">
        <v>741</v>
      </c>
      <c r="D542" s="15"/>
      <c r="E542" s="15" t="s">
        <v>2626</v>
      </c>
      <c r="F542" s="15" t="s">
        <v>2168</v>
      </c>
      <c r="G542" s="15"/>
      <c r="H542" s="15" t="s">
        <v>152</v>
      </c>
      <c r="I542" s="15"/>
      <c r="J542" s="15"/>
      <c r="K542" s="15"/>
      <c r="L542" s="15" t="s">
        <v>2627</v>
      </c>
      <c r="M542" s="15" t="s">
        <v>2628</v>
      </c>
      <c r="N542" s="15" t="s">
        <v>741</v>
      </c>
      <c r="O542" s="15"/>
      <c r="P542" s="11" t="str">
        <f t="shared" si="8"/>
        <v>Boilsoft Converter [Ver.: V-x, CLASS: See Usage], STAN: Pending , CAT: Not-Provided, DOM: Not Provided</v>
      </c>
    </row>
    <row r="543" spans="1:16" ht="24" customHeight="1">
      <c r="A543" t="str">
        <f>VLOOKUP(B543,'TRM with Descriptions -No Specs'!B:E,4,FALSE)</f>
        <v>Not Provided</v>
      </c>
      <c r="B543" s="15" t="s">
        <v>2059</v>
      </c>
      <c r="C543" s="15" t="s">
        <v>741</v>
      </c>
      <c r="D543" s="15"/>
      <c r="E543" s="15" t="s">
        <v>2629</v>
      </c>
      <c r="F543" s="15" t="s">
        <v>2168</v>
      </c>
      <c r="G543" s="15"/>
      <c r="H543" s="15" t="s">
        <v>152</v>
      </c>
      <c r="I543" s="15"/>
      <c r="J543" s="15"/>
      <c r="K543" s="15"/>
      <c r="L543" s="15" t="s">
        <v>2630</v>
      </c>
      <c r="M543" s="15" t="s">
        <v>2631</v>
      </c>
      <c r="N543" s="15" t="s">
        <v>2193</v>
      </c>
      <c r="O543" s="15"/>
      <c r="P543" s="11" t="str">
        <f t="shared" si="8"/>
        <v>Calcomp Tablet Works - Wintab [Ver.: V-x, CLASS: See Usage], STAN: Pending , CAT: Not-Provided, DOM: Not Provided</v>
      </c>
    </row>
    <row r="544" spans="1:16" ht="24" customHeight="1">
      <c r="A544" t="str">
        <f>VLOOKUP(B544,'TRM with Descriptions -No Specs'!B:E,4,FALSE)</f>
        <v>Not Provided</v>
      </c>
      <c r="B544" s="15" t="s">
        <v>2059</v>
      </c>
      <c r="C544" s="15" t="s">
        <v>741</v>
      </c>
      <c r="D544" s="15"/>
      <c r="E544" s="15" t="s">
        <v>2504</v>
      </c>
      <c r="F544" s="15" t="s">
        <v>2168</v>
      </c>
      <c r="G544" s="15" t="s">
        <v>145</v>
      </c>
      <c r="H544" s="15" t="s">
        <v>742</v>
      </c>
      <c r="I544" s="15"/>
      <c r="J544" s="15"/>
      <c r="K544" s="15"/>
      <c r="L544" s="15" t="s">
        <v>2632</v>
      </c>
      <c r="M544" s="15" t="s">
        <v>2633</v>
      </c>
      <c r="N544" s="15" t="s">
        <v>741</v>
      </c>
      <c r="O544" s="15"/>
      <c r="P544" s="11" t="str">
        <f t="shared" si="8"/>
        <v>Camtasia Studio [Ver.: V-x, CLASS: Contained], STAN: Pending , CAT: Not-Provided, DOM: Not Provided</v>
      </c>
    </row>
    <row r="545" spans="1:16" ht="24" customHeight="1">
      <c r="A545" t="str">
        <f>VLOOKUP(B545,'TRM with Descriptions -No Specs'!B:E,4,FALSE)</f>
        <v>Not Provided</v>
      </c>
      <c r="B545" s="15" t="s">
        <v>2059</v>
      </c>
      <c r="C545" s="15" t="s">
        <v>741</v>
      </c>
      <c r="D545" s="15"/>
      <c r="E545" s="15" t="s">
        <v>2634</v>
      </c>
      <c r="F545" s="15" t="s">
        <v>2168</v>
      </c>
      <c r="G545" s="15"/>
      <c r="H545" s="15" t="s">
        <v>152</v>
      </c>
      <c r="I545" s="15"/>
      <c r="J545" s="15"/>
      <c r="K545" s="15"/>
      <c r="L545" s="15" t="s">
        <v>2635</v>
      </c>
      <c r="M545" s="15" t="s">
        <v>2636</v>
      </c>
      <c r="N545" s="15" t="s">
        <v>741</v>
      </c>
      <c r="O545" s="15"/>
      <c r="P545" s="11" t="str">
        <f t="shared" si="8"/>
        <v>Captivate [Ver.: V-x, CLASS: See Usage], STAN: Pending , CAT: Not-Provided, DOM: Not Provided</v>
      </c>
    </row>
    <row r="546" spans="1:16" ht="24" customHeight="1">
      <c r="A546" t="str">
        <f>VLOOKUP(B546,'TRM with Descriptions -No Specs'!B:E,4,FALSE)</f>
        <v>Not Provided</v>
      </c>
      <c r="B546" s="15" t="s">
        <v>2059</v>
      </c>
      <c r="C546" s="15" t="s">
        <v>741</v>
      </c>
      <c r="D546" s="15"/>
      <c r="E546" s="15" t="s">
        <v>2637</v>
      </c>
      <c r="F546" s="15" t="s">
        <v>2168</v>
      </c>
      <c r="G546" s="15"/>
      <c r="H546" s="15" t="s">
        <v>152</v>
      </c>
      <c r="I546" s="15"/>
      <c r="J546" s="15"/>
      <c r="K546" s="15"/>
      <c r="L546" s="15" t="s">
        <v>2638</v>
      </c>
      <c r="M546" s="15" t="s">
        <v>2639</v>
      </c>
      <c r="N546" s="15" t="s">
        <v>741</v>
      </c>
      <c r="O546" s="15"/>
      <c r="P546" s="11" t="str">
        <f t="shared" si="8"/>
        <v>Convert [Ver.: V-x, CLASS: See Usage], STAN: Pending , CAT: Not-Provided, DOM: Not Provided</v>
      </c>
    </row>
    <row r="547" spans="1:16" ht="24" customHeight="1">
      <c r="A547" t="str">
        <f>VLOOKUP(B547,'TRM with Descriptions -No Specs'!B:E,4,FALSE)</f>
        <v>Not Provided</v>
      </c>
      <c r="B547" s="15" t="s">
        <v>2059</v>
      </c>
      <c r="C547" s="15" t="s">
        <v>741</v>
      </c>
      <c r="D547" s="15"/>
      <c r="E547" s="15" t="s">
        <v>2640</v>
      </c>
      <c r="F547" s="15" t="s">
        <v>2168</v>
      </c>
      <c r="G547" s="15"/>
      <c r="H547" s="15" t="s">
        <v>152</v>
      </c>
      <c r="I547" s="15"/>
      <c r="J547" s="15"/>
      <c r="K547" s="15"/>
      <c r="L547" s="15" t="s">
        <v>2641</v>
      </c>
      <c r="M547" s="15" t="s">
        <v>2642</v>
      </c>
      <c r="N547" s="15" t="s">
        <v>741</v>
      </c>
      <c r="O547" s="15"/>
      <c r="P547" s="11" t="str">
        <f t="shared" si="8"/>
        <v>CORPSCON [Ver.: V-x, CLASS: See Usage], STAN: Pending , CAT: Not-Provided, DOM: Not Provided</v>
      </c>
    </row>
    <row r="548" spans="1:16" ht="24" customHeight="1">
      <c r="A548" t="str">
        <f>VLOOKUP(B548,'TRM with Descriptions -No Specs'!B:E,4,FALSE)</f>
        <v>Not Provided</v>
      </c>
      <c r="B548" s="15" t="s">
        <v>2059</v>
      </c>
      <c r="C548" s="15" t="s">
        <v>741</v>
      </c>
      <c r="D548" s="15"/>
      <c r="E548" s="15" t="s">
        <v>2643</v>
      </c>
      <c r="F548" s="15" t="s">
        <v>2644</v>
      </c>
      <c r="G548" s="15"/>
      <c r="H548" s="15" t="s">
        <v>152</v>
      </c>
      <c r="I548" s="15"/>
      <c r="J548" s="15"/>
      <c r="K548" s="15"/>
      <c r="L548" s="15" t="s">
        <v>2645</v>
      </c>
      <c r="M548" s="15" t="s">
        <v>2646</v>
      </c>
      <c r="N548" s="15" t="s">
        <v>1249</v>
      </c>
      <c r="O548" s="15" t="s">
        <v>356</v>
      </c>
      <c r="P548" s="11" t="str">
        <f t="shared" si="8"/>
        <v>DBGeneral [Ver.: 7.3.25, CLASS: See Usage], STAN: Pending , CAT: Not-Provided, DOM: Not Provided</v>
      </c>
    </row>
    <row r="549" spans="1:16" ht="24" customHeight="1">
      <c r="A549" t="str">
        <f>VLOOKUP(B549,'TRM with Descriptions -No Specs'!B:E,4,FALSE)</f>
        <v>Not Provided</v>
      </c>
      <c r="B549" s="15" t="s">
        <v>2059</v>
      </c>
      <c r="C549" s="15" t="s">
        <v>741</v>
      </c>
      <c r="D549" s="15"/>
      <c r="E549" s="15" t="s">
        <v>2647</v>
      </c>
      <c r="F549" s="15" t="s">
        <v>2168</v>
      </c>
      <c r="G549" s="15"/>
      <c r="H549" s="15" t="s">
        <v>152</v>
      </c>
      <c r="I549" s="15"/>
      <c r="J549" s="15"/>
      <c r="K549" s="15"/>
      <c r="L549" s="15" t="s">
        <v>2648</v>
      </c>
      <c r="M549" s="15" t="s">
        <v>2649</v>
      </c>
      <c r="N549" s="15" t="s">
        <v>741</v>
      </c>
      <c r="O549" s="15"/>
      <c r="P549" s="11" t="str">
        <f t="shared" si="8"/>
        <v>Easy CD Creator [Ver.: V-x, CLASS: See Usage], STAN: Pending , CAT: Not-Provided, DOM: Not Provided</v>
      </c>
    </row>
    <row r="550" spans="1:16" ht="24" customHeight="1">
      <c r="A550" t="str">
        <f>VLOOKUP(B550,'TRM with Descriptions -No Specs'!B:E,4,FALSE)</f>
        <v>Not Provided</v>
      </c>
      <c r="B550" s="15" t="s">
        <v>2059</v>
      </c>
      <c r="C550" s="15" t="s">
        <v>741</v>
      </c>
      <c r="D550" s="15"/>
      <c r="E550" s="15" t="s">
        <v>2650</v>
      </c>
      <c r="F550" s="15" t="s">
        <v>541</v>
      </c>
      <c r="G550" s="15"/>
      <c r="H550" s="15" t="s">
        <v>152</v>
      </c>
      <c r="I550" s="15"/>
      <c r="J550" s="15"/>
      <c r="K550" s="15"/>
      <c r="L550" s="15"/>
      <c r="M550" s="15" t="s">
        <v>2651</v>
      </c>
      <c r="N550" s="15" t="s">
        <v>741</v>
      </c>
      <c r="O550" s="15"/>
      <c r="P550" s="11" t="str">
        <f t="shared" si="8"/>
        <v>Easy Creator [Ver.: &gt;5, CLASS: See Usage], STAN: Pending , CAT: Not-Provided, DOM: Not Provided</v>
      </c>
    </row>
    <row r="551" spans="1:16" ht="24" customHeight="1">
      <c r="A551" t="str">
        <f>VLOOKUP(B551,'TRM with Descriptions -No Specs'!B:E,4,FALSE)</f>
        <v>Not Provided</v>
      </c>
      <c r="B551" s="15" t="s">
        <v>2059</v>
      </c>
      <c r="C551" s="15" t="s">
        <v>741</v>
      </c>
      <c r="D551" s="15"/>
      <c r="E551" s="15" t="s">
        <v>2652</v>
      </c>
      <c r="F551" s="15" t="s">
        <v>2168</v>
      </c>
      <c r="G551" s="15"/>
      <c r="H551" s="15" t="s">
        <v>152</v>
      </c>
      <c r="I551" s="15"/>
      <c r="J551" s="15"/>
      <c r="K551" s="15"/>
      <c r="L551" s="15" t="s">
        <v>2638</v>
      </c>
      <c r="M551" s="15" t="s">
        <v>2653</v>
      </c>
      <c r="N551" s="15" t="s">
        <v>741</v>
      </c>
      <c r="O551" s="15"/>
      <c r="P551" s="11" t="str">
        <f t="shared" si="8"/>
        <v>ERMapper ECW JPEG 2000 Compressor [Ver.: V-x, CLASS: See Usage], STAN: Pending , CAT: Not-Provided, DOM: Not Provided</v>
      </c>
    </row>
    <row r="552" spans="1:16" ht="24" customHeight="1">
      <c r="A552" t="str">
        <f>VLOOKUP(B552,'TRM with Descriptions -No Specs'!B:E,4,FALSE)</f>
        <v>Not Provided</v>
      </c>
      <c r="B552" s="15" t="s">
        <v>2059</v>
      </c>
      <c r="C552" s="15" t="s">
        <v>741</v>
      </c>
      <c r="D552" s="15"/>
      <c r="E552" s="15" t="s">
        <v>2654</v>
      </c>
      <c r="F552" s="15" t="s">
        <v>2168</v>
      </c>
      <c r="G552" s="15"/>
      <c r="H552" s="15" t="s">
        <v>152</v>
      </c>
      <c r="I552" s="15"/>
      <c r="J552" s="15"/>
      <c r="K552" s="15"/>
      <c r="L552" s="15" t="s">
        <v>2655</v>
      </c>
      <c r="M552" s="15" t="s">
        <v>2656</v>
      </c>
      <c r="N552" s="15" t="s">
        <v>2193</v>
      </c>
      <c r="O552" s="15"/>
      <c r="P552" s="11" t="str">
        <f t="shared" si="8"/>
        <v>Flexnet Manager [Ver.: V-x, CLASS: See Usage], STAN: Pending , CAT: Not-Provided, DOM: Not Provided</v>
      </c>
    </row>
    <row r="553" spans="1:16" ht="24" customHeight="1">
      <c r="A553" t="str">
        <f>VLOOKUP(B553,'TRM with Descriptions -No Specs'!B:E,4,FALSE)</f>
        <v>Not Provided</v>
      </c>
      <c r="B553" s="15" t="s">
        <v>2059</v>
      </c>
      <c r="C553" s="15" t="s">
        <v>741</v>
      </c>
      <c r="D553" s="15"/>
      <c r="E553" s="15" t="s">
        <v>2657</v>
      </c>
      <c r="F553" s="15" t="s">
        <v>2168</v>
      </c>
      <c r="G553" s="15"/>
      <c r="H553" s="15" t="s">
        <v>152</v>
      </c>
      <c r="I553" s="15"/>
      <c r="J553" s="15"/>
      <c r="K553" s="15"/>
      <c r="L553" s="15" t="s">
        <v>2658</v>
      </c>
      <c r="M553" s="15" t="s">
        <v>2659</v>
      </c>
      <c r="N553" s="15" t="s">
        <v>741</v>
      </c>
      <c r="O553" s="15"/>
      <c r="P553" s="11" t="str">
        <f t="shared" si="8"/>
        <v>Geochemist's Workbench Essentials [Ver.: V-x, CLASS: See Usage], STAN: Pending , CAT: Not-Provided, DOM: Not Provided</v>
      </c>
    </row>
    <row r="554" spans="1:16" ht="24" customHeight="1">
      <c r="A554" t="str">
        <f>VLOOKUP(B554,'TRM with Descriptions -No Specs'!B:E,4,FALSE)</f>
        <v>Not Provided</v>
      </c>
      <c r="B554" s="15" t="s">
        <v>2059</v>
      </c>
      <c r="C554" s="15" t="s">
        <v>741</v>
      </c>
      <c r="D554" s="15"/>
      <c r="E554" s="15" t="s">
        <v>2660</v>
      </c>
      <c r="F554" s="15" t="s">
        <v>2168</v>
      </c>
      <c r="G554" s="15"/>
      <c r="H554" s="15" t="s">
        <v>152</v>
      </c>
      <c r="I554" s="15"/>
      <c r="J554" s="15"/>
      <c r="K554" s="15"/>
      <c r="L554" s="15" t="s">
        <v>2658</v>
      </c>
      <c r="M554" s="15" t="s">
        <v>2661</v>
      </c>
      <c r="N554" s="15" t="s">
        <v>741</v>
      </c>
      <c r="O554" s="15"/>
      <c r="P554" s="11" t="str">
        <f t="shared" si="8"/>
        <v>Grapher [Ver.: V-x, CLASS: See Usage], STAN: Pending , CAT: Not-Provided, DOM: Not Provided</v>
      </c>
    </row>
    <row r="555" spans="1:16" ht="24" customHeight="1">
      <c r="A555" t="str">
        <f>VLOOKUP(B555,'TRM with Descriptions -No Specs'!B:E,4,FALSE)</f>
        <v>Not Provided</v>
      </c>
      <c r="B555" s="15" t="s">
        <v>2059</v>
      </c>
      <c r="C555" s="15" t="s">
        <v>741</v>
      </c>
      <c r="D555" s="15"/>
      <c r="E555" s="15" t="s">
        <v>2662</v>
      </c>
      <c r="F555" s="15" t="s">
        <v>2168</v>
      </c>
      <c r="G555" s="15"/>
      <c r="H555" s="15" t="s">
        <v>152</v>
      </c>
      <c r="I555" s="15"/>
      <c r="J555" s="15"/>
      <c r="K555" s="15"/>
      <c r="L555" s="15" t="s">
        <v>2663</v>
      </c>
      <c r="M555" s="15" t="s">
        <v>2664</v>
      </c>
      <c r="N555" s="15" t="s">
        <v>741</v>
      </c>
      <c r="O555" s="15"/>
      <c r="P555" s="11" t="str">
        <f t="shared" si="8"/>
        <v>GWD Text Editor [Ver.: V-x, CLASS: See Usage], STAN: Pending , CAT: Not-Provided, DOM: Not Provided</v>
      </c>
    </row>
    <row r="556" spans="1:16" ht="24" customHeight="1">
      <c r="A556" t="str">
        <f>VLOOKUP(B556,'TRM with Descriptions -No Specs'!B:E,4,FALSE)</f>
        <v>Not Provided</v>
      </c>
      <c r="B556" s="15" t="s">
        <v>2059</v>
      </c>
      <c r="C556" s="15" t="s">
        <v>741</v>
      </c>
      <c r="D556" s="15"/>
      <c r="E556" s="15" t="s">
        <v>2665</v>
      </c>
      <c r="F556" s="15" t="s">
        <v>2168</v>
      </c>
      <c r="G556" s="15"/>
      <c r="H556" s="15" t="s">
        <v>152</v>
      </c>
      <c r="I556" s="15"/>
      <c r="J556" s="15"/>
      <c r="K556" s="15"/>
      <c r="L556" s="15" t="s">
        <v>2666</v>
      </c>
      <c r="M556" s="15" t="s">
        <v>2667</v>
      </c>
      <c r="N556" s="15" t="s">
        <v>741</v>
      </c>
      <c r="O556" s="15"/>
      <c r="P556" s="11" t="str">
        <f t="shared" si="8"/>
        <v>GWSPRO - Graphic Workshop Professional [Ver.: V-x, CLASS: See Usage], STAN: Pending , CAT: Not-Provided, DOM: Not Provided</v>
      </c>
    </row>
    <row r="557" spans="1:16" ht="24" customHeight="1">
      <c r="A557" t="str">
        <f>VLOOKUP(B557,'TRM with Descriptions -No Specs'!B:E,4,FALSE)</f>
        <v>Not Provided</v>
      </c>
      <c r="B557" s="15" t="s">
        <v>2059</v>
      </c>
      <c r="C557" s="15" t="s">
        <v>741</v>
      </c>
      <c r="D557" s="15"/>
      <c r="E557" s="15" t="s">
        <v>2668</v>
      </c>
      <c r="F557" s="15" t="s">
        <v>2168</v>
      </c>
      <c r="G557" s="15"/>
      <c r="H557" s="15" t="s">
        <v>152</v>
      </c>
      <c r="I557" s="15"/>
      <c r="J557" s="15"/>
      <c r="K557" s="15"/>
      <c r="L557" s="15" t="s">
        <v>2669</v>
      </c>
      <c r="M557" s="15" t="s">
        <v>2670</v>
      </c>
      <c r="N557" s="15" t="s">
        <v>741</v>
      </c>
      <c r="O557" s="15"/>
      <c r="P557" s="11" t="str">
        <f t="shared" si="8"/>
        <v>Natural Voices [Ver.: V-x, CLASS: See Usage], STAN: Pending , CAT: Not-Provided, DOM: Not Provided</v>
      </c>
    </row>
    <row r="558" spans="1:16" ht="24" customHeight="1">
      <c r="A558" t="str">
        <f>VLOOKUP(B558,'TRM with Descriptions -No Specs'!B:E,4,FALSE)</f>
        <v>Not Provided</v>
      </c>
      <c r="B558" s="15" t="s">
        <v>2059</v>
      </c>
      <c r="C558" s="15" t="s">
        <v>741</v>
      </c>
      <c r="D558" s="15"/>
      <c r="E558" s="15" t="s">
        <v>2671</v>
      </c>
      <c r="F558" s="15" t="s">
        <v>2672</v>
      </c>
      <c r="G558" s="15"/>
      <c r="H558" s="15" t="s">
        <v>152</v>
      </c>
      <c r="I558" s="15"/>
      <c r="J558" s="15"/>
      <c r="K558" s="15"/>
      <c r="L558" s="15" t="s">
        <v>2242</v>
      </c>
      <c r="M558" s="15" t="s">
        <v>2673</v>
      </c>
      <c r="N558" s="15" t="s">
        <v>305</v>
      </c>
      <c r="O558" s="15"/>
      <c r="P558" s="11" t="str">
        <f t="shared" si="8"/>
        <v>Oracle Spatial and Locator [Ver.: 10g, CLASS: See Usage], STAN: Pending , CAT: Not-Provided, DOM: Not Provided</v>
      </c>
    </row>
    <row r="559" spans="1:16" ht="24" customHeight="1">
      <c r="A559" t="str">
        <f>VLOOKUP(B559,'TRM with Descriptions -No Specs'!B:E,4,FALSE)</f>
        <v>Not Provided</v>
      </c>
      <c r="B559" s="15" t="s">
        <v>2059</v>
      </c>
      <c r="C559" s="15" t="s">
        <v>741</v>
      </c>
      <c r="D559" s="15"/>
      <c r="E559" s="15" t="s">
        <v>2674</v>
      </c>
      <c r="F559" s="15">
        <v>1.6</v>
      </c>
      <c r="G559" s="15" t="s">
        <v>1183</v>
      </c>
      <c r="H559" s="15" t="s">
        <v>152</v>
      </c>
      <c r="I559" s="15"/>
      <c r="J559" s="15"/>
      <c r="K559" s="15"/>
      <c r="L559" s="15" t="s">
        <v>2242</v>
      </c>
      <c r="M559" s="15" t="s">
        <v>2675</v>
      </c>
      <c r="N559" s="15" t="s">
        <v>2193</v>
      </c>
      <c r="O559" s="15"/>
      <c r="P559" s="11" t="str">
        <f t="shared" si="8"/>
        <v>Oracle/Oracle HTML DB [Ver.: 1.6, CLASS: See Usage], STAN: Pending , CAT: Not-Provided, DOM: Not Provided</v>
      </c>
    </row>
    <row r="560" spans="1:16" ht="24" customHeight="1">
      <c r="A560" t="str">
        <f>VLOOKUP(B560,'TRM with Descriptions -No Specs'!B:E,4,FALSE)</f>
        <v>Not Provided</v>
      </c>
      <c r="B560" s="15" t="s">
        <v>2059</v>
      </c>
      <c r="C560" s="15" t="s">
        <v>741</v>
      </c>
      <c r="D560" s="15"/>
      <c r="E560" s="15" t="s">
        <v>2676</v>
      </c>
      <c r="F560" s="15" t="s">
        <v>2677</v>
      </c>
      <c r="G560" s="15"/>
      <c r="H560" s="15" t="s">
        <v>152</v>
      </c>
      <c r="I560" s="15"/>
      <c r="J560" s="15"/>
      <c r="K560" s="15"/>
      <c r="L560" s="15"/>
      <c r="O560" s="16"/>
      <c r="P560" s="11" t="str">
        <f t="shared" si="8"/>
        <v>PCHA 99 [Ver.: 1.2.27, CLASS: ], STAN: Pending , CAT: Not-Provided, DOM: Not Provided</v>
      </c>
    </row>
    <row r="561" spans="1:16" ht="24" customHeight="1">
      <c r="A561" t="str">
        <f>VLOOKUP(B561,'TRM with Descriptions -No Specs'!B:E,4,FALSE)</f>
        <v>Not Provided</v>
      </c>
      <c r="B561" s="15" t="s">
        <v>2059</v>
      </c>
      <c r="C561" s="15" t="s">
        <v>741</v>
      </c>
      <c r="D561" s="15"/>
      <c r="E561" s="15" t="s">
        <v>2678</v>
      </c>
      <c r="F561" s="15" t="s">
        <v>2679</v>
      </c>
      <c r="G561" s="15"/>
      <c r="H561" s="15" t="s">
        <v>152</v>
      </c>
      <c r="I561" s="15"/>
      <c r="J561" s="15"/>
      <c r="K561" s="15"/>
      <c r="L561" s="15" t="s">
        <v>1121</v>
      </c>
      <c r="M561" s="15" t="s">
        <v>2680</v>
      </c>
      <c r="N561" s="15" t="s">
        <v>2193</v>
      </c>
      <c r="O561" s="15"/>
      <c r="P561" s="11" t="str">
        <f t="shared" si="8"/>
        <v>Planimeter [Ver.: 1.0.0, CLASS: See Usage], STAN: Pending , CAT: Not-Provided, DOM: Not Provided</v>
      </c>
    </row>
    <row r="562" spans="1:16" ht="24" customHeight="1">
      <c r="A562" t="str">
        <f>VLOOKUP(B562,'TRM with Descriptions -No Specs'!B:E,4,FALSE)</f>
        <v>Not Provided</v>
      </c>
      <c r="B562" s="15" t="s">
        <v>2059</v>
      </c>
      <c r="C562" s="15" t="s">
        <v>741</v>
      </c>
      <c r="D562" s="15"/>
      <c r="E562" s="15" t="s">
        <v>2681</v>
      </c>
      <c r="F562" s="15" t="s">
        <v>2168</v>
      </c>
      <c r="G562" s="15"/>
      <c r="H562" s="15" t="s">
        <v>152</v>
      </c>
      <c r="I562" s="15"/>
      <c r="J562" s="15"/>
      <c r="K562" s="15"/>
      <c r="L562" s="15" t="s">
        <v>2682</v>
      </c>
      <c r="O562" s="16"/>
      <c r="P562" s="11" t="str">
        <f t="shared" si="8"/>
        <v>Pythonwin [Ver.: V-x, CLASS: ], STAN: Pending , CAT: Not-Provided, DOM: Not Provided</v>
      </c>
    </row>
    <row r="563" spans="1:16" ht="24" customHeight="1">
      <c r="A563" t="str">
        <f>VLOOKUP(B563,'TRM with Descriptions -No Specs'!B:E,4,FALSE)</f>
        <v>Not Provided</v>
      </c>
      <c r="B563" s="15" t="s">
        <v>2059</v>
      </c>
      <c r="C563" s="15" t="s">
        <v>741</v>
      </c>
      <c r="D563" s="15"/>
      <c r="E563" s="15" t="s">
        <v>2683</v>
      </c>
      <c r="F563" s="15" t="s">
        <v>2168</v>
      </c>
      <c r="G563" s="15"/>
      <c r="H563" s="15" t="s">
        <v>152</v>
      </c>
      <c r="I563" s="15"/>
      <c r="J563" s="15"/>
      <c r="K563" s="15"/>
      <c r="L563" s="15" t="s">
        <v>2684</v>
      </c>
      <c r="M563" s="15" t="s">
        <v>2685</v>
      </c>
      <c r="N563" s="15" t="s">
        <v>741</v>
      </c>
      <c r="O563" s="15"/>
      <c r="P563" s="11" t="str">
        <f t="shared" si="8"/>
        <v>R2V [Ver.: V-x, CLASS: See Usage], STAN: Pending , CAT: Not-Provided, DOM: Not Provided</v>
      </c>
    </row>
    <row r="564" spans="1:16" ht="24" customHeight="1">
      <c r="A564" t="str">
        <f>VLOOKUP(B564,'TRM with Descriptions -No Specs'!B:E,4,FALSE)</f>
        <v>Not Provided</v>
      </c>
      <c r="B564" s="15" t="s">
        <v>2059</v>
      </c>
      <c r="C564" s="15" t="s">
        <v>741</v>
      </c>
      <c r="D564" s="15"/>
      <c r="E564" s="15" t="s">
        <v>2686</v>
      </c>
      <c r="F564" s="15" t="s">
        <v>2687</v>
      </c>
      <c r="G564" s="15"/>
      <c r="H564" s="15" t="s">
        <v>152</v>
      </c>
      <c r="I564" s="15"/>
      <c r="J564" s="15"/>
      <c r="K564" s="15"/>
      <c r="L564" s="15"/>
      <c r="M564" s="15" t="s">
        <v>2688</v>
      </c>
      <c r="N564" s="15" t="s">
        <v>2193</v>
      </c>
      <c r="O564" s="15"/>
      <c r="P564" s="11" t="str">
        <f t="shared" si="8"/>
        <v>RAMS [Ver.: 2.0.10, CLASS: See Usage], STAN: Pending , CAT: Not-Provided, DOM: Not Provided</v>
      </c>
    </row>
    <row r="565" spans="1:16" ht="24" customHeight="1">
      <c r="A565" t="str">
        <f>VLOOKUP(B565,'TRM with Descriptions -No Specs'!B:E,4,FALSE)</f>
        <v>Not Provided</v>
      </c>
      <c r="B565" s="15" t="s">
        <v>2059</v>
      </c>
      <c r="C565" s="15" t="s">
        <v>741</v>
      </c>
      <c r="D565" s="15"/>
      <c r="E565" s="15" t="s">
        <v>2689</v>
      </c>
      <c r="F565" s="15" t="s">
        <v>2168</v>
      </c>
      <c r="G565" s="15"/>
      <c r="H565" s="15" t="s">
        <v>152</v>
      </c>
      <c r="I565" s="15"/>
      <c r="J565" s="15"/>
      <c r="K565" s="15"/>
      <c r="L565" s="15"/>
      <c r="M565" s="15" t="s">
        <v>2690</v>
      </c>
      <c r="N565" s="15" t="s">
        <v>2193</v>
      </c>
      <c r="O565" s="15"/>
      <c r="P565" s="11" t="str">
        <f t="shared" si="8"/>
        <v>RAMS View [Ver.: V-x, CLASS: See Usage], STAN: Pending , CAT: Not-Provided, DOM: Not Provided</v>
      </c>
    </row>
    <row r="566" spans="1:16" ht="24" customHeight="1">
      <c r="A566" t="str">
        <f>VLOOKUP(B566,'TRM with Descriptions -No Specs'!B:E,4,FALSE)</f>
        <v>Not Provided</v>
      </c>
      <c r="B566" s="15" t="s">
        <v>2059</v>
      </c>
      <c r="C566" s="15" t="s">
        <v>741</v>
      </c>
      <c r="D566" s="15"/>
      <c r="E566" s="15" t="s">
        <v>2691</v>
      </c>
      <c r="F566" s="15" t="s">
        <v>2168</v>
      </c>
      <c r="G566" s="15"/>
      <c r="H566" s="15" t="s">
        <v>152</v>
      </c>
      <c r="I566" s="15"/>
      <c r="J566" s="15"/>
      <c r="K566" s="15"/>
      <c r="L566" s="15"/>
      <c r="M566" s="15" t="s">
        <v>2692</v>
      </c>
      <c r="N566" s="15" t="s">
        <v>2193</v>
      </c>
      <c r="O566" s="15"/>
      <c r="P566" s="11" t="str">
        <f t="shared" si="8"/>
        <v>ReRAP [Ver.: V-x, CLASS: See Usage], STAN: Pending , CAT: Not-Provided, DOM: Not Provided</v>
      </c>
    </row>
    <row r="567" spans="1:16" ht="24" customHeight="1">
      <c r="A567" t="str">
        <f>VLOOKUP(B567,'TRM with Descriptions -No Specs'!B:E,4,FALSE)</f>
        <v>Not Provided</v>
      </c>
      <c r="B567" s="15" t="s">
        <v>2059</v>
      </c>
      <c r="C567" s="15" t="s">
        <v>741</v>
      </c>
      <c r="D567" s="15"/>
      <c r="E567" s="15" t="s">
        <v>2693</v>
      </c>
      <c r="F567" s="15" t="s">
        <v>2168</v>
      </c>
      <c r="G567" s="15"/>
      <c r="H567" s="15" t="s">
        <v>152</v>
      </c>
      <c r="I567" s="15"/>
      <c r="J567" s="15"/>
      <c r="K567" s="15"/>
      <c r="L567" s="15" t="s">
        <v>2635</v>
      </c>
      <c r="M567" s="15" t="s">
        <v>2694</v>
      </c>
      <c r="N567" s="15" t="s">
        <v>741</v>
      </c>
      <c r="O567" s="15"/>
      <c r="P567" s="11" t="str">
        <f t="shared" si="8"/>
        <v>Robodemo [Ver.: V-x, CLASS: See Usage], STAN: Pending , CAT: Not-Provided, DOM: Not Provided</v>
      </c>
    </row>
    <row r="568" spans="1:16" ht="24" customHeight="1">
      <c r="A568" t="str">
        <f>VLOOKUP(B568,'TRM with Descriptions -No Specs'!B:E,4,FALSE)</f>
        <v>Not Provided</v>
      </c>
      <c r="B568" s="15" t="s">
        <v>2059</v>
      </c>
      <c r="C568" s="15" t="s">
        <v>741</v>
      </c>
      <c r="D568" s="15"/>
      <c r="E568" s="15" t="s">
        <v>2695</v>
      </c>
      <c r="F568" s="15">
        <v>2004</v>
      </c>
      <c r="G568" s="15"/>
      <c r="H568" s="15" t="s">
        <v>152</v>
      </c>
      <c r="I568" s="15"/>
      <c r="J568" s="15"/>
      <c r="K568" s="15"/>
      <c r="L568" s="15" t="s">
        <v>2658</v>
      </c>
      <c r="M568" s="15" t="s">
        <v>2696</v>
      </c>
      <c r="N568" s="15" t="s">
        <v>2193</v>
      </c>
      <c r="O568" s="15"/>
      <c r="P568" s="11" t="str">
        <f t="shared" si="8"/>
        <v>Rockworks [Ver.: 2004, CLASS: See Usage], STAN: Pending , CAT: Not-Provided, DOM: Not Provided</v>
      </c>
    </row>
    <row r="569" spans="1:16" ht="24" customHeight="1">
      <c r="A569" t="str">
        <f>VLOOKUP(B569,'TRM with Descriptions -No Specs'!B:E,4,FALSE)</f>
        <v>Not Provided</v>
      </c>
      <c r="B569" s="15" t="s">
        <v>2059</v>
      </c>
      <c r="C569" s="15" t="s">
        <v>741</v>
      </c>
      <c r="D569" s="15"/>
      <c r="E569" s="15" t="s">
        <v>2697</v>
      </c>
      <c r="F569" s="15" t="s">
        <v>2698</v>
      </c>
      <c r="G569" s="15"/>
      <c r="H569" s="15" t="s">
        <v>152</v>
      </c>
      <c r="I569" s="15"/>
      <c r="J569" s="15"/>
      <c r="K569" s="15"/>
      <c r="L569" s="15" t="s">
        <v>2655</v>
      </c>
      <c r="M569" s="15" t="s">
        <v>2699</v>
      </c>
      <c r="N569" s="15" t="s">
        <v>2193</v>
      </c>
      <c r="O569" s="15"/>
      <c r="P569" s="11" t="str">
        <f t="shared" si="8"/>
        <v>SamReport [Ver.: &gt;3.2, CLASS: See Usage], STAN: Pending , CAT: Not-Provided, DOM: Not Provided</v>
      </c>
    </row>
    <row r="570" spans="1:16" ht="24" customHeight="1">
      <c r="A570" t="str">
        <f>VLOOKUP(B570,'TRM with Descriptions -No Specs'!B:E,4,FALSE)</f>
        <v>Not Provided</v>
      </c>
      <c r="B570" s="15" t="s">
        <v>2059</v>
      </c>
      <c r="C570" s="15" t="s">
        <v>741</v>
      </c>
      <c r="D570" s="15"/>
      <c r="E570" s="15" t="s">
        <v>2700</v>
      </c>
      <c r="F570" s="15" t="s">
        <v>2168</v>
      </c>
      <c r="G570" s="15"/>
      <c r="H570" s="15" t="s">
        <v>152</v>
      </c>
      <c r="I570" s="15"/>
      <c r="J570" s="15"/>
      <c r="K570" s="15"/>
      <c r="L570" s="15"/>
      <c r="M570" s="15" t="s">
        <v>2701</v>
      </c>
      <c r="N570" s="15" t="s">
        <v>2193</v>
      </c>
      <c r="O570" s="15"/>
      <c r="P570" s="11" t="str">
        <f t="shared" si="8"/>
        <v>SASEM [Ver.: V-x, CLASS: See Usage], STAN: Pending , CAT: Not-Provided, DOM: Not Provided</v>
      </c>
    </row>
    <row r="571" spans="1:16" ht="24" customHeight="1">
      <c r="A571" t="str">
        <f>VLOOKUP(B571,'TRM with Descriptions -No Specs'!B:E,4,FALSE)</f>
        <v>Not Provided</v>
      </c>
      <c r="B571" s="15" t="s">
        <v>2059</v>
      </c>
      <c r="C571" s="15" t="s">
        <v>741</v>
      </c>
      <c r="D571" s="15"/>
      <c r="E571" s="15" t="s">
        <v>2702</v>
      </c>
      <c r="F571" s="15" t="s">
        <v>2168</v>
      </c>
      <c r="G571" s="15"/>
      <c r="H571" s="15" t="s">
        <v>152</v>
      </c>
      <c r="I571" s="15"/>
      <c r="J571" s="15"/>
      <c r="K571" s="15"/>
      <c r="L571" s="15" t="s">
        <v>2703</v>
      </c>
      <c r="M571" s="15" t="s">
        <v>2704</v>
      </c>
      <c r="N571" s="15" t="s">
        <v>741</v>
      </c>
      <c r="O571" s="15"/>
      <c r="P571" s="11" t="str">
        <f t="shared" si="8"/>
        <v>Sound Forge [Ver.: V-x, CLASS: See Usage], STAN: Pending , CAT: Not-Provided, DOM: Not Provided</v>
      </c>
    </row>
    <row r="572" spans="1:16" ht="24" customHeight="1">
      <c r="A572" t="str">
        <f>VLOOKUP(B572,'TRM with Descriptions -No Specs'!B:E,4,FALSE)</f>
        <v>Not Provided</v>
      </c>
      <c r="B572" s="15" t="s">
        <v>2059</v>
      </c>
      <c r="C572" s="15" t="s">
        <v>741</v>
      </c>
      <c r="D572" s="15"/>
      <c r="E572" s="15" t="s">
        <v>2705</v>
      </c>
      <c r="F572" s="15" t="s">
        <v>2706</v>
      </c>
      <c r="G572" s="15"/>
      <c r="H572" s="15" t="s">
        <v>152</v>
      </c>
      <c r="I572" s="15"/>
      <c r="J572" s="15"/>
      <c r="K572" s="15"/>
      <c r="L572" s="15" t="s">
        <v>2707</v>
      </c>
      <c r="M572" s="15" t="s">
        <v>2708</v>
      </c>
      <c r="N572" s="15" t="s">
        <v>1249</v>
      </c>
      <c r="O572" s="15" t="s">
        <v>356</v>
      </c>
      <c r="P572" s="11" t="str">
        <f t="shared" si="8"/>
        <v>Speedware [Ver.: 7.04.02, CLASS: See Usage], STAN: Pending , CAT: Not-Provided, DOM: Not Provided</v>
      </c>
    </row>
    <row r="573" spans="1:16" ht="24" customHeight="1">
      <c r="A573" t="str">
        <f>VLOOKUP(B573,'TRM with Descriptions -No Specs'!B:E,4,FALSE)</f>
        <v>Not Provided</v>
      </c>
      <c r="B573" s="15" t="s">
        <v>2059</v>
      </c>
      <c r="C573" s="15" t="s">
        <v>741</v>
      </c>
      <c r="D573" s="15"/>
      <c r="E573" s="15" t="s">
        <v>2709</v>
      </c>
      <c r="F573" s="15">
        <v>5.1</v>
      </c>
      <c r="G573" s="15"/>
      <c r="H573" s="15" t="s">
        <v>152</v>
      </c>
      <c r="I573" s="15"/>
      <c r="J573" s="15"/>
      <c r="K573" s="15"/>
      <c r="L573" s="15" t="s">
        <v>436</v>
      </c>
      <c r="M573" s="15" t="s">
        <v>2710</v>
      </c>
      <c r="N573" s="15" t="s">
        <v>166</v>
      </c>
      <c r="O573" s="15"/>
      <c r="P573" s="11" t="str">
        <f t="shared" si="8"/>
        <v>StatGraphics Plus [Ver.: 5.1, CLASS: See Usage], STAN: Pending , CAT: Not-Provided, DOM: Not Provided</v>
      </c>
    </row>
    <row r="574" spans="1:16" ht="24" customHeight="1">
      <c r="A574" t="str">
        <f>VLOOKUP(B574,'TRM with Descriptions -No Specs'!B:E,4,FALSE)</f>
        <v>Not Provided</v>
      </c>
      <c r="B574" s="15" t="s">
        <v>2059</v>
      </c>
      <c r="C574" s="15" t="s">
        <v>741</v>
      </c>
      <c r="D574" s="15"/>
      <c r="E574" s="15" t="s">
        <v>2711</v>
      </c>
      <c r="F574" s="15" t="s">
        <v>2712</v>
      </c>
      <c r="G574" s="15"/>
      <c r="H574" s="15" t="s">
        <v>152</v>
      </c>
      <c r="I574" s="15"/>
      <c r="J574" s="15"/>
      <c r="K574" s="15"/>
      <c r="L574" s="15" t="s">
        <v>2713</v>
      </c>
      <c r="M574" s="15" t="s">
        <v>2714</v>
      </c>
      <c r="N574" s="15" t="s">
        <v>1249</v>
      </c>
      <c r="O574" s="15" t="s">
        <v>356</v>
      </c>
      <c r="P574" s="11" t="str">
        <f t="shared" si="8"/>
        <v>Suprtool [Ver.: 4.8.02, CLASS: See Usage], STAN: Pending , CAT: Not-Provided, DOM: Not Provided</v>
      </c>
    </row>
    <row r="575" spans="1:16" ht="24" customHeight="1">
      <c r="A575" t="str">
        <f>VLOOKUP(B575,'TRM with Descriptions -No Specs'!B:E,4,FALSE)</f>
        <v>Not Provided</v>
      </c>
      <c r="B575" s="15" t="s">
        <v>2059</v>
      </c>
      <c r="C575" s="15" t="s">
        <v>741</v>
      </c>
      <c r="D575" s="15"/>
      <c r="E575" s="15" t="s">
        <v>2715</v>
      </c>
      <c r="F575" s="15" t="s">
        <v>2168</v>
      </c>
      <c r="G575" s="15"/>
      <c r="H575" s="15" t="s">
        <v>152</v>
      </c>
      <c r="I575" s="15"/>
      <c r="J575" s="15"/>
      <c r="K575" s="15"/>
      <c r="L575" s="15" t="s">
        <v>2658</v>
      </c>
      <c r="M575" s="15" t="s">
        <v>2716</v>
      </c>
      <c r="N575" s="15" t="s">
        <v>166</v>
      </c>
      <c r="O575" s="15"/>
      <c r="P575" s="11" t="str">
        <f t="shared" si="8"/>
        <v>Surfer [Ver.: V-x, CLASS: See Usage], STAN: Pending , CAT: Not-Provided, DOM: Not Provided</v>
      </c>
    </row>
    <row r="576" spans="1:16" ht="24" customHeight="1">
      <c r="A576" t="str">
        <f>VLOOKUP(B576,'TRM with Descriptions -No Specs'!B:E,4,FALSE)</f>
        <v>Not Provided</v>
      </c>
      <c r="B576" s="15" t="s">
        <v>2059</v>
      </c>
      <c r="C576" s="15" t="s">
        <v>741</v>
      </c>
      <c r="D576" s="15"/>
      <c r="E576" s="15" t="s">
        <v>2717</v>
      </c>
      <c r="F576" s="15" t="s">
        <v>2168</v>
      </c>
      <c r="G576" s="15"/>
      <c r="H576" s="15" t="s">
        <v>152</v>
      </c>
      <c r="I576" s="15"/>
      <c r="J576" s="15"/>
      <c r="K576" s="15"/>
      <c r="L576" s="15" t="s">
        <v>2718</v>
      </c>
      <c r="O576" s="16"/>
      <c r="P576" s="11" t="str">
        <f t="shared" si="8"/>
        <v>SurvCADD [Ver.: V-x, CLASS: ], STAN: Pending , CAT: Not-Provided, DOM: Not Provided</v>
      </c>
    </row>
    <row r="577" spans="1:16" ht="24" customHeight="1">
      <c r="A577" t="str">
        <f>VLOOKUP(B577,'TRM with Descriptions -No Specs'!B:E,4,FALSE)</f>
        <v>Not Provided</v>
      </c>
      <c r="B577" s="15" t="s">
        <v>2059</v>
      </c>
      <c r="C577" s="15" t="s">
        <v>741</v>
      </c>
      <c r="D577" s="15"/>
      <c r="E577" s="15" t="s">
        <v>2719</v>
      </c>
      <c r="F577" s="15" t="s">
        <v>2168</v>
      </c>
      <c r="G577" s="15"/>
      <c r="H577" s="15" t="s">
        <v>152</v>
      </c>
      <c r="I577" s="15"/>
      <c r="J577" s="15"/>
      <c r="K577" s="15"/>
      <c r="L577" s="15" t="s">
        <v>2720</v>
      </c>
      <c r="M577" s="15" t="s">
        <v>2721</v>
      </c>
      <c r="N577" s="15" t="s">
        <v>2193</v>
      </c>
      <c r="O577" s="15"/>
      <c r="P577" s="11" t="str">
        <f t="shared" si="8"/>
        <v>TELSA [Ver.: V-x, CLASS: See Usage], STAN: Pending , CAT: Not-Provided, DOM: Not Provided</v>
      </c>
    </row>
    <row r="578" spans="1:16" ht="24" customHeight="1">
      <c r="A578" t="str">
        <f>VLOOKUP(B578,'TRM with Descriptions -No Specs'!B:E,4,FALSE)</f>
        <v>Not Provided</v>
      </c>
      <c r="B578" s="15" t="s">
        <v>2059</v>
      </c>
      <c r="C578" s="15" t="s">
        <v>741</v>
      </c>
      <c r="D578" s="15"/>
      <c r="E578" s="15" t="s">
        <v>2722</v>
      </c>
      <c r="F578" s="15" t="s">
        <v>2168</v>
      </c>
      <c r="G578" s="15"/>
      <c r="H578" s="15" t="s">
        <v>152</v>
      </c>
      <c r="I578" s="15"/>
      <c r="J578" s="15"/>
      <c r="K578" s="15"/>
      <c r="L578" s="15" t="s">
        <v>2723</v>
      </c>
      <c r="M578" s="15" t="s">
        <v>2724</v>
      </c>
      <c r="N578" s="15" t="s">
        <v>741</v>
      </c>
      <c r="O578" s="15"/>
      <c r="P578" s="11" t="str">
        <f t="shared" si="8"/>
        <v>Text Aloud [Ver.: V-x, CLASS: See Usage], STAN: Pending , CAT: Not-Provided, DOM: Not Provided</v>
      </c>
    </row>
    <row r="579" spans="1:16" ht="24" customHeight="1">
      <c r="A579" t="str">
        <f>VLOOKUP(B579,'TRM with Descriptions -No Specs'!B:E,4,FALSE)</f>
        <v>Not Provided</v>
      </c>
      <c r="B579" s="15" t="s">
        <v>2059</v>
      </c>
      <c r="C579" s="15" t="s">
        <v>741</v>
      </c>
      <c r="D579" s="15"/>
      <c r="E579" s="15" t="s">
        <v>2725</v>
      </c>
      <c r="F579" s="15" t="s">
        <v>2726</v>
      </c>
      <c r="G579" s="15"/>
      <c r="H579" s="15" t="s">
        <v>152</v>
      </c>
      <c r="I579" s="15"/>
      <c r="J579" s="15"/>
      <c r="K579" s="15"/>
      <c r="L579" s="15" t="s">
        <v>2727</v>
      </c>
      <c r="O579" s="16"/>
      <c r="P579" s="11" t="str">
        <f aca="true" t="shared" si="9" ref="P579:P642">E579&amp;" [Ver.: "&amp;F579&amp;", CLASS: "&amp;IF(N579="",N579,H579)&amp;"]"&amp;", STAN: "&amp;C579&amp;" , CAT: "&amp;B579&amp;", DOM: "&amp;A579</f>
        <v>ThermaCAM Quick View [Ver.: &gt;1.3, CLASS: ], STAN: Pending , CAT: Not-Provided, DOM: Not Provided</v>
      </c>
    </row>
    <row r="580" spans="1:16" ht="24" customHeight="1">
      <c r="A580" t="str">
        <f>VLOOKUP(B580,'TRM with Descriptions -No Specs'!B:E,4,FALSE)</f>
        <v>Not Provided</v>
      </c>
      <c r="B580" s="15" t="s">
        <v>2059</v>
      </c>
      <c r="C580" s="15" t="s">
        <v>741</v>
      </c>
      <c r="D580" s="15"/>
      <c r="E580" s="15" t="s">
        <v>2728</v>
      </c>
      <c r="F580" s="15" t="s">
        <v>2168</v>
      </c>
      <c r="G580" s="15"/>
      <c r="H580" s="15" t="s">
        <v>152</v>
      </c>
      <c r="I580" s="15"/>
      <c r="J580" s="15"/>
      <c r="K580" s="15"/>
      <c r="L580" s="15" t="s">
        <v>2729</v>
      </c>
      <c r="M580" s="15" t="s">
        <v>2730</v>
      </c>
      <c r="N580" s="15" t="s">
        <v>741</v>
      </c>
      <c r="O580" s="15"/>
      <c r="P580" s="11" t="str">
        <f t="shared" si="9"/>
        <v>TWikiTM [Ver.: V-x, CLASS: See Usage], STAN: Pending , CAT: Not-Provided, DOM: Not Provided</v>
      </c>
    </row>
    <row r="581" spans="1:16" ht="24" customHeight="1">
      <c r="A581" t="str">
        <f>VLOOKUP(B581,'TRM with Descriptions -No Specs'!B:E,4,FALSE)</f>
        <v>Not Provided</v>
      </c>
      <c r="B581" s="15" t="s">
        <v>2059</v>
      </c>
      <c r="C581" s="15" t="s">
        <v>741</v>
      </c>
      <c r="D581" s="15"/>
      <c r="E581" s="15" t="s">
        <v>2731</v>
      </c>
      <c r="F581" s="15" t="s">
        <v>2732</v>
      </c>
      <c r="G581" s="15"/>
      <c r="H581" s="15" t="s">
        <v>152</v>
      </c>
      <c r="I581" s="15"/>
      <c r="J581" s="15"/>
      <c r="K581" s="15"/>
      <c r="L581" s="15" t="s">
        <v>2733</v>
      </c>
      <c r="M581" s="15" t="s">
        <v>2734</v>
      </c>
      <c r="N581" s="15" t="s">
        <v>2193</v>
      </c>
      <c r="O581" s="15"/>
      <c r="P581" s="11" t="str">
        <f t="shared" si="9"/>
        <v>VMWare GSX Server [Ver.: &gt;3.1, CLASS: See Usage], STAN: Pending , CAT: Not-Provided, DOM: Not Provided</v>
      </c>
    </row>
    <row r="582" spans="1:16" ht="24" customHeight="1">
      <c r="A582" t="str">
        <f>VLOOKUP(B582,'TRM with Descriptions -No Specs'!B:E,4,FALSE)</f>
        <v>Not Provided</v>
      </c>
      <c r="B582" s="15" t="s">
        <v>2059</v>
      </c>
      <c r="C582" s="15" t="s">
        <v>741</v>
      </c>
      <c r="D582" s="15"/>
      <c r="E582" s="15" t="s">
        <v>2735</v>
      </c>
      <c r="F582" s="15" t="s">
        <v>2168</v>
      </c>
      <c r="G582" s="15"/>
      <c r="H582" s="15" t="s">
        <v>152</v>
      </c>
      <c r="I582" s="15"/>
      <c r="J582" s="15"/>
      <c r="K582" s="15"/>
      <c r="L582" s="15" t="s">
        <v>2627</v>
      </c>
      <c r="M582" s="15" t="s">
        <v>2736</v>
      </c>
      <c r="N582" s="15" t="s">
        <v>741</v>
      </c>
      <c r="O582" s="15"/>
      <c r="P582" s="11" t="str">
        <f t="shared" si="9"/>
        <v>Yasasoft DVD to VCD AVI DivX Converter [Ver.: V-x, CLASS: See Usage], STAN: Pending , CAT: Not-Provided, DOM: Not Provided</v>
      </c>
    </row>
    <row r="583" spans="1:16" ht="24" customHeight="1">
      <c r="A583" t="str">
        <f>VLOOKUP(B583,'TRM with Descriptions -No Specs'!B:E,4,FALSE)</f>
        <v>Not Provided</v>
      </c>
      <c r="B583" s="15" t="s">
        <v>2059</v>
      </c>
      <c r="C583" s="15" t="s">
        <v>2060</v>
      </c>
      <c r="D583" s="15"/>
      <c r="E583" s="15" t="s">
        <v>1257</v>
      </c>
      <c r="F583" s="15" t="s">
        <v>2168</v>
      </c>
      <c r="G583" s="15" t="s">
        <v>145</v>
      </c>
      <c r="H583" s="15" t="s">
        <v>742</v>
      </c>
      <c r="I583" s="15"/>
      <c r="J583" s="15"/>
      <c r="K583" s="15"/>
      <c r="L583" s="15"/>
      <c r="M583" s="15" t="s">
        <v>2737</v>
      </c>
      <c r="N583" s="15" t="s">
        <v>166</v>
      </c>
      <c r="O583" s="15"/>
      <c r="P583" s="11" t="str">
        <f t="shared" si="9"/>
        <v>Aperature [Ver.: V-x, CLASS: Contained], STAN: Visual information manager and , CAT: Not-Provided, DOM: Not Provided</v>
      </c>
    </row>
    <row r="584" spans="1:16" ht="24" customHeight="1">
      <c r="A584" t="str">
        <f>VLOOKUP(B584,'TRM with Descriptions -No Specs'!B:E,4,FALSE)</f>
        <v>Component Framework</v>
      </c>
      <c r="B584" s="15" t="s">
        <v>728</v>
      </c>
      <c r="C584" s="15" t="s">
        <v>932</v>
      </c>
      <c r="D584" s="15"/>
      <c r="E584" s="15" t="s">
        <v>2738</v>
      </c>
      <c r="F584" s="15">
        <v>2005</v>
      </c>
      <c r="G584" s="15"/>
      <c r="H584" s="15" t="s">
        <v>152</v>
      </c>
      <c r="I584" s="15"/>
      <c r="J584" s="15"/>
      <c r="K584" s="15"/>
      <c r="L584" s="15" t="s">
        <v>2739</v>
      </c>
      <c r="M584" s="15" t="s">
        <v>2740</v>
      </c>
      <c r="N584" s="15" t="s">
        <v>2193</v>
      </c>
      <c r="O584" s="15"/>
      <c r="P584" s="11" t="str">
        <f t="shared" si="9"/>
        <v>Ad-Aware Enterprise Edition [Ver.: 2005, CLASS: See Usage], STAN: Content Filtering , CAT: Presentation-Interface, DOM: Component Framework</v>
      </c>
    </row>
    <row r="585" spans="1:16" ht="24" customHeight="1">
      <c r="A585" t="str">
        <f>VLOOKUP(B585,'TRM with Descriptions -No Specs'!B:E,4,FALSE)</f>
        <v>Component Framework</v>
      </c>
      <c r="B585" s="15" t="s">
        <v>728</v>
      </c>
      <c r="C585" s="15" t="s">
        <v>932</v>
      </c>
      <c r="D585" s="15"/>
      <c r="E585" s="15" t="s">
        <v>2741</v>
      </c>
      <c r="F585" s="15">
        <v>2005</v>
      </c>
      <c r="G585" s="15"/>
      <c r="H585" s="15" t="s">
        <v>152</v>
      </c>
      <c r="I585" s="15"/>
      <c r="J585" s="15"/>
      <c r="K585" s="15"/>
      <c r="L585" s="15" t="s">
        <v>2739</v>
      </c>
      <c r="M585" s="15" t="s">
        <v>2742</v>
      </c>
      <c r="N585" s="15" t="s">
        <v>2193</v>
      </c>
      <c r="O585" s="15"/>
      <c r="P585" s="11" t="str">
        <f t="shared" si="9"/>
        <v>Ad-Aware SE Professional Edition [Ver.: 2005, CLASS: See Usage], STAN: Content Filtering , CAT: Presentation-Interface, DOM: Component Framework</v>
      </c>
    </row>
    <row r="586" spans="1:16" ht="24" customHeight="1">
      <c r="A586" t="str">
        <f>VLOOKUP(B586,'TRM with Descriptions -No Specs'!B:E,4,FALSE)</f>
        <v>Component Framework</v>
      </c>
      <c r="B586" s="15" t="s">
        <v>728</v>
      </c>
      <c r="C586" s="15" t="s">
        <v>932</v>
      </c>
      <c r="D586" s="15"/>
      <c r="E586" s="15" t="s">
        <v>2743</v>
      </c>
      <c r="F586" s="15" t="s">
        <v>2744</v>
      </c>
      <c r="G586" s="15"/>
      <c r="H586" s="15" t="s">
        <v>152</v>
      </c>
      <c r="I586" s="15"/>
      <c r="J586" s="15"/>
      <c r="K586" s="15"/>
      <c r="L586" s="15" t="s">
        <v>2745</v>
      </c>
      <c r="M586" s="15" t="s">
        <v>2746</v>
      </c>
      <c r="N586" s="15" t="s">
        <v>2193</v>
      </c>
      <c r="O586" s="15"/>
      <c r="P586" s="11" t="str">
        <f t="shared" si="9"/>
        <v>CounterSpy [Ver.: 1.0.29, CLASS: See Usage], STAN: Content Filtering , CAT: Presentation-Interface, DOM: Component Framework</v>
      </c>
    </row>
    <row r="587" spans="1:16" ht="24" customHeight="1">
      <c r="A587" t="str">
        <f>VLOOKUP(B587,'TRM with Descriptions -No Specs'!B:E,4,FALSE)</f>
        <v>Component Framework</v>
      </c>
      <c r="B587" s="15" t="s">
        <v>728</v>
      </c>
      <c r="C587" s="15" t="s">
        <v>932</v>
      </c>
      <c r="D587" s="15"/>
      <c r="E587" s="15" t="s">
        <v>2747</v>
      </c>
      <c r="F587" s="15" t="s">
        <v>2748</v>
      </c>
      <c r="G587" s="15"/>
      <c r="H587" s="15" t="s">
        <v>152</v>
      </c>
      <c r="I587" s="15"/>
      <c r="J587" s="15"/>
      <c r="K587" s="15"/>
      <c r="L587" s="15" t="s">
        <v>2745</v>
      </c>
      <c r="M587" s="15" t="s">
        <v>2749</v>
      </c>
      <c r="N587" s="15" t="s">
        <v>2193</v>
      </c>
      <c r="O587" s="15"/>
      <c r="P587" s="11" t="str">
        <f t="shared" si="9"/>
        <v>CounterSpy Enterprise [Ver.: 1.1.108, CLASS: See Usage], STAN: Content Filtering , CAT: Presentation-Interface, DOM: Component Framework</v>
      </c>
    </row>
    <row r="588" spans="1:16" ht="24" customHeight="1">
      <c r="A588" t="str">
        <f>VLOOKUP(B588,'TRM with Descriptions -No Specs'!B:E,4,FALSE)</f>
        <v>Component Framework</v>
      </c>
      <c r="B588" s="15" t="s">
        <v>728</v>
      </c>
      <c r="C588" s="15" t="s">
        <v>932</v>
      </c>
      <c r="D588" s="15"/>
      <c r="E588" s="15" t="s">
        <v>2335</v>
      </c>
      <c r="F588" s="15" t="s">
        <v>2168</v>
      </c>
      <c r="G588" s="15" t="s">
        <v>145</v>
      </c>
      <c r="H588" s="15" t="s">
        <v>2193</v>
      </c>
      <c r="I588" s="15"/>
      <c r="J588" s="15"/>
      <c r="K588" s="15"/>
      <c r="L588" s="15"/>
      <c r="M588" s="15" t="s">
        <v>2750</v>
      </c>
      <c r="N588" s="15" t="s">
        <v>2193</v>
      </c>
      <c r="O588" s="15"/>
      <c r="P588" s="11" t="str">
        <f t="shared" si="9"/>
        <v>Elron Internet Manager [Ver.: V-x, CLASS: Preferred], STAN: Content Filtering , CAT: Presentation-Interface, DOM: Component Framework</v>
      </c>
    </row>
    <row r="589" spans="1:16" ht="24" customHeight="1">
      <c r="A589" t="str">
        <f>VLOOKUP(B589,'TRM with Descriptions -No Specs'!B:E,4,FALSE)</f>
        <v>Component Framework</v>
      </c>
      <c r="B589" s="15" t="s">
        <v>728</v>
      </c>
      <c r="C589" s="15" t="s">
        <v>932</v>
      </c>
      <c r="D589" s="15"/>
      <c r="E589" s="15" t="s">
        <v>2751</v>
      </c>
      <c r="F589" s="15">
        <v>2004</v>
      </c>
      <c r="G589" s="15"/>
      <c r="H589" s="15" t="s">
        <v>152</v>
      </c>
      <c r="I589" s="15"/>
      <c r="J589" s="15"/>
      <c r="K589" s="15"/>
      <c r="L589" s="15" t="s">
        <v>169</v>
      </c>
      <c r="M589" s="15" t="s">
        <v>2752</v>
      </c>
      <c r="N589" s="15" t="s">
        <v>2193</v>
      </c>
      <c r="O589" s="15"/>
      <c r="P589" s="11" t="str">
        <f t="shared" si="9"/>
        <v>Internet Security and Acceleration Server [Ver.: 2004, CLASS: See Usage], STAN: Content Filtering , CAT: Presentation-Interface, DOM: Component Framework</v>
      </c>
    </row>
    <row r="590" spans="1:16" ht="24" customHeight="1">
      <c r="A590" t="str">
        <f>VLOOKUP(B590,'TRM with Descriptions -No Specs'!B:E,4,FALSE)</f>
        <v>Component Framework</v>
      </c>
      <c r="B590" s="15" t="s">
        <v>728</v>
      </c>
      <c r="C590" s="15" t="s">
        <v>932</v>
      </c>
      <c r="D590" s="15"/>
      <c r="E590" s="15" t="s">
        <v>929</v>
      </c>
      <c r="F590" s="15" t="s">
        <v>2168</v>
      </c>
      <c r="G590" s="15" t="s">
        <v>929</v>
      </c>
      <c r="H590" s="15" t="s">
        <v>742</v>
      </c>
      <c r="I590" s="15"/>
      <c r="J590" s="15"/>
      <c r="K590" s="15"/>
      <c r="L590" s="15"/>
      <c r="M590" s="15" t="s">
        <v>2753</v>
      </c>
      <c r="N590" s="15" t="s">
        <v>1249</v>
      </c>
      <c r="O590" s="15"/>
      <c r="P590" s="11" t="str">
        <f t="shared" si="9"/>
        <v>Mcafee Anti-Virus [Ver.: V-x, CLASS: Contained], STAN: Content Filtering , CAT: Presentation-Interface, DOM: Component Framework</v>
      </c>
    </row>
    <row r="591" spans="1:16" ht="24" customHeight="1">
      <c r="A591" t="str">
        <f>VLOOKUP(B591,'TRM with Descriptions -No Specs'!B:E,4,FALSE)</f>
        <v>Component Framework</v>
      </c>
      <c r="B591" s="15" t="s">
        <v>728</v>
      </c>
      <c r="C591" s="15" t="s">
        <v>932</v>
      </c>
      <c r="D591" s="15"/>
      <c r="E591" s="15" t="s">
        <v>950</v>
      </c>
      <c r="F591" s="15" t="s">
        <v>2168</v>
      </c>
      <c r="G591" s="15" t="s">
        <v>145</v>
      </c>
      <c r="H591" s="15" t="s">
        <v>2193</v>
      </c>
      <c r="I591" s="15"/>
      <c r="J591" s="15"/>
      <c r="K591" s="15"/>
      <c r="L591" s="15"/>
      <c r="M591" s="15" t="s">
        <v>2754</v>
      </c>
      <c r="N591" s="15" t="s">
        <v>2193</v>
      </c>
      <c r="O591" s="15"/>
      <c r="P591" s="11" t="str">
        <f t="shared" si="9"/>
        <v>Spam Assassin [Ver.: V-x, CLASS: Preferred], STAN: Content Filtering , CAT: Presentation-Interface, DOM: Component Framework</v>
      </c>
    </row>
    <row r="592" spans="1:16" ht="24" customHeight="1">
      <c r="A592" t="str">
        <f>VLOOKUP(B592,'TRM with Descriptions -No Specs'!B:E,4,FALSE)</f>
        <v>Component Framework</v>
      </c>
      <c r="B592" s="15" t="s">
        <v>728</v>
      </c>
      <c r="C592" s="15" t="s">
        <v>932</v>
      </c>
      <c r="D592" s="15"/>
      <c r="E592" s="15" t="s">
        <v>2333</v>
      </c>
      <c r="F592" s="15" t="s">
        <v>2168</v>
      </c>
      <c r="G592" s="15" t="s">
        <v>145</v>
      </c>
      <c r="H592" s="15" t="s">
        <v>2193</v>
      </c>
      <c r="I592" s="15"/>
      <c r="J592" s="15"/>
      <c r="K592" s="15"/>
      <c r="L592" s="15"/>
      <c r="M592" s="15" t="s">
        <v>2755</v>
      </c>
      <c r="N592" s="15" t="s">
        <v>2193</v>
      </c>
      <c r="O592" s="15"/>
      <c r="P592" s="11" t="str">
        <f t="shared" si="9"/>
        <v>Surf Control [Ver.: V-x, CLASS: Preferred], STAN: Content Filtering , CAT: Presentation-Interface, DOM: Component Framework</v>
      </c>
    </row>
    <row r="593" spans="1:16" ht="24" customHeight="1">
      <c r="A593" t="str">
        <f>VLOOKUP(B593,'TRM with Descriptions -No Specs'!B:E,4,FALSE)</f>
        <v>Component Framework</v>
      </c>
      <c r="B593" s="15" t="s">
        <v>728</v>
      </c>
      <c r="C593" s="15" t="s">
        <v>932</v>
      </c>
      <c r="D593" s="15"/>
      <c r="E593" s="15" t="s">
        <v>2756</v>
      </c>
      <c r="F593" s="15" t="s">
        <v>2757</v>
      </c>
      <c r="G593" s="15"/>
      <c r="H593" s="15" t="s">
        <v>152</v>
      </c>
      <c r="I593" s="15"/>
      <c r="J593" s="15"/>
      <c r="K593" s="15"/>
      <c r="L593" s="15" t="s">
        <v>2758</v>
      </c>
      <c r="M593" s="15" t="s">
        <v>2759</v>
      </c>
      <c r="N593" s="15" t="s">
        <v>305</v>
      </c>
      <c r="O593" s="15"/>
      <c r="P593" s="11" t="str">
        <f t="shared" si="9"/>
        <v>Symantec Anti-virus Corporate [Ver.: &gt;9, CLASS: See Usage], STAN: Content Filtering , CAT: Presentation-Interface, DOM: Component Framework</v>
      </c>
    </row>
    <row r="594" spans="1:16" ht="24" customHeight="1">
      <c r="A594" t="str">
        <f>VLOOKUP(B594,'TRM with Descriptions -No Specs'!B:E,4,FALSE)</f>
        <v>Component Framework</v>
      </c>
      <c r="B594" s="15" t="s">
        <v>728</v>
      </c>
      <c r="C594" s="15" t="s">
        <v>932</v>
      </c>
      <c r="D594" s="15"/>
      <c r="E594" s="15" t="s">
        <v>2760</v>
      </c>
      <c r="F594" s="15" t="s">
        <v>2761</v>
      </c>
      <c r="G594" s="15"/>
      <c r="H594" s="15" t="s">
        <v>152</v>
      </c>
      <c r="I594" s="15"/>
      <c r="J594" s="15"/>
      <c r="K594" s="15"/>
      <c r="L594" s="15" t="s">
        <v>2758</v>
      </c>
      <c r="M594" s="15" t="s">
        <v>2762</v>
      </c>
      <c r="N594" s="15" t="s">
        <v>2193</v>
      </c>
      <c r="O594" s="15"/>
      <c r="P594" s="11" t="str">
        <f t="shared" si="9"/>
        <v>Symantec BrightMail Anti-Spam [Ver.: &gt;6.0, CLASS: See Usage], STAN: Content Filtering , CAT: Presentation-Interface, DOM: Component Framework</v>
      </c>
    </row>
    <row r="595" spans="1:16" ht="24" customHeight="1">
      <c r="A595" t="str">
        <f>VLOOKUP(B595,'TRM with Descriptions -No Specs'!B:E,4,FALSE)</f>
        <v>Component Framework</v>
      </c>
      <c r="B595" s="15" t="s">
        <v>728</v>
      </c>
      <c r="C595" s="15" t="s">
        <v>932</v>
      </c>
      <c r="D595" s="15"/>
      <c r="E595" s="15" t="s">
        <v>2763</v>
      </c>
      <c r="F595" s="15" t="s">
        <v>2764</v>
      </c>
      <c r="G595" s="15"/>
      <c r="H595" s="15" t="s">
        <v>152</v>
      </c>
      <c r="I595" s="15"/>
      <c r="J595" s="15"/>
      <c r="K595" s="15"/>
      <c r="L595" s="15" t="s">
        <v>2758</v>
      </c>
      <c r="M595" s="15" t="s">
        <v>2765</v>
      </c>
      <c r="N595" s="15" t="s">
        <v>2193</v>
      </c>
      <c r="O595" s="15"/>
      <c r="P595" s="11" t="str">
        <f t="shared" si="9"/>
        <v>Symantec Mail Security for Exchange [Ver.: &gt;4.6, CLASS: See Usage], STAN: Content Filtering , CAT: Presentation-Interface, DOM: Component Framework</v>
      </c>
    </row>
    <row r="596" spans="1:16" ht="24" customHeight="1">
      <c r="A596" t="str">
        <f>VLOOKUP(B596,'TRM with Descriptions -No Specs'!B:E,4,FALSE)</f>
        <v>Component Framework</v>
      </c>
      <c r="B596" s="15" t="s">
        <v>728</v>
      </c>
      <c r="C596" s="15" t="s">
        <v>932</v>
      </c>
      <c r="D596" s="15"/>
      <c r="E596" s="15" t="s">
        <v>2766</v>
      </c>
      <c r="F596" s="15" t="s">
        <v>2168</v>
      </c>
      <c r="G596" s="15"/>
      <c r="H596" s="15" t="s">
        <v>152</v>
      </c>
      <c r="I596" s="15"/>
      <c r="J596" s="15"/>
      <c r="K596" s="15"/>
      <c r="L596" s="15"/>
      <c r="M596" s="15" t="s">
        <v>2767</v>
      </c>
      <c r="N596" s="15" t="s">
        <v>166</v>
      </c>
      <c r="O596" s="15"/>
      <c r="P596" s="11" t="str">
        <f t="shared" si="9"/>
        <v>Trend Micro [Ver.: V-x, CLASS: See Usage], STAN: Content Filtering , CAT: Presentation-Interface, DOM: Component Framework</v>
      </c>
    </row>
    <row r="597" spans="1:16" ht="24" customHeight="1">
      <c r="A597" t="str">
        <f>VLOOKUP(B597,'TRM with Descriptions -No Specs'!B:E,4,FALSE)</f>
        <v>Component Framework</v>
      </c>
      <c r="B597" s="15" t="s">
        <v>728</v>
      </c>
      <c r="C597" s="15" t="s">
        <v>932</v>
      </c>
      <c r="D597" s="15"/>
      <c r="E597" s="15" t="s">
        <v>2334</v>
      </c>
      <c r="F597" s="15" t="s">
        <v>2168</v>
      </c>
      <c r="G597" s="15" t="s">
        <v>145</v>
      </c>
      <c r="H597" s="15" t="s">
        <v>2193</v>
      </c>
      <c r="I597" s="15"/>
      <c r="J597" s="15"/>
      <c r="K597" s="15"/>
      <c r="L597" s="15"/>
      <c r="M597" s="15" t="s">
        <v>2768</v>
      </c>
      <c r="N597" s="15" t="s">
        <v>2193</v>
      </c>
      <c r="O597" s="15"/>
      <c r="P597" s="11" t="str">
        <f t="shared" si="9"/>
        <v>Web Washer [Ver.: V-x, CLASS: Preferred], STAN: Content Filtering , CAT: Presentation-Interface, DOM: Component Framework</v>
      </c>
    </row>
    <row r="598" spans="1:16" ht="24" customHeight="1">
      <c r="A598" t="str">
        <f>VLOOKUP(B598,'TRM with Descriptions -No Specs'!B:E,4,FALSE)</f>
        <v>Component Framework</v>
      </c>
      <c r="B598" s="15" t="s">
        <v>728</v>
      </c>
      <c r="C598" s="15" t="s">
        <v>730</v>
      </c>
      <c r="D598" s="15" t="s">
        <v>731</v>
      </c>
      <c r="E598" s="15" t="s">
        <v>2769</v>
      </c>
      <c r="F598" s="15" t="s">
        <v>2770</v>
      </c>
      <c r="G598" s="15"/>
      <c r="H598" s="15" t="s">
        <v>152</v>
      </c>
      <c r="I598" s="15"/>
      <c r="J598" s="15"/>
      <c r="K598" s="15"/>
      <c r="L598" s="15" t="s">
        <v>2771</v>
      </c>
      <c r="O598" s="16"/>
      <c r="P598" s="11" t="str">
        <f t="shared" si="9"/>
        <v>(Adobe) Macromedia/Flash [Ver.: Flash, CLASS: ], STAN: Content Rendering , CAT: Presentation-Interface, DOM: Component Framework</v>
      </c>
    </row>
    <row r="599" spans="1:16" ht="24" customHeight="1">
      <c r="A599" t="str">
        <f>VLOOKUP(B599,'TRM with Descriptions -No Specs'!B:E,4,FALSE)</f>
        <v>Component Framework</v>
      </c>
      <c r="B599" s="15" t="s">
        <v>728</v>
      </c>
      <c r="C599" s="15" t="s">
        <v>730</v>
      </c>
      <c r="D599" s="15" t="s">
        <v>731</v>
      </c>
      <c r="E599" s="15" t="s">
        <v>2772</v>
      </c>
      <c r="F599" s="15" t="s">
        <v>2773</v>
      </c>
      <c r="G599" s="15"/>
      <c r="H599" s="15" t="s">
        <v>152</v>
      </c>
      <c r="I599" s="15"/>
      <c r="J599" s="15"/>
      <c r="K599" s="15"/>
      <c r="L599" s="15" t="s">
        <v>2774</v>
      </c>
      <c r="M599" s="15" t="s">
        <v>2775</v>
      </c>
      <c r="N599" s="15" t="s">
        <v>2193</v>
      </c>
      <c r="O599" s="15"/>
      <c r="P599" s="11" t="str">
        <f t="shared" si="9"/>
        <v>Adobe After Effects [Ver.: After Effects, CLASS: See Usage], STAN: Content Rendering , CAT: Presentation-Interface, DOM: Component Framework</v>
      </c>
    </row>
    <row r="600" spans="1:16" ht="24" customHeight="1">
      <c r="A600" t="str">
        <f>VLOOKUP(B600,'TRM with Descriptions -No Specs'!B:E,4,FALSE)</f>
        <v>Component Framework</v>
      </c>
      <c r="B600" s="15" t="s">
        <v>728</v>
      </c>
      <c r="C600" s="15" t="s">
        <v>730</v>
      </c>
      <c r="D600" s="15" t="s">
        <v>731</v>
      </c>
      <c r="E600" s="15" t="s">
        <v>2776</v>
      </c>
      <c r="F600" s="15" t="s">
        <v>2777</v>
      </c>
      <c r="G600" s="15"/>
      <c r="H600" s="15" t="s">
        <v>152</v>
      </c>
      <c r="I600" s="15"/>
      <c r="J600" s="15"/>
      <c r="K600" s="15"/>
      <c r="L600" s="15" t="s">
        <v>2778</v>
      </c>
      <c r="M600" s="15" t="s">
        <v>2779</v>
      </c>
      <c r="N600" s="15" t="s">
        <v>2193</v>
      </c>
      <c r="O600" s="15"/>
      <c r="P600" s="11" t="str">
        <f t="shared" si="9"/>
        <v>Adobe Audition [Ver.: Audition, CLASS: See Usage], STAN: Content Rendering , CAT: Presentation-Interface, DOM: Component Framework</v>
      </c>
    </row>
    <row r="601" spans="1:16" ht="24" customHeight="1">
      <c r="A601" t="str">
        <f>VLOOKUP(B601,'TRM with Descriptions -No Specs'!B:E,4,FALSE)</f>
        <v>Component Framework</v>
      </c>
      <c r="B601" s="15" t="s">
        <v>728</v>
      </c>
      <c r="C601" s="15" t="s">
        <v>730</v>
      </c>
      <c r="D601" s="15" t="s">
        <v>731</v>
      </c>
      <c r="E601" s="15" t="s">
        <v>2780</v>
      </c>
      <c r="F601" s="15">
        <v>3</v>
      </c>
      <c r="G601" s="15"/>
      <c r="H601" s="15" t="s">
        <v>152</v>
      </c>
      <c r="I601" s="15"/>
      <c r="J601" s="15"/>
      <c r="K601" s="15"/>
      <c r="L601" s="15" t="s">
        <v>2781</v>
      </c>
      <c r="M601" s="15" t="s">
        <v>2782</v>
      </c>
      <c r="N601" s="15" t="s">
        <v>2193</v>
      </c>
      <c r="O601" s="15"/>
      <c r="P601" s="11" t="str">
        <f t="shared" si="9"/>
        <v>Adobe EasyChart [Ver.: 3, CLASS: See Usage], STAN: Content Rendering , CAT: Presentation-Interface, DOM: Component Framework</v>
      </c>
    </row>
    <row r="602" spans="1:16" ht="24" customHeight="1">
      <c r="A602" t="str">
        <f>VLOOKUP(B602,'TRM with Descriptions -No Specs'!B:E,4,FALSE)</f>
        <v>Component Framework</v>
      </c>
      <c r="B602" s="15" t="s">
        <v>728</v>
      </c>
      <c r="C602" s="15" t="s">
        <v>730</v>
      </c>
      <c r="D602" s="15" t="s">
        <v>731</v>
      </c>
      <c r="E602" s="15" t="s">
        <v>2783</v>
      </c>
      <c r="F602" s="15" t="s">
        <v>2784</v>
      </c>
      <c r="G602" s="15"/>
      <c r="H602" s="15" t="s">
        <v>152</v>
      </c>
      <c r="I602" s="15"/>
      <c r="J602" s="15"/>
      <c r="K602" s="15"/>
      <c r="L602" s="15" t="s">
        <v>2774</v>
      </c>
      <c r="M602" s="15" t="s">
        <v>2785</v>
      </c>
      <c r="N602" s="15" t="s">
        <v>2193</v>
      </c>
      <c r="O602" s="15"/>
      <c r="P602" s="11" t="str">
        <f t="shared" si="9"/>
        <v>Adobe Illustrator [Ver.: CS2, CLASS: See Usage], STAN: Content Rendering , CAT: Presentation-Interface, DOM: Component Framework</v>
      </c>
    </row>
    <row r="603" spans="1:16" ht="24" customHeight="1">
      <c r="A603" t="str">
        <f>VLOOKUP(B603,'TRM with Descriptions -No Specs'!B:E,4,FALSE)</f>
        <v>Component Framework</v>
      </c>
      <c r="B603" s="15" t="s">
        <v>728</v>
      </c>
      <c r="C603" s="15" t="s">
        <v>730</v>
      </c>
      <c r="D603" s="15" t="s">
        <v>731</v>
      </c>
      <c r="E603" s="15" t="s">
        <v>2786</v>
      </c>
      <c r="F603" s="15" t="s">
        <v>2784</v>
      </c>
      <c r="G603" s="15"/>
      <c r="H603" s="15" t="s">
        <v>152</v>
      </c>
      <c r="I603" s="15"/>
      <c r="J603" s="15"/>
      <c r="K603" s="15"/>
      <c r="L603" s="15" t="s">
        <v>2774</v>
      </c>
      <c r="M603" s="15" t="s">
        <v>2787</v>
      </c>
      <c r="N603" s="15" t="s">
        <v>2193</v>
      </c>
      <c r="O603" s="15"/>
      <c r="P603" s="11" t="str">
        <f t="shared" si="9"/>
        <v>Adobe InDesign [Ver.: CS2, CLASS: See Usage], STAN: Content Rendering , CAT: Presentation-Interface, DOM: Component Framework</v>
      </c>
    </row>
    <row r="604" spans="1:16" ht="24" customHeight="1">
      <c r="A604" t="str">
        <f>VLOOKUP(B604,'TRM with Descriptions -No Specs'!B:E,4,FALSE)</f>
        <v>Component Framework</v>
      </c>
      <c r="B604" s="15" t="s">
        <v>728</v>
      </c>
      <c r="C604" s="15" t="s">
        <v>730</v>
      </c>
      <c r="D604" s="15" t="s">
        <v>731</v>
      </c>
      <c r="E604" s="15" t="s">
        <v>2788</v>
      </c>
      <c r="F604" s="15" t="s">
        <v>2784</v>
      </c>
      <c r="G604" s="15"/>
      <c r="H604" s="15" t="s">
        <v>152</v>
      </c>
      <c r="I604" s="15"/>
      <c r="J604" s="15"/>
      <c r="K604" s="15"/>
      <c r="L604" s="15" t="s">
        <v>2774</v>
      </c>
      <c r="O604" s="16"/>
      <c r="P604" s="11" t="str">
        <f t="shared" si="9"/>
        <v>Adobe Photoshop [Ver.: CS2, CLASS: ], STAN: Content Rendering , CAT: Presentation-Interface, DOM: Component Framework</v>
      </c>
    </row>
    <row r="605" spans="1:16" ht="24" customHeight="1">
      <c r="A605" t="str">
        <f>VLOOKUP(B605,'TRM with Descriptions -No Specs'!B:E,4,FALSE)</f>
        <v>Component Framework</v>
      </c>
      <c r="B605" s="15" t="s">
        <v>728</v>
      </c>
      <c r="C605" s="15" t="s">
        <v>730</v>
      </c>
      <c r="D605" s="15" t="s">
        <v>731</v>
      </c>
      <c r="E605" s="15" t="s">
        <v>2789</v>
      </c>
      <c r="F605" s="15" t="s">
        <v>2168</v>
      </c>
      <c r="G605" s="15"/>
      <c r="H605" s="15" t="s">
        <v>152</v>
      </c>
      <c r="I605" s="15"/>
      <c r="J605" s="15"/>
      <c r="K605" s="15"/>
      <c r="L605" s="15" t="s">
        <v>153</v>
      </c>
      <c r="M605" s="15" t="s">
        <v>2790</v>
      </c>
      <c r="N605" s="15" t="s">
        <v>2193</v>
      </c>
      <c r="O605" s="15" t="s">
        <v>2791</v>
      </c>
      <c r="P605" s="11" t="str">
        <f t="shared" si="9"/>
        <v>Architect [Ver.: V-x, CLASS: See Usage], STAN: Content Rendering , CAT: Presentation-Interface, DOM: Component Framework</v>
      </c>
    </row>
    <row r="606" spans="1:16" ht="24" customHeight="1">
      <c r="A606" t="str">
        <f>VLOOKUP(B606,'TRM with Descriptions -No Specs'!B:E,4,FALSE)</f>
        <v>Component Framework</v>
      </c>
      <c r="B606" s="15" t="s">
        <v>728</v>
      </c>
      <c r="C606" s="15" t="s">
        <v>730</v>
      </c>
      <c r="D606" s="15" t="s">
        <v>731</v>
      </c>
      <c r="E606" s="15" t="s">
        <v>2792</v>
      </c>
      <c r="F606" s="15">
        <v>7</v>
      </c>
      <c r="G606" s="15"/>
      <c r="H606" s="15" t="s">
        <v>152</v>
      </c>
      <c r="I606" s="15"/>
      <c r="J606" s="15"/>
      <c r="K606" s="15"/>
      <c r="L606" s="15" t="s">
        <v>2635</v>
      </c>
      <c r="O606" s="16"/>
      <c r="P606" s="11" t="str">
        <f t="shared" si="9"/>
        <v>ColdFusion Enterprise Server [Ver.: 7, CLASS: ], STAN: Content Rendering , CAT: Presentation-Interface, DOM: Component Framework</v>
      </c>
    </row>
    <row r="607" spans="1:16" ht="24" customHeight="1">
      <c r="A607" t="str">
        <f>VLOOKUP(B607,'TRM with Descriptions -No Specs'!B:E,4,FALSE)</f>
        <v>Component Framework</v>
      </c>
      <c r="B607" s="15" t="s">
        <v>728</v>
      </c>
      <c r="C607" s="15" t="s">
        <v>730</v>
      </c>
      <c r="D607" s="15" t="s">
        <v>731</v>
      </c>
      <c r="E607" s="15" t="s">
        <v>2793</v>
      </c>
      <c r="F607" s="15" t="s">
        <v>2217</v>
      </c>
      <c r="G607" s="15" t="s">
        <v>2793</v>
      </c>
      <c r="H607" s="15" t="s">
        <v>741</v>
      </c>
      <c r="I607" s="15"/>
      <c r="J607" s="15"/>
      <c r="K607" s="15"/>
      <c r="L607" s="15"/>
      <c r="O607" s="16"/>
      <c r="P607" s="11" t="str">
        <f t="shared" si="9"/>
        <v>Dynamic Hypertext Markup Language (DHTML) [Ver.: NA, CLASS: ], STAN: Content Rendering , CAT: Presentation-Interface, DOM: Component Framework</v>
      </c>
    </row>
    <row r="608" spans="1:16" ht="24" customHeight="1">
      <c r="A608" t="str">
        <f>VLOOKUP(B608,'TRM with Descriptions -No Specs'!B:E,4,FALSE)</f>
        <v>Component Framework</v>
      </c>
      <c r="B608" s="15" t="s">
        <v>728</v>
      </c>
      <c r="C608" s="15" t="s">
        <v>730</v>
      </c>
      <c r="D608" s="15" t="s">
        <v>731</v>
      </c>
      <c r="E608" s="15" t="s">
        <v>2794</v>
      </c>
      <c r="F608" s="15" t="s">
        <v>2168</v>
      </c>
      <c r="G608" s="15"/>
      <c r="H608" s="15" t="s">
        <v>152</v>
      </c>
      <c r="I608" s="15"/>
      <c r="J608" s="15"/>
      <c r="K608" s="15"/>
      <c r="L608" s="15" t="s">
        <v>153</v>
      </c>
      <c r="M608" s="15" t="s">
        <v>2795</v>
      </c>
      <c r="N608" s="15" t="s">
        <v>2193</v>
      </c>
      <c r="O608" s="15" t="s">
        <v>2796</v>
      </c>
      <c r="P608" s="11" t="str">
        <f t="shared" si="9"/>
        <v>E3 [Ver.: V-x, CLASS: See Usage], STAN: Content Rendering , CAT: Presentation-Interface, DOM: Component Framework</v>
      </c>
    </row>
    <row r="609" spans="1:16" ht="24" customHeight="1">
      <c r="A609" t="str">
        <f>VLOOKUP(B609,'TRM with Descriptions -No Specs'!B:E,4,FALSE)</f>
        <v>Component Framework</v>
      </c>
      <c r="B609" s="15" t="s">
        <v>728</v>
      </c>
      <c r="C609" s="15" t="s">
        <v>730</v>
      </c>
      <c r="D609" s="15" t="s">
        <v>731</v>
      </c>
      <c r="E609" s="15" t="s">
        <v>2797</v>
      </c>
      <c r="F609" s="15" t="s">
        <v>2168</v>
      </c>
      <c r="G609" s="15"/>
      <c r="H609" s="15" t="s">
        <v>152</v>
      </c>
      <c r="I609" s="15"/>
      <c r="J609" s="15"/>
      <c r="K609" s="15"/>
      <c r="L609" s="15" t="s">
        <v>153</v>
      </c>
      <c r="M609" s="15" t="s">
        <v>2798</v>
      </c>
      <c r="N609" s="15" t="s">
        <v>2193</v>
      </c>
      <c r="O609" s="15"/>
      <c r="P609" s="11" t="str">
        <f t="shared" si="9"/>
        <v>Epic Editor [Ver.: V-x, CLASS: See Usage], STAN: Content Rendering , CAT: Presentation-Interface, DOM: Component Framework</v>
      </c>
    </row>
    <row r="610" spans="1:16" ht="24" customHeight="1">
      <c r="A610" t="str">
        <f>VLOOKUP(B610,'TRM with Descriptions -No Specs'!B:E,4,FALSE)</f>
        <v>Component Framework</v>
      </c>
      <c r="B610" s="15" t="s">
        <v>728</v>
      </c>
      <c r="C610" s="15" t="s">
        <v>730</v>
      </c>
      <c r="D610" s="15" t="s">
        <v>731</v>
      </c>
      <c r="E610" s="15" t="s">
        <v>2799</v>
      </c>
      <c r="F610" s="15" t="s">
        <v>2168</v>
      </c>
      <c r="G610" s="15"/>
      <c r="H610" s="15" t="s">
        <v>152</v>
      </c>
      <c r="I610" s="15"/>
      <c r="J610" s="15"/>
      <c r="K610" s="15"/>
      <c r="L610" s="15" t="s">
        <v>153</v>
      </c>
      <c r="M610" s="15" t="s">
        <v>2800</v>
      </c>
      <c r="N610" s="15" t="s">
        <v>2193</v>
      </c>
      <c r="O610" s="15" t="s">
        <v>2801</v>
      </c>
      <c r="P610" s="11" t="str">
        <f t="shared" si="9"/>
        <v>Extend [Ver.: V-x, CLASS: See Usage], STAN: Content Rendering , CAT: Presentation-Interface, DOM: Component Framework</v>
      </c>
    </row>
    <row r="611" spans="1:16" ht="24" customHeight="1">
      <c r="A611" t="str">
        <f>VLOOKUP(B611,'TRM with Descriptions -No Specs'!B:E,4,FALSE)</f>
        <v>Component Framework</v>
      </c>
      <c r="B611" s="15" t="s">
        <v>728</v>
      </c>
      <c r="C611" s="15" t="s">
        <v>730</v>
      </c>
      <c r="D611" s="15" t="s">
        <v>731</v>
      </c>
      <c r="E611" s="15" t="s">
        <v>2802</v>
      </c>
      <c r="F611" s="15" t="s">
        <v>2168</v>
      </c>
      <c r="G611" s="15"/>
      <c r="H611" s="15" t="s">
        <v>152</v>
      </c>
      <c r="I611" s="15"/>
      <c r="J611" s="15"/>
      <c r="K611" s="15"/>
      <c r="L611" s="15" t="s">
        <v>153</v>
      </c>
      <c r="M611" s="15" t="s">
        <v>2803</v>
      </c>
      <c r="N611" s="15" t="s">
        <v>2193</v>
      </c>
      <c r="O611" s="15" t="s">
        <v>2804</v>
      </c>
      <c r="P611" s="11" t="str">
        <f t="shared" si="9"/>
        <v>Styler [Ver.: V-x, CLASS: See Usage], STAN: Content Rendering , CAT: Presentation-Interface, DOM: Component Framework</v>
      </c>
    </row>
    <row r="612" spans="1:16" ht="24" customHeight="1">
      <c r="A612" t="str">
        <f>VLOOKUP(B612,'TRM with Descriptions -No Specs'!B:E,4,FALSE)</f>
        <v>Component Framework</v>
      </c>
      <c r="B612" s="15" t="s">
        <v>728</v>
      </c>
      <c r="C612" s="15" t="s">
        <v>730</v>
      </c>
      <c r="D612" s="15" t="s">
        <v>731</v>
      </c>
      <c r="E612" s="15" t="s">
        <v>2805</v>
      </c>
      <c r="F612" s="15">
        <v>1</v>
      </c>
      <c r="G612" s="15" t="s">
        <v>2806</v>
      </c>
      <c r="H612" s="15" t="s">
        <v>741</v>
      </c>
      <c r="I612" s="15"/>
      <c r="J612" s="15"/>
      <c r="K612" s="15"/>
      <c r="L612" s="15"/>
      <c r="O612" s="16"/>
      <c r="P612" s="11" t="str">
        <f t="shared" si="9"/>
        <v>Virtual Reality Modeling Language (VRML) [Ver.: 1, CLASS: ], STAN: Content Rendering , CAT: Presentation-Interface, DOM: Component Framework</v>
      </c>
    </row>
    <row r="613" spans="1:16" ht="24" customHeight="1">
      <c r="A613" t="str">
        <f>VLOOKUP(B613,'TRM with Descriptions -No Specs'!B:E,4,FALSE)</f>
        <v>Component Framework</v>
      </c>
      <c r="B613" s="15" t="s">
        <v>728</v>
      </c>
      <c r="C613" s="15" t="s">
        <v>732</v>
      </c>
      <c r="D613" s="15" t="s">
        <v>733</v>
      </c>
      <c r="E613" s="15" t="s">
        <v>769</v>
      </c>
      <c r="F613" s="15" t="s">
        <v>2192</v>
      </c>
      <c r="G613" s="15" t="s">
        <v>2807</v>
      </c>
      <c r="H613" s="15" t="s">
        <v>2193</v>
      </c>
      <c r="I613" s="15"/>
      <c r="J613" s="15"/>
      <c r="K613" s="15"/>
      <c r="L613" s="15"/>
      <c r="O613" s="16"/>
      <c r="P613" s="11" t="str">
        <f t="shared" si="9"/>
        <v>.NET (Incl. ASP, Visual BASIC, C#, C++, etc.) [Dynamic /Server Side Display] [Ver.: Not Defined, CLASS: ], STAN: Dynamic / Server-Side Display , CAT: Presentation-Interface, DOM: Component Framework</v>
      </c>
    </row>
    <row r="614" spans="1:16" ht="24" customHeight="1">
      <c r="A614" t="str">
        <f>VLOOKUP(B614,'TRM with Descriptions -No Specs'!B:E,4,FALSE)</f>
        <v>Component Framework</v>
      </c>
      <c r="B614" s="15" t="s">
        <v>728</v>
      </c>
      <c r="C614" s="15" t="s">
        <v>732</v>
      </c>
      <c r="D614" s="15" t="s">
        <v>733</v>
      </c>
      <c r="E614" s="15" t="s">
        <v>774</v>
      </c>
      <c r="F614" s="15" t="s">
        <v>2168</v>
      </c>
      <c r="G614" s="15" t="s">
        <v>145</v>
      </c>
      <c r="H614" s="15" t="s">
        <v>149</v>
      </c>
      <c r="I614" s="15"/>
      <c r="J614" s="15"/>
      <c r="K614" s="15"/>
      <c r="L614" s="15"/>
      <c r="M614" s="15" t="s">
        <v>2808</v>
      </c>
      <c r="N614" s="15" t="s">
        <v>149</v>
      </c>
      <c r="O614" s="15"/>
      <c r="P614" s="11" t="str">
        <f t="shared" si="9"/>
        <v>Appeon [Ver.: V-x, CLASS: Evaluation], STAN: Dynamic / Server-Side Display , CAT: Presentation-Interface, DOM: Component Framework</v>
      </c>
    </row>
    <row r="615" spans="1:16" ht="24" customHeight="1">
      <c r="A615" t="str">
        <f>VLOOKUP(B615,'TRM with Descriptions -No Specs'!B:E,4,FALSE)</f>
        <v>Component Framework</v>
      </c>
      <c r="B615" s="15" t="s">
        <v>728</v>
      </c>
      <c r="C615" s="15" t="s">
        <v>732</v>
      </c>
      <c r="D615" s="15" t="s">
        <v>733</v>
      </c>
      <c r="E615" s="15" t="s">
        <v>776</v>
      </c>
      <c r="F615" s="15" t="s">
        <v>2168</v>
      </c>
      <c r="G615" s="15" t="s">
        <v>145</v>
      </c>
      <c r="H615" s="15" t="s">
        <v>742</v>
      </c>
      <c r="I615" s="15"/>
      <c r="J615" s="15"/>
      <c r="K615" s="15"/>
      <c r="L615" s="15"/>
      <c r="M615" s="15" t="s">
        <v>2809</v>
      </c>
      <c r="N615" s="15" t="s">
        <v>166</v>
      </c>
      <c r="O615" s="15"/>
      <c r="P615" s="11" t="str">
        <f t="shared" si="9"/>
        <v>Chilisoft [Ver.: V-x, CLASS: Contained], STAN: Dynamic / Server-Side Display , CAT: Presentation-Interface, DOM: Component Framework</v>
      </c>
    </row>
    <row r="616" spans="1:16" ht="24" customHeight="1">
      <c r="A616" t="str">
        <f>VLOOKUP(B616,'TRM with Descriptions -No Specs'!B:E,4,FALSE)</f>
        <v>Component Framework</v>
      </c>
      <c r="B616" s="15" t="s">
        <v>728</v>
      </c>
      <c r="C616" s="15" t="s">
        <v>732</v>
      </c>
      <c r="D616" s="15" t="s">
        <v>733</v>
      </c>
      <c r="E616" s="15" t="s">
        <v>2810</v>
      </c>
      <c r="F616" s="15" t="s">
        <v>2168</v>
      </c>
      <c r="G616" s="15"/>
      <c r="H616" s="15" t="s">
        <v>152</v>
      </c>
      <c r="I616" s="15"/>
      <c r="J616" s="15"/>
      <c r="K616" s="15"/>
      <c r="L616" s="15"/>
      <c r="M616" s="15" t="s">
        <v>2811</v>
      </c>
      <c r="N616" s="15" t="s">
        <v>166</v>
      </c>
      <c r="O616" s="15"/>
      <c r="P616" s="11" t="str">
        <f t="shared" si="9"/>
        <v>JAM (Prolifics product) [Ver.: V-x, CLASS: See Usage], STAN: Dynamic / Server-Side Display , CAT: Presentation-Interface, DOM: Component Framework</v>
      </c>
    </row>
    <row r="617" spans="1:16" ht="24" customHeight="1">
      <c r="A617" t="str">
        <f>VLOOKUP(B617,'TRM with Descriptions -No Specs'!B:E,4,FALSE)</f>
        <v>Component Framework</v>
      </c>
      <c r="B617" s="15" t="s">
        <v>728</v>
      </c>
      <c r="C617" s="15" t="s">
        <v>732</v>
      </c>
      <c r="D617" s="15" t="s">
        <v>733</v>
      </c>
      <c r="E617" s="15" t="s">
        <v>772</v>
      </c>
      <c r="F617" s="15" t="s">
        <v>2432</v>
      </c>
      <c r="G617" s="15" t="s">
        <v>145</v>
      </c>
      <c r="H617" s="15" t="s">
        <v>742</v>
      </c>
      <c r="I617" s="15"/>
      <c r="J617" s="15"/>
      <c r="K617" s="15"/>
      <c r="L617" s="15"/>
      <c r="O617" s="16"/>
      <c r="P617" s="11" t="str">
        <f t="shared" si="9"/>
        <v>JAM (Prolifics product) [Dynamic /Server Side Display] [Ver.: all, CLASS: ], STAN: Dynamic / Server-Side Display , CAT: Presentation-Interface, DOM: Component Framework</v>
      </c>
    </row>
    <row r="618" spans="1:16" ht="24" customHeight="1">
      <c r="A618" t="str">
        <f>VLOOKUP(B618,'TRM with Descriptions -No Specs'!B:E,4,FALSE)</f>
        <v>Component Framework</v>
      </c>
      <c r="B618" s="15" t="s">
        <v>728</v>
      </c>
      <c r="C618" s="15" t="s">
        <v>732</v>
      </c>
      <c r="D618" s="15" t="s">
        <v>733</v>
      </c>
      <c r="E618" s="15" t="s">
        <v>2812</v>
      </c>
      <c r="F618" s="15" t="s">
        <v>2168</v>
      </c>
      <c r="G618" s="15" t="s">
        <v>145</v>
      </c>
      <c r="H618" s="15" t="s">
        <v>741</v>
      </c>
      <c r="I618" s="15"/>
      <c r="J618" s="15"/>
      <c r="K618" s="15"/>
      <c r="L618" s="15"/>
      <c r="O618" s="16"/>
      <c r="P618" s="11" t="str">
        <f t="shared" si="9"/>
        <v>JSP (Java Server Pages) [Ver.: V-x, CLASS: ], STAN: Dynamic / Server-Side Display , CAT: Presentation-Interface, DOM: Component Framework</v>
      </c>
    </row>
    <row r="619" spans="1:16" ht="24" customHeight="1">
      <c r="A619" t="str">
        <f>VLOOKUP(B619,'TRM with Descriptions -No Specs'!B:E,4,FALSE)</f>
        <v>Component Framework</v>
      </c>
      <c r="B619" s="15" t="s">
        <v>728</v>
      </c>
      <c r="C619" s="15" t="s">
        <v>732</v>
      </c>
      <c r="D619" s="15" t="s">
        <v>733</v>
      </c>
      <c r="E619" s="15" t="s">
        <v>775</v>
      </c>
      <c r="F619" s="15" t="s">
        <v>512</v>
      </c>
      <c r="G619" s="15" t="s">
        <v>145</v>
      </c>
      <c r="H619" s="15" t="s">
        <v>742</v>
      </c>
      <c r="I619" s="15"/>
      <c r="J619" s="15"/>
      <c r="K619" s="15"/>
      <c r="L619" s="15"/>
      <c r="M619" s="15" t="s">
        <v>2813</v>
      </c>
      <c r="N619" s="15" t="s">
        <v>2193</v>
      </c>
      <c r="O619" s="15"/>
      <c r="P619" s="11" t="str">
        <f t="shared" si="9"/>
        <v>Oracle Toolkit [Ver.: 9i, CLASS: Contained], STAN: Dynamic / Server-Side Display , CAT: Presentation-Interface, DOM: Component Framework</v>
      </c>
    </row>
    <row r="620" spans="1:16" ht="24" customHeight="1">
      <c r="A620" t="str">
        <f>VLOOKUP(B620,'TRM with Descriptions -No Specs'!B:E,4,FALSE)</f>
        <v>Component Framework</v>
      </c>
      <c r="B620" s="15" t="s">
        <v>728</v>
      </c>
      <c r="C620" s="15" t="s">
        <v>732</v>
      </c>
      <c r="D620" s="15" t="s">
        <v>733</v>
      </c>
      <c r="E620" s="15" t="s">
        <v>2814</v>
      </c>
      <c r="F620" s="15" t="s">
        <v>2168</v>
      </c>
      <c r="G620" s="15"/>
      <c r="H620" s="15" t="s">
        <v>152</v>
      </c>
      <c r="I620" s="15"/>
      <c r="J620" s="15"/>
      <c r="K620" s="15"/>
      <c r="L620" s="15"/>
      <c r="M620" s="15" t="s">
        <v>2815</v>
      </c>
      <c r="N620" s="15" t="s">
        <v>166</v>
      </c>
      <c r="O620" s="15"/>
      <c r="P620" s="11" t="str">
        <f t="shared" si="9"/>
        <v>Panther [Ver.: V-x, CLASS: See Usage], STAN: Dynamic / Server-Side Display , CAT: Presentation-Interface, DOM: Component Framework</v>
      </c>
    </row>
    <row r="621" spans="1:16" ht="24" customHeight="1">
      <c r="A621" t="str">
        <f>VLOOKUP(B621,'TRM with Descriptions -No Specs'!B:E,4,FALSE)</f>
        <v>Component Framework</v>
      </c>
      <c r="B621" s="15" t="s">
        <v>728</v>
      </c>
      <c r="C621" s="15" t="s">
        <v>732</v>
      </c>
      <c r="D621" s="15" t="s">
        <v>733</v>
      </c>
      <c r="E621" s="15" t="s">
        <v>770</v>
      </c>
      <c r="F621" s="15" t="s">
        <v>2263</v>
      </c>
      <c r="G621" s="15" t="s">
        <v>145</v>
      </c>
      <c r="H621" s="15" t="s">
        <v>742</v>
      </c>
      <c r="I621" s="15"/>
      <c r="J621" s="15"/>
      <c r="K621" s="15"/>
      <c r="L621" s="15"/>
      <c r="O621" s="16"/>
      <c r="P621" s="11" t="str">
        <f t="shared" si="9"/>
        <v>Panther [Dynamic / Server Side Display] [Ver.: All, CLASS: ], STAN: Dynamic / Server-Side Display , CAT: Presentation-Interface, DOM: Component Framework</v>
      </c>
    </row>
    <row r="622" spans="1:16" ht="24" customHeight="1">
      <c r="A622" t="str">
        <f>VLOOKUP(B622,'TRM with Descriptions -No Specs'!B:E,4,FALSE)</f>
        <v>Component Framework</v>
      </c>
      <c r="B622" s="15" t="s">
        <v>728</v>
      </c>
      <c r="C622" s="15" t="s">
        <v>732</v>
      </c>
      <c r="D622" s="15" t="s">
        <v>733</v>
      </c>
      <c r="E622" s="15" t="s">
        <v>2816</v>
      </c>
      <c r="F622" s="15" t="s">
        <v>2168</v>
      </c>
      <c r="G622" s="15" t="s">
        <v>145</v>
      </c>
      <c r="H622" s="15" t="s">
        <v>152</v>
      </c>
      <c r="I622" s="15"/>
      <c r="J622" s="15"/>
      <c r="K622" s="15"/>
      <c r="L622" s="15"/>
      <c r="O622" s="16"/>
      <c r="P622" s="11" t="str">
        <f t="shared" si="9"/>
        <v>PHP [Ver.: V-x, CLASS: ], STAN: Dynamic / Server-Side Display , CAT: Presentation-Interface, DOM: Component Framework</v>
      </c>
    </row>
    <row r="623" spans="1:16" ht="24" customHeight="1">
      <c r="A623" t="str">
        <f>VLOOKUP(B623,'TRM with Descriptions -No Specs'!B:E,4,FALSE)</f>
        <v>Component Framework</v>
      </c>
      <c r="B623" s="15" t="s">
        <v>728</v>
      </c>
      <c r="C623" s="15" t="s">
        <v>732</v>
      </c>
      <c r="D623" s="15" t="s">
        <v>733</v>
      </c>
      <c r="E623" s="15" t="s">
        <v>767</v>
      </c>
      <c r="F623" s="15" t="s">
        <v>2192</v>
      </c>
      <c r="G623" s="15" t="s">
        <v>145</v>
      </c>
      <c r="H623" s="15" t="s">
        <v>2193</v>
      </c>
      <c r="I623" s="15"/>
      <c r="J623" s="15"/>
      <c r="K623" s="15"/>
      <c r="L623" s="15"/>
      <c r="O623" s="16"/>
      <c r="P623" s="11" t="str">
        <f t="shared" si="9"/>
        <v>PHP [Dynamic /Server Side Display] [Ver.: Not Defined, CLASS: ], STAN: Dynamic / Server-Side Display , CAT: Presentation-Interface, DOM: Component Framework</v>
      </c>
    </row>
    <row r="624" spans="1:16" ht="24" customHeight="1">
      <c r="A624" t="str">
        <f>VLOOKUP(B624,'TRM with Descriptions -No Specs'!B:E,4,FALSE)</f>
        <v>Component Framework</v>
      </c>
      <c r="B624" s="15" t="s">
        <v>728</v>
      </c>
      <c r="C624" s="15" t="s">
        <v>732</v>
      </c>
      <c r="D624" s="15" t="s">
        <v>733</v>
      </c>
      <c r="E624" s="15" t="s">
        <v>771</v>
      </c>
      <c r="F624" s="15" t="s">
        <v>2168</v>
      </c>
      <c r="G624" s="15"/>
      <c r="H624" s="15" t="s">
        <v>742</v>
      </c>
      <c r="I624" s="15"/>
      <c r="J624" s="15"/>
      <c r="K624" s="15"/>
      <c r="L624" s="15"/>
      <c r="M624" s="15" t="s">
        <v>2817</v>
      </c>
      <c r="N624" s="15" t="s">
        <v>166</v>
      </c>
      <c r="O624" s="15"/>
      <c r="P624" s="11" t="str">
        <f t="shared" si="9"/>
        <v>Prolifics (HTML generation) [Ver.: V-x, CLASS: Contained], STAN: Dynamic / Server-Side Display , CAT: Presentation-Interface, DOM: Component Framework</v>
      </c>
    </row>
    <row r="625" spans="1:16" ht="24" customHeight="1">
      <c r="A625" t="str">
        <f>VLOOKUP(B625,'TRM with Descriptions -No Specs'!B:E,4,FALSE)</f>
        <v>Component Framework</v>
      </c>
      <c r="B625" s="15" t="s">
        <v>728</v>
      </c>
      <c r="C625" s="15" t="s">
        <v>732</v>
      </c>
      <c r="D625" s="15" t="s">
        <v>733</v>
      </c>
      <c r="E625" s="15" t="s">
        <v>773</v>
      </c>
      <c r="F625" s="15" t="s">
        <v>2168</v>
      </c>
      <c r="G625" s="15" t="s">
        <v>145</v>
      </c>
      <c r="H625" s="15" t="s">
        <v>742</v>
      </c>
      <c r="I625" s="15"/>
      <c r="J625" s="15"/>
      <c r="K625" s="15"/>
      <c r="L625" s="15"/>
      <c r="M625" s="15" t="s">
        <v>2818</v>
      </c>
      <c r="N625" s="15" t="s">
        <v>166</v>
      </c>
      <c r="O625" s="15"/>
      <c r="P625" s="11" t="str">
        <f t="shared" si="9"/>
        <v>Silverstream [Ver.: V-x, CLASS: Contained], STAN: Dynamic / Server-Side Display , CAT: Presentation-Interface, DOM: Component Framework</v>
      </c>
    </row>
    <row r="626" spans="1:16" ht="24" customHeight="1">
      <c r="A626" t="str">
        <f>VLOOKUP(B626,'TRM with Descriptions -No Specs'!B:E,4,FALSE)</f>
        <v>Component Framework</v>
      </c>
      <c r="B626" s="15" t="s">
        <v>728</v>
      </c>
      <c r="C626" s="15" t="s">
        <v>734</v>
      </c>
      <c r="D626" s="15" t="s">
        <v>2031</v>
      </c>
      <c r="E626" s="15" t="s">
        <v>992</v>
      </c>
      <c r="F626" s="15" t="s">
        <v>993</v>
      </c>
      <c r="G626" s="15" t="s">
        <v>2596</v>
      </c>
      <c r="H626" s="15" t="s">
        <v>741</v>
      </c>
      <c r="I626" s="15"/>
      <c r="J626" s="15"/>
      <c r="K626" s="15"/>
      <c r="L626" s="15"/>
      <c r="O626" s="16"/>
      <c r="P626" s="11" t="str">
        <f t="shared" si="9"/>
        <v>HTML [Static Display] [Ver.: (Version &gt; 4 ), CLASS: ], STAN: Static Display , CAT: Presentation-Interface, DOM: Component Framework</v>
      </c>
    </row>
    <row r="627" spans="1:16" ht="24" customHeight="1">
      <c r="A627" t="str">
        <f>VLOOKUP(B627,'TRM with Descriptions -No Specs'!B:E,4,FALSE)</f>
        <v>Component Framework</v>
      </c>
      <c r="B627" s="15" t="s">
        <v>728</v>
      </c>
      <c r="C627" s="15" t="s">
        <v>734</v>
      </c>
      <c r="D627" s="15" t="s">
        <v>2031</v>
      </c>
      <c r="E627" s="15" t="s">
        <v>994</v>
      </c>
      <c r="F627" s="15" t="s">
        <v>2168</v>
      </c>
      <c r="G627" s="15" t="s">
        <v>145</v>
      </c>
      <c r="H627" s="15" t="s">
        <v>2193</v>
      </c>
      <c r="I627" s="15"/>
      <c r="J627" s="15"/>
      <c r="K627" s="15"/>
      <c r="L627" s="15"/>
      <c r="O627" s="16"/>
      <c r="P627" s="11" t="str">
        <f t="shared" si="9"/>
        <v>html, xhtml, pdf, doc, ASCII Text - (see data format/class for image files) [Ver.: V-x, CLASS: ], STAN: Static Display , CAT: Presentation-Interface, DOM: Component Framework</v>
      </c>
    </row>
    <row r="628" spans="1:16" ht="24" customHeight="1">
      <c r="A628" t="str">
        <f>VLOOKUP(B628,'TRM with Descriptions -No Specs'!B:E,4,FALSE)</f>
        <v>Component Framework</v>
      </c>
      <c r="B628" s="15" t="s">
        <v>728</v>
      </c>
      <c r="C628" s="15" t="s">
        <v>734</v>
      </c>
      <c r="D628" s="15" t="s">
        <v>2031</v>
      </c>
      <c r="E628" s="15" t="s">
        <v>171</v>
      </c>
      <c r="F628" s="15" t="s">
        <v>2217</v>
      </c>
      <c r="G628" s="15" t="s">
        <v>145</v>
      </c>
      <c r="H628" s="15" t="s">
        <v>741</v>
      </c>
      <c r="I628" s="15"/>
      <c r="J628" s="15"/>
      <c r="K628" s="15"/>
      <c r="L628" s="15"/>
      <c r="O628" s="16"/>
      <c r="P628" s="11" t="str">
        <f t="shared" si="9"/>
        <v>Lotus Notes [Ver.: NA, CLASS: ], STAN: Static Display , CAT: Presentation-Interface, DOM: Component Framework</v>
      </c>
    </row>
    <row r="629" spans="1:16" ht="24" customHeight="1">
      <c r="A629" t="str">
        <f>VLOOKUP(B629,'TRM with Descriptions -No Specs'!B:E,4,FALSE)</f>
        <v>Component Framework</v>
      </c>
      <c r="B629" s="15" t="s">
        <v>728</v>
      </c>
      <c r="C629" s="15" t="s">
        <v>734</v>
      </c>
      <c r="D629" s="15" t="s">
        <v>2031</v>
      </c>
      <c r="E629" s="15" t="s">
        <v>2597</v>
      </c>
      <c r="F629" s="15" t="s">
        <v>2168</v>
      </c>
      <c r="G629" s="15" t="s">
        <v>145</v>
      </c>
      <c r="H629" s="15" t="s">
        <v>152</v>
      </c>
      <c r="I629" s="15"/>
      <c r="J629" s="15"/>
      <c r="K629" s="15"/>
      <c r="L629" s="15"/>
      <c r="M629" s="15" t="s">
        <v>2819</v>
      </c>
      <c r="N629" s="15" t="s">
        <v>2193</v>
      </c>
      <c r="O629" s="15"/>
      <c r="P629" s="11" t="str">
        <f t="shared" si="9"/>
        <v>PDF [Ver.: V-x, CLASS: See Usage], STAN: Static Display , CAT: Presentation-Interface, DOM: Component Framework</v>
      </c>
    </row>
    <row r="630" spans="1:16" ht="24" customHeight="1">
      <c r="A630" t="str">
        <f>VLOOKUP(B630,'TRM with Descriptions -No Specs'!B:E,4,FALSE)</f>
        <v>Component Framework</v>
      </c>
      <c r="B630" s="15" t="s">
        <v>728</v>
      </c>
      <c r="C630" s="15" t="s">
        <v>734</v>
      </c>
      <c r="D630" s="15" t="s">
        <v>2031</v>
      </c>
      <c r="E630" s="15" t="s">
        <v>777</v>
      </c>
      <c r="F630" s="15" t="s">
        <v>2599</v>
      </c>
      <c r="G630" s="15" t="s">
        <v>145</v>
      </c>
      <c r="H630" s="15" t="s">
        <v>2193</v>
      </c>
      <c r="I630" s="15"/>
      <c r="J630" s="15"/>
      <c r="K630" s="15"/>
      <c r="L630" s="15"/>
      <c r="O630" s="16"/>
      <c r="P630" s="11" t="str">
        <f t="shared" si="9"/>
        <v>PDF [Static Display] [Ver.: (Version &gt; 5.0), CLASS: ], STAN: Static Display , CAT: Presentation-Interface, DOM: Component Framework</v>
      </c>
    </row>
    <row r="631" spans="1:16" ht="24" customHeight="1">
      <c r="A631" t="str">
        <f>VLOOKUP(B631,'TRM with Descriptions -No Specs'!B:E,4,FALSE)</f>
        <v>Component Framework</v>
      </c>
      <c r="B631" s="15" t="s">
        <v>728</v>
      </c>
      <c r="C631" s="15" t="s">
        <v>735</v>
      </c>
      <c r="D631" s="15" t="s">
        <v>736</v>
      </c>
      <c r="E631" s="15" t="s">
        <v>2194</v>
      </c>
      <c r="F631" s="15" t="s">
        <v>2168</v>
      </c>
      <c r="G631" s="15" t="s">
        <v>2820</v>
      </c>
      <c r="H631" s="15" t="s">
        <v>741</v>
      </c>
      <c r="I631" s="15"/>
      <c r="J631" s="15"/>
      <c r="K631" s="15"/>
      <c r="L631" s="15"/>
      <c r="O631" s="16"/>
      <c r="P631" s="11" t="str">
        <f t="shared" si="9"/>
        <v>.NET [Wireless / Mobile / Voice] [Ver.: V-x, CLASS: ], STAN: Wireless / Mobile / Voice , CAT: Presentation-Interface, DOM: Component Framework</v>
      </c>
    </row>
    <row r="632" spans="1:16" ht="24" customHeight="1">
      <c r="A632" t="str">
        <f>VLOOKUP(B632,'TRM with Descriptions -No Specs'!B:E,4,FALSE)</f>
        <v>Component Framework</v>
      </c>
      <c r="B632" s="15" t="s">
        <v>728</v>
      </c>
      <c r="C632" s="15" t="s">
        <v>735</v>
      </c>
      <c r="D632" s="15" t="s">
        <v>736</v>
      </c>
      <c r="E632" s="15" t="s">
        <v>763</v>
      </c>
      <c r="F632" s="15" t="s">
        <v>2168</v>
      </c>
      <c r="G632" s="15" t="s">
        <v>2821</v>
      </c>
      <c r="H632" s="15" t="s">
        <v>2193</v>
      </c>
      <c r="I632" s="15"/>
      <c r="J632" s="15"/>
      <c r="K632" s="15"/>
      <c r="L632" s="15"/>
      <c r="O632" s="16"/>
      <c r="P632" s="11" t="str">
        <f t="shared" si="9"/>
        <v>CSS [Ver.: V-x, CLASS: ], STAN: Wireless / Mobile / Voice , CAT: Presentation-Interface, DOM: Component Framework</v>
      </c>
    </row>
    <row r="633" spans="1:16" ht="24" customHeight="1">
      <c r="A633" t="str">
        <f>VLOOKUP(B633,'TRM with Descriptions -No Specs'!B:E,4,FALSE)</f>
        <v>Component Framework</v>
      </c>
      <c r="B633" s="15" t="s">
        <v>728</v>
      </c>
      <c r="C633" s="15" t="s">
        <v>735</v>
      </c>
      <c r="D633" s="15" t="s">
        <v>736</v>
      </c>
      <c r="E633" s="15" t="s">
        <v>762</v>
      </c>
      <c r="F633" s="15" t="s">
        <v>2168</v>
      </c>
      <c r="G633" s="15" t="s">
        <v>2822</v>
      </c>
      <c r="H633" s="15" t="s">
        <v>741</v>
      </c>
      <c r="I633" s="15"/>
      <c r="J633" s="15"/>
      <c r="K633" s="15"/>
      <c r="L633" s="15"/>
      <c r="O633" s="16"/>
      <c r="P633" s="11" t="str">
        <f t="shared" si="9"/>
        <v>DHTML [Ver.: V-x, CLASS: ], STAN: Wireless / Mobile / Voice , CAT: Presentation-Interface, DOM: Component Framework</v>
      </c>
    </row>
    <row r="634" spans="1:16" ht="24" customHeight="1">
      <c r="A634" t="str">
        <f>VLOOKUP(B634,'TRM with Descriptions -No Specs'!B:E,4,FALSE)</f>
        <v>Component Framework</v>
      </c>
      <c r="B634" s="15" t="s">
        <v>728</v>
      </c>
      <c r="C634" s="15" t="s">
        <v>735</v>
      </c>
      <c r="D634" s="15" t="s">
        <v>736</v>
      </c>
      <c r="E634" s="15" t="s">
        <v>2823</v>
      </c>
      <c r="F634" s="15" t="s">
        <v>2192</v>
      </c>
      <c r="G634" s="15" t="s">
        <v>2824</v>
      </c>
      <c r="H634" s="15" t="s">
        <v>741</v>
      </c>
      <c r="I634" s="15"/>
      <c r="J634" s="15"/>
      <c r="K634" s="15"/>
      <c r="L634" s="15"/>
      <c r="O634" s="16"/>
      <c r="P634" s="11" t="str">
        <f t="shared" si="9"/>
        <v>J2ME [Wireless / Mobile/ Voice] [Ver.: Not Defined, CLASS: ], STAN: Wireless / Mobile / Voice , CAT: Presentation-Interface, DOM: Component Framework</v>
      </c>
    </row>
    <row r="635" spans="1:16" ht="24" customHeight="1">
      <c r="A635" t="str">
        <f>VLOOKUP(B635,'TRM with Descriptions -No Specs'!B:E,4,FALSE)</f>
        <v>Component Framework</v>
      </c>
      <c r="B635" s="15" t="s">
        <v>728</v>
      </c>
      <c r="C635" s="15" t="s">
        <v>735</v>
      </c>
      <c r="D635" s="15" t="s">
        <v>736</v>
      </c>
      <c r="E635" s="15" t="s">
        <v>766</v>
      </c>
      <c r="F635" s="15">
        <v>2</v>
      </c>
      <c r="G635" s="15" t="s">
        <v>2825</v>
      </c>
      <c r="H635" s="15" t="s">
        <v>741</v>
      </c>
      <c r="I635" s="15"/>
      <c r="J635" s="15"/>
      <c r="K635" s="15"/>
      <c r="L635" s="15"/>
      <c r="O635" s="16"/>
      <c r="P635" s="11" t="str">
        <f t="shared" si="9"/>
        <v>JSP [Ver.: 2, CLASS: ], STAN: Wireless / Mobile / Voice , CAT: Presentation-Interface, DOM: Component Framework</v>
      </c>
    </row>
    <row r="636" spans="1:16" ht="24" customHeight="1">
      <c r="A636" t="str">
        <f>VLOOKUP(B636,'TRM with Descriptions -No Specs'!B:E,4,FALSE)</f>
        <v>Component Framework</v>
      </c>
      <c r="B636" s="15" t="s">
        <v>728</v>
      </c>
      <c r="C636" s="15" t="s">
        <v>735</v>
      </c>
      <c r="D636" s="15" t="s">
        <v>736</v>
      </c>
      <c r="E636" s="15" t="s">
        <v>765</v>
      </c>
      <c r="F636" s="15" t="s">
        <v>2168</v>
      </c>
      <c r="G636" s="15" t="s">
        <v>145</v>
      </c>
      <c r="H636" s="15" t="s">
        <v>741</v>
      </c>
      <c r="I636" s="15"/>
      <c r="J636" s="15"/>
      <c r="K636" s="15"/>
      <c r="L636" s="15"/>
      <c r="O636" s="16"/>
      <c r="P636" s="11" t="str">
        <f t="shared" si="9"/>
        <v>SVG (Scalable Vector Graphics) [Ver.: V-x, CLASS: ], STAN: Wireless / Mobile / Voice , CAT: Presentation-Interface, DOM: Component Framework</v>
      </c>
    </row>
    <row r="637" spans="1:16" ht="24" customHeight="1">
      <c r="A637" t="str">
        <f>VLOOKUP(B637,'TRM with Descriptions -No Specs'!B:E,4,FALSE)</f>
        <v>Component Framework</v>
      </c>
      <c r="B637" s="15" t="s">
        <v>728</v>
      </c>
      <c r="C637" s="15" t="s">
        <v>735</v>
      </c>
      <c r="D637" s="15" t="s">
        <v>736</v>
      </c>
      <c r="E637" s="15" t="s">
        <v>2001</v>
      </c>
      <c r="F637" s="15" t="s">
        <v>2168</v>
      </c>
      <c r="G637" s="15" t="s">
        <v>145</v>
      </c>
      <c r="H637" s="15" t="s">
        <v>2193</v>
      </c>
      <c r="I637" s="15"/>
      <c r="J637" s="15"/>
      <c r="K637" s="15"/>
      <c r="L637" s="15"/>
      <c r="O637" s="16"/>
      <c r="P637" s="11" t="str">
        <f t="shared" si="9"/>
        <v>Voice XML (VXML) [Ver.: V-x, CLASS: ], STAN: Wireless / Mobile / Voice , CAT: Presentation-Interface, DOM: Component Framework</v>
      </c>
    </row>
    <row r="638" spans="1:16" ht="24" customHeight="1">
      <c r="A638" t="str">
        <f>VLOOKUP(B638,'TRM with Descriptions -No Specs'!B:E,4,FALSE)</f>
        <v>Component Framework</v>
      </c>
      <c r="B638" s="15" t="s">
        <v>728</v>
      </c>
      <c r="C638" s="15" t="s">
        <v>735</v>
      </c>
      <c r="D638" s="15" t="s">
        <v>736</v>
      </c>
      <c r="E638" s="15" t="s">
        <v>2009</v>
      </c>
      <c r="F638" s="15" t="s">
        <v>2168</v>
      </c>
      <c r="G638" s="15" t="s">
        <v>2826</v>
      </c>
      <c r="H638" s="15" t="s">
        <v>2193</v>
      </c>
      <c r="I638" s="15"/>
      <c r="J638" s="15"/>
      <c r="K638" s="15"/>
      <c r="L638" s="15"/>
      <c r="O638" s="16"/>
      <c r="P638" s="11" t="str">
        <f t="shared" si="9"/>
        <v>Wireless Markup Language (WML) [Ver.: V-x, CLASS: ], STAN: Wireless / Mobile / Voice , CAT: Presentation-Interface, DOM: Component Framework</v>
      </c>
    </row>
    <row r="639" spans="1:16" ht="24" customHeight="1">
      <c r="A639" t="str">
        <f>VLOOKUP(B639,'TRM with Descriptions -No Specs'!B:E,4,FALSE)</f>
        <v>Component Framework</v>
      </c>
      <c r="B639" s="15" t="s">
        <v>728</v>
      </c>
      <c r="C639" s="15" t="s">
        <v>735</v>
      </c>
      <c r="D639" s="15" t="s">
        <v>736</v>
      </c>
      <c r="E639" s="15" t="s">
        <v>778</v>
      </c>
      <c r="F639" s="15" t="s">
        <v>2168</v>
      </c>
      <c r="G639" s="15" t="s">
        <v>145</v>
      </c>
      <c r="H639" s="15" t="s">
        <v>741</v>
      </c>
      <c r="I639" s="15"/>
      <c r="J639" s="15"/>
      <c r="K639" s="15"/>
      <c r="L639" s="15"/>
      <c r="O639" s="16"/>
      <c r="P639" s="11" t="str">
        <f t="shared" si="9"/>
        <v>WML [Ver.: V-x, CLASS: ], STAN: Wireless / Mobile / Voice , CAT: Presentation-Interface, DOM: Component Framework</v>
      </c>
    </row>
    <row r="640" spans="1:16" ht="24" customHeight="1">
      <c r="A640" t="str">
        <f>VLOOKUP(B640,'TRM with Descriptions -No Specs'!B:E,4,FALSE)</f>
        <v>Component Framework</v>
      </c>
      <c r="B640" s="15" t="s">
        <v>728</v>
      </c>
      <c r="C640" s="15" t="s">
        <v>735</v>
      </c>
      <c r="D640" s="15" t="s">
        <v>736</v>
      </c>
      <c r="E640" s="15" t="s">
        <v>761</v>
      </c>
      <c r="F640" s="15" t="s">
        <v>2168</v>
      </c>
      <c r="G640" s="15" t="s">
        <v>145</v>
      </c>
      <c r="H640" s="15" t="s">
        <v>741</v>
      </c>
      <c r="I640" s="15"/>
      <c r="J640" s="15"/>
      <c r="K640" s="15"/>
      <c r="L640" s="15"/>
      <c r="O640" s="16"/>
      <c r="P640" s="11" t="str">
        <f t="shared" si="9"/>
        <v>XHTML [Ver.: V-x, CLASS: ], STAN: Wireless / Mobile / Voice , CAT: Presentation-Interface, DOM: Component Framework</v>
      </c>
    </row>
    <row r="641" spans="1:16" ht="24" customHeight="1">
      <c r="A641" t="str">
        <f>VLOOKUP(B641,'TRM with Descriptions -No Specs'!B:E,4,FALSE)</f>
        <v>Component Framework</v>
      </c>
      <c r="B641" s="15" t="s">
        <v>728</v>
      </c>
      <c r="C641" s="15" t="s">
        <v>735</v>
      </c>
      <c r="D641" s="15" t="s">
        <v>736</v>
      </c>
      <c r="E641" s="15" t="s">
        <v>764</v>
      </c>
      <c r="F641" s="15" t="s">
        <v>2608</v>
      </c>
      <c r="G641" s="15" t="s">
        <v>145</v>
      </c>
      <c r="H641" s="15" t="s">
        <v>2193</v>
      </c>
      <c r="I641" s="15"/>
      <c r="J641" s="15"/>
      <c r="K641" s="15"/>
      <c r="L641" s="15"/>
      <c r="O641" s="16"/>
      <c r="P641" s="11" t="str">
        <f t="shared" si="9"/>
        <v>XSLT [Content Rendering] [Ver.: Version &gt; 2.0, CLASS: ], STAN: Wireless / Mobile / Voice , CAT: Presentation-Interface, DOM: Component Framework</v>
      </c>
    </row>
    <row r="642" spans="1:16" ht="24" customHeight="1">
      <c r="A642" t="str">
        <f>VLOOKUP(B642,'TRM with Descriptions -No Specs'!B:E,4,FALSE)</f>
        <v>Component Framework</v>
      </c>
      <c r="B642" s="15" t="s">
        <v>737</v>
      </c>
      <c r="C642" s="15" t="s">
        <v>739</v>
      </c>
      <c r="D642" s="15"/>
      <c r="E642" s="15" t="s">
        <v>915</v>
      </c>
      <c r="F642" s="15" t="s">
        <v>2168</v>
      </c>
      <c r="G642" s="15" t="s">
        <v>145</v>
      </c>
      <c r="H642" s="15" t="s">
        <v>2193</v>
      </c>
      <c r="I642" s="15"/>
      <c r="J642" s="15"/>
      <c r="K642" s="15"/>
      <c r="L642" s="15"/>
      <c r="O642" s="16"/>
      <c r="P642" s="11" t="str">
        <f t="shared" si="9"/>
        <v>ANSI X930, 199x part 1 [Ver.: V-x, CLASS: ], STAN: Certificates / Digital Signature , CAT: Security, DOM: Component Framework</v>
      </c>
    </row>
    <row r="643" spans="1:16" ht="24" customHeight="1">
      <c r="A643" t="str">
        <f>VLOOKUP(B643,'TRM with Descriptions -No Specs'!B:E,4,FALSE)</f>
        <v>Component Framework</v>
      </c>
      <c r="B643" s="15" t="s">
        <v>737</v>
      </c>
      <c r="C643" s="15" t="s">
        <v>739</v>
      </c>
      <c r="D643" s="15"/>
      <c r="E643" s="15" t="s">
        <v>2568</v>
      </c>
      <c r="F643" s="15" t="s">
        <v>2168</v>
      </c>
      <c r="G643" s="15" t="s">
        <v>145</v>
      </c>
      <c r="H643" s="15" t="s">
        <v>2193</v>
      </c>
      <c r="I643" s="15"/>
      <c r="J643" s="15"/>
      <c r="K643" s="15"/>
      <c r="L643" s="15"/>
      <c r="M643" s="15" t="s">
        <v>2827</v>
      </c>
      <c r="N643" s="15" t="s">
        <v>2193</v>
      </c>
      <c r="O643" s="15"/>
      <c r="P643" s="11" t="str">
        <f aca="true" t="shared" si="10" ref="P643:P706">E643&amp;" [Ver.: "&amp;F643&amp;", CLASS: "&amp;IF(N643="",N643,H643)&amp;"]"&amp;", STAN: "&amp;C643&amp;" , CAT: "&amp;B643&amp;", DOM: "&amp;A643</f>
        <v>Digital Certificate Authentication [Ver.: V-x, CLASS: Preferred], STAN: Certificates / Digital Signature , CAT: Security, DOM: Component Framework</v>
      </c>
    </row>
    <row r="644" spans="1:16" ht="24" customHeight="1">
      <c r="A644" t="str">
        <f>VLOOKUP(B644,'TRM with Descriptions -No Specs'!B:E,4,FALSE)</f>
        <v>Component Framework</v>
      </c>
      <c r="B644" s="15" t="s">
        <v>737</v>
      </c>
      <c r="C644" s="15" t="s">
        <v>739</v>
      </c>
      <c r="D644" s="15"/>
      <c r="E644" s="15" t="s">
        <v>2828</v>
      </c>
      <c r="F644" s="15" t="s">
        <v>2168</v>
      </c>
      <c r="G644" s="15"/>
      <c r="H644" s="15" t="s">
        <v>152</v>
      </c>
      <c r="I644" s="15"/>
      <c r="J644" s="15"/>
      <c r="K644" s="15"/>
      <c r="L644" s="15"/>
      <c r="M644" s="15" t="s">
        <v>2829</v>
      </c>
      <c r="N644" s="15" t="s">
        <v>2193</v>
      </c>
      <c r="O644" s="15"/>
      <c r="P644" s="11" t="str">
        <f t="shared" si="10"/>
        <v>Evincible Secure Forms [Ver.: V-x, CLASS: See Usage], STAN: Certificates / Digital Signature , CAT: Security, DOM: Component Framework</v>
      </c>
    </row>
    <row r="645" spans="1:16" ht="24" customHeight="1">
      <c r="A645" t="str">
        <f>VLOOKUP(B645,'TRM with Descriptions -No Specs'!B:E,4,FALSE)</f>
        <v>Component Framework</v>
      </c>
      <c r="B645" s="15" t="s">
        <v>737</v>
      </c>
      <c r="C645" s="15" t="s">
        <v>739</v>
      </c>
      <c r="D645" s="15"/>
      <c r="E645" s="15" t="s">
        <v>913</v>
      </c>
      <c r="F645" s="15" t="s">
        <v>2168</v>
      </c>
      <c r="G645" s="15" t="s">
        <v>738</v>
      </c>
      <c r="H645" s="15" t="s">
        <v>2193</v>
      </c>
      <c r="I645" s="15"/>
      <c r="J645" s="15"/>
      <c r="K645" s="15"/>
      <c r="L645" s="15"/>
      <c r="M645" s="15" t="s">
        <v>2830</v>
      </c>
      <c r="N645" s="15" t="s">
        <v>2193</v>
      </c>
      <c r="O645" s="15"/>
      <c r="P645" s="11" t="str">
        <f t="shared" si="10"/>
        <v>FIPS 186-2 [Ver.: V-x, CLASS: Preferred], STAN: Certificates / Digital Signature , CAT: Security, DOM: Component Framework</v>
      </c>
    </row>
    <row r="646" spans="1:16" ht="24" customHeight="1">
      <c r="A646" t="str">
        <f>VLOOKUP(B646,'TRM with Descriptions -No Specs'!B:E,4,FALSE)</f>
        <v>Component Framework</v>
      </c>
      <c r="B646" s="15" t="s">
        <v>737</v>
      </c>
      <c r="C646" s="15" t="s">
        <v>739</v>
      </c>
      <c r="D646" s="15"/>
      <c r="E646" s="15" t="s">
        <v>916</v>
      </c>
      <c r="F646" s="15" t="s">
        <v>2168</v>
      </c>
      <c r="G646" s="15" t="s">
        <v>145</v>
      </c>
      <c r="H646" s="15" t="s">
        <v>2193</v>
      </c>
      <c r="I646" s="15"/>
      <c r="J646" s="15"/>
      <c r="K646" s="15"/>
      <c r="L646" s="15"/>
      <c r="O646" s="16"/>
      <c r="P646" s="11" t="str">
        <f t="shared" si="10"/>
        <v>ISO/IEC JTC1/SC27/WG2 [Ver.: V-x, CLASS: ], STAN: Certificates / Digital Signature , CAT: Security, DOM: Component Framework</v>
      </c>
    </row>
    <row r="647" spans="1:16" ht="24" customHeight="1">
      <c r="A647" t="str">
        <f>VLOOKUP(B647,'TRM with Descriptions -No Specs'!B:E,4,FALSE)</f>
        <v>Component Framework</v>
      </c>
      <c r="B647" s="15" t="s">
        <v>737</v>
      </c>
      <c r="C647" s="15" t="s">
        <v>739</v>
      </c>
      <c r="D647" s="15"/>
      <c r="E647" s="15" t="s">
        <v>1207</v>
      </c>
      <c r="F647" s="15" t="s">
        <v>2168</v>
      </c>
      <c r="G647" s="15" t="s">
        <v>145</v>
      </c>
      <c r="H647" s="15" t="s">
        <v>2193</v>
      </c>
      <c r="I647" s="15"/>
      <c r="J647" s="15"/>
      <c r="K647" s="15"/>
      <c r="L647" s="15"/>
      <c r="M647" s="15" t="s">
        <v>2831</v>
      </c>
      <c r="N647" s="15" t="s">
        <v>2193</v>
      </c>
      <c r="O647" s="15"/>
      <c r="P647" s="11" t="str">
        <f t="shared" si="10"/>
        <v>Secure Sockets Layer (SSL) [Ver.: V-x, CLASS: Preferred], STAN: Certificates / Digital Signature , CAT: Security, DOM: Component Framework</v>
      </c>
    </row>
    <row r="648" spans="1:16" ht="24" customHeight="1">
      <c r="A648" t="str">
        <f>VLOOKUP(B648,'TRM with Descriptions -No Specs'!B:E,4,FALSE)</f>
        <v>Component Framework</v>
      </c>
      <c r="B648" s="15" t="s">
        <v>737</v>
      </c>
      <c r="C648" s="15" t="s">
        <v>739</v>
      </c>
      <c r="D648" s="15"/>
      <c r="E648" s="15" t="s">
        <v>914</v>
      </c>
      <c r="F648" s="15" t="s">
        <v>2168</v>
      </c>
      <c r="G648" s="15" t="s">
        <v>2832</v>
      </c>
      <c r="H648" s="15" t="s">
        <v>2193</v>
      </c>
      <c r="I648" s="15"/>
      <c r="J648" s="15"/>
      <c r="K648" s="15"/>
      <c r="L648" s="15"/>
      <c r="O648" s="16"/>
      <c r="P648" s="11" t="str">
        <f t="shared" si="10"/>
        <v>X509 [Ver.: V-x, CLASS: ], STAN: Certificates / Digital Signature , CAT: Security, DOM: Component Framework</v>
      </c>
    </row>
    <row r="649" spans="1:16" ht="24" customHeight="1">
      <c r="A649" t="str">
        <f>VLOOKUP(B649,'TRM with Descriptions -No Specs'!B:E,4,FALSE)</f>
        <v>Component Framework</v>
      </c>
      <c r="B649" s="15" t="s">
        <v>737</v>
      </c>
      <c r="C649" s="15" t="s">
        <v>740</v>
      </c>
      <c r="D649" s="15" t="s">
        <v>2032</v>
      </c>
      <c r="E649" s="15" t="s">
        <v>925</v>
      </c>
      <c r="F649" s="15" t="s">
        <v>2168</v>
      </c>
      <c r="G649" s="15" t="s">
        <v>145</v>
      </c>
      <c r="H649" s="15" t="s">
        <v>2193</v>
      </c>
      <c r="I649" s="15"/>
      <c r="J649" s="15"/>
      <c r="K649" s="15"/>
      <c r="L649" s="15"/>
      <c r="O649" s="16"/>
      <c r="P649" s="11" t="str">
        <f t="shared" si="10"/>
        <v>3DES [Ver.: V-x, CLASS: ], STAN: Supporting Security Services , CAT: Security, DOM: Component Framework</v>
      </c>
    </row>
    <row r="650" spans="1:16" ht="24" customHeight="1">
      <c r="A650" t="str">
        <f>VLOOKUP(B650,'TRM with Descriptions -No Specs'!B:E,4,FALSE)</f>
        <v>Component Framework</v>
      </c>
      <c r="B650" s="15" t="s">
        <v>737</v>
      </c>
      <c r="C650" s="15" t="s">
        <v>740</v>
      </c>
      <c r="D650" s="15" t="s">
        <v>2032</v>
      </c>
      <c r="E650" s="15" t="s">
        <v>926</v>
      </c>
      <c r="F650" s="15" t="s">
        <v>2168</v>
      </c>
      <c r="G650" s="15" t="s">
        <v>145</v>
      </c>
      <c r="H650" s="15" t="s">
        <v>2193</v>
      </c>
      <c r="I650" s="15"/>
      <c r="J650" s="15"/>
      <c r="K650" s="15"/>
      <c r="L650" s="15"/>
      <c r="O650" s="16"/>
      <c r="P650" s="11" t="str">
        <f t="shared" si="10"/>
        <v>AES [Ver.: V-x, CLASS: ], STAN: Supporting Security Services , CAT: Security, DOM: Component Framework</v>
      </c>
    </row>
    <row r="651" spans="1:16" ht="24" customHeight="1">
      <c r="A651" t="str">
        <f>VLOOKUP(B651,'TRM with Descriptions -No Specs'!B:E,4,FALSE)</f>
        <v>Component Framework</v>
      </c>
      <c r="B651" s="15" t="s">
        <v>737</v>
      </c>
      <c r="C651" s="15" t="s">
        <v>740</v>
      </c>
      <c r="D651" s="15" t="s">
        <v>2032</v>
      </c>
      <c r="E651" s="15" t="s">
        <v>2833</v>
      </c>
      <c r="F651" s="15" t="s">
        <v>2217</v>
      </c>
      <c r="G651" s="15" t="s">
        <v>2833</v>
      </c>
      <c r="H651" s="15" t="s">
        <v>741</v>
      </c>
      <c r="I651" s="15"/>
      <c r="J651" s="15"/>
      <c r="K651" s="15"/>
      <c r="L651" s="15"/>
      <c r="O651" s="16"/>
      <c r="P651" s="11" t="str">
        <f t="shared" si="10"/>
        <v>Natural Security [Ver.: NA, CLASS: ], STAN: Supporting Security Services , CAT: Security, DOM: Component Framework</v>
      </c>
    </row>
    <row r="652" spans="1:16" ht="24" customHeight="1">
      <c r="A652" t="str">
        <f>VLOOKUP(B652,'TRM with Descriptions -No Specs'!B:E,4,FALSE)</f>
        <v>Component Framework</v>
      </c>
      <c r="B652" s="15" t="s">
        <v>737</v>
      </c>
      <c r="C652" s="15" t="s">
        <v>740</v>
      </c>
      <c r="D652" s="15" t="s">
        <v>2032</v>
      </c>
      <c r="E652" s="15" t="s">
        <v>2834</v>
      </c>
      <c r="F652" s="15" t="s">
        <v>2835</v>
      </c>
      <c r="G652" s="15"/>
      <c r="H652" s="15" t="s">
        <v>741</v>
      </c>
      <c r="I652" s="15"/>
      <c r="J652" s="15"/>
      <c r="K652" s="15"/>
      <c r="L652" s="15"/>
      <c r="O652" s="16"/>
      <c r="P652" s="11" t="str">
        <f t="shared" si="10"/>
        <v>OFB-DES [Ver.: TSB102.AA, CLASS: ], STAN: Supporting Security Services , CAT: Security, DOM: Component Framework</v>
      </c>
    </row>
    <row r="653" spans="1:16" ht="24" customHeight="1">
      <c r="A653" t="str">
        <f>VLOOKUP(B653,'TRM with Descriptions -No Specs'!B:E,4,FALSE)</f>
        <v>Component Framework</v>
      </c>
      <c r="B653" s="15" t="s">
        <v>737</v>
      </c>
      <c r="C653" s="15" t="s">
        <v>740</v>
      </c>
      <c r="D653" s="15" t="s">
        <v>2032</v>
      </c>
      <c r="E653" s="15" t="s">
        <v>921</v>
      </c>
      <c r="F653" s="15" t="s">
        <v>2168</v>
      </c>
      <c r="G653" s="15" t="s">
        <v>2836</v>
      </c>
      <c r="H653" s="15" t="s">
        <v>2193</v>
      </c>
      <c r="I653" s="15"/>
      <c r="J653" s="15"/>
      <c r="K653" s="15"/>
      <c r="L653" s="15"/>
      <c r="O653" s="16"/>
      <c r="P653" s="11" t="str">
        <f t="shared" si="10"/>
        <v>S/Mime [Ver.: V-x, CLASS: ], STAN: Supporting Security Services , CAT: Security, DOM: Component Framework</v>
      </c>
    </row>
    <row r="654" spans="1:16" ht="24" customHeight="1">
      <c r="A654" t="str">
        <f>VLOOKUP(B654,'TRM with Descriptions -No Specs'!B:E,4,FALSE)</f>
        <v>Component Framework</v>
      </c>
      <c r="B654" s="15" t="s">
        <v>737</v>
      </c>
      <c r="C654" s="15" t="s">
        <v>740</v>
      </c>
      <c r="D654" s="15" t="s">
        <v>2032</v>
      </c>
      <c r="E654" s="15" t="s">
        <v>922</v>
      </c>
      <c r="F654" s="15" t="s">
        <v>2192</v>
      </c>
      <c r="G654" s="15" t="s">
        <v>2837</v>
      </c>
      <c r="H654" s="15" t="s">
        <v>2193</v>
      </c>
      <c r="I654" s="15"/>
      <c r="J654" s="15"/>
      <c r="K654" s="15"/>
      <c r="L654" s="15"/>
      <c r="O654" s="16"/>
      <c r="P654" s="11" t="str">
        <f t="shared" si="10"/>
        <v>SAML [Ver.: Not Defined, CLASS: ], STAN: Supporting Security Services , CAT: Security, DOM: Component Framework</v>
      </c>
    </row>
    <row r="655" spans="1:16" ht="24" customHeight="1">
      <c r="A655" t="str">
        <f>VLOOKUP(B655,'TRM with Descriptions -No Specs'!B:E,4,FALSE)</f>
        <v>Component Framework</v>
      </c>
      <c r="B655" s="15" t="s">
        <v>737</v>
      </c>
      <c r="C655" s="15" t="s">
        <v>740</v>
      </c>
      <c r="D655" s="15" t="s">
        <v>2032</v>
      </c>
      <c r="E655" s="15" t="s">
        <v>1206</v>
      </c>
      <c r="F655" s="15" t="s">
        <v>2168</v>
      </c>
      <c r="G655" s="15" t="s">
        <v>145</v>
      </c>
      <c r="H655" s="15" t="s">
        <v>2193</v>
      </c>
      <c r="I655" s="15"/>
      <c r="J655" s="15"/>
      <c r="K655" s="15"/>
      <c r="L655" s="15"/>
      <c r="O655" s="16"/>
      <c r="P655" s="11" t="str">
        <f t="shared" si="10"/>
        <v>Secure Shell (SSH) [Ver.: V-x, CLASS: ], STAN: Supporting Security Services , CAT: Security, DOM: Component Framework</v>
      </c>
    </row>
    <row r="656" spans="1:16" ht="24" customHeight="1">
      <c r="A656" t="str">
        <f>VLOOKUP(B656,'TRM with Descriptions -No Specs'!B:E,4,FALSE)</f>
        <v>Component Framework</v>
      </c>
      <c r="B656" s="15" t="s">
        <v>737</v>
      </c>
      <c r="C656" s="15" t="s">
        <v>740</v>
      </c>
      <c r="D656" s="15" t="s">
        <v>2032</v>
      </c>
      <c r="E656" s="15" t="s">
        <v>1209</v>
      </c>
      <c r="F656" s="15" t="s">
        <v>2168</v>
      </c>
      <c r="G656" s="15" t="s">
        <v>145</v>
      </c>
      <c r="H656" s="15" t="s">
        <v>2193</v>
      </c>
      <c r="I656" s="15"/>
      <c r="J656" s="15"/>
      <c r="K656" s="15"/>
      <c r="L656" s="15"/>
      <c r="O656" s="16"/>
      <c r="P656" s="11" t="str">
        <f t="shared" si="10"/>
        <v>Simple Key Management Protocol (SKIP) [Ver.: V-x, CLASS: ], STAN: Supporting Security Services , CAT: Security, DOM: Component Framework</v>
      </c>
    </row>
    <row r="657" spans="1:16" ht="24" customHeight="1">
      <c r="A657" t="str">
        <f>VLOOKUP(B657,'TRM with Descriptions -No Specs'!B:E,4,FALSE)</f>
        <v>Component Framework</v>
      </c>
      <c r="B657" s="15" t="s">
        <v>737</v>
      </c>
      <c r="C657" s="15" t="s">
        <v>740</v>
      </c>
      <c r="D657" s="15" t="s">
        <v>2032</v>
      </c>
      <c r="E657" s="15" t="s">
        <v>923</v>
      </c>
      <c r="F657" s="15" t="s">
        <v>2168</v>
      </c>
      <c r="G657" s="15" t="s">
        <v>2838</v>
      </c>
      <c r="H657" s="15" t="s">
        <v>2193</v>
      </c>
      <c r="I657" s="15"/>
      <c r="J657" s="15"/>
      <c r="K657" s="15"/>
      <c r="L657" s="15"/>
      <c r="O657" s="16"/>
      <c r="P657" s="11" t="str">
        <f t="shared" si="10"/>
        <v>TLS [Ver.: V-x, CLASS: ], STAN: Supporting Security Services , CAT: Security, DOM: Component Framework</v>
      </c>
    </row>
    <row r="658" spans="1:16" ht="24" customHeight="1">
      <c r="A658" t="str">
        <f>VLOOKUP(B658,'TRM with Descriptions -No Specs'!B:E,4,FALSE)</f>
        <v>Component Framework</v>
      </c>
      <c r="B658" s="15" t="s">
        <v>737</v>
      </c>
      <c r="C658" s="15" t="s">
        <v>740</v>
      </c>
      <c r="D658" s="15" t="s">
        <v>2032</v>
      </c>
      <c r="E658" s="15" t="s">
        <v>1240</v>
      </c>
      <c r="F658" s="15" t="s">
        <v>2168</v>
      </c>
      <c r="G658" s="15" t="s">
        <v>2838</v>
      </c>
      <c r="H658" s="15" t="s">
        <v>2193</v>
      </c>
      <c r="I658" s="15"/>
      <c r="J658" s="15"/>
      <c r="K658" s="15"/>
      <c r="L658" s="15"/>
      <c r="O658" s="16"/>
      <c r="P658" s="11" t="str">
        <f t="shared" si="10"/>
        <v>Transport Layer Security (TLS) [Ver.: V-x, CLASS: ], STAN: Supporting Security Services , CAT: Security, DOM: Component Framework</v>
      </c>
    </row>
    <row r="659" spans="1:16" ht="24" customHeight="1">
      <c r="A659" t="str">
        <f>VLOOKUP(B659,'TRM with Descriptions -No Specs'!B:E,4,FALSE)</f>
        <v>Component Framework</v>
      </c>
      <c r="B659" s="15" t="s">
        <v>737</v>
      </c>
      <c r="C659" s="15" t="s">
        <v>740</v>
      </c>
      <c r="D659" s="15" t="s">
        <v>2032</v>
      </c>
      <c r="E659" s="15" t="s">
        <v>2005</v>
      </c>
      <c r="F659" s="15" t="s">
        <v>2168</v>
      </c>
      <c r="G659" s="15" t="s">
        <v>2839</v>
      </c>
      <c r="H659" s="15" t="s">
        <v>2193</v>
      </c>
      <c r="I659" s="15"/>
      <c r="J659" s="15"/>
      <c r="K659" s="15"/>
      <c r="L659" s="15"/>
      <c r="O659" s="16"/>
      <c r="P659" s="11" t="str">
        <f t="shared" si="10"/>
        <v>Web Services Security (WS-Security) [Ver.: V-x, CLASS: ], STAN: Supporting Security Services , CAT: Security, DOM: Component Framework</v>
      </c>
    </row>
    <row r="660" spans="1:16" ht="24" customHeight="1">
      <c r="A660" t="str">
        <f>VLOOKUP(B660,'TRM with Descriptions -No Specs'!B:E,4,FALSE)</f>
        <v>Component Framework</v>
      </c>
      <c r="B660" s="15" t="s">
        <v>737</v>
      </c>
      <c r="C660" s="15" t="s">
        <v>740</v>
      </c>
      <c r="D660" s="15" t="s">
        <v>2032</v>
      </c>
      <c r="E660" s="15" t="s">
        <v>924</v>
      </c>
      <c r="F660" s="15" t="s">
        <v>2168</v>
      </c>
      <c r="G660" s="15" t="s">
        <v>145</v>
      </c>
      <c r="H660" s="15" t="s">
        <v>2193</v>
      </c>
      <c r="I660" s="15"/>
      <c r="J660" s="15"/>
      <c r="K660" s="15"/>
      <c r="L660" s="15"/>
      <c r="O660" s="16"/>
      <c r="P660" s="11" t="str">
        <f t="shared" si="10"/>
        <v>WS-Security [Ver.: V-x, CLASS: ], STAN: Supporting Security Services , CAT: Security, DOM: Component Framework</v>
      </c>
    </row>
    <row r="661" spans="1:16" ht="24" customHeight="1">
      <c r="A661" t="str">
        <f>VLOOKUP(B661,'TRM with Descriptions -No Specs'!B:E,4,FALSE)</f>
        <v>Service Access and Delivery</v>
      </c>
      <c r="B661" s="15" t="s">
        <v>1283</v>
      </c>
      <c r="C661" s="15" t="s">
        <v>1284</v>
      </c>
      <c r="D661" s="15" t="s">
        <v>1285</v>
      </c>
      <c r="E661" s="15" t="s">
        <v>2840</v>
      </c>
      <c r="F661" s="15" t="s">
        <v>2168</v>
      </c>
      <c r="G661" s="15"/>
      <c r="H661" s="15" t="s">
        <v>741</v>
      </c>
      <c r="I661" s="15"/>
      <c r="J661" s="15"/>
      <c r="K661" s="15"/>
      <c r="L661" s="15" t="s">
        <v>2841</v>
      </c>
      <c r="M661" s="15" t="s">
        <v>2842</v>
      </c>
      <c r="N661" s="15" t="s">
        <v>2193</v>
      </c>
      <c r="O661" s="15"/>
      <c r="P661" s="11" t="str">
        <f t="shared" si="10"/>
        <v>ActivCard Smartcard Software [Ver.: V-x, CLASS: Pending], STAN: Authentication / Single Sign-on , CAT: Service-Requirements, DOM: Service Access and Delivery</v>
      </c>
    </row>
    <row r="662" spans="1:16" ht="24" customHeight="1">
      <c r="A662" t="str">
        <f>VLOOKUP(B662,'TRM with Descriptions -No Specs'!B:E,4,FALSE)</f>
        <v>Service Access and Delivery</v>
      </c>
      <c r="B662" s="15" t="s">
        <v>1283</v>
      </c>
      <c r="C662" s="15" t="s">
        <v>1284</v>
      </c>
      <c r="D662" s="15" t="s">
        <v>1285</v>
      </c>
      <c r="E662" s="15" t="s">
        <v>912</v>
      </c>
      <c r="F662" s="15" t="s">
        <v>2192</v>
      </c>
      <c r="G662" s="15" t="s">
        <v>145</v>
      </c>
      <c r="H662" s="15" t="s">
        <v>2193</v>
      </c>
      <c r="I662" s="15"/>
      <c r="J662" s="15"/>
      <c r="K662" s="15"/>
      <c r="L662" s="15"/>
      <c r="O662" s="16"/>
      <c r="P662" s="11" t="str">
        <f t="shared" si="10"/>
        <v>Active Directory [Authentication /Single Sign-on] [Ver.: Not Defined, CLASS: ], STAN: Authentication / Single Sign-on , CAT: Service-Requirements, DOM: Service Access and Delivery</v>
      </c>
    </row>
    <row r="663" spans="1:16" ht="24" customHeight="1">
      <c r="A663" t="str">
        <f>VLOOKUP(B663,'TRM with Descriptions -No Specs'!B:E,4,FALSE)</f>
        <v>Service Access and Delivery</v>
      </c>
      <c r="B663" s="15" t="s">
        <v>1283</v>
      </c>
      <c r="C663" s="15" t="s">
        <v>1284</v>
      </c>
      <c r="D663" s="15" t="s">
        <v>1285</v>
      </c>
      <c r="E663" s="15" t="s">
        <v>2843</v>
      </c>
      <c r="F663" s="15" t="s">
        <v>2168</v>
      </c>
      <c r="G663" s="15"/>
      <c r="H663" s="15" t="s">
        <v>741</v>
      </c>
      <c r="I663" s="15"/>
      <c r="J663" s="15"/>
      <c r="K663" s="15"/>
      <c r="L663" s="15" t="s">
        <v>2844</v>
      </c>
      <c r="M663" s="15" t="s">
        <v>2845</v>
      </c>
      <c r="N663" s="15" t="s">
        <v>166</v>
      </c>
      <c r="O663" s="15"/>
      <c r="P663" s="11" t="str">
        <f t="shared" si="10"/>
        <v>BASS Security Components [Ver.: V-x, CLASS: Pending], STAN: Authentication / Single Sign-on , CAT: Service-Requirements, DOM: Service Access and Delivery</v>
      </c>
    </row>
    <row r="664" spans="1:16" ht="24" customHeight="1">
      <c r="A664" t="str">
        <f>VLOOKUP(B664,'TRM with Descriptions -No Specs'!B:E,4,FALSE)</f>
        <v>Service Access and Delivery</v>
      </c>
      <c r="B664" s="15" t="s">
        <v>1283</v>
      </c>
      <c r="C664" s="15" t="s">
        <v>1284</v>
      </c>
      <c r="D664" s="15" t="s">
        <v>1285</v>
      </c>
      <c r="E664" s="15" t="s">
        <v>862</v>
      </c>
      <c r="F664" s="15">
        <v>8</v>
      </c>
      <c r="G664" s="15"/>
      <c r="H664" s="15" t="s">
        <v>2193</v>
      </c>
      <c r="I664" s="15"/>
      <c r="J664" s="15"/>
      <c r="K664" s="15"/>
      <c r="L664" s="15"/>
      <c r="O664" s="16"/>
      <c r="P664" s="11" t="str">
        <f t="shared" si="10"/>
        <v>eDirectory [Ver.: 8, CLASS: ], STAN: Authentication / Single Sign-on , CAT: Service-Requirements, DOM: Service Access and Delivery</v>
      </c>
    </row>
    <row r="665" spans="1:16" ht="24" customHeight="1">
      <c r="A665" t="str">
        <f>VLOOKUP(B665,'TRM with Descriptions -No Specs'!B:E,4,FALSE)</f>
        <v>Service Access and Delivery</v>
      </c>
      <c r="B665" s="15" t="s">
        <v>1283</v>
      </c>
      <c r="C665" s="15" t="s">
        <v>1284</v>
      </c>
      <c r="D665" s="15" t="s">
        <v>1285</v>
      </c>
      <c r="E665" s="15" t="s">
        <v>862</v>
      </c>
      <c r="F665" s="15" t="s">
        <v>2846</v>
      </c>
      <c r="G665" s="15" t="s">
        <v>2847</v>
      </c>
      <c r="H665" s="15" t="s">
        <v>2193</v>
      </c>
      <c r="I665" s="15"/>
      <c r="J665" s="15"/>
      <c r="K665" s="15"/>
      <c r="L665" s="15"/>
      <c r="M665" s="15" t="s">
        <v>2848</v>
      </c>
      <c r="N665" s="15" t="s">
        <v>166</v>
      </c>
      <c r="O665" s="15"/>
      <c r="P665" s="11" t="str">
        <f t="shared" si="10"/>
        <v>eDirectory [Ver.: 8.7+, CLASS: Preferred], STAN: Authentication / Single Sign-on , CAT: Service-Requirements, DOM: Service Access and Delivery</v>
      </c>
    </row>
    <row r="666" spans="1:16" ht="24" customHeight="1">
      <c r="A666" t="str">
        <f>VLOOKUP(B666,'TRM with Descriptions -No Specs'!B:E,4,FALSE)</f>
        <v>Service Access and Delivery</v>
      </c>
      <c r="B666" s="15" t="s">
        <v>1283</v>
      </c>
      <c r="C666" s="15" t="s">
        <v>1284</v>
      </c>
      <c r="D666" s="15" t="s">
        <v>1285</v>
      </c>
      <c r="E666" s="15" t="s">
        <v>2849</v>
      </c>
      <c r="F666" s="15">
        <v>6</v>
      </c>
      <c r="G666" s="15"/>
      <c r="H666" s="15" t="s">
        <v>741</v>
      </c>
      <c r="I666" s="15"/>
      <c r="J666" s="15"/>
      <c r="K666" s="15"/>
      <c r="L666" s="15" t="s">
        <v>2850</v>
      </c>
      <c r="M666" s="15" t="s">
        <v>2851</v>
      </c>
      <c r="N666" s="15" t="s">
        <v>741</v>
      </c>
      <c r="O666" s="15"/>
      <c r="P666" s="11" t="str">
        <f t="shared" si="10"/>
        <v>MPKI [Ver.: 6, CLASS: Pending], STAN: Authentication / Single Sign-on , CAT: Service-Requirements, DOM: Service Access and Delivery</v>
      </c>
    </row>
    <row r="667" spans="1:16" ht="24" customHeight="1">
      <c r="A667" t="str">
        <f>VLOOKUP(B667,'TRM with Descriptions -No Specs'!B:E,4,FALSE)</f>
        <v>Service Access and Delivery</v>
      </c>
      <c r="B667" s="15" t="s">
        <v>1283</v>
      </c>
      <c r="C667" s="15" t="s">
        <v>1284</v>
      </c>
      <c r="D667" s="15" t="s">
        <v>1285</v>
      </c>
      <c r="E667" s="15" t="s">
        <v>2852</v>
      </c>
      <c r="F667" s="15">
        <v>3</v>
      </c>
      <c r="G667" s="15"/>
      <c r="H667" s="15" t="s">
        <v>741</v>
      </c>
      <c r="I667" s="15"/>
      <c r="J667" s="15"/>
      <c r="K667" s="15"/>
      <c r="L667" s="15" t="s">
        <v>2853</v>
      </c>
      <c r="M667" s="15" t="s">
        <v>2854</v>
      </c>
      <c r="N667" s="15" t="s">
        <v>166</v>
      </c>
      <c r="O667" s="15"/>
      <c r="P667" s="11" t="str">
        <f t="shared" si="10"/>
        <v>NewSID [Ver.: 3, CLASS: Pending], STAN: Authentication / Single Sign-on , CAT: Service-Requirements, DOM: Service Access and Delivery</v>
      </c>
    </row>
    <row r="668" spans="1:16" ht="24" customHeight="1">
      <c r="A668" t="str">
        <f>VLOOKUP(B668,'TRM with Descriptions -No Specs'!B:E,4,FALSE)</f>
        <v>Service Access and Delivery</v>
      </c>
      <c r="B668" s="15" t="s">
        <v>1283</v>
      </c>
      <c r="C668" s="15" t="s">
        <v>1284</v>
      </c>
      <c r="D668" s="15" t="s">
        <v>1285</v>
      </c>
      <c r="E668" s="15" t="s">
        <v>2855</v>
      </c>
      <c r="F668" s="15" t="s">
        <v>2192</v>
      </c>
      <c r="G668" s="15" t="s">
        <v>145</v>
      </c>
      <c r="H668" s="15" t="s">
        <v>742</v>
      </c>
      <c r="I668" s="15"/>
      <c r="J668" s="15"/>
      <c r="K668" s="15"/>
      <c r="L668" s="15"/>
      <c r="O668" s="16"/>
      <c r="P668" s="11" t="str">
        <f t="shared" si="10"/>
        <v>Novell Directory Services [Ver.: Not Defined, CLASS: ], STAN: Authentication / Single Sign-on , CAT: Service-Requirements, DOM: Service Access and Delivery</v>
      </c>
    </row>
    <row r="669" spans="1:16" ht="24" customHeight="1">
      <c r="A669" t="str">
        <f>VLOOKUP(B669,'TRM with Descriptions -No Specs'!B:E,4,FALSE)</f>
        <v>Service Access and Delivery</v>
      </c>
      <c r="B669" s="15" t="s">
        <v>1283</v>
      </c>
      <c r="C669" s="15" t="s">
        <v>1284</v>
      </c>
      <c r="D669" s="15" t="s">
        <v>1285</v>
      </c>
      <c r="E669" s="15" t="s">
        <v>2855</v>
      </c>
      <c r="F669" s="15" t="s">
        <v>2168</v>
      </c>
      <c r="G669" s="15"/>
      <c r="H669" s="15" t="s">
        <v>152</v>
      </c>
      <c r="I669" s="15"/>
      <c r="J669" s="15"/>
      <c r="K669" s="15"/>
      <c r="L669" s="15"/>
      <c r="M669" s="15" t="s">
        <v>2856</v>
      </c>
      <c r="N669" s="15" t="s">
        <v>166</v>
      </c>
      <c r="O669" s="15"/>
      <c r="P669" s="11" t="str">
        <f t="shared" si="10"/>
        <v>Novell Directory Services [Ver.: V-x, CLASS: See Usage], STAN: Authentication / Single Sign-on , CAT: Service-Requirements, DOM: Service Access and Delivery</v>
      </c>
    </row>
    <row r="670" spans="1:16" ht="24" customHeight="1">
      <c r="A670" t="str">
        <f>VLOOKUP(B670,'TRM with Descriptions -No Specs'!B:E,4,FALSE)</f>
        <v>Service Access and Delivery</v>
      </c>
      <c r="B670" s="15" t="s">
        <v>1283</v>
      </c>
      <c r="C670" s="15" t="s">
        <v>1284</v>
      </c>
      <c r="D670" s="15" t="s">
        <v>1285</v>
      </c>
      <c r="E670" s="15" t="s">
        <v>2857</v>
      </c>
      <c r="F670" s="15" t="s">
        <v>2168</v>
      </c>
      <c r="G670" s="15"/>
      <c r="H670" s="15" t="s">
        <v>741</v>
      </c>
      <c r="I670" s="15"/>
      <c r="J670" s="15"/>
      <c r="K670" s="15"/>
      <c r="L670" s="15"/>
      <c r="M670" s="15" t="s">
        <v>2858</v>
      </c>
      <c r="N670" s="15" t="s">
        <v>166</v>
      </c>
      <c r="O670" s="15"/>
      <c r="P670" s="11" t="str">
        <f t="shared" si="10"/>
        <v>Probaris Delegate [Ver.: V-x, CLASS: Pending], STAN: Authentication / Single Sign-on , CAT: Service-Requirements, DOM: Service Access and Delivery</v>
      </c>
    </row>
    <row r="671" spans="1:16" ht="24" customHeight="1">
      <c r="A671" t="str">
        <f>VLOOKUP(B671,'TRM with Descriptions -No Specs'!B:E,4,FALSE)</f>
        <v>Service Access and Delivery</v>
      </c>
      <c r="B671" s="15" t="s">
        <v>1283</v>
      </c>
      <c r="C671" s="15" t="s">
        <v>1284</v>
      </c>
      <c r="D671" s="15" t="s">
        <v>1285</v>
      </c>
      <c r="E671" s="15" t="s">
        <v>2859</v>
      </c>
      <c r="F671" s="15" t="s">
        <v>2168</v>
      </c>
      <c r="G671" s="15"/>
      <c r="H671" s="15" t="s">
        <v>152</v>
      </c>
      <c r="I671" s="15"/>
      <c r="J671" s="15"/>
      <c r="K671" s="15"/>
      <c r="L671" s="15" t="s">
        <v>2860</v>
      </c>
      <c r="M671" s="15" t="s">
        <v>2861</v>
      </c>
      <c r="N671" s="15" t="s">
        <v>2193</v>
      </c>
      <c r="O671" s="15"/>
      <c r="P671" s="11" t="str">
        <f t="shared" si="10"/>
        <v>SiteMinder [Ver.: V-x, CLASS: See Usage], STAN: Authentication / Single Sign-on , CAT: Service-Requirements, DOM: Service Access and Delivery</v>
      </c>
    </row>
    <row r="672" spans="1:16" ht="24" customHeight="1">
      <c r="A672" t="str">
        <f>VLOOKUP(B672,'TRM with Descriptions -No Specs'!B:E,4,FALSE)</f>
        <v>Service Access and Delivery</v>
      </c>
      <c r="B672" s="15" t="s">
        <v>1283</v>
      </c>
      <c r="C672" s="15" t="s">
        <v>1284</v>
      </c>
      <c r="D672" s="15" t="s">
        <v>1285</v>
      </c>
      <c r="E672" s="15" t="s">
        <v>2016</v>
      </c>
      <c r="F672" s="15" t="s">
        <v>2168</v>
      </c>
      <c r="G672" s="15" t="s">
        <v>145</v>
      </c>
      <c r="H672" s="15" t="s">
        <v>742</v>
      </c>
      <c r="I672" s="15"/>
      <c r="J672" s="15"/>
      <c r="K672" s="15"/>
      <c r="L672" s="15"/>
      <c r="O672" s="16"/>
      <c r="P672" s="11" t="str">
        <f t="shared" si="10"/>
        <v>Yellow Pages [Ver.: V-x, CLASS: ], STAN: Authentication / Single Sign-on , CAT: Service-Requirements, DOM: Service Access and Delivery</v>
      </c>
    </row>
    <row r="673" spans="1:16" ht="24" customHeight="1">
      <c r="A673" t="str">
        <f>VLOOKUP(B673,'TRM with Descriptions -No Specs'!B:E,4,FALSE)</f>
        <v>Service Access and Delivery</v>
      </c>
      <c r="B673" s="15" t="s">
        <v>1283</v>
      </c>
      <c r="C673" s="15" t="s">
        <v>1286</v>
      </c>
      <c r="D673" s="15"/>
      <c r="E673" s="15" t="s">
        <v>909</v>
      </c>
      <c r="F673" s="15" t="s">
        <v>2168</v>
      </c>
      <c r="G673" s="15" t="s">
        <v>145</v>
      </c>
      <c r="H673" s="15" t="s">
        <v>2193</v>
      </c>
      <c r="I673" s="15"/>
      <c r="J673" s="15"/>
      <c r="K673" s="15"/>
      <c r="L673" s="15"/>
      <c r="O673" s="16"/>
      <c r="P673" s="11" t="str">
        <f t="shared" si="10"/>
        <v>Kerberos for Authentication [Ver.: V-x, CLASS: ], STAN: Authenticaton , CAT: Service-Requirements, DOM: Service Access and Delivery</v>
      </c>
    </row>
    <row r="674" spans="1:16" ht="24" customHeight="1">
      <c r="A674" t="str">
        <f>VLOOKUP(B674,'TRM with Descriptions -No Specs'!B:E,4,FALSE)</f>
        <v>Service Access and Delivery</v>
      </c>
      <c r="B674" s="15" t="s">
        <v>1283</v>
      </c>
      <c r="C674" s="15" t="s">
        <v>1286</v>
      </c>
      <c r="D674" s="15"/>
      <c r="E674" s="15" t="s">
        <v>910</v>
      </c>
      <c r="F674" s="15" t="s">
        <v>2168</v>
      </c>
      <c r="G674" s="15" t="s">
        <v>145</v>
      </c>
      <c r="H674" s="15" t="s">
        <v>2193</v>
      </c>
      <c r="I674" s="15"/>
      <c r="J674" s="15"/>
      <c r="K674" s="15"/>
      <c r="L674" s="15"/>
      <c r="O674" s="16"/>
      <c r="P674" s="11" t="str">
        <f t="shared" si="10"/>
        <v>Private / Public Key [Ver.: V-x, CLASS: ], STAN: Authenticaton , CAT: Service-Requirements, DOM: Service Access and Delivery</v>
      </c>
    </row>
    <row r="675" spans="1:16" ht="24" customHeight="1">
      <c r="A675" t="str">
        <f>VLOOKUP(B675,'TRM with Descriptions -No Specs'!B:E,4,FALSE)</f>
        <v>Service Access and Delivery</v>
      </c>
      <c r="B675" s="15" t="s">
        <v>1283</v>
      </c>
      <c r="C675" s="15" t="s">
        <v>1286</v>
      </c>
      <c r="D675" s="15"/>
      <c r="E675" s="15" t="s">
        <v>908</v>
      </c>
      <c r="F675" s="15" t="s">
        <v>2168</v>
      </c>
      <c r="G675" s="15" t="s">
        <v>145</v>
      </c>
      <c r="H675" s="15" t="s">
        <v>2193</v>
      </c>
      <c r="I675" s="15"/>
      <c r="J675" s="15"/>
      <c r="K675" s="15"/>
      <c r="L675" s="15"/>
      <c r="O675" s="16"/>
      <c r="P675" s="11" t="str">
        <f t="shared" si="10"/>
        <v>Smartcards [Ver.: V-x, CLASS: ], STAN: Authenticaton , CAT: Service-Requirements, DOM: Service Access and Delivery</v>
      </c>
    </row>
    <row r="676" spans="1:16" ht="24" customHeight="1">
      <c r="A676" t="str">
        <f>VLOOKUP(B676,'TRM with Descriptions -No Specs'!B:E,4,FALSE)</f>
        <v>Service Access and Delivery</v>
      </c>
      <c r="B676" s="15" t="s">
        <v>1283</v>
      </c>
      <c r="C676" s="15" t="s">
        <v>1286</v>
      </c>
      <c r="D676" s="15"/>
      <c r="E676" s="15" t="s">
        <v>907</v>
      </c>
      <c r="F676" s="15" t="s">
        <v>2168</v>
      </c>
      <c r="G676" s="15" t="s">
        <v>145</v>
      </c>
      <c r="H676" s="15" t="s">
        <v>2193</v>
      </c>
      <c r="I676" s="15"/>
      <c r="J676" s="15"/>
      <c r="K676" s="15"/>
      <c r="L676" s="15"/>
      <c r="O676" s="16"/>
      <c r="P676" s="11" t="str">
        <f t="shared" si="10"/>
        <v>Strong Passwords [Ver.: V-x, CLASS: ], STAN: Authenticaton , CAT: Service-Requirements, DOM: Service Access and Delivery</v>
      </c>
    </row>
    <row r="677" spans="1:16" ht="24" customHeight="1">
      <c r="A677" t="str">
        <f>VLOOKUP(B677,'TRM with Descriptions -No Specs'!B:E,4,FALSE)</f>
        <v>Service Access and Delivery</v>
      </c>
      <c r="B677" s="15" t="s">
        <v>1283</v>
      </c>
      <c r="C677" s="15" t="s">
        <v>1287</v>
      </c>
      <c r="D677" s="15" t="s">
        <v>1288</v>
      </c>
      <c r="E677" s="15" t="s">
        <v>975</v>
      </c>
      <c r="F677" s="15" t="s">
        <v>2192</v>
      </c>
      <c r="G677" s="15" t="s">
        <v>145</v>
      </c>
      <c r="H677" s="15" t="s">
        <v>2193</v>
      </c>
      <c r="I677" s="15"/>
      <c r="J677" s="15"/>
      <c r="K677" s="15"/>
      <c r="L677" s="15"/>
      <c r="O677" s="16"/>
      <c r="P677" s="11" t="str">
        <f t="shared" si="10"/>
        <v>External (ISP/ASP/FirstGov) [Ver.: Not Defined, CLASS: ], STAN: Hosting , CAT: Service-Requirements, DOM: Service Access and Delivery</v>
      </c>
    </row>
    <row r="678" spans="1:16" ht="24" customHeight="1">
      <c r="A678" t="str">
        <f>VLOOKUP(B678,'TRM with Descriptions -No Specs'!B:E,4,FALSE)</f>
        <v>Service Access and Delivery</v>
      </c>
      <c r="B678" s="15" t="s">
        <v>1283</v>
      </c>
      <c r="C678" s="15" t="s">
        <v>1287</v>
      </c>
      <c r="D678" s="15" t="s">
        <v>1288</v>
      </c>
      <c r="E678" s="15" t="s">
        <v>1002</v>
      </c>
      <c r="F678" s="15" t="s">
        <v>2168</v>
      </c>
      <c r="G678" s="15" t="s">
        <v>145</v>
      </c>
      <c r="H678" s="15" t="s">
        <v>2193</v>
      </c>
      <c r="I678" s="15"/>
      <c r="J678" s="15"/>
      <c r="K678" s="15"/>
      <c r="L678" s="15"/>
      <c r="O678" s="16"/>
      <c r="P678" s="11" t="str">
        <f t="shared" si="10"/>
        <v>Internal (within Agency) [Ver.: V-x, CLASS: ], STAN: Hosting , CAT: Service-Requirements, DOM: Service Access and Delivery</v>
      </c>
    </row>
    <row r="679" spans="1:16" ht="24" customHeight="1">
      <c r="A679" t="str">
        <f>VLOOKUP(B679,'TRM with Descriptions -No Specs'!B:E,4,FALSE)</f>
        <v>Service Access and Delivery</v>
      </c>
      <c r="B679" s="15" t="s">
        <v>1283</v>
      </c>
      <c r="C679" s="15" t="s">
        <v>1289</v>
      </c>
      <c r="D679" s="15" t="s">
        <v>1290</v>
      </c>
      <c r="E679" s="15" t="s">
        <v>917</v>
      </c>
      <c r="F679" s="15" t="s">
        <v>2168</v>
      </c>
      <c r="G679" s="15" t="s">
        <v>145</v>
      </c>
      <c r="H679" s="15" t="s">
        <v>2193</v>
      </c>
      <c r="I679" s="15"/>
      <c r="J679" s="15"/>
      <c r="K679" s="15"/>
      <c r="L679" s="15"/>
      <c r="O679" s="16"/>
      <c r="P679" s="11" t="str">
        <f t="shared" si="10"/>
        <v>FISM Requirements [Ver.: V-x, CLASS: ], STAN: Legislative / Compliance , CAT: Service-Requirements, DOM: Service Access and Delivery</v>
      </c>
    </row>
    <row r="680" spans="1:16" ht="24" customHeight="1">
      <c r="A680" t="str">
        <f>VLOOKUP(B680,'TRM with Descriptions -No Specs'!B:E,4,FALSE)</f>
        <v>Service Access and Delivery</v>
      </c>
      <c r="B680" s="15" t="s">
        <v>1283</v>
      </c>
      <c r="C680" s="15" t="s">
        <v>1289</v>
      </c>
      <c r="D680" s="15" t="s">
        <v>1290</v>
      </c>
      <c r="E680" s="15" t="s">
        <v>919</v>
      </c>
      <c r="F680" s="15" t="s">
        <v>2168</v>
      </c>
      <c r="G680" s="15" t="s">
        <v>145</v>
      </c>
      <c r="H680" s="15" t="s">
        <v>2193</v>
      </c>
      <c r="I680" s="15"/>
      <c r="J680" s="15"/>
      <c r="K680" s="15"/>
      <c r="L680" s="15"/>
      <c r="O680" s="16"/>
      <c r="P680" s="11" t="str">
        <f t="shared" si="10"/>
        <v>NIST Common Criteria [Ver.: V-x, CLASS: ], STAN: Legislative / Compliance , CAT: Service-Requirements, DOM: Service Access and Delivery</v>
      </c>
    </row>
    <row r="681" spans="1:16" ht="24" customHeight="1">
      <c r="A681" t="str">
        <f>VLOOKUP(B681,'TRM with Descriptions -No Specs'!B:E,4,FALSE)</f>
        <v>Service Access and Delivery</v>
      </c>
      <c r="B681" s="15" t="s">
        <v>1283</v>
      </c>
      <c r="C681" s="15" t="s">
        <v>1289</v>
      </c>
      <c r="D681" s="15" t="s">
        <v>1290</v>
      </c>
      <c r="E681" s="15" t="s">
        <v>918</v>
      </c>
      <c r="F681" s="15" t="s">
        <v>2168</v>
      </c>
      <c r="G681" s="15" t="s">
        <v>145</v>
      </c>
      <c r="H681" s="15" t="s">
        <v>2193</v>
      </c>
      <c r="I681" s="15"/>
      <c r="J681" s="15"/>
      <c r="K681" s="15"/>
      <c r="L681" s="15"/>
      <c r="O681" s="16"/>
      <c r="P681" s="11" t="str">
        <f t="shared" si="10"/>
        <v>NIST Guidance [Ver.: V-x, CLASS: ], STAN: Legislative / Compliance , CAT: Service-Requirements, DOM: Service Access and Delivery</v>
      </c>
    </row>
    <row r="682" spans="1:16" ht="24" customHeight="1">
      <c r="A682" t="str">
        <f>VLOOKUP(B682,'TRM with Descriptions -No Specs'!B:E,4,FALSE)</f>
        <v>Service Access and Delivery</v>
      </c>
      <c r="B682" s="15" t="s">
        <v>1283</v>
      </c>
      <c r="C682" s="15" t="s">
        <v>1289</v>
      </c>
      <c r="D682" s="15" t="s">
        <v>1290</v>
      </c>
      <c r="E682" s="15" t="s">
        <v>2862</v>
      </c>
      <c r="F682" s="15" t="s">
        <v>2168</v>
      </c>
      <c r="G682" s="15" t="s">
        <v>145</v>
      </c>
      <c r="H682" s="15" t="s">
        <v>741</v>
      </c>
      <c r="I682" s="15"/>
      <c r="J682" s="15"/>
      <c r="K682" s="15"/>
      <c r="L682" s="15"/>
      <c r="O682" s="16"/>
      <c r="P682" s="11" t="str">
        <f t="shared" si="10"/>
        <v>Privacy Act [Ver.: V-x, CLASS: ], STAN: Legislative / Compliance , CAT: Service-Requirements, DOM: Service Access and Delivery</v>
      </c>
    </row>
    <row r="683" spans="1:16" ht="24" customHeight="1">
      <c r="A683" t="str">
        <f>VLOOKUP(B683,'TRM with Descriptions -No Specs'!B:E,4,FALSE)</f>
        <v>Service Access and Delivery</v>
      </c>
      <c r="B683" s="15" t="s">
        <v>1283</v>
      </c>
      <c r="C683" s="15" t="s">
        <v>1289</v>
      </c>
      <c r="D683" s="15" t="s">
        <v>1290</v>
      </c>
      <c r="E683" s="15" t="s">
        <v>1189</v>
      </c>
      <c r="F683" s="15" t="s">
        <v>2168</v>
      </c>
      <c r="G683" s="15" t="s">
        <v>2863</v>
      </c>
      <c r="H683" s="15" t="s">
        <v>2193</v>
      </c>
      <c r="I683" s="15"/>
      <c r="J683" s="15"/>
      <c r="K683" s="15"/>
      <c r="L683" s="15"/>
      <c r="O683" s="16"/>
      <c r="P683" s="11" t="str">
        <f t="shared" si="10"/>
        <v>Privacy: Liberty Alliance [Ver.: V-x, CLASS: ], STAN: Legislative / Compliance , CAT: Service-Requirements, DOM: Service Access and Delivery</v>
      </c>
    </row>
    <row r="684" spans="1:16" ht="24" customHeight="1">
      <c r="A684" t="str">
        <f>VLOOKUP(B684,'TRM with Descriptions -No Specs'!B:E,4,FALSE)</f>
        <v>Service Access and Delivery</v>
      </c>
      <c r="B684" s="15" t="s">
        <v>1283</v>
      </c>
      <c r="C684" s="15" t="s">
        <v>1289</v>
      </c>
      <c r="D684" s="15" t="s">
        <v>1290</v>
      </c>
      <c r="E684" s="15" t="s">
        <v>1190</v>
      </c>
      <c r="F684" s="15" t="s">
        <v>2192</v>
      </c>
      <c r="G684" s="15" t="s">
        <v>2863</v>
      </c>
      <c r="H684" s="15" t="s">
        <v>2193</v>
      </c>
      <c r="I684" s="15"/>
      <c r="J684" s="15"/>
      <c r="K684" s="15"/>
      <c r="L684" s="15"/>
      <c r="O684" s="16"/>
      <c r="P684" s="11" t="str">
        <f t="shared" si="10"/>
        <v>Privacy: Platform for Privacy Preferences (P3P) [Ver.: Not Defined, CLASS: ], STAN: Legislative / Compliance , CAT: Service-Requirements, DOM: Service Access and Delivery</v>
      </c>
    </row>
    <row r="685" spans="1:16" ht="24" customHeight="1">
      <c r="A685" t="str">
        <f>VLOOKUP(B685,'TRM with Descriptions -No Specs'!B:E,4,FALSE)</f>
        <v>Service Access and Delivery</v>
      </c>
      <c r="B685" s="15" t="s">
        <v>1283</v>
      </c>
      <c r="C685" s="15" t="s">
        <v>1289</v>
      </c>
      <c r="D685" s="15" t="s">
        <v>1290</v>
      </c>
      <c r="E685" s="15" t="s">
        <v>1204</v>
      </c>
      <c r="F685" s="15" t="s">
        <v>2168</v>
      </c>
      <c r="G685" s="15" t="s">
        <v>1205</v>
      </c>
      <c r="H685" s="15" t="s">
        <v>2193</v>
      </c>
      <c r="I685" s="15"/>
      <c r="J685" s="15"/>
      <c r="K685" s="15"/>
      <c r="L685" s="15"/>
      <c r="O685" s="16"/>
      <c r="P685" s="11" t="str">
        <f t="shared" si="10"/>
        <v>Section 508 [Ver.: V-x, CLASS: ], STAN: Legislative / Compliance , CAT: Service-Requirements, DOM: Service Access and Delivery</v>
      </c>
    </row>
    <row r="686" spans="1:16" ht="24" customHeight="1">
      <c r="A686" t="str">
        <f>VLOOKUP(B686,'TRM with Descriptions -No Specs'!B:E,4,FALSE)</f>
        <v>Service Access and Delivery</v>
      </c>
      <c r="B686" s="15" t="s">
        <v>1283</v>
      </c>
      <c r="C686" s="15" t="s">
        <v>1289</v>
      </c>
      <c r="D686" s="15" t="s">
        <v>1290</v>
      </c>
      <c r="E686" s="15" t="s">
        <v>737</v>
      </c>
      <c r="F686" s="15" t="s">
        <v>2203</v>
      </c>
      <c r="G686" s="15" t="s">
        <v>145</v>
      </c>
      <c r="H686" s="15" t="s">
        <v>741</v>
      </c>
      <c r="I686" s="15"/>
      <c r="J686" s="15"/>
      <c r="K686" s="15"/>
      <c r="L686" s="15"/>
      <c r="O686" s="16"/>
      <c r="P686" s="11" t="str">
        <f t="shared" si="10"/>
        <v>Security [Ver.: Defined, CLASS: ], STAN: Legislative / Compliance , CAT: Service-Requirements, DOM: Service Access and Delivery</v>
      </c>
    </row>
    <row r="687" spans="1:16" ht="24" customHeight="1">
      <c r="A687" t="str">
        <f>VLOOKUP(B687,'TRM with Descriptions -No Specs'!B:E,4,FALSE)</f>
        <v>Service Access and Delivery</v>
      </c>
      <c r="B687" s="15" t="s">
        <v>1283</v>
      </c>
      <c r="C687" s="15" t="s">
        <v>1289</v>
      </c>
      <c r="D687" s="15" t="s">
        <v>1290</v>
      </c>
      <c r="E687" s="15" t="s">
        <v>737</v>
      </c>
      <c r="F687" s="15" t="s">
        <v>2192</v>
      </c>
      <c r="G687" s="15" t="s">
        <v>1208</v>
      </c>
      <c r="H687" s="15" t="s">
        <v>2193</v>
      </c>
      <c r="I687" s="15"/>
      <c r="J687" s="15"/>
      <c r="K687" s="15"/>
      <c r="L687" s="15"/>
      <c r="O687" s="16"/>
      <c r="P687" s="11" t="str">
        <f t="shared" si="10"/>
        <v>Security [Ver.: Not Defined, CLASS: ], STAN: Legislative / Compliance , CAT: Service-Requirements, DOM: Service Access and Delivery</v>
      </c>
    </row>
    <row r="688" spans="1:16" ht="24" customHeight="1">
      <c r="A688" t="str">
        <f>VLOOKUP(B688,'TRM with Descriptions -No Specs'!B:E,4,FALSE)</f>
        <v>Service Access and Delivery</v>
      </c>
      <c r="B688" s="15" t="s">
        <v>1283</v>
      </c>
      <c r="C688" s="15" t="s">
        <v>2036</v>
      </c>
      <c r="D688" s="15"/>
      <c r="E688" s="15" t="s">
        <v>2864</v>
      </c>
      <c r="F688" s="15">
        <v>1.1</v>
      </c>
      <c r="G688" s="15"/>
      <c r="H688" s="15" t="s">
        <v>152</v>
      </c>
      <c r="I688" s="15"/>
      <c r="J688" s="15"/>
      <c r="K688" s="15"/>
      <c r="L688" s="15"/>
      <c r="O688" s="16"/>
      <c r="P688" s="11" t="str">
        <f t="shared" si="10"/>
        <v>ID-WSF [Ver.: 1.1, CLASS: ], STAN: Privacy , CAT: Service-Requirements, DOM: Service Access and Delivery</v>
      </c>
    </row>
    <row r="689" spans="1:16" ht="24" customHeight="1">
      <c r="A689" t="str">
        <f>VLOOKUP(B689,'TRM with Descriptions -No Specs'!B:E,4,FALSE)</f>
        <v>Service Access and Delivery</v>
      </c>
      <c r="B689" s="15" t="s">
        <v>1283</v>
      </c>
      <c r="C689" s="15" t="s">
        <v>2036</v>
      </c>
      <c r="D689" s="15"/>
      <c r="E689" s="15" t="s">
        <v>2865</v>
      </c>
      <c r="F689" s="15" t="s">
        <v>2168</v>
      </c>
      <c r="G689" s="15"/>
      <c r="H689" s="15" t="s">
        <v>152</v>
      </c>
      <c r="I689" s="15"/>
      <c r="J689" s="15"/>
      <c r="K689" s="15"/>
      <c r="L689" s="15"/>
      <c r="O689" s="16"/>
      <c r="P689" s="11" t="str">
        <f t="shared" si="10"/>
        <v>Platform for Privacy Preferences (P3P) [Ver.: V-x, CLASS: ], STAN: Privacy , CAT: Service-Requirements, DOM: Service Access and Delivery</v>
      </c>
    </row>
    <row r="690" spans="1:16" ht="24" customHeight="1">
      <c r="A690" t="str">
        <f>VLOOKUP(B690,'TRM with Descriptions -No Specs'!B:E,4,FALSE)</f>
        <v>Service Access and Delivery</v>
      </c>
      <c r="B690" s="15" t="s">
        <v>1283</v>
      </c>
      <c r="C690" s="15" t="s">
        <v>1291</v>
      </c>
      <c r="D690" s="15"/>
      <c r="E690" s="15" t="s">
        <v>743</v>
      </c>
      <c r="F690" s="15" t="s">
        <v>2168</v>
      </c>
      <c r="G690" s="15" t="s">
        <v>145</v>
      </c>
      <c r="H690" s="15" t="s">
        <v>742</v>
      </c>
      <c r="I690" s="15"/>
      <c r="J690" s="15"/>
      <c r="K690" s="15"/>
      <c r="L690" s="15"/>
      <c r="O690" s="16"/>
      <c r="P690" s="11" t="str">
        <f t="shared" si="10"/>
        <v>ACS Radius [Ver.: V-x, CLASS: ], STAN: Single Sign-on , CAT: Service-Requirements, DOM: Service Access and Delivery</v>
      </c>
    </row>
    <row r="691" spans="1:16" ht="24" customHeight="1">
      <c r="A691" t="str">
        <f>VLOOKUP(B691,'TRM with Descriptions -No Specs'!B:E,4,FALSE)</f>
        <v>Service Access and Delivery</v>
      </c>
      <c r="B691" s="15" t="s">
        <v>1283</v>
      </c>
      <c r="C691" s="15" t="s">
        <v>1291</v>
      </c>
      <c r="D691" s="15"/>
      <c r="E691" s="15" t="s">
        <v>911</v>
      </c>
      <c r="F691" s="15" t="s">
        <v>2168</v>
      </c>
      <c r="G691" s="15" t="s">
        <v>145</v>
      </c>
      <c r="H691" s="15" t="s">
        <v>742</v>
      </c>
      <c r="I691" s="15"/>
      <c r="J691" s="15"/>
      <c r="K691" s="15"/>
      <c r="L691" s="15"/>
      <c r="O691" s="16"/>
      <c r="P691" s="11" t="str">
        <f t="shared" si="10"/>
        <v>Kerberos for single sign-on [Ver.: V-x, CLASS: ], STAN: Single Sign-on , CAT: Service-Requirements, DOM: Service Access and Delivery</v>
      </c>
    </row>
    <row r="692" spans="1:16" ht="24" customHeight="1">
      <c r="A692" t="str">
        <f>VLOOKUP(B692,'TRM with Descriptions -No Specs'!B:E,4,FALSE)</f>
        <v>Service Access and Delivery</v>
      </c>
      <c r="B692" s="15" t="s">
        <v>1283</v>
      </c>
      <c r="C692" s="15" t="s">
        <v>1291</v>
      </c>
      <c r="D692" s="15"/>
      <c r="E692" s="15" t="s">
        <v>2928</v>
      </c>
      <c r="F692" s="15" t="s">
        <v>2192</v>
      </c>
      <c r="G692" s="15" t="s">
        <v>2866</v>
      </c>
      <c r="H692" s="15" t="s">
        <v>2193</v>
      </c>
      <c r="I692" s="15"/>
      <c r="J692" s="15"/>
      <c r="K692" s="15"/>
      <c r="L692" s="15"/>
      <c r="O692" s="16"/>
      <c r="P692" s="11" t="str">
        <f t="shared" si="10"/>
        <v>LDAP [Authentication /Single Sign-on ] [Ver.: Not Defined, CLASS: ], STAN: Single Sign-on , CAT: Service-Requirements, DOM: Service Access and Delivery</v>
      </c>
    </row>
    <row r="693" spans="1:16" ht="24" customHeight="1">
      <c r="A693" t="str">
        <f>VLOOKUP(B693,'TRM with Descriptions -No Specs'!B:E,4,FALSE)</f>
        <v>Service Access and Delivery</v>
      </c>
      <c r="B693" s="15" t="s">
        <v>1283</v>
      </c>
      <c r="C693" s="15" t="s">
        <v>1291</v>
      </c>
      <c r="D693" s="15"/>
      <c r="E693" s="15" t="s">
        <v>1228</v>
      </c>
      <c r="F693" s="15" t="s">
        <v>2168</v>
      </c>
      <c r="G693" s="15" t="s">
        <v>145</v>
      </c>
      <c r="H693" s="15" t="s">
        <v>742</v>
      </c>
      <c r="I693" s="15"/>
      <c r="J693" s="15"/>
      <c r="K693" s="15"/>
      <c r="L693" s="15"/>
      <c r="O693" s="16"/>
      <c r="P693" s="11" t="str">
        <f t="shared" si="10"/>
        <v>TACACS+ [Ver.: V-x, CLASS: ], STAN: Single Sign-on , CAT: Service-Requirements, DOM: Service Access and Delivery</v>
      </c>
    </row>
    <row r="694" spans="1:16" ht="24" customHeight="1">
      <c r="A694" t="str">
        <f>VLOOKUP(B694,'TRM with Descriptions -No Specs'!B:E,4,FALSE)</f>
        <v>Service Access and Delivery</v>
      </c>
      <c r="B694" s="15" t="s">
        <v>1292</v>
      </c>
      <c r="C694" s="15" t="s">
        <v>1293</v>
      </c>
      <c r="D694" s="15"/>
      <c r="E694" s="15" t="s">
        <v>2551</v>
      </c>
      <c r="F694" s="15" t="s">
        <v>2192</v>
      </c>
      <c r="G694" s="15" t="s">
        <v>145</v>
      </c>
      <c r="H694" s="15" t="s">
        <v>2193</v>
      </c>
      <c r="I694" s="15"/>
      <c r="J694" s="15"/>
      <c r="K694" s="15"/>
      <c r="L694" s="15"/>
      <c r="O694" s="16"/>
      <c r="P694" s="11" t="str">
        <f t="shared" si="10"/>
        <v>Cisco Works 2000 [Network Management -Components of (FCAPS)] [Ver.: Not Defined, CLASS: ], STAN: Components of (FCAPS) , CAT: Service-Transport, DOM: Service Access and Delivery</v>
      </c>
    </row>
    <row r="695" spans="1:16" ht="24" customHeight="1">
      <c r="A695" t="str">
        <f>VLOOKUP(B695,'TRM with Descriptions -No Specs'!B:E,4,FALSE)</f>
        <v>Service Access and Delivery</v>
      </c>
      <c r="B695" s="15" t="s">
        <v>1292</v>
      </c>
      <c r="C695" s="15" t="s">
        <v>1293</v>
      </c>
      <c r="D695" s="15"/>
      <c r="E695" s="15" t="s">
        <v>2327</v>
      </c>
      <c r="F695" s="15" t="s">
        <v>2168</v>
      </c>
      <c r="G695" s="15" t="s">
        <v>145</v>
      </c>
      <c r="H695" s="15" t="s">
        <v>2193</v>
      </c>
      <c r="I695" s="15"/>
      <c r="J695" s="15"/>
      <c r="K695" s="15"/>
      <c r="L695" s="15"/>
      <c r="O695" s="16"/>
      <c r="P695" s="11" t="str">
        <f t="shared" si="10"/>
        <v>Cricket [Ver.: V-x, CLASS: ], STAN: Components of (FCAPS) , CAT: Service-Transport, DOM: Service Access and Delivery</v>
      </c>
    </row>
    <row r="696" spans="1:16" ht="24" customHeight="1">
      <c r="A696" t="str">
        <f>VLOOKUP(B696,'TRM with Descriptions -No Specs'!B:E,4,FALSE)</f>
        <v>Service Access and Delivery</v>
      </c>
      <c r="B696" s="15" t="s">
        <v>1292</v>
      </c>
      <c r="C696" s="15" t="s">
        <v>1293</v>
      </c>
      <c r="D696" s="15"/>
      <c r="E696" s="15" t="s">
        <v>2332</v>
      </c>
      <c r="F696" s="15" t="s">
        <v>2217</v>
      </c>
      <c r="G696" s="15" t="s">
        <v>145</v>
      </c>
      <c r="H696" s="15" t="s">
        <v>742</v>
      </c>
      <c r="I696" s="15"/>
      <c r="J696" s="15"/>
      <c r="K696" s="15"/>
      <c r="L696" s="15"/>
      <c r="O696" s="16"/>
      <c r="P696" s="11" t="str">
        <f t="shared" si="10"/>
        <v>Intermapper [Ver.: NA, CLASS: ], STAN: Components of (FCAPS) , CAT: Service-Transport, DOM: Service Access and Delivery</v>
      </c>
    </row>
    <row r="697" spans="1:16" ht="24" customHeight="1">
      <c r="A697" t="str">
        <f>VLOOKUP(B697,'TRM with Descriptions -No Specs'!B:E,4,FALSE)</f>
        <v>Service Access and Delivery</v>
      </c>
      <c r="B697" s="15" t="s">
        <v>1292</v>
      </c>
      <c r="C697" s="15" t="s">
        <v>1293</v>
      </c>
      <c r="D697" s="15"/>
      <c r="E697" s="15" t="s">
        <v>2328</v>
      </c>
      <c r="F697" s="15" t="s">
        <v>2168</v>
      </c>
      <c r="G697" s="15" t="s">
        <v>145</v>
      </c>
      <c r="H697" s="15" t="s">
        <v>2193</v>
      </c>
      <c r="I697" s="15"/>
      <c r="J697" s="15"/>
      <c r="K697" s="15"/>
      <c r="L697" s="15"/>
      <c r="O697" s="16"/>
      <c r="P697" s="11" t="str">
        <f t="shared" si="10"/>
        <v>Looking Glass [Ver.: V-x, CLASS: ], STAN: Components of (FCAPS) , CAT: Service-Transport, DOM: Service Access and Delivery</v>
      </c>
    </row>
    <row r="698" spans="1:16" ht="24" customHeight="1">
      <c r="A698" t="str">
        <f>VLOOKUP(B698,'TRM with Descriptions -No Specs'!B:E,4,FALSE)</f>
        <v>Service Access and Delivery</v>
      </c>
      <c r="B698" s="15" t="s">
        <v>1292</v>
      </c>
      <c r="C698" s="15" t="s">
        <v>1293</v>
      </c>
      <c r="D698" s="15"/>
      <c r="E698" s="15" t="s">
        <v>2329</v>
      </c>
      <c r="F698" s="15" t="s">
        <v>2168</v>
      </c>
      <c r="G698" s="15" t="s">
        <v>145</v>
      </c>
      <c r="H698" s="15" t="s">
        <v>2193</v>
      </c>
      <c r="I698" s="15"/>
      <c r="J698" s="15"/>
      <c r="K698" s="15"/>
      <c r="L698" s="15"/>
      <c r="M698" s="15" t="s">
        <v>2867</v>
      </c>
      <c r="N698" s="15" t="s">
        <v>2193</v>
      </c>
      <c r="O698" s="15"/>
      <c r="P698" s="11" t="str">
        <f t="shared" si="10"/>
        <v>Multi Router Traffic Grapher (MRTG) [Ver.: V-x, CLASS: Preferred], STAN: Components of (FCAPS) , CAT: Service-Transport, DOM: Service Access and Delivery</v>
      </c>
    </row>
    <row r="699" spans="1:16" ht="24" customHeight="1">
      <c r="A699" t="str">
        <f>VLOOKUP(B699,'TRM with Descriptions -No Specs'!B:E,4,FALSE)</f>
        <v>Service Access and Delivery</v>
      </c>
      <c r="B699" s="15" t="s">
        <v>1292</v>
      </c>
      <c r="C699" s="15" t="s">
        <v>1293</v>
      </c>
      <c r="D699" s="15"/>
      <c r="E699" s="15" t="s">
        <v>2331</v>
      </c>
      <c r="F699" s="15" t="s">
        <v>2168</v>
      </c>
      <c r="G699" s="15" t="s">
        <v>145</v>
      </c>
      <c r="H699" s="15" t="s">
        <v>742</v>
      </c>
      <c r="I699" s="15"/>
      <c r="J699" s="15"/>
      <c r="K699" s="15"/>
      <c r="L699" s="15"/>
      <c r="M699" s="15" t="s">
        <v>2868</v>
      </c>
      <c r="N699" s="15" t="s">
        <v>166</v>
      </c>
      <c r="O699" s="15"/>
      <c r="P699" s="11" t="str">
        <f t="shared" si="10"/>
        <v>SolarWinds [Ver.: V-x, CLASS: Contained], STAN: Components of (FCAPS) , CAT: Service-Transport, DOM: Service Access and Delivery</v>
      </c>
    </row>
    <row r="700" spans="1:16" ht="24" customHeight="1">
      <c r="A700" t="str">
        <f>VLOOKUP(B700,'TRM with Descriptions -No Specs'!B:E,4,FALSE)</f>
        <v>Service Access and Delivery</v>
      </c>
      <c r="B700" s="15" t="s">
        <v>1292</v>
      </c>
      <c r="C700" s="15" t="s">
        <v>1293</v>
      </c>
      <c r="D700" s="15"/>
      <c r="E700" s="15" t="s">
        <v>2330</v>
      </c>
      <c r="F700" s="15">
        <v>7</v>
      </c>
      <c r="G700" s="15" t="s">
        <v>145</v>
      </c>
      <c r="H700" s="15" t="s">
        <v>742</v>
      </c>
      <c r="I700" s="15"/>
      <c r="J700" s="15"/>
      <c r="K700" s="15"/>
      <c r="L700" s="15"/>
      <c r="O700" s="16"/>
      <c r="P700" s="11" t="str">
        <f t="shared" si="10"/>
        <v>What's Up Gold [Ver.: 7, CLASS: ], STAN: Components of (FCAPS) , CAT: Service-Transport, DOM: Service Access and Delivery</v>
      </c>
    </row>
    <row r="701" spans="1:16" ht="24" customHeight="1">
      <c r="A701" t="str">
        <f>VLOOKUP(B701,'TRM with Descriptions -No Specs'!B:E,4,FALSE)</f>
        <v>Service Access and Delivery</v>
      </c>
      <c r="B701" s="15" t="s">
        <v>1292</v>
      </c>
      <c r="C701" s="15" t="s">
        <v>1294</v>
      </c>
      <c r="D701" s="15"/>
      <c r="E701" s="15" t="s">
        <v>2572</v>
      </c>
      <c r="F701" s="15" t="s">
        <v>2217</v>
      </c>
      <c r="G701" s="15" t="s">
        <v>2572</v>
      </c>
      <c r="H701" s="15" t="s">
        <v>741</v>
      </c>
      <c r="I701" s="15"/>
      <c r="J701" s="15"/>
      <c r="K701" s="15"/>
      <c r="L701" s="15"/>
      <c r="O701" s="16"/>
      <c r="P701" s="11" t="str">
        <f t="shared" si="10"/>
        <v>Dynamic Host Configuration Protocol (DHCP) [Ver.: NA, CLASS: ], STAN: DHCP , CAT: Service-Transport, DOM: Service Access and Delivery</v>
      </c>
    </row>
    <row r="702" spans="1:16" ht="24" customHeight="1">
      <c r="A702" t="str">
        <f>VLOOKUP(B702,'TRM with Descriptions -No Specs'!B:E,4,FALSE)</f>
        <v>Service Access and Delivery</v>
      </c>
      <c r="B702" s="15" t="s">
        <v>1292</v>
      </c>
      <c r="C702" s="15" t="s">
        <v>1295</v>
      </c>
      <c r="D702" s="15"/>
      <c r="E702" s="15" t="s">
        <v>2869</v>
      </c>
      <c r="F702" s="15" t="s">
        <v>2168</v>
      </c>
      <c r="G702" s="15" t="s">
        <v>145</v>
      </c>
      <c r="H702" s="15" t="s">
        <v>152</v>
      </c>
      <c r="I702" s="15"/>
      <c r="J702" s="15"/>
      <c r="K702" s="15"/>
      <c r="L702" s="15" t="s">
        <v>169</v>
      </c>
      <c r="M702" s="15" t="s">
        <v>2870</v>
      </c>
      <c r="N702" s="15" t="s">
        <v>2193</v>
      </c>
      <c r="O702" s="15"/>
      <c r="P702" s="11" t="str">
        <f t="shared" si="10"/>
        <v>Active Directory [Ver.: V-x, CLASS: See Usage], STAN: Directory Services , CAT: Service-Transport, DOM: Service Access and Delivery</v>
      </c>
    </row>
    <row r="703" spans="1:16" ht="24" customHeight="1">
      <c r="A703" t="str">
        <f>VLOOKUP(B703,'TRM with Descriptions -No Specs'!B:E,4,FALSE)</f>
        <v>Service Access and Delivery</v>
      </c>
      <c r="B703" s="15" t="s">
        <v>1292</v>
      </c>
      <c r="C703" s="15" t="s">
        <v>1295</v>
      </c>
      <c r="D703" s="15"/>
      <c r="E703" s="15" t="s">
        <v>1247</v>
      </c>
      <c r="F703" s="15" t="s">
        <v>2192</v>
      </c>
      <c r="G703" s="15" t="s">
        <v>145</v>
      </c>
      <c r="H703" s="15" t="s">
        <v>2193</v>
      </c>
      <c r="I703" s="15"/>
      <c r="J703" s="15"/>
      <c r="K703" s="15"/>
      <c r="L703" s="15"/>
      <c r="O703" s="16"/>
      <c r="P703" s="11" t="str">
        <f t="shared" si="10"/>
        <v>Active Directory [Supporting Network Services -Directory Services] [Ver.: Not Defined, CLASS: ], STAN: Directory Services , CAT: Service-Transport, DOM: Service Access and Delivery</v>
      </c>
    </row>
    <row r="704" spans="1:16" ht="24" customHeight="1">
      <c r="A704" t="str">
        <f>VLOOKUP(B704,'TRM with Descriptions -No Specs'!B:E,4,FALSE)</f>
        <v>Service Access and Delivery</v>
      </c>
      <c r="B704" s="15" t="s">
        <v>1292</v>
      </c>
      <c r="C704" s="15" t="s">
        <v>1295</v>
      </c>
      <c r="D704" s="15"/>
      <c r="E704" s="15" t="s">
        <v>2871</v>
      </c>
      <c r="F704" s="15" t="s">
        <v>2168</v>
      </c>
      <c r="G704" s="15"/>
      <c r="H704" s="15" t="s">
        <v>152</v>
      </c>
      <c r="I704" s="15"/>
      <c r="J704" s="15"/>
      <c r="K704" s="15"/>
      <c r="L704" s="15" t="s">
        <v>169</v>
      </c>
      <c r="M704" s="15" t="s">
        <v>2872</v>
      </c>
      <c r="N704" s="15" t="s">
        <v>149</v>
      </c>
      <c r="O704" s="15"/>
      <c r="P704" s="11" t="str">
        <f t="shared" si="10"/>
        <v>Adam [Ver.: V-x, CLASS: See Usage], STAN: Directory Services , CAT: Service-Transport, DOM: Service Access and Delivery</v>
      </c>
    </row>
    <row r="705" spans="1:16" ht="24" customHeight="1">
      <c r="A705" t="str">
        <f>VLOOKUP(B705,'TRM with Descriptions -No Specs'!B:E,4,FALSE)</f>
        <v>Service Access and Delivery</v>
      </c>
      <c r="B705" s="15" t="s">
        <v>1292</v>
      </c>
      <c r="C705" s="15" t="s">
        <v>1295</v>
      </c>
      <c r="D705" s="15"/>
      <c r="E705" s="15" t="s">
        <v>2324</v>
      </c>
      <c r="F705" s="15" t="s">
        <v>2168</v>
      </c>
      <c r="G705" s="15"/>
      <c r="H705" s="15" t="s">
        <v>742</v>
      </c>
      <c r="I705" s="15"/>
      <c r="J705" s="15"/>
      <c r="K705" s="15"/>
      <c r="L705" s="15"/>
      <c r="M705" s="15" t="s">
        <v>2873</v>
      </c>
      <c r="N705" s="15" t="s">
        <v>166</v>
      </c>
      <c r="O705" s="15"/>
      <c r="P705" s="11" t="str">
        <f t="shared" si="10"/>
        <v>Domino Directory [Ver.: V-x, CLASS: Contained], STAN: Directory Services , CAT: Service-Transport, DOM: Service Access and Delivery</v>
      </c>
    </row>
    <row r="706" spans="1:16" ht="24" customHeight="1">
      <c r="A706" t="str">
        <f>VLOOKUP(B706,'TRM with Descriptions -No Specs'!B:E,4,FALSE)</f>
        <v>Service Access and Delivery</v>
      </c>
      <c r="B706" s="15" t="s">
        <v>1292</v>
      </c>
      <c r="C706" s="15" t="s">
        <v>1295</v>
      </c>
      <c r="D706" s="15"/>
      <c r="E706" s="15" t="s">
        <v>2323</v>
      </c>
      <c r="F706" s="15" t="s">
        <v>2168</v>
      </c>
      <c r="G706" s="15" t="s">
        <v>145</v>
      </c>
      <c r="H706" s="15" t="s">
        <v>742</v>
      </c>
      <c r="I706" s="15"/>
      <c r="J706" s="15"/>
      <c r="K706" s="15"/>
      <c r="L706" s="15"/>
      <c r="M706" s="15" t="s">
        <v>2874</v>
      </c>
      <c r="N706" s="15" t="s">
        <v>166</v>
      </c>
      <c r="O706" s="15"/>
      <c r="P706" s="11" t="str">
        <f t="shared" si="10"/>
        <v>Novell E-Directory [Ver.: V-x, CLASS: Contained], STAN: Directory Services , CAT: Service-Transport, DOM: Service Access and Delivery</v>
      </c>
    </row>
    <row r="707" spans="1:16" ht="24" customHeight="1">
      <c r="A707" t="str">
        <f>VLOOKUP(B707,'TRM with Descriptions -No Specs'!B:E,4,FALSE)</f>
        <v>Service Access and Delivery</v>
      </c>
      <c r="B707" s="15" t="s">
        <v>1292</v>
      </c>
      <c r="C707" s="15" t="s">
        <v>1296</v>
      </c>
      <c r="D707" s="15"/>
      <c r="E707" s="15" t="s">
        <v>2875</v>
      </c>
      <c r="F707" s="15" t="s">
        <v>2217</v>
      </c>
      <c r="G707" s="15" t="s">
        <v>2875</v>
      </c>
      <c r="H707" s="15" t="s">
        <v>741</v>
      </c>
      <c r="I707" s="15"/>
      <c r="J707" s="15"/>
      <c r="K707" s="15"/>
      <c r="L707" s="15"/>
      <c r="O707" s="16"/>
      <c r="P707" s="11" t="str">
        <f aca="true" t="shared" si="11" ref="P707:P770">E707&amp;" [Ver.: "&amp;F707&amp;", CLASS: "&amp;IF(N707="",N707,H707)&amp;"]"&amp;", STAN: "&amp;C707&amp;" , CAT: "&amp;B707&amp;", DOM: "&amp;A707</f>
        <v>Domain Name Service (DNS) [Ver.: NA, CLASS: ], STAN: DNS , CAT: Service-Transport, DOM: Service Access and Delivery</v>
      </c>
    </row>
    <row r="708" spans="1:16" ht="24" customHeight="1">
      <c r="A708" t="str">
        <f>VLOOKUP(B708,'TRM with Descriptions -No Specs'!B:E,4,FALSE)</f>
        <v>Service Access and Delivery</v>
      </c>
      <c r="B708" s="15" t="s">
        <v>1292</v>
      </c>
      <c r="C708" s="15" t="s">
        <v>1297</v>
      </c>
      <c r="D708" s="15"/>
      <c r="E708" s="15" t="s">
        <v>2552</v>
      </c>
      <c r="F708" s="15" t="s">
        <v>2192</v>
      </c>
      <c r="G708" s="15" t="s">
        <v>145</v>
      </c>
      <c r="H708" s="15" t="s">
        <v>742</v>
      </c>
      <c r="I708" s="15"/>
      <c r="J708" s="15"/>
      <c r="K708" s="15"/>
      <c r="L708" s="15"/>
      <c r="O708" s="16"/>
      <c r="P708" s="11" t="str">
        <f t="shared" si="11"/>
        <v>Cisco Works 2000 [Network Management -Full (FCAPS) Fault Mgmt, Config., Acctg., [Ver.: Not Defined, CLASS: ], STAN: Full (FCAPS) Fault Mgmt, Config., Acctg., Performance and Security , CAT: Service-Transport, DOM: Service Access and Delivery</v>
      </c>
    </row>
    <row r="709" spans="1:16" ht="24" customHeight="1">
      <c r="A709" t="str">
        <f>VLOOKUP(B709,'TRM with Descriptions -No Specs'!B:E,4,FALSE)</f>
        <v>Service Access and Delivery</v>
      </c>
      <c r="B709" s="15" t="s">
        <v>1292</v>
      </c>
      <c r="C709" s="15" t="s">
        <v>2037</v>
      </c>
      <c r="D709" s="15"/>
      <c r="E709" s="15" t="s">
        <v>2876</v>
      </c>
      <c r="F709" s="15" t="s">
        <v>2168</v>
      </c>
      <c r="G709" s="15"/>
      <c r="H709" s="15" t="s">
        <v>741</v>
      </c>
      <c r="I709" s="15"/>
      <c r="J709" s="15"/>
      <c r="K709" s="15"/>
      <c r="L709" s="15" t="s">
        <v>617</v>
      </c>
      <c r="M709" s="15" t="s">
        <v>2877</v>
      </c>
      <c r="N709" s="15" t="s">
        <v>2193</v>
      </c>
      <c r="O709" s="15"/>
      <c r="P709" s="11" t="str">
        <f t="shared" si="11"/>
        <v>Device Fault Manager [Ver.: V-x, CLASS: Pending], STAN: Network management , CAT: Service-Transport, DOM: Service Access and Delivery</v>
      </c>
    </row>
    <row r="710" spans="1:16" ht="24" customHeight="1">
      <c r="A710" t="str">
        <f>VLOOKUP(B710,'TRM with Descriptions -No Specs'!B:E,4,FALSE)</f>
        <v>Service Access and Delivery</v>
      </c>
      <c r="B710" s="15" t="s">
        <v>1292</v>
      </c>
      <c r="C710" s="15" t="s">
        <v>749</v>
      </c>
      <c r="D710" s="15"/>
      <c r="E710" s="15" t="s">
        <v>2878</v>
      </c>
      <c r="F710" s="15" t="s">
        <v>2168</v>
      </c>
      <c r="G710" s="15" t="s">
        <v>145</v>
      </c>
      <c r="H710" s="15" t="s">
        <v>152</v>
      </c>
      <c r="I710" s="15"/>
      <c r="J710" s="15"/>
      <c r="K710" s="15"/>
      <c r="L710" s="15"/>
      <c r="M710" s="15" t="s">
        <v>2879</v>
      </c>
      <c r="N710" s="15" t="s">
        <v>166</v>
      </c>
      <c r="O710" s="15"/>
      <c r="P710" s="11" t="str">
        <f t="shared" si="11"/>
        <v>LAN Desk [Ver.: V-x, CLASS: See Usage], STAN: Network Management , CAT: Service-Transport, DOM: Service Access and Delivery</v>
      </c>
    </row>
    <row r="711" spans="1:16" ht="24" customHeight="1">
      <c r="A711" t="str">
        <f>VLOOKUP(B711,'TRM with Descriptions -No Specs'!B:E,4,FALSE)</f>
        <v>Service Access and Delivery</v>
      </c>
      <c r="B711" s="15" t="s">
        <v>1292</v>
      </c>
      <c r="C711" s="15" t="s">
        <v>749</v>
      </c>
      <c r="D711" s="15"/>
      <c r="E711" s="15" t="s">
        <v>888</v>
      </c>
      <c r="F711" s="15" t="s">
        <v>2168</v>
      </c>
      <c r="G711" s="15" t="s">
        <v>145</v>
      </c>
      <c r="H711" s="15" t="s">
        <v>742</v>
      </c>
      <c r="I711" s="15"/>
      <c r="J711" s="15"/>
      <c r="K711" s="15"/>
      <c r="L711" s="15"/>
      <c r="M711" s="15" t="s">
        <v>2880</v>
      </c>
      <c r="N711" s="15" t="s">
        <v>166</v>
      </c>
      <c r="O711" s="15"/>
      <c r="P711" s="11" t="str">
        <f t="shared" si="11"/>
        <v>LANview [Ver.: V-x, CLASS: Contained], STAN: Network Management , CAT: Service-Transport, DOM: Service Access and Delivery</v>
      </c>
    </row>
    <row r="712" spans="1:16" ht="24" customHeight="1">
      <c r="A712" t="str">
        <f>VLOOKUP(B712,'TRM with Descriptions -No Specs'!B:E,4,FALSE)</f>
        <v>Service Access and Delivery</v>
      </c>
      <c r="B712" s="15" t="s">
        <v>1292</v>
      </c>
      <c r="C712" s="15" t="s">
        <v>749</v>
      </c>
      <c r="D712" s="15"/>
      <c r="E712" s="15" t="s">
        <v>2881</v>
      </c>
      <c r="F712" s="15" t="s">
        <v>2882</v>
      </c>
      <c r="G712" s="15"/>
      <c r="H712" s="15" t="s">
        <v>152</v>
      </c>
      <c r="I712" s="15"/>
      <c r="J712" s="15"/>
      <c r="K712" s="15"/>
      <c r="L712" s="15"/>
      <c r="M712" s="15" t="s">
        <v>2883</v>
      </c>
      <c r="N712" s="15" t="s">
        <v>2193</v>
      </c>
      <c r="O712" s="15"/>
      <c r="P712" s="11" t="str">
        <f t="shared" si="11"/>
        <v>NetIQ Group Policy Guardian [Ver.: &gt;1.6, CLASS: See Usage], STAN: Network Management , CAT: Service-Transport, DOM: Service Access and Delivery</v>
      </c>
    </row>
    <row r="713" spans="1:16" ht="24" customHeight="1">
      <c r="A713" t="str">
        <f>VLOOKUP(B713,'TRM with Descriptions -No Specs'!B:E,4,FALSE)</f>
        <v>Service Access and Delivery</v>
      </c>
      <c r="B713" s="15" t="s">
        <v>1292</v>
      </c>
      <c r="C713" s="15" t="s">
        <v>749</v>
      </c>
      <c r="D713" s="15"/>
      <c r="E713" s="15" t="s">
        <v>2884</v>
      </c>
      <c r="F713" s="15" t="s">
        <v>2168</v>
      </c>
      <c r="G713" s="15" t="s">
        <v>145</v>
      </c>
      <c r="H713" s="15" t="s">
        <v>152</v>
      </c>
      <c r="I713" s="15"/>
      <c r="J713" s="15"/>
      <c r="K713" s="15"/>
      <c r="L713" s="15"/>
      <c r="M713" s="15" t="s">
        <v>2885</v>
      </c>
      <c r="N713" s="15" t="s">
        <v>166</v>
      </c>
      <c r="O713" s="15"/>
      <c r="P713" s="11" t="str">
        <f t="shared" si="11"/>
        <v>NetView [Ver.: V-x, CLASS: See Usage], STAN: Network Management , CAT: Service-Transport, DOM: Service Access and Delivery</v>
      </c>
    </row>
    <row r="714" spans="1:16" ht="24" customHeight="1">
      <c r="A714" t="str">
        <f>VLOOKUP(B714,'TRM with Descriptions -No Specs'!B:E,4,FALSE)</f>
        <v>Service Access and Delivery</v>
      </c>
      <c r="B714" s="15" t="s">
        <v>1292</v>
      </c>
      <c r="C714" s="15" t="s">
        <v>749</v>
      </c>
      <c r="D714" s="15"/>
      <c r="E714" s="15" t="s">
        <v>2884</v>
      </c>
      <c r="F714" s="15" t="s">
        <v>2168</v>
      </c>
      <c r="G714" s="15" t="s">
        <v>145</v>
      </c>
      <c r="H714" s="15" t="s">
        <v>152</v>
      </c>
      <c r="I714" s="15"/>
      <c r="J714" s="15"/>
      <c r="K714" s="15"/>
      <c r="L714" s="15"/>
      <c r="M714" s="15" t="s">
        <v>2886</v>
      </c>
      <c r="N714" s="15" t="s">
        <v>2193</v>
      </c>
      <c r="O714" s="15" t="s">
        <v>2887</v>
      </c>
      <c r="P714" s="11" t="str">
        <f t="shared" si="11"/>
        <v>NetView [Ver.: V-x, CLASS: See Usage], STAN: Network Management , CAT: Service-Transport, DOM: Service Access and Delivery</v>
      </c>
    </row>
    <row r="715" spans="1:16" ht="24" customHeight="1">
      <c r="A715" t="str">
        <f>VLOOKUP(B715,'TRM with Descriptions -No Specs'!B:E,4,FALSE)</f>
        <v>Service Access and Delivery</v>
      </c>
      <c r="B715" s="15" t="s">
        <v>1292</v>
      </c>
      <c r="C715" s="15" t="s">
        <v>749</v>
      </c>
      <c r="D715" s="15"/>
      <c r="E715" s="15" t="s">
        <v>2888</v>
      </c>
      <c r="F715" s="15" t="s">
        <v>2168</v>
      </c>
      <c r="G715" s="15" t="s">
        <v>145</v>
      </c>
      <c r="H715" s="15" t="s">
        <v>152</v>
      </c>
      <c r="I715" s="15"/>
      <c r="J715" s="15"/>
      <c r="K715" s="15"/>
      <c r="L715" s="15"/>
      <c r="M715" s="15" t="s">
        <v>2889</v>
      </c>
      <c r="N715" s="15" t="s">
        <v>2193</v>
      </c>
      <c r="O715" s="15" t="s">
        <v>2887</v>
      </c>
      <c r="P715" s="11" t="str">
        <f t="shared" si="11"/>
        <v>OpenView [Ver.: V-x, CLASS: See Usage], STAN: Network Management , CAT: Service-Transport, DOM: Service Access and Delivery</v>
      </c>
    </row>
    <row r="716" spans="1:16" ht="24" customHeight="1">
      <c r="A716" t="str">
        <f>VLOOKUP(B716,'TRM with Descriptions -No Specs'!B:E,4,FALSE)</f>
        <v>Service Access and Delivery</v>
      </c>
      <c r="B716" s="15" t="s">
        <v>1292</v>
      </c>
      <c r="C716" s="15" t="s">
        <v>749</v>
      </c>
      <c r="D716" s="15"/>
      <c r="E716" s="15" t="s">
        <v>2890</v>
      </c>
      <c r="F716" s="15" t="s">
        <v>2168</v>
      </c>
      <c r="G716" s="15"/>
      <c r="H716" s="15" t="s">
        <v>741</v>
      </c>
      <c r="I716" s="15"/>
      <c r="J716" s="15"/>
      <c r="K716" s="15"/>
      <c r="L716" s="15" t="s">
        <v>2891</v>
      </c>
      <c r="M716" s="15" t="s">
        <v>2892</v>
      </c>
      <c r="N716" s="15" t="s">
        <v>741</v>
      </c>
      <c r="O716" s="15"/>
      <c r="P716" s="11" t="str">
        <f t="shared" si="11"/>
        <v>Predict! [Ver.: V-x, CLASS: Pending], STAN: Network Management , CAT: Service-Transport, DOM: Service Access and Delivery</v>
      </c>
    </row>
    <row r="717" spans="1:16" ht="24" customHeight="1">
      <c r="A717" t="str">
        <f>VLOOKUP(B717,'TRM with Descriptions -No Specs'!B:E,4,FALSE)</f>
        <v>Service Access and Delivery</v>
      </c>
      <c r="B717" s="15" t="s">
        <v>1292</v>
      </c>
      <c r="C717" s="15" t="s">
        <v>749</v>
      </c>
      <c r="D717" s="15"/>
      <c r="E717" s="15" t="s">
        <v>2893</v>
      </c>
      <c r="F717" s="15" t="s">
        <v>2168</v>
      </c>
      <c r="G717" s="15"/>
      <c r="H717" s="15" t="s">
        <v>741</v>
      </c>
      <c r="I717" s="15"/>
      <c r="J717" s="15"/>
      <c r="K717" s="15"/>
      <c r="L717" s="15" t="s">
        <v>617</v>
      </c>
      <c r="M717" s="15" t="s">
        <v>2894</v>
      </c>
      <c r="N717" s="15" t="s">
        <v>741</v>
      </c>
      <c r="O717" s="15"/>
      <c r="P717" s="11" t="str">
        <f t="shared" si="11"/>
        <v>RME [Ver.: V-x, CLASS: Pending], STAN: Network Management , CAT: Service-Transport, DOM: Service Access and Delivery</v>
      </c>
    </row>
    <row r="718" spans="1:16" ht="24" customHeight="1">
      <c r="A718" t="str">
        <f>VLOOKUP(B718,'TRM with Descriptions -No Specs'!B:E,4,FALSE)</f>
        <v>Service Access and Delivery</v>
      </c>
      <c r="B718" s="15" t="s">
        <v>1292</v>
      </c>
      <c r="C718" s="15" t="s">
        <v>1298</v>
      </c>
      <c r="D718" s="15"/>
      <c r="E718" s="15" t="s">
        <v>1007</v>
      </c>
      <c r="F718" s="15" t="s">
        <v>2168</v>
      </c>
      <c r="G718" s="15"/>
      <c r="H718" s="15" t="s">
        <v>742</v>
      </c>
      <c r="I718" s="15"/>
      <c r="J718" s="15"/>
      <c r="K718" s="15"/>
      <c r="L718" s="15"/>
      <c r="O718" s="16"/>
      <c r="P718" s="11" t="str">
        <f t="shared" si="11"/>
        <v>Internetwork Packet exchange (IPX) Suite [Ver.: V-x, CLASS: ], STAN: Routed LAN protocols , CAT: Service-Transport, DOM: Service Access and Delivery</v>
      </c>
    </row>
    <row r="719" spans="1:16" ht="24" customHeight="1">
      <c r="A719" t="str">
        <f>VLOOKUP(B719,'TRM with Descriptions -No Specs'!B:E,4,FALSE)</f>
        <v>Service Access and Delivery</v>
      </c>
      <c r="B719" s="15" t="s">
        <v>1292</v>
      </c>
      <c r="C719" s="15" t="s">
        <v>1298</v>
      </c>
      <c r="D719" s="15"/>
      <c r="E719" s="15" t="s">
        <v>2939</v>
      </c>
      <c r="F719" s="15" t="s">
        <v>2168</v>
      </c>
      <c r="G719" s="15" t="s">
        <v>145</v>
      </c>
      <c r="H719" s="15" t="s">
        <v>742</v>
      </c>
      <c r="I719" s="15"/>
      <c r="J719" s="15"/>
      <c r="K719" s="15"/>
      <c r="L719" s="15"/>
      <c r="O719" s="16"/>
      <c r="P719" s="11" t="str">
        <f t="shared" si="11"/>
        <v>Microsoft (NetBeui) Suite [Ver.: V-x, CLASS: ], STAN: Routed LAN protocols , CAT: Service-Transport, DOM: Service Access and Delivery</v>
      </c>
    </row>
    <row r="720" spans="1:16" ht="24" customHeight="1">
      <c r="A720" t="str">
        <f>VLOOKUP(B720,'TRM with Descriptions -No Specs'!B:E,4,FALSE)</f>
        <v>Service Access and Delivery</v>
      </c>
      <c r="B720" s="15" t="s">
        <v>1292</v>
      </c>
      <c r="C720" s="15" t="s">
        <v>1298</v>
      </c>
      <c r="D720" s="15"/>
      <c r="E720" s="15" t="s">
        <v>2895</v>
      </c>
      <c r="F720" s="15" t="s">
        <v>2217</v>
      </c>
      <c r="G720" s="15" t="s">
        <v>145</v>
      </c>
      <c r="H720" s="15" t="s">
        <v>2193</v>
      </c>
      <c r="I720" s="15"/>
      <c r="J720" s="15"/>
      <c r="K720" s="15"/>
      <c r="L720" s="15"/>
      <c r="O720" s="16"/>
      <c r="P720" s="11" t="str">
        <f t="shared" si="11"/>
        <v>Multicast Suite [Routed LAN protocols] [Ver.: NA, CLASS: ], STAN: Routed LAN protocols , CAT: Service-Transport, DOM: Service Access and Delivery</v>
      </c>
    </row>
    <row r="721" spans="1:16" ht="24" customHeight="1">
      <c r="A721" t="str">
        <f>VLOOKUP(B721,'TRM with Descriptions -No Specs'!B:E,4,FALSE)</f>
        <v>Service Access and Delivery</v>
      </c>
      <c r="B721" s="15" t="s">
        <v>1292</v>
      </c>
      <c r="C721" s="15" t="s">
        <v>1298</v>
      </c>
      <c r="D721" s="15"/>
      <c r="E721" s="15" t="s">
        <v>2895</v>
      </c>
      <c r="F721" s="15" t="s">
        <v>2168</v>
      </c>
      <c r="G721" s="15"/>
      <c r="H721" s="15" t="s">
        <v>152</v>
      </c>
      <c r="I721" s="15"/>
      <c r="J721" s="15"/>
      <c r="K721" s="15"/>
      <c r="L721" s="15"/>
      <c r="O721" s="16"/>
      <c r="P721" s="11" t="str">
        <f t="shared" si="11"/>
        <v>Multicast Suite [Routed LAN protocols] [Ver.: V-x, CLASS: ], STAN: Routed LAN protocols , CAT: Service-Transport, DOM: Service Access and Delivery</v>
      </c>
    </row>
    <row r="722" spans="1:16" ht="24" customHeight="1">
      <c r="A722" t="str">
        <f>VLOOKUP(B722,'TRM with Descriptions -No Specs'!B:E,4,FALSE)</f>
        <v>Service Access and Delivery</v>
      </c>
      <c r="B722" s="15" t="s">
        <v>1292</v>
      </c>
      <c r="C722" s="15" t="s">
        <v>1298</v>
      </c>
      <c r="D722" s="15"/>
      <c r="E722" s="15" t="s">
        <v>1210</v>
      </c>
      <c r="F722" s="15" t="s">
        <v>2168</v>
      </c>
      <c r="G722" s="15" t="s">
        <v>145</v>
      </c>
      <c r="H722" s="15" t="s">
        <v>742</v>
      </c>
      <c r="I722" s="15"/>
      <c r="J722" s="15"/>
      <c r="K722" s="15"/>
      <c r="L722" s="15"/>
      <c r="O722" s="16"/>
      <c r="P722" s="11" t="str">
        <f t="shared" si="11"/>
        <v>SNA Suite [Supporting Network Services -Routed LAN protocols] [Ver.: V-x, CLASS: ], STAN: Routed LAN protocols , CAT: Service-Transport, DOM: Service Access and Delivery</v>
      </c>
    </row>
    <row r="723" spans="1:16" ht="24" customHeight="1">
      <c r="A723" t="str">
        <f>VLOOKUP(B723,'TRM with Descriptions -No Specs'!B:E,4,FALSE)</f>
        <v>Service Access and Delivery</v>
      </c>
      <c r="B723" s="15" t="s">
        <v>1292</v>
      </c>
      <c r="C723" s="15" t="s">
        <v>1298</v>
      </c>
      <c r="D723" s="15"/>
      <c r="E723" s="15" t="s">
        <v>2896</v>
      </c>
      <c r="F723" s="15">
        <v>6</v>
      </c>
      <c r="G723" s="15"/>
      <c r="H723" s="15" t="s">
        <v>152</v>
      </c>
      <c r="I723" s="15"/>
      <c r="J723" s="15"/>
      <c r="K723" s="15"/>
      <c r="L723" s="15"/>
      <c r="O723" s="16"/>
      <c r="P723" s="11" t="str">
        <f t="shared" si="11"/>
        <v>TCP/IP [Ver.: 6, CLASS: ], STAN: Routed LAN protocols , CAT: Service-Transport, DOM: Service Access and Delivery</v>
      </c>
    </row>
    <row r="724" spans="1:16" ht="24" customHeight="1">
      <c r="A724" t="str">
        <f>VLOOKUP(B724,'TRM with Descriptions -No Specs'!B:E,4,FALSE)</f>
        <v>Service Access and Delivery</v>
      </c>
      <c r="B724" s="15" t="s">
        <v>1292</v>
      </c>
      <c r="C724" s="15" t="s">
        <v>1298</v>
      </c>
      <c r="D724" s="15"/>
      <c r="E724" s="15" t="s">
        <v>1229</v>
      </c>
      <c r="F724" s="15" t="s">
        <v>2325</v>
      </c>
      <c r="G724" s="15" t="s">
        <v>2897</v>
      </c>
      <c r="H724" s="15" t="s">
        <v>2193</v>
      </c>
      <c r="I724" s="15"/>
      <c r="J724" s="15"/>
      <c r="K724" s="15"/>
      <c r="L724" s="15"/>
      <c r="O724" s="16"/>
      <c r="P724" s="11" t="str">
        <f t="shared" si="11"/>
        <v>TCP/IP Suite [Supporting Network Services -Routed LAN protocols] [Ver.: (version 4), CLASS: ], STAN: Routed LAN protocols , CAT: Service-Transport, DOM: Service Access and Delivery</v>
      </c>
    </row>
    <row r="725" spans="1:16" ht="24" customHeight="1">
      <c r="A725" t="str">
        <f>VLOOKUP(B725,'TRM with Descriptions -No Specs'!B:E,4,FALSE)</f>
        <v>Service Access and Delivery</v>
      </c>
      <c r="B725" s="15" t="s">
        <v>1292</v>
      </c>
      <c r="C725" s="15" t="s">
        <v>1298</v>
      </c>
      <c r="D725" s="15"/>
      <c r="E725" s="15" t="s">
        <v>1229</v>
      </c>
      <c r="F725" s="15" t="s">
        <v>1230</v>
      </c>
      <c r="G725" s="15" t="s">
        <v>2897</v>
      </c>
      <c r="H725" s="15" t="s">
        <v>149</v>
      </c>
      <c r="I725" s="15"/>
      <c r="J725" s="15"/>
      <c r="K725" s="15"/>
      <c r="L725" s="15"/>
      <c r="O725" s="16"/>
      <c r="P725" s="11" t="str">
        <f t="shared" si="11"/>
        <v>TCP/IP Suite [Supporting Network Services -Routed LAN protocols] [Ver.: version 6, CLASS: ], STAN: Routed LAN protocols , CAT: Service-Transport, DOM: Service Access and Delivery</v>
      </c>
    </row>
    <row r="726" spans="1:16" ht="24" customHeight="1">
      <c r="A726" t="str">
        <f>VLOOKUP(B726,'TRM with Descriptions -No Specs'!B:E,4,FALSE)</f>
        <v>Service Access and Delivery</v>
      </c>
      <c r="B726" s="15" t="s">
        <v>1292</v>
      </c>
      <c r="C726" s="15" t="s">
        <v>1299</v>
      </c>
      <c r="D726" s="15"/>
      <c r="E726" s="15" t="s">
        <v>2898</v>
      </c>
      <c r="F726" s="15" t="s">
        <v>2168</v>
      </c>
      <c r="G726" s="15" t="s">
        <v>145</v>
      </c>
      <c r="H726" s="15" t="s">
        <v>1249</v>
      </c>
      <c r="I726" s="15"/>
      <c r="J726" s="15"/>
      <c r="K726" s="15"/>
      <c r="L726" s="15"/>
      <c r="O726" s="16"/>
      <c r="P726" s="11" t="str">
        <f t="shared" si="11"/>
        <v>AppleTalk Suite [Ver.: V-x, CLASS: ], STAN: Routed WAN protocols , CAT: Service-Transport, DOM: Service Access and Delivery</v>
      </c>
    </row>
    <row r="727" spans="1:16" ht="24" customHeight="1">
      <c r="A727" t="str">
        <f>VLOOKUP(B727,'TRM with Descriptions -No Specs'!B:E,4,FALSE)</f>
        <v>Service Access and Delivery</v>
      </c>
      <c r="B727" s="15" t="s">
        <v>1292</v>
      </c>
      <c r="C727" s="15" t="s">
        <v>1299</v>
      </c>
      <c r="D727" s="15"/>
      <c r="E727" s="15" t="s">
        <v>2899</v>
      </c>
      <c r="F727" s="15" t="s">
        <v>2217</v>
      </c>
      <c r="G727" s="15" t="s">
        <v>145</v>
      </c>
      <c r="H727" s="15" t="s">
        <v>742</v>
      </c>
      <c r="I727" s="15"/>
      <c r="J727" s="15"/>
      <c r="K727" s="15"/>
      <c r="L727" s="15"/>
      <c r="O727" s="16"/>
      <c r="P727" s="11" t="str">
        <f t="shared" si="11"/>
        <v>DecNET Suite [Ver.: NA, CLASS: ], STAN: Routed WAN protocols , CAT: Service-Transport, DOM: Service Access and Delivery</v>
      </c>
    </row>
    <row r="728" spans="1:16" ht="24" customHeight="1">
      <c r="A728" t="str">
        <f>VLOOKUP(B728,'TRM with Descriptions -No Specs'!B:E,4,FALSE)</f>
        <v>Service Access and Delivery</v>
      </c>
      <c r="B728" s="15" t="s">
        <v>1292</v>
      </c>
      <c r="C728" s="15" t="s">
        <v>1299</v>
      </c>
      <c r="D728" s="15"/>
      <c r="E728" s="15" t="s">
        <v>2899</v>
      </c>
      <c r="F728" s="15" t="s">
        <v>2168</v>
      </c>
      <c r="G728" s="15"/>
      <c r="H728" s="15" t="s">
        <v>152</v>
      </c>
      <c r="I728" s="15"/>
      <c r="J728" s="15"/>
      <c r="K728" s="15"/>
      <c r="L728" s="15"/>
      <c r="O728" s="16"/>
      <c r="P728" s="11" t="str">
        <f t="shared" si="11"/>
        <v>DecNET Suite [Ver.: V-x, CLASS: ], STAN: Routed WAN protocols , CAT: Service-Transport, DOM: Service Access and Delivery</v>
      </c>
    </row>
    <row r="729" spans="1:16" ht="24" customHeight="1">
      <c r="A729" t="str">
        <f>VLOOKUP(B729,'TRM with Descriptions -No Specs'!B:E,4,FALSE)</f>
        <v>Service Access and Delivery</v>
      </c>
      <c r="B729" s="15" t="s">
        <v>1292</v>
      </c>
      <c r="C729" s="15" t="s">
        <v>1299</v>
      </c>
      <c r="D729" s="15"/>
      <c r="E729" s="15" t="s">
        <v>2900</v>
      </c>
      <c r="F729" s="15" t="s">
        <v>2217</v>
      </c>
      <c r="G729" s="15" t="s">
        <v>145</v>
      </c>
      <c r="H729" s="15" t="s">
        <v>149</v>
      </c>
      <c r="I729" s="15"/>
      <c r="J729" s="15"/>
      <c r="K729" s="15"/>
      <c r="L729" s="15"/>
      <c r="O729" s="16"/>
      <c r="P729" s="11" t="str">
        <f t="shared" si="11"/>
        <v>Multicast Suite [Routed WAN protocols] [Ver.: NA, CLASS: ], STAN: Routed WAN protocols , CAT: Service-Transport, DOM: Service Access and Delivery</v>
      </c>
    </row>
    <row r="730" spans="1:16" ht="24" customHeight="1">
      <c r="A730" t="str">
        <f>VLOOKUP(B730,'TRM with Descriptions -No Specs'!B:E,4,FALSE)</f>
        <v>Service Access and Delivery</v>
      </c>
      <c r="B730" s="15" t="s">
        <v>1292</v>
      </c>
      <c r="C730" s="15" t="s">
        <v>1299</v>
      </c>
      <c r="D730" s="15"/>
      <c r="E730" s="15" t="s">
        <v>1211</v>
      </c>
      <c r="F730" s="15" t="s">
        <v>2168</v>
      </c>
      <c r="G730" s="15"/>
      <c r="H730" s="15" t="s">
        <v>742</v>
      </c>
      <c r="I730" s="15"/>
      <c r="J730" s="15"/>
      <c r="K730" s="15"/>
      <c r="L730" s="15"/>
      <c r="O730" s="16"/>
      <c r="P730" s="11" t="str">
        <f t="shared" si="11"/>
        <v>SNA Suite [Supporting Network Services -Routed WAN protocols] [Ver.: V-x, CLASS: ], STAN: Routed WAN protocols , CAT: Service-Transport, DOM: Service Access and Delivery</v>
      </c>
    </row>
    <row r="731" spans="1:16" ht="24" customHeight="1">
      <c r="A731" t="str">
        <f>VLOOKUP(B731,'TRM with Descriptions -No Specs'!B:E,4,FALSE)</f>
        <v>Service Access and Delivery</v>
      </c>
      <c r="B731" s="15" t="s">
        <v>1292</v>
      </c>
      <c r="C731" s="15" t="s">
        <v>1299</v>
      </c>
      <c r="D731" s="15"/>
      <c r="E731" s="15" t="s">
        <v>2896</v>
      </c>
      <c r="F731" s="15">
        <v>4</v>
      </c>
      <c r="G731" s="15"/>
      <c r="H731" s="15" t="s">
        <v>152</v>
      </c>
      <c r="I731" s="15"/>
      <c r="J731" s="15"/>
      <c r="K731" s="15"/>
      <c r="L731" s="15"/>
      <c r="O731" s="16"/>
      <c r="P731" s="11" t="str">
        <f t="shared" si="11"/>
        <v>TCP/IP [Ver.: 4, CLASS: ], STAN: Routed WAN protocols , CAT: Service-Transport, DOM: Service Access and Delivery</v>
      </c>
    </row>
    <row r="732" spans="1:16" ht="24" customHeight="1">
      <c r="A732" t="str">
        <f>VLOOKUP(B732,'TRM with Descriptions -No Specs'!B:E,4,FALSE)</f>
        <v>Service Access and Delivery</v>
      </c>
      <c r="B732" s="15" t="s">
        <v>1292</v>
      </c>
      <c r="C732" s="15" t="s">
        <v>1299</v>
      </c>
      <c r="D732" s="15"/>
      <c r="E732" s="15" t="s">
        <v>1231</v>
      </c>
      <c r="F732" s="15" t="s">
        <v>2325</v>
      </c>
      <c r="G732" s="15" t="s">
        <v>2897</v>
      </c>
      <c r="H732" s="15" t="s">
        <v>2193</v>
      </c>
      <c r="I732" s="15"/>
      <c r="J732" s="15"/>
      <c r="K732" s="15"/>
      <c r="L732" s="15"/>
      <c r="O732" s="16"/>
      <c r="P732" s="11" t="str">
        <f t="shared" si="11"/>
        <v>TCP/IP Suite [Supporting Network Services -Routed WAN protocols] [Ver.: (version 4), CLASS: ], STAN: Routed WAN protocols , CAT: Service-Transport, DOM: Service Access and Delivery</v>
      </c>
    </row>
    <row r="733" spans="1:16" ht="24" customHeight="1">
      <c r="A733" t="str">
        <f>VLOOKUP(B733,'TRM with Descriptions -No Specs'!B:E,4,FALSE)</f>
        <v>Service Access and Delivery</v>
      </c>
      <c r="B733" s="15" t="s">
        <v>1292</v>
      </c>
      <c r="C733" s="15" t="s">
        <v>1299</v>
      </c>
      <c r="D733" s="15"/>
      <c r="E733" s="15" t="s">
        <v>1231</v>
      </c>
      <c r="F733" s="15" t="s">
        <v>1230</v>
      </c>
      <c r="G733" s="15" t="s">
        <v>2897</v>
      </c>
      <c r="H733" s="15" t="s">
        <v>149</v>
      </c>
      <c r="I733" s="15"/>
      <c r="J733" s="15"/>
      <c r="K733" s="15"/>
      <c r="L733" s="15"/>
      <c r="O733" s="16"/>
      <c r="P733" s="11" t="str">
        <f t="shared" si="11"/>
        <v>TCP/IP Suite [Supporting Network Services -Routed WAN protocols] [Ver.: version 6, CLASS: ], STAN: Routed WAN protocols , CAT: Service-Transport, DOM: Service Access and Delivery</v>
      </c>
    </row>
    <row r="734" spans="1:16" ht="24" customHeight="1">
      <c r="A734" t="str">
        <f>VLOOKUP(B734,'TRM with Descriptions -No Specs'!B:E,4,FALSE)</f>
        <v>Service Access and Delivery</v>
      </c>
      <c r="B734" s="15" t="s">
        <v>1292</v>
      </c>
      <c r="C734" s="15" t="s">
        <v>1299</v>
      </c>
      <c r="D734" s="15"/>
      <c r="E734" s="15" t="s">
        <v>2901</v>
      </c>
      <c r="F734" s="15" t="s">
        <v>2168</v>
      </c>
      <c r="G734" s="15"/>
      <c r="H734" s="15" t="s">
        <v>152</v>
      </c>
      <c r="I734" s="15"/>
      <c r="J734" s="15"/>
      <c r="K734" s="15"/>
      <c r="L734" s="15"/>
      <c r="O734" s="16"/>
      <c r="P734" s="11" t="str">
        <f t="shared" si="11"/>
        <v>X.25 Suite [Ver.: V-x, CLASS: ], STAN: Routed WAN protocols , CAT: Service-Transport, DOM: Service Access and Delivery</v>
      </c>
    </row>
    <row r="735" spans="1:16" ht="24" customHeight="1">
      <c r="A735" t="str">
        <f>VLOOKUP(B735,'TRM with Descriptions -No Specs'!B:E,4,FALSE)</f>
        <v>Service Access and Delivery</v>
      </c>
      <c r="B735" s="15" t="s">
        <v>1292</v>
      </c>
      <c r="C735" s="15" t="s">
        <v>1300</v>
      </c>
      <c r="D735" s="15"/>
      <c r="E735" s="15" t="s">
        <v>2200</v>
      </c>
      <c r="F735" s="15" t="s">
        <v>2217</v>
      </c>
      <c r="G735" s="15" t="s">
        <v>145</v>
      </c>
      <c r="H735" s="15" t="s">
        <v>2193</v>
      </c>
      <c r="I735" s="15"/>
      <c r="J735" s="15"/>
      <c r="K735" s="15"/>
      <c r="L735" s="15"/>
      <c r="O735" s="16"/>
      <c r="P735" s="11" t="str">
        <f t="shared" si="11"/>
        <v>Border Gateway Protocol (BGP4) [Ver.: NA, CLASS: ], STAN: Routing protocols , CAT: Service-Transport, DOM: Service Access and Delivery</v>
      </c>
    </row>
    <row r="736" spans="1:16" ht="24" customHeight="1">
      <c r="A736" t="str">
        <f>VLOOKUP(B736,'TRM with Descriptions -No Specs'!B:E,4,FALSE)</f>
        <v>Service Access and Delivery</v>
      </c>
      <c r="B736" s="15" t="s">
        <v>1292</v>
      </c>
      <c r="C736" s="15" t="s">
        <v>1300</v>
      </c>
      <c r="D736" s="15"/>
      <c r="E736" s="15" t="s">
        <v>962</v>
      </c>
      <c r="F736" s="15" t="s">
        <v>2168</v>
      </c>
      <c r="G736" s="15" t="s">
        <v>145</v>
      </c>
      <c r="H736" s="15" t="s">
        <v>742</v>
      </c>
      <c r="I736" s="15"/>
      <c r="J736" s="15"/>
      <c r="K736" s="15"/>
      <c r="L736" s="15"/>
      <c r="O736" s="16"/>
      <c r="P736" s="11" t="str">
        <f t="shared" si="11"/>
        <v>Enhanced Interior Gateway Routing Protocol (EIGRP) [Ver.: V-x, CLASS: ], STAN: Routing protocols , CAT: Service-Transport, DOM: Service Access and Delivery</v>
      </c>
    </row>
    <row r="737" spans="1:16" ht="24" customHeight="1">
      <c r="A737" t="str">
        <f>VLOOKUP(B737,'TRM with Descriptions -No Specs'!B:E,4,FALSE)</f>
        <v>Service Access and Delivery</v>
      </c>
      <c r="B737" s="15" t="s">
        <v>1292</v>
      </c>
      <c r="C737" s="15" t="s">
        <v>1300</v>
      </c>
      <c r="D737" s="15"/>
      <c r="E737" s="15" t="s">
        <v>2326</v>
      </c>
      <c r="F737" s="15" t="s">
        <v>2168</v>
      </c>
      <c r="G737" s="15" t="s">
        <v>145</v>
      </c>
      <c r="H737" s="15" t="s">
        <v>2193</v>
      </c>
      <c r="I737" s="15"/>
      <c r="J737" s="15"/>
      <c r="K737" s="15"/>
      <c r="L737" s="15"/>
      <c r="O737" s="16"/>
      <c r="P737" s="11" t="str">
        <f t="shared" si="11"/>
        <v>Hot Standby Router Protocol (HSRP) [Ver.: V-x, CLASS: ], STAN: Routing protocols , CAT: Service-Transport, DOM: Service Access and Delivery</v>
      </c>
    </row>
    <row r="738" spans="1:16" ht="24" customHeight="1">
      <c r="A738" t="str">
        <f>VLOOKUP(B738,'TRM with Descriptions -No Specs'!B:E,4,FALSE)</f>
        <v>Service Access and Delivery</v>
      </c>
      <c r="B738" s="15" t="s">
        <v>1292</v>
      </c>
      <c r="C738" s="15" t="s">
        <v>1300</v>
      </c>
      <c r="D738" s="15"/>
      <c r="E738" s="15" t="s">
        <v>1001</v>
      </c>
      <c r="F738" s="15" t="s">
        <v>2168</v>
      </c>
      <c r="G738" s="15" t="s">
        <v>145</v>
      </c>
      <c r="H738" s="15" t="s">
        <v>1249</v>
      </c>
      <c r="I738" s="15"/>
      <c r="J738" s="15"/>
      <c r="K738" s="15"/>
      <c r="L738" s="15"/>
      <c r="O738" s="16"/>
      <c r="P738" s="11" t="str">
        <f t="shared" si="11"/>
        <v>Interior Gateway Routing Protocol (IGRP) [Ver.: V-x, CLASS: ], STAN: Routing protocols , CAT: Service-Transport, DOM: Service Access and Delivery</v>
      </c>
    </row>
    <row r="739" spans="1:16" ht="24" customHeight="1">
      <c r="A739" t="str">
        <f>VLOOKUP(B739,'TRM with Descriptions -No Specs'!B:E,4,FALSE)</f>
        <v>Service Access and Delivery</v>
      </c>
      <c r="B739" s="15" t="s">
        <v>1292</v>
      </c>
      <c r="C739" s="15" t="s">
        <v>1300</v>
      </c>
      <c r="D739" s="15"/>
      <c r="E739" s="15" t="s">
        <v>2940</v>
      </c>
      <c r="F739" s="15" t="s">
        <v>2168</v>
      </c>
      <c r="G739" s="15" t="s">
        <v>145</v>
      </c>
      <c r="H739" s="15" t="s">
        <v>2193</v>
      </c>
      <c r="I739" s="15"/>
      <c r="J739" s="15"/>
      <c r="K739" s="15"/>
      <c r="L739" s="15"/>
      <c r="O739" s="16"/>
      <c r="P739" s="11" t="str">
        <f t="shared" si="11"/>
        <v>Multi-protocol Label Switching Protocol (MPLS) [Ver.: V-x, CLASS: ], STAN: Routing protocols , CAT: Service-Transport, DOM: Service Access and Delivery</v>
      </c>
    </row>
    <row r="740" spans="1:16" ht="24" customHeight="1">
      <c r="A740" t="str">
        <f>VLOOKUP(B740,'TRM with Descriptions -No Specs'!B:E,4,FALSE)</f>
        <v>Service Access and Delivery</v>
      </c>
      <c r="B740" s="15" t="s">
        <v>1292</v>
      </c>
      <c r="C740" s="15" t="s">
        <v>1300</v>
      </c>
      <c r="D740" s="15"/>
      <c r="E740" s="15" t="s">
        <v>1173</v>
      </c>
      <c r="F740" s="15" t="s">
        <v>2168</v>
      </c>
      <c r="G740" s="15" t="s">
        <v>145</v>
      </c>
      <c r="H740" s="15" t="s">
        <v>2193</v>
      </c>
      <c r="I740" s="15"/>
      <c r="J740" s="15"/>
      <c r="K740" s="15"/>
      <c r="L740" s="15"/>
      <c r="O740" s="16"/>
      <c r="P740" s="11" t="str">
        <f t="shared" si="11"/>
        <v>Open Shortest Path First Protocol (OSPF) [Ver.: V-x, CLASS: ], STAN: Routing protocols , CAT: Service-Transport, DOM: Service Access and Delivery</v>
      </c>
    </row>
    <row r="741" spans="1:16" ht="24" customHeight="1">
      <c r="A741" t="str">
        <f>VLOOKUP(B741,'TRM with Descriptions -No Specs'!B:E,4,FALSE)</f>
        <v>Service Access and Delivery</v>
      </c>
      <c r="B741" s="15" t="s">
        <v>1292</v>
      </c>
      <c r="C741" s="15" t="s">
        <v>1300</v>
      </c>
      <c r="D741" s="15"/>
      <c r="E741" s="15" t="s">
        <v>1202</v>
      </c>
      <c r="F741" s="15" t="s">
        <v>2168</v>
      </c>
      <c r="G741" s="15" t="s">
        <v>145</v>
      </c>
      <c r="H741" s="15" t="s">
        <v>742</v>
      </c>
      <c r="I741" s="15"/>
      <c r="J741" s="15"/>
      <c r="K741" s="15"/>
      <c r="L741" s="15"/>
      <c r="O741" s="16"/>
      <c r="P741" s="11" t="str">
        <f t="shared" si="11"/>
        <v>Routing Information Protocol (RIP) [Ver.: V-x, CLASS: ], STAN: Routing protocols , CAT: Service-Transport, DOM: Service Access and Delivery</v>
      </c>
    </row>
    <row r="742" spans="1:16" ht="24" customHeight="1">
      <c r="A742" t="str">
        <f>VLOOKUP(B742,'TRM with Descriptions -No Specs'!B:E,4,FALSE)</f>
        <v>Service Access and Delivery</v>
      </c>
      <c r="B742" s="15" t="s">
        <v>1292</v>
      </c>
      <c r="C742" s="15" t="s">
        <v>1301</v>
      </c>
      <c r="D742" s="15" t="s">
        <v>1302</v>
      </c>
      <c r="E742" s="15" t="s">
        <v>977</v>
      </c>
      <c r="F742" s="15" t="s">
        <v>2168</v>
      </c>
      <c r="G742" s="15" t="s">
        <v>978</v>
      </c>
      <c r="H742" s="15" t="s">
        <v>2193</v>
      </c>
      <c r="I742" s="15"/>
      <c r="J742" s="15"/>
      <c r="K742" s="15"/>
      <c r="L742" s="15"/>
      <c r="O742" s="16"/>
      <c r="P742" s="11" t="str">
        <f t="shared" si="11"/>
        <v>File Transfer Protocol (FTP) [Ver.: V-x, CLASS: ], STAN: Service Transport , CAT: Service-Transport, DOM: Service Access and Delivery</v>
      </c>
    </row>
    <row r="743" spans="1:16" ht="24" customHeight="1">
      <c r="A743" t="str">
        <f>VLOOKUP(B743,'TRM with Descriptions -No Specs'!B:E,4,FALSE)</f>
        <v>Service Access and Delivery</v>
      </c>
      <c r="B743" s="15" t="s">
        <v>1292</v>
      </c>
      <c r="C743" s="15" t="s">
        <v>1301</v>
      </c>
      <c r="D743" s="15" t="s">
        <v>1302</v>
      </c>
      <c r="E743" s="15" t="s">
        <v>996</v>
      </c>
      <c r="F743" s="15" t="s">
        <v>2168</v>
      </c>
      <c r="G743" s="15" t="s">
        <v>2902</v>
      </c>
      <c r="H743" s="15" t="s">
        <v>2193</v>
      </c>
      <c r="I743" s="15"/>
      <c r="J743" s="15"/>
      <c r="K743" s="15"/>
      <c r="L743" s="15"/>
      <c r="O743" s="16"/>
      <c r="P743" s="11" t="str">
        <f t="shared" si="11"/>
        <v>Hyper Text Transfer Protocol (HTTP) [Ver.: V-x, CLASS: ], STAN: Service Transport , CAT: Service-Transport, DOM: Service Access and Delivery</v>
      </c>
    </row>
    <row r="744" spans="1:16" ht="24" customHeight="1">
      <c r="A744" t="str">
        <f>VLOOKUP(B744,'TRM with Descriptions -No Specs'!B:E,4,FALSE)</f>
        <v>Service Access and Delivery</v>
      </c>
      <c r="B744" s="15" t="s">
        <v>1292</v>
      </c>
      <c r="C744" s="15" t="s">
        <v>1301</v>
      </c>
      <c r="D744" s="15" t="s">
        <v>1302</v>
      </c>
      <c r="E744" s="15" t="s">
        <v>997</v>
      </c>
      <c r="F744" s="15" t="s">
        <v>2168</v>
      </c>
      <c r="G744" s="15" t="s">
        <v>2903</v>
      </c>
      <c r="H744" s="15" t="s">
        <v>2193</v>
      </c>
      <c r="I744" s="15"/>
      <c r="J744" s="15"/>
      <c r="K744" s="15"/>
      <c r="L744" s="15"/>
      <c r="O744" s="16"/>
      <c r="P744" s="11" t="str">
        <f t="shared" si="11"/>
        <v>Hyper Text Transfer Protocol Secure (HTTPS) [Ver.: V-x, CLASS: ], STAN: Service Transport , CAT: Service-Transport, DOM: Service Access and Delivery</v>
      </c>
    </row>
    <row r="745" spans="1:16" ht="24" customHeight="1">
      <c r="A745" t="str">
        <f>VLOOKUP(B745,'TRM with Descriptions -No Specs'!B:E,4,FALSE)</f>
        <v>Service Access and Delivery</v>
      </c>
      <c r="B745" s="15" t="s">
        <v>1292</v>
      </c>
      <c r="C745" s="15" t="s">
        <v>1301</v>
      </c>
      <c r="D745" s="15" t="s">
        <v>1302</v>
      </c>
      <c r="E745" s="15" t="s">
        <v>1006</v>
      </c>
      <c r="F745" s="15" t="s">
        <v>2168</v>
      </c>
      <c r="G745" s="15" t="s">
        <v>145</v>
      </c>
      <c r="H745" s="15" t="s">
        <v>2193</v>
      </c>
      <c r="I745" s="15"/>
      <c r="J745" s="15"/>
      <c r="K745" s="15"/>
      <c r="L745" s="15"/>
      <c r="O745" s="16"/>
      <c r="P745" s="11" t="str">
        <f t="shared" si="11"/>
        <v>Internet Protocol (IP) [Ver.: V-x, CLASS: ], STAN: Service Transport , CAT: Service-Transport, DOM: Service Access and Delivery</v>
      </c>
    </row>
    <row r="746" spans="1:16" ht="24" customHeight="1">
      <c r="A746" t="str">
        <f>VLOOKUP(B746,'TRM with Descriptions -No Specs'!B:E,4,FALSE)</f>
        <v>Service Access and Delivery</v>
      </c>
      <c r="B746" s="15" t="s">
        <v>1292</v>
      </c>
      <c r="C746" s="15" t="s">
        <v>1301</v>
      </c>
      <c r="D746" s="15" t="s">
        <v>1302</v>
      </c>
      <c r="E746" s="15" t="s">
        <v>2904</v>
      </c>
      <c r="F746" s="15" t="s">
        <v>2217</v>
      </c>
      <c r="G746" s="15" t="s">
        <v>2904</v>
      </c>
      <c r="H746" s="15" t="s">
        <v>741</v>
      </c>
      <c r="I746" s="15"/>
      <c r="J746" s="15"/>
      <c r="K746" s="15"/>
      <c r="L746" s="15"/>
      <c r="O746" s="16"/>
      <c r="P746" s="11" t="str">
        <f t="shared" si="11"/>
        <v>Transmission Control Protocol (TCP) [Ver.: NA, CLASS: ], STAN: Service Transport , CAT: Service-Transport, DOM: Service Access and Delivery</v>
      </c>
    </row>
    <row r="747" spans="1:16" ht="24" customHeight="1">
      <c r="A747" t="str">
        <f>VLOOKUP(B747,'TRM with Descriptions -No Specs'!B:E,4,FALSE)</f>
        <v>Service Access and Delivery</v>
      </c>
      <c r="B747" s="15" t="s">
        <v>1292</v>
      </c>
      <c r="C747" s="15" t="s">
        <v>1301</v>
      </c>
      <c r="D747" s="15" t="s">
        <v>1302</v>
      </c>
      <c r="E747" s="15" t="s">
        <v>2008</v>
      </c>
      <c r="F747" s="15" t="s">
        <v>2168</v>
      </c>
      <c r="G747" s="15" t="s">
        <v>2905</v>
      </c>
      <c r="H747" s="15" t="s">
        <v>2193</v>
      </c>
      <c r="I747" s="15"/>
      <c r="J747" s="15"/>
      <c r="K747" s="15"/>
      <c r="L747" s="15"/>
      <c r="O747" s="16"/>
      <c r="P747" s="11" t="str">
        <f t="shared" si="11"/>
        <v>Wireless Application Protocol (WAP) [Ver.: V-x, CLASS: ], STAN: Service Transport , CAT: Service-Transport, DOM: Service Access and Delivery</v>
      </c>
    </row>
    <row r="748" spans="1:16" ht="24" customHeight="1">
      <c r="A748" t="str">
        <f>VLOOKUP(B748,'TRM with Descriptions -No Specs'!B:E,4,FALSE)</f>
        <v>Service Access and Delivery</v>
      </c>
      <c r="B748" s="15" t="s">
        <v>1292</v>
      </c>
      <c r="C748" s="15" t="s">
        <v>1303</v>
      </c>
      <c r="D748" s="15" t="s">
        <v>1302</v>
      </c>
      <c r="E748" s="15" t="s">
        <v>2199</v>
      </c>
      <c r="F748" s="15" t="s">
        <v>2168</v>
      </c>
      <c r="G748" s="15" t="s">
        <v>145</v>
      </c>
      <c r="H748" s="15" t="s">
        <v>2193</v>
      </c>
      <c r="I748" s="15"/>
      <c r="J748" s="15"/>
      <c r="K748" s="15"/>
      <c r="L748" s="15"/>
      <c r="O748" s="16"/>
      <c r="P748" s="11" t="str">
        <f t="shared" si="11"/>
        <v>Border Gateway Protocol (BGP) [Ver.: V-x, CLASS: ], STAN: Supporting Network Services , CAT: Service-Transport, DOM: Service Access and Delivery</v>
      </c>
    </row>
    <row r="749" spans="1:16" ht="24" customHeight="1">
      <c r="A749" t="str">
        <f>VLOOKUP(B749,'TRM with Descriptions -No Specs'!B:E,4,FALSE)</f>
        <v>Service Access and Delivery</v>
      </c>
      <c r="B749" s="15" t="s">
        <v>1292</v>
      </c>
      <c r="C749" s="15" t="s">
        <v>1303</v>
      </c>
      <c r="D749" s="15" t="s">
        <v>1302</v>
      </c>
      <c r="E749" s="15" t="s">
        <v>2906</v>
      </c>
      <c r="F749" s="15" t="s">
        <v>2907</v>
      </c>
      <c r="G749" s="15"/>
      <c r="H749" s="15" t="s">
        <v>152</v>
      </c>
      <c r="I749" s="15"/>
      <c r="J749" s="15"/>
      <c r="K749" s="15"/>
      <c r="L749" s="15" t="s">
        <v>2908</v>
      </c>
      <c r="M749" s="15" t="s">
        <v>2909</v>
      </c>
      <c r="N749" s="15" t="s">
        <v>1249</v>
      </c>
      <c r="O749" s="15" t="s">
        <v>356</v>
      </c>
      <c r="P749" s="11" t="str">
        <f t="shared" si="11"/>
        <v>Cisco Voice Mail/Call Manager [Ver.: &gt;2, CLASS: See Usage], STAN: Supporting Network Services , CAT: Service-Transport, DOM: Service Access and Delivery</v>
      </c>
    </row>
    <row r="750" spans="1:16" ht="24" customHeight="1">
      <c r="A750" t="str">
        <f>VLOOKUP(B750,'TRM with Descriptions -No Specs'!B:E,4,FALSE)</f>
        <v>Service Access and Delivery</v>
      </c>
      <c r="B750" s="15" t="s">
        <v>1292</v>
      </c>
      <c r="C750" s="15" t="s">
        <v>1303</v>
      </c>
      <c r="D750" s="15" t="s">
        <v>1302</v>
      </c>
      <c r="E750" s="15" t="s">
        <v>2910</v>
      </c>
      <c r="F750" s="15" t="s">
        <v>2911</v>
      </c>
      <c r="G750" s="15"/>
      <c r="H750" s="15" t="s">
        <v>152</v>
      </c>
      <c r="I750" s="15"/>
      <c r="J750" s="15"/>
      <c r="K750" s="15"/>
      <c r="L750" s="15" t="s">
        <v>2908</v>
      </c>
      <c r="M750" s="15" t="s">
        <v>2912</v>
      </c>
      <c r="N750" s="15" t="s">
        <v>2193</v>
      </c>
      <c r="O750" s="15" t="s">
        <v>356</v>
      </c>
      <c r="P750" s="11" t="str">
        <f t="shared" si="11"/>
        <v>Cisco Voice over IP [Ver.: &gt;1, CLASS: See Usage], STAN: Supporting Network Services , CAT: Service-Transport, DOM: Service Access and Delivery</v>
      </c>
    </row>
    <row r="751" spans="1:16" ht="24" customHeight="1">
      <c r="A751" t="str">
        <f>VLOOKUP(B751,'TRM with Descriptions -No Specs'!B:E,4,FALSE)</f>
        <v>Service Access and Delivery</v>
      </c>
      <c r="B751" s="15" t="s">
        <v>1292</v>
      </c>
      <c r="C751" s="15" t="s">
        <v>1303</v>
      </c>
      <c r="D751" s="15" t="s">
        <v>1302</v>
      </c>
      <c r="E751" s="15" t="s">
        <v>2569</v>
      </c>
      <c r="F751" s="15" t="s">
        <v>2168</v>
      </c>
      <c r="G751" s="15" t="s">
        <v>145</v>
      </c>
      <c r="H751" s="15" t="s">
        <v>2193</v>
      </c>
      <c r="I751" s="15"/>
      <c r="J751" s="15"/>
      <c r="K751" s="15"/>
      <c r="L751" s="15"/>
      <c r="O751" s="16"/>
      <c r="P751" s="11" t="str">
        <f t="shared" si="11"/>
        <v>Directory Services (X.500) [Ver.: V-x, CLASS: ], STAN: Supporting Network Services , CAT: Service-Transport, DOM: Service Access and Delivery</v>
      </c>
    </row>
    <row r="752" spans="1:16" ht="24" customHeight="1">
      <c r="A752" t="str">
        <f>VLOOKUP(B752,'TRM with Descriptions -No Specs'!B:E,4,FALSE)</f>
        <v>Service Access and Delivery</v>
      </c>
      <c r="B752" s="15" t="s">
        <v>1292</v>
      </c>
      <c r="C752" s="15" t="s">
        <v>1303</v>
      </c>
      <c r="D752" s="15" t="s">
        <v>1302</v>
      </c>
      <c r="E752" s="15" t="s">
        <v>2570</v>
      </c>
      <c r="F752" s="15" t="s">
        <v>2168</v>
      </c>
      <c r="G752" s="15" t="s">
        <v>145</v>
      </c>
      <c r="H752" s="15" t="s">
        <v>2193</v>
      </c>
      <c r="I752" s="15"/>
      <c r="J752" s="15"/>
      <c r="K752" s="15"/>
      <c r="L752" s="15"/>
      <c r="O752" s="16"/>
      <c r="P752" s="11" t="str">
        <f t="shared" si="11"/>
        <v>Domain Name System (DNS) [Ver.: V-x, CLASS: ], STAN: Supporting Network Services , CAT: Service-Transport, DOM: Service Access and Delivery</v>
      </c>
    </row>
    <row r="753" spans="1:16" ht="24" customHeight="1">
      <c r="A753" t="str">
        <f>VLOOKUP(B753,'TRM with Descriptions -No Specs'!B:E,4,FALSE)</f>
        <v>Service Access and Delivery</v>
      </c>
      <c r="B753" s="15" t="s">
        <v>1292</v>
      </c>
      <c r="C753" s="15" t="s">
        <v>1303</v>
      </c>
      <c r="D753" s="15" t="s">
        <v>1302</v>
      </c>
      <c r="E753" s="15" t="s">
        <v>2572</v>
      </c>
      <c r="F753" s="15" t="s">
        <v>2168</v>
      </c>
      <c r="G753" s="15" t="s">
        <v>2572</v>
      </c>
      <c r="H753" s="15" t="s">
        <v>2193</v>
      </c>
      <c r="I753" s="15"/>
      <c r="J753" s="15"/>
      <c r="K753" s="15"/>
      <c r="L753" s="15"/>
      <c r="O753" s="16"/>
      <c r="P753" s="11" t="str">
        <f t="shared" si="11"/>
        <v>Dynamic Host Configuration Protocol (DHCP) [Ver.: V-x, CLASS: ], STAN: Supporting Network Services , CAT: Service-Transport, DOM: Service Access and Delivery</v>
      </c>
    </row>
    <row r="754" spans="1:16" ht="24" customHeight="1">
      <c r="A754" t="str">
        <f>VLOOKUP(B754,'TRM with Descriptions -No Specs'!B:E,4,FALSE)</f>
        <v>Service Access and Delivery</v>
      </c>
      <c r="B754" s="15" t="s">
        <v>1292</v>
      </c>
      <c r="C754" s="15" t="s">
        <v>1303</v>
      </c>
      <c r="D754" s="15" t="s">
        <v>1302</v>
      </c>
      <c r="E754" s="15" t="s">
        <v>971</v>
      </c>
      <c r="F754" s="15" t="s">
        <v>2168</v>
      </c>
      <c r="G754" s="15" t="s">
        <v>972</v>
      </c>
      <c r="H754" s="15" t="s">
        <v>2193</v>
      </c>
      <c r="I754" s="15"/>
      <c r="J754" s="15"/>
      <c r="K754" s="15"/>
      <c r="L754" s="15"/>
      <c r="O754" s="16"/>
      <c r="P754" s="11" t="str">
        <f t="shared" si="11"/>
        <v>Extended Simple Mail Transfer Protocol (ESMTP) [Ver.: V-x, CLASS: ], STAN: Supporting Network Services , CAT: Service-Transport, DOM: Service Access and Delivery</v>
      </c>
    </row>
    <row r="755" spans="1:16" ht="24" customHeight="1">
      <c r="A755" t="str">
        <f>VLOOKUP(B755,'TRM with Descriptions -No Specs'!B:E,4,FALSE)</f>
        <v>Service Access and Delivery</v>
      </c>
      <c r="B755" s="15" t="s">
        <v>1292</v>
      </c>
      <c r="C755" s="15" t="s">
        <v>1303</v>
      </c>
      <c r="D755" s="15" t="s">
        <v>1302</v>
      </c>
      <c r="E755" s="15" t="s">
        <v>2913</v>
      </c>
      <c r="F755" s="15" t="s">
        <v>2914</v>
      </c>
      <c r="G755" s="15"/>
      <c r="H755" s="15" t="s">
        <v>741</v>
      </c>
      <c r="I755" s="15"/>
      <c r="J755" s="15"/>
      <c r="K755" s="15"/>
      <c r="L755" s="15"/>
      <c r="O755" s="16"/>
      <c r="P755" s="11" t="str">
        <f t="shared" si="11"/>
        <v>FTP [Ver.: RFC959, CLASS: ], STAN: Supporting Network Services , CAT: Service-Transport, DOM: Service Access and Delivery</v>
      </c>
    </row>
    <row r="756" spans="1:16" ht="24" customHeight="1">
      <c r="A756" t="str">
        <f>VLOOKUP(B756,'TRM with Descriptions -No Specs'!B:E,4,FALSE)</f>
        <v>Service Access and Delivery</v>
      </c>
      <c r="B756" s="15" t="s">
        <v>1292</v>
      </c>
      <c r="C756" s="15" t="s">
        <v>1303</v>
      </c>
      <c r="D756" s="15" t="s">
        <v>1302</v>
      </c>
      <c r="E756" s="15" t="s">
        <v>986</v>
      </c>
      <c r="F756" s="15" t="s">
        <v>2168</v>
      </c>
      <c r="G756" s="15" t="s">
        <v>987</v>
      </c>
      <c r="H756" s="15" t="s">
        <v>2193</v>
      </c>
      <c r="I756" s="15"/>
      <c r="J756" s="15"/>
      <c r="K756" s="15"/>
      <c r="L756" s="15"/>
      <c r="O756" s="16"/>
      <c r="P756" s="11" t="str">
        <f t="shared" si="11"/>
        <v>H.323 [Ver.: V-x, CLASS: ], STAN: Supporting Network Services , CAT: Service-Transport, DOM: Service Access and Delivery</v>
      </c>
    </row>
    <row r="757" spans="1:16" ht="24" customHeight="1">
      <c r="A757" t="str">
        <f>VLOOKUP(B757,'TRM with Descriptions -No Specs'!B:E,4,FALSE)</f>
        <v>Service Access and Delivery</v>
      </c>
      <c r="B757" s="15" t="s">
        <v>1292</v>
      </c>
      <c r="C757" s="15" t="s">
        <v>1303</v>
      </c>
      <c r="D757" s="15" t="s">
        <v>1302</v>
      </c>
      <c r="E757" s="15" t="s">
        <v>2915</v>
      </c>
      <c r="F757" s="15" t="s">
        <v>2168</v>
      </c>
      <c r="G757" s="15"/>
      <c r="H757" s="15" t="s">
        <v>152</v>
      </c>
      <c r="I757" s="15"/>
      <c r="J757" s="15"/>
      <c r="K757" s="15"/>
      <c r="L757" s="15"/>
      <c r="O757" s="16"/>
      <c r="P757" s="11" t="str">
        <f t="shared" si="11"/>
        <v>IMAP / POP3 [Ver.: V-x, CLASS: ], STAN: Supporting Network Services , CAT: Service-Transport, DOM: Service Access and Delivery</v>
      </c>
    </row>
    <row r="758" spans="1:16" ht="24" customHeight="1">
      <c r="A758" t="str">
        <f>VLOOKUP(B758,'TRM with Descriptions -No Specs'!B:E,4,FALSE)</f>
        <v>Service Access and Delivery</v>
      </c>
      <c r="B758" s="15" t="s">
        <v>1292</v>
      </c>
      <c r="C758" s="15" t="s">
        <v>1303</v>
      </c>
      <c r="D758" s="15" t="s">
        <v>1302</v>
      </c>
      <c r="E758" s="15" t="s">
        <v>1005</v>
      </c>
      <c r="F758" s="15" t="s">
        <v>2168</v>
      </c>
      <c r="G758" s="15" t="s">
        <v>2916</v>
      </c>
      <c r="H758" s="15" t="s">
        <v>2193</v>
      </c>
      <c r="I758" s="15"/>
      <c r="J758" s="15"/>
      <c r="K758" s="15"/>
      <c r="L758" s="15"/>
      <c r="O758" s="16"/>
      <c r="P758" s="11" t="str">
        <f t="shared" si="11"/>
        <v>Internet Message Access Protocol / Post Office Protocol (IMAP / POP3) [Ver.: V-x, CLASS: ], STAN: Supporting Network Services , CAT: Service-Transport, DOM: Service Access and Delivery</v>
      </c>
    </row>
    <row r="759" spans="1:16" ht="24" customHeight="1">
      <c r="A759" t="str">
        <f>VLOOKUP(B759,'TRM with Descriptions -No Specs'!B:E,4,FALSE)</f>
        <v>Service Access and Delivery</v>
      </c>
      <c r="B759" s="15" t="s">
        <v>1292</v>
      </c>
      <c r="C759" s="15" t="s">
        <v>1303</v>
      </c>
      <c r="D759" s="15" t="s">
        <v>1302</v>
      </c>
      <c r="E759" s="15" t="s">
        <v>2917</v>
      </c>
      <c r="F759" s="15" t="s">
        <v>2168</v>
      </c>
      <c r="G759" s="15"/>
      <c r="H759" s="15" t="s">
        <v>152</v>
      </c>
      <c r="I759" s="15"/>
      <c r="J759" s="15"/>
      <c r="K759" s="15"/>
      <c r="L759" s="15"/>
      <c r="O759" s="16"/>
      <c r="P759" s="11" t="str">
        <f t="shared" si="11"/>
        <v>LDAP [Ver.: V-x, CLASS: ], STAN: Supporting Network Services , CAT: Service-Transport, DOM: Service Access and Delivery</v>
      </c>
    </row>
    <row r="760" spans="1:16" ht="24" customHeight="1">
      <c r="A760" t="str">
        <f>VLOOKUP(B760,'TRM with Descriptions -No Specs'!B:E,4,FALSE)</f>
        <v>Service Access and Delivery</v>
      </c>
      <c r="B760" s="15" t="s">
        <v>1292</v>
      </c>
      <c r="C760" s="15" t="s">
        <v>1303</v>
      </c>
      <c r="D760" s="15" t="s">
        <v>1302</v>
      </c>
      <c r="E760" s="15" t="s">
        <v>863</v>
      </c>
      <c r="F760" s="15" t="s">
        <v>2192</v>
      </c>
      <c r="G760" s="15" t="s">
        <v>2866</v>
      </c>
      <c r="H760" s="15" t="s">
        <v>2193</v>
      </c>
      <c r="I760" s="15"/>
      <c r="J760" s="15"/>
      <c r="K760" s="15"/>
      <c r="L760" s="15"/>
      <c r="O760" s="16"/>
      <c r="P760" s="11" t="str">
        <f t="shared" si="11"/>
        <v>LDAP [Supporting Network Services] [Ver.: Not Defined, CLASS: ], STAN: Supporting Network Services , CAT: Service-Transport, DOM: Service Access and Delivery</v>
      </c>
    </row>
    <row r="761" spans="1:16" ht="24" customHeight="1">
      <c r="A761" t="str">
        <f>VLOOKUP(B761,'TRM with Descriptions -No Specs'!B:E,4,FALSE)</f>
        <v>Service Access and Delivery</v>
      </c>
      <c r="B761" s="15" t="s">
        <v>1292</v>
      </c>
      <c r="C761" s="15" t="s">
        <v>1303</v>
      </c>
      <c r="D761" s="15" t="s">
        <v>1302</v>
      </c>
      <c r="E761" s="15" t="s">
        <v>865</v>
      </c>
      <c r="F761" s="15" t="s">
        <v>866</v>
      </c>
      <c r="G761" s="15" t="s">
        <v>145</v>
      </c>
      <c r="H761" s="15" t="s">
        <v>2193</v>
      </c>
      <c r="I761" s="15"/>
      <c r="J761" s="15"/>
      <c r="K761" s="15"/>
      <c r="L761" s="15"/>
      <c r="O761" s="16"/>
      <c r="P761" s="11" t="str">
        <f t="shared" si="11"/>
        <v>Management Information Base (MIB) [Ver.: II, CLASS: ], STAN: Supporting Network Services , CAT: Service-Transport, DOM: Service Access and Delivery</v>
      </c>
    </row>
    <row r="762" spans="1:16" ht="24" customHeight="1">
      <c r="A762" t="str">
        <f>VLOOKUP(B762,'TRM with Descriptions -No Specs'!B:E,4,FALSE)</f>
        <v>Service Access and Delivery</v>
      </c>
      <c r="B762" s="15" t="s">
        <v>1292</v>
      </c>
      <c r="C762" s="15" t="s">
        <v>1303</v>
      </c>
      <c r="D762" s="15" t="s">
        <v>1302</v>
      </c>
      <c r="E762" s="15" t="s">
        <v>2918</v>
      </c>
      <c r="F762" s="15" t="s">
        <v>2019</v>
      </c>
      <c r="G762" s="15"/>
      <c r="H762" s="15" t="s">
        <v>741</v>
      </c>
      <c r="I762" s="15"/>
      <c r="J762" s="15"/>
      <c r="K762" s="15"/>
      <c r="L762" s="15"/>
      <c r="O762" s="16"/>
      <c r="P762" s="11" t="str">
        <f t="shared" si="11"/>
        <v>Multiprotocol Label Switching (MPLS) [Ver.: N/A, CLASS: ], STAN: Supporting Network Services , CAT: Service-Transport, DOM: Service Access and Delivery</v>
      </c>
    </row>
    <row r="763" spans="1:16" ht="24" customHeight="1">
      <c r="A763" t="str">
        <f>VLOOKUP(B763,'TRM with Descriptions -No Specs'!B:E,4,FALSE)</f>
        <v>Service Access and Delivery</v>
      </c>
      <c r="B763" s="15" t="s">
        <v>1292</v>
      </c>
      <c r="C763" s="15" t="s">
        <v>1303</v>
      </c>
      <c r="D763" s="15" t="s">
        <v>1302</v>
      </c>
      <c r="E763" s="15" t="s">
        <v>2941</v>
      </c>
      <c r="F763" s="15" t="s">
        <v>2168</v>
      </c>
      <c r="G763" s="15" t="s">
        <v>2919</v>
      </c>
      <c r="H763" s="15" t="s">
        <v>2193</v>
      </c>
      <c r="I763" s="15"/>
      <c r="J763" s="15"/>
      <c r="K763" s="15"/>
      <c r="L763" s="15"/>
      <c r="O763" s="16"/>
      <c r="P763" s="11" t="str">
        <f t="shared" si="11"/>
        <v>Multipurpose Internet Mail Extensions (MIME) [Ver.: V-x, CLASS: ], STAN: Supporting Network Services , CAT: Service-Transport, DOM: Service Access and Delivery</v>
      </c>
    </row>
    <row r="764" spans="1:16" ht="24" customHeight="1">
      <c r="A764" t="str">
        <f>VLOOKUP(B764,'TRM with Descriptions -No Specs'!B:E,4,FALSE)</f>
        <v>Service Access and Delivery</v>
      </c>
      <c r="B764" s="15" t="s">
        <v>1292</v>
      </c>
      <c r="C764" s="15" t="s">
        <v>1303</v>
      </c>
      <c r="D764" s="15" t="s">
        <v>1302</v>
      </c>
      <c r="E764" s="15" t="s">
        <v>2920</v>
      </c>
      <c r="F764" s="15" t="s">
        <v>2168</v>
      </c>
      <c r="G764" s="15"/>
      <c r="H764" s="15" t="s">
        <v>741</v>
      </c>
      <c r="I764" s="15"/>
      <c r="J764" s="15"/>
      <c r="K764" s="15"/>
      <c r="L764" s="15"/>
      <c r="O764" s="16"/>
      <c r="P764" s="11" t="str">
        <f t="shared" si="11"/>
        <v>NetBEUI [Ver.: V-x, CLASS: ], STAN: Supporting Network Services , CAT: Service-Transport, DOM: Service Access and Delivery</v>
      </c>
    </row>
    <row r="765" spans="1:16" ht="24" customHeight="1">
      <c r="A765" t="str">
        <f>VLOOKUP(B765,'TRM with Descriptions -No Specs'!B:E,4,FALSE)</f>
        <v>Service Access and Delivery</v>
      </c>
      <c r="B765" s="15" t="s">
        <v>1292</v>
      </c>
      <c r="C765" s="15" t="s">
        <v>1303</v>
      </c>
      <c r="D765" s="15" t="s">
        <v>1302</v>
      </c>
      <c r="E765" s="15" t="s">
        <v>2921</v>
      </c>
      <c r="F765" s="15" t="s">
        <v>2019</v>
      </c>
      <c r="G765" s="15"/>
      <c r="H765" s="15" t="s">
        <v>741</v>
      </c>
      <c r="I765" s="15"/>
      <c r="J765" s="15"/>
      <c r="K765" s="15"/>
      <c r="L765" s="15"/>
      <c r="O765" s="16"/>
      <c r="P765" s="11" t="str">
        <f t="shared" si="11"/>
        <v>Secure Socket Layer (SSL) [Ver.: N/A, CLASS: ], STAN: Supporting Network Services , CAT: Service-Transport, DOM: Service Access and Delivery</v>
      </c>
    </row>
    <row r="766" spans="1:16" ht="24" customHeight="1">
      <c r="A766" t="str">
        <f>VLOOKUP(B766,'TRM with Descriptions -No Specs'!B:E,4,FALSE)</f>
        <v>Service Access and Delivery</v>
      </c>
      <c r="B766" s="15" t="s">
        <v>1292</v>
      </c>
      <c r="C766" s="15" t="s">
        <v>1303</v>
      </c>
      <c r="D766" s="15" t="s">
        <v>1302</v>
      </c>
      <c r="E766" s="15" t="s">
        <v>2922</v>
      </c>
      <c r="F766" s="15" t="s">
        <v>2168</v>
      </c>
      <c r="G766" s="15"/>
      <c r="H766" s="15" t="s">
        <v>152</v>
      </c>
      <c r="I766" s="15"/>
      <c r="J766" s="15"/>
      <c r="K766" s="15"/>
      <c r="L766" s="15"/>
      <c r="O766" s="16"/>
      <c r="P766" s="11" t="str">
        <f t="shared" si="11"/>
        <v>Simple Mail Th3.2ransfer Protocol (SMTP) [Ver.: V-x, CLASS: ], STAN: Supporting Network Services , CAT: Service-Transport, DOM: Service Access and Delivery</v>
      </c>
    </row>
    <row r="767" spans="1:16" ht="24" customHeight="1">
      <c r="A767" t="str">
        <f>VLOOKUP(B767,'TRM with Descriptions -No Specs'!B:E,4,FALSE)</f>
        <v>Service Access and Delivery</v>
      </c>
      <c r="B767" s="15" t="s">
        <v>1292</v>
      </c>
      <c r="C767" s="15" t="s">
        <v>1303</v>
      </c>
      <c r="D767" s="15" t="s">
        <v>1302</v>
      </c>
      <c r="E767" s="15" t="s">
        <v>864</v>
      </c>
      <c r="F767" s="15" t="s">
        <v>2168</v>
      </c>
      <c r="G767" s="15" t="s">
        <v>1321</v>
      </c>
      <c r="H767" s="15" t="s">
        <v>2193</v>
      </c>
      <c r="I767" s="15"/>
      <c r="J767" s="15"/>
      <c r="K767" s="15"/>
      <c r="L767" s="15"/>
      <c r="O767" s="16"/>
      <c r="P767" s="11" t="str">
        <f t="shared" si="11"/>
        <v>Simple Network Management Protocol (SNMP) [Ver.: V-x, CLASS: ], STAN: Supporting Network Services , CAT: Service-Transport, DOM: Service Access and Delivery</v>
      </c>
    </row>
    <row r="768" spans="1:16" ht="24" customHeight="1">
      <c r="A768" t="str">
        <f>VLOOKUP(B768,'TRM with Descriptions -No Specs'!B:E,4,FALSE)</f>
        <v>Service Access and Delivery</v>
      </c>
      <c r="B768" s="15" t="s">
        <v>1292</v>
      </c>
      <c r="C768" s="15" t="s">
        <v>1303</v>
      </c>
      <c r="D768" s="15" t="s">
        <v>1302</v>
      </c>
      <c r="E768" s="15" t="s">
        <v>1226</v>
      </c>
      <c r="F768" s="15" t="s">
        <v>2168</v>
      </c>
      <c r="G768" s="15" t="s">
        <v>1322</v>
      </c>
      <c r="H768" s="15" t="s">
        <v>2193</v>
      </c>
      <c r="I768" s="15"/>
      <c r="J768" s="15"/>
      <c r="K768" s="15"/>
      <c r="L768" s="15"/>
      <c r="O768" s="16"/>
      <c r="P768" s="11" t="str">
        <f t="shared" si="11"/>
        <v>T.120 [Ver.: V-x, CLASS: ], STAN: Supporting Network Services , CAT: Service-Transport, DOM: Service Access and Delivery</v>
      </c>
    </row>
    <row r="769" spans="1:16" ht="24" customHeight="1">
      <c r="A769" t="str">
        <f>VLOOKUP(B769,'TRM with Descriptions -No Specs'!B:E,4,FALSE)</f>
        <v>Service Access and Delivery</v>
      </c>
      <c r="B769" s="15" t="s">
        <v>1292</v>
      </c>
      <c r="C769" s="15" t="s">
        <v>1303</v>
      </c>
      <c r="D769" s="15" t="s">
        <v>1302</v>
      </c>
      <c r="E769" s="15" t="s">
        <v>2336</v>
      </c>
      <c r="F769" s="15" t="s">
        <v>2168</v>
      </c>
      <c r="G769" s="15" t="s">
        <v>145</v>
      </c>
      <c r="H769" s="15" t="s">
        <v>2193</v>
      </c>
      <c r="I769" s="15"/>
      <c r="J769" s="15"/>
      <c r="K769" s="15"/>
      <c r="L769" s="15"/>
      <c r="O769" s="16"/>
      <c r="P769" s="11" t="str">
        <f t="shared" si="11"/>
        <v>Telemate.net [Ver.: V-x, CLASS: ], STAN: Supporting Network Services , CAT: Service-Transport, DOM: Service Access and Delivery</v>
      </c>
    </row>
    <row r="770" spans="1:16" ht="24" customHeight="1">
      <c r="A770" t="str">
        <f>VLOOKUP(B770,'TRM with Descriptions -No Specs'!B:E,4,FALSE)</f>
        <v>Service Access and Delivery</v>
      </c>
      <c r="B770" s="15" t="s">
        <v>1292</v>
      </c>
      <c r="C770" s="15" t="s">
        <v>1303</v>
      </c>
      <c r="D770" s="15" t="s">
        <v>1302</v>
      </c>
      <c r="E770" s="15" t="s">
        <v>2010</v>
      </c>
      <c r="F770" s="15" t="s">
        <v>2168</v>
      </c>
      <c r="G770" s="15" t="s">
        <v>145</v>
      </c>
      <c r="H770" s="15" t="s">
        <v>2193</v>
      </c>
      <c r="I770" s="15"/>
      <c r="J770" s="15"/>
      <c r="K770" s="15"/>
      <c r="L770" s="15"/>
      <c r="O770" s="16"/>
      <c r="P770" s="11" t="str">
        <f t="shared" si="11"/>
        <v>X.400 [Ver.: V-x, CLASS: ], STAN: Supporting Network Services , CAT: Service-Transport, DOM: Service Access and Delivery</v>
      </c>
    </row>
    <row r="771" spans="1:16" ht="24" customHeight="1">
      <c r="A771" t="str">
        <f>VLOOKUP(B771,'TRM with Descriptions -No Specs'!B:E,4,FALSE)</f>
        <v>Service Platform and Infrastructure</v>
      </c>
      <c r="B771" s="15" t="s">
        <v>2115</v>
      </c>
      <c r="C771" s="15" t="s">
        <v>2116</v>
      </c>
      <c r="D771" s="15"/>
      <c r="E771" s="15" t="s">
        <v>2226</v>
      </c>
      <c r="F771" s="15" t="s">
        <v>2168</v>
      </c>
      <c r="G771" s="15" t="s">
        <v>145</v>
      </c>
      <c r="H771" s="15" t="s">
        <v>2193</v>
      </c>
      <c r="I771" s="15"/>
      <c r="J771" s="15"/>
      <c r="K771" s="15"/>
      <c r="L771" s="15"/>
      <c r="M771" s="15" t="s">
        <v>1323</v>
      </c>
      <c r="N771" s="15" t="s">
        <v>2193</v>
      </c>
      <c r="O771" s="15"/>
      <c r="P771" s="11" t="str">
        <f aca="true" t="shared" si="12" ref="P771:P834">E771&amp;" [Ver.: "&amp;F771&amp;", CLASS: "&amp;IF(N771="",N771,H771)&amp;"]"&amp;", STAN: "&amp;C771&amp;" , CAT: "&amp;B771&amp;", DOM: "&amp;A771</f>
        <v>3D Analyst [Ver.: V-x, CLASS: Preferred], STAN: Geospatial Components , CAT: Software-Engineering, DOM: Service Platform and Infrastructure</v>
      </c>
    </row>
    <row r="772" spans="1:16" ht="24" customHeight="1">
      <c r="A772" t="str">
        <f>VLOOKUP(B772,'TRM with Descriptions -No Specs'!B:E,4,FALSE)</f>
        <v>Service Platform and Infrastructure</v>
      </c>
      <c r="B772" s="15" t="s">
        <v>2115</v>
      </c>
      <c r="C772" s="15" t="s">
        <v>2116</v>
      </c>
      <c r="D772" s="15"/>
      <c r="E772" s="15" t="s">
        <v>1324</v>
      </c>
      <c r="F772" s="15">
        <v>1</v>
      </c>
      <c r="G772" s="15"/>
      <c r="H772" s="15" t="s">
        <v>152</v>
      </c>
      <c r="I772" s="15"/>
      <c r="J772" s="15"/>
      <c r="K772" s="15"/>
      <c r="L772" s="15" t="s">
        <v>1325</v>
      </c>
      <c r="M772" s="15" t="s">
        <v>1326</v>
      </c>
      <c r="N772" s="15"/>
      <c r="O772" s="15"/>
      <c r="P772" s="11" t="str">
        <f t="shared" si="12"/>
        <v>AlaskaPak [Ver.: 1, CLASS: ], STAN: Geospatial Components , CAT: Software-Engineering, DOM: Service Platform and Infrastructure</v>
      </c>
    </row>
    <row r="773" spans="1:16" ht="24" customHeight="1">
      <c r="A773" t="str">
        <f>VLOOKUP(B773,'TRM with Descriptions -No Specs'!B:E,4,FALSE)</f>
        <v>Service Platform and Infrastructure</v>
      </c>
      <c r="B773" s="15" t="s">
        <v>2115</v>
      </c>
      <c r="C773" s="15" t="s">
        <v>2116</v>
      </c>
      <c r="D773" s="15"/>
      <c r="E773" s="15" t="s">
        <v>1327</v>
      </c>
      <c r="F773" s="15" t="s">
        <v>2757</v>
      </c>
      <c r="G773" s="15"/>
      <c r="H773" s="15" t="s">
        <v>152</v>
      </c>
      <c r="I773" s="15"/>
      <c r="J773" s="15"/>
      <c r="K773" s="15"/>
      <c r="L773" s="15" t="s">
        <v>706</v>
      </c>
      <c r="M773" s="15" t="s">
        <v>1328</v>
      </c>
      <c r="N773" s="15" t="s">
        <v>305</v>
      </c>
      <c r="O773" s="15"/>
      <c r="P773" s="11" t="str">
        <f t="shared" si="12"/>
        <v>ArcGIS and Extensions [Ver.: &gt;9, CLASS: See Usage], STAN: Geospatial Components , CAT: Software-Engineering, DOM: Service Platform and Infrastructure</v>
      </c>
    </row>
    <row r="774" spans="1:16" ht="24" customHeight="1">
      <c r="A774" t="str">
        <f>VLOOKUP(B774,'TRM with Descriptions -No Specs'!B:E,4,FALSE)</f>
        <v>Service Platform and Infrastructure</v>
      </c>
      <c r="B774" s="15" t="s">
        <v>2115</v>
      </c>
      <c r="C774" s="15" t="s">
        <v>2116</v>
      </c>
      <c r="D774" s="15"/>
      <c r="E774" s="15" t="s">
        <v>2213</v>
      </c>
      <c r="F774" s="15" t="s">
        <v>2215</v>
      </c>
      <c r="G774" s="15"/>
      <c r="H774" s="15" t="s">
        <v>742</v>
      </c>
      <c r="I774" s="15"/>
      <c r="J774" s="15"/>
      <c r="K774" s="15"/>
      <c r="L774" s="15" t="s">
        <v>706</v>
      </c>
      <c r="M774" s="15" t="s">
        <v>1329</v>
      </c>
      <c r="N774" s="15" t="s">
        <v>166</v>
      </c>
      <c r="O774" s="15"/>
      <c r="P774" s="11" t="str">
        <f t="shared" si="12"/>
        <v>ArcInfo [Ver.: &lt;8x, CLASS: Contained], STAN: Geospatial Components , CAT: Software-Engineering, DOM: Service Platform and Infrastructure</v>
      </c>
    </row>
    <row r="775" spans="1:16" ht="24" customHeight="1">
      <c r="A775" t="str">
        <f>VLOOKUP(B775,'TRM with Descriptions -No Specs'!B:E,4,FALSE)</f>
        <v>Service Platform and Infrastructure</v>
      </c>
      <c r="B775" s="15" t="s">
        <v>2115</v>
      </c>
      <c r="C775" s="15" t="s">
        <v>2116</v>
      </c>
      <c r="D775" s="15"/>
      <c r="E775" s="15" t="s">
        <v>2213</v>
      </c>
      <c r="F775" s="15" t="s">
        <v>2214</v>
      </c>
      <c r="G775" s="15" t="s">
        <v>145</v>
      </c>
      <c r="H775" s="15" t="s">
        <v>2193</v>
      </c>
      <c r="I775" s="15"/>
      <c r="J775" s="15"/>
      <c r="K775" s="15"/>
      <c r="L775" s="15" t="s">
        <v>706</v>
      </c>
      <c r="M775" s="15" t="s">
        <v>1330</v>
      </c>
      <c r="N775" s="15" t="s">
        <v>2193</v>
      </c>
      <c r="O775" s="15"/>
      <c r="P775" s="11" t="str">
        <f t="shared" si="12"/>
        <v>ArcInfo [Ver.: &gt;8x, CLASS: Preferred], STAN: Geospatial Components , CAT: Software-Engineering, DOM: Service Platform and Infrastructure</v>
      </c>
    </row>
    <row r="776" spans="1:16" ht="24" customHeight="1">
      <c r="A776" t="str">
        <f>VLOOKUP(B776,'TRM with Descriptions -No Specs'!B:E,4,FALSE)</f>
        <v>Service Platform and Infrastructure</v>
      </c>
      <c r="B776" s="15" t="s">
        <v>2115</v>
      </c>
      <c r="C776" s="15" t="s">
        <v>2116</v>
      </c>
      <c r="D776" s="15"/>
      <c r="E776" s="15" t="s">
        <v>1331</v>
      </c>
      <c r="F776" s="15" t="s">
        <v>2168</v>
      </c>
      <c r="G776" s="15" t="s">
        <v>145</v>
      </c>
      <c r="H776" s="15" t="s">
        <v>741</v>
      </c>
      <c r="I776" s="15"/>
      <c r="J776" s="15"/>
      <c r="K776" s="15"/>
      <c r="L776" s="15" t="s">
        <v>706</v>
      </c>
      <c r="M776" s="15" t="s">
        <v>1332</v>
      </c>
      <c r="N776" s="15" t="s">
        <v>305</v>
      </c>
      <c r="O776" s="15"/>
      <c r="P776" s="11" t="str">
        <f t="shared" si="12"/>
        <v>ArcMap [Ver.: V-x, CLASS: Pending], STAN: Geospatial Components , CAT: Software-Engineering, DOM: Service Platform and Infrastructure</v>
      </c>
    </row>
    <row r="777" spans="1:16" ht="24" customHeight="1">
      <c r="A777" t="str">
        <f>VLOOKUP(B777,'TRM with Descriptions -No Specs'!B:E,4,FALSE)</f>
        <v>Service Platform and Infrastructure</v>
      </c>
      <c r="B777" s="15" t="s">
        <v>2115</v>
      </c>
      <c r="C777" s="15" t="s">
        <v>2116</v>
      </c>
      <c r="D777" s="15"/>
      <c r="E777" s="15" t="s">
        <v>1333</v>
      </c>
      <c r="F777" s="15" t="s">
        <v>1334</v>
      </c>
      <c r="G777" s="15" t="s">
        <v>145</v>
      </c>
      <c r="H777" s="15" t="s">
        <v>2193</v>
      </c>
      <c r="I777" s="15"/>
      <c r="J777" s="15"/>
      <c r="K777" s="15"/>
      <c r="L777" s="15" t="s">
        <v>706</v>
      </c>
      <c r="M777" s="15" t="s">
        <v>1335</v>
      </c>
      <c r="N777" s="15" t="s">
        <v>305</v>
      </c>
      <c r="O777" s="15"/>
      <c r="P777" s="11" t="str">
        <f t="shared" si="12"/>
        <v>ArcPAD [Ver.: &gt;6.0.2, CLASS: Preferred], STAN: Geospatial Components , CAT: Software-Engineering, DOM: Service Platform and Infrastructure</v>
      </c>
    </row>
    <row r="778" spans="1:16" ht="24" customHeight="1">
      <c r="A778" t="str">
        <f>VLOOKUP(B778,'TRM with Descriptions -No Specs'!B:E,4,FALSE)</f>
        <v>Service Platform and Infrastructure</v>
      </c>
      <c r="B778" s="15" t="s">
        <v>2115</v>
      </c>
      <c r="C778" s="15" t="s">
        <v>2116</v>
      </c>
      <c r="D778" s="15"/>
      <c r="E778" s="15" t="s">
        <v>2219</v>
      </c>
      <c r="F778" s="15" t="s">
        <v>2168</v>
      </c>
      <c r="G778" s="15"/>
      <c r="H778" s="15" t="s">
        <v>2193</v>
      </c>
      <c r="I778" s="15"/>
      <c r="J778" s="15"/>
      <c r="K778" s="15"/>
      <c r="L778" s="15" t="s">
        <v>706</v>
      </c>
      <c r="M778" s="15" t="s">
        <v>1336</v>
      </c>
      <c r="N778" s="15" t="s">
        <v>305</v>
      </c>
      <c r="O778" s="15"/>
      <c r="P778" s="11" t="str">
        <f t="shared" si="12"/>
        <v>ArcPad App Builder [Ver.: V-x, CLASS: Preferred], STAN: Geospatial Components , CAT: Software-Engineering, DOM: Service Platform and Infrastructure</v>
      </c>
    </row>
    <row r="779" spans="1:16" ht="24" customHeight="1">
      <c r="A779" t="str">
        <f>VLOOKUP(B779,'TRM with Descriptions -No Specs'!B:E,4,FALSE)</f>
        <v>Service Platform and Infrastructure</v>
      </c>
      <c r="B779" s="15" t="s">
        <v>2115</v>
      </c>
      <c r="C779" s="15" t="s">
        <v>2116</v>
      </c>
      <c r="D779" s="15"/>
      <c r="E779" s="15" t="s">
        <v>2228</v>
      </c>
      <c r="F779" s="15" t="s">
        <v>2168</v>
      </c>
      <c r="G779" s="15"/>
      <c r="H779" s="15" t="s">
        <v>2193</v>
      </c>
      <c r="I779" s="15"/>
      <c r="J779" s="15"/>
      <c r="K779" s="15"/>
      <c r="L779" s="15" t="s">
        <v>706</v>
      </c>
      <c r="M779" s="15" t="s">
        <v>1337</v>
      </c>
      <c r="N779" s="15" t="s">
        <v>305</v>
      </c>
      <c r="O779" s="15"/>
      <c r="P779" s="11" t="str">
        <f t="shared" si="12"/>
        <v>ArcPress [Ver.: V-x, CLASS: Preferred], STAN: Geospatial Components , CAT: Software-Engineering, DOM: Service Platform and Infrastructure</v>
      </c>
    </row>
    <row r="780" spans="1:16" ht="24" customHeight="1">
      <c r="A780" t="str">
        <f>VLOOKUP(B780,'TRM with Descriptions -No Specs'!B:E,4,FALSE)</f>
        <v>Service Platform and Infrastructure</v>
      </c>
      <c r="B780" s="15" t="s">
        <v>2115</v>
      </c>
      <c r="C780" s="15" t="s">
        <v>2116</v>
      </c>
      <c r="D780" s="15"/>
      <c r="E780" s="15" t="s">
        <v>2212</v>
      </c>
      <c r="F780" s="15" t="s">
        <v>2757</v>
      </c>
      <c r="G780" s="15" t="s">
        <v>145</v>
      </c>
      <c r="H780" s="15" t="s">
        <v>1249</v>
      </c>
      <c r="I780" s="15"/>
      <c r="J780" s="15"/>
      <c r="K780" s="15"/>
      <c r="L780" s="15" t="s">
        <v>706</v>
      </c>
      <c r="M780" s="15" t="s">
        <v>1338</v>
      </c>
      <c r="N780" s="15" t="s">
        <v>2193</v>
      </c>
      <c r="O780" s="15"/>
      <c r="P780" s="11" t="str">
        <f t="shared" si="12"/>
        <v>ArcView [Ver.: &gt;9, CLASS: Obsolete], STAN: Geospatial Components , CAT: Software-Engineering, DOM: Service Platform and Infrastructure</v>
      </c>
    </row>
    <row r="781" spans="1:16" ht="24" customHeight="1">
      <c r="A781" t="str">
        <f>VLOOKUP(B781,'TRM with Descriptions -No Specs'!B:E,4,FALSE)</f>
        <v>Service Platform and Infrastructure</v>
      </c>
      <c r="B781" s="15" t="s">
        <v>2115</v>
      </c>
      <c r="C781" s="15" t="s">
        <v>2116</v>
      </c>
      <c r="D781" s="15"/>
      <c r="E781" s="15" t="s">
        <v>2221</v>
      </c>
      <c r="F781" s="15" t="s">
        <v>2168</v>
      </c>
      <c r="G781" s="15" t="s">
        <v>145</v>
      </c>
      <c r="H781" s="15" t="s">
        <v>742</v>
      </c>
      <c r="I781" s="15"/>
      <c r="J781" s="15"/>
      <c r="K781" s="15"/>
      <c r="L781" s="15"/>
      <c r="M781" s="15" t="s">
        <v>1339</v>
      </c>
      <c r="N781" s="15" t="s">
        <v>166</v>
      </c>
      <c r="O781" s="15"/>
      <c r="P781" s="11" t="str">
        <f t="shared" si="12"/>
        <v>COGO [Ver.: V-x, CLASS: Contained], STAN: Geospatial Components , CAT: Software-Engineering, DOM: Service Platform and Infrastructure</v>
      </c>
    </row>
    <row r="782" spans="1:16" ht="24" customHeight="1">
      <c r="A782" t="str">
        <f>VLOOKUP(B782,'TRM with Descriptions -No Specs'!B:E,4,FALSE)</f>
        <v>Service Platform and Infrastructure</v>
      </c>
      <c r="B782" s="15" t="s">
        <v>2115</v>
      </c>
      <c r="C782" s="15" t="s">
        <v>2116</v>
      </c>
      <c r="D782" s="15"/>
      <c r="E782" s="15" t="s">
        <v>1340</v>
      </c>
      <c r="F782" s="15">
        <v>6</v>
      </c>
      <c r="G782" s="15"/>
      <c r="H782" s="15" t="s">
        <v>152</v>
      </c>
      <c r="I782" s="15"/>
      <c r="J782" s="15"/>
      <c r="K782" s="15"/>
      <c r="L782" s="15"/>
      <c r="M782" s="15" t="s">
        <v>1341</v>
      </c>
      <c r="N782" s="15"/>
      <c r="O782" s="15"/>
      <c r="P782" s="11" t="str">
        <f t="shared" si="12"/>
        <v>Coordinate Conversion Products - DMS.exe, Corpscon 6.0 [Ver.: 6, CLASS: ], STAN: Geospatial Components , CAT: Software-Engineering, DOM: Service Platform and Infrastructure</v>
      </c>
    </row>
    <row r="783" spans="1:16" ht="24" customHeight="1">
      <c r="A783" t="str">
        <f>VLOOKUP(B783,'TRM with Descriptions -No Specs'!B:E,4,FALSE)</f>
        <v>Service Platform and Infrastructure</v>
      </c>
      <c r="B783" s="15" t="s">
        <v>2115</v>
      </c>
      <c r="C783" s="15" t="s">
        <v>2116</v>
      </c>
      <c r="D783" s="15"/>
      <c r="E783" s="15" t="s">
        <v>1342</v>
      </c>
      <c r="F783" s="15" t="s">
        <v>2168</v>
      </c>
      <c r="G783" s="15"/>
      <c r="H783" s="15" t="s">
        <v>152</v>
      </c>
      <c r="I783" s="15"/>
      <c r="J783" s="15"/>
      <c r="K783" s="15"/>
      <c r="L783" s="15" t="s">
        <v>1343</v>
      </c>
      <c r="O783" s="16"/>
      <c r="P783" s="11" t="str">
        <f t="shared" si="12"/>
        <v>DNR Garmin 4.4 [Ver.: V-x, CLASS: ], STAN: Geospatial Components , CAT: Software-Engineering, DOM: Service Platform and Infrastructure</v>
      </c>
    </row>
    <row r="784" spans="1:16" ht="24" customHeight="1">
      <c r="A784" t="str">
        <f>VLOOKUP(B784,'TRM with Descriptions -No Specs'!B:E,4,FALSE)</f>
        <v>Service Platform and Infrastructure</v>
      </c>
      <c r="B784" s="15" t="s">
        <v>2115</v>
      </c>
      <c r="C784" s="15" t="s">
        <v>2116</v>
      </c>
      <c r="D784" s="15"/>
      <c r="E784" s="15" t="s">
        <v>1344</v>
      </c>
      <c r="F784" s="15" t="s">
        <v>2168</v>
      </c>
      <c r="G784" s="15"/>
      <c r="H784" s="15" t="s">
        <v>152</v>
      </c>
      <c r="I784" s="15"/>
      <c r="J784" s="15"/>
      <c r="K784" s="15"/>
      <c r="L784" s="15" t="s">
        <v>706</v>
      </c>
      <c r="M784" s="15" t="s">
        <v>1345</v>
      </c>
      <c r="N784" s="15" t="s">
        <v>2193</v>
      </c>
      <c r="O784" s="15"/>
      <c r="P784" s="11" t="str">
        <f t="shared" si="12"/>
        <v>FIMT [Ver.: V-x, CLASS: See Usage], STAN: Geospatial Components , CAT: Software-Engineering, DOM: Service Platform and Infrastructure</v>
      </c>
    </row>
    <row r="785" spans="1:16" ht="24" customHeight="1">
      <c r="A785" t="str">
        <f>VLOOKUP(B785,'TRM with Descriptions -No Specs'!B:E,4,FALSE)</f>
        <v>Service Platform and Infrastructure</v>
      </c>
      <c r="B785" s="15" t="s">
        <v>2115</v>
      </c>
      <c r="C785" s="15" t="s">
        <v>2116</v>
      </c>
      <c r="D785" s="15"/>
      <c r="E785" s="15" t="s">
        <v>2234</v>
      </c>
      <c r="F785" s="15" t="s">
        <v>2217</v>
      </c>
      <c r="G785" s="15" t="s">
        <v>145</v>
      </c>
      <c r="H785" s="15" t="s">
        <v>742</v>
      </c>
      <c r="I785" s="15"/>
      <c r="J785" s="15"/>
      <c r="K785" s="15"/>
      <c r="L785" s="15"/>
      <c r="O785" s="16"/>
      <c r="P785" s="11" t="str">
        <f t="shared" si="12"/>
        <v>GeoGraphix [Ver.: NA, CLASS: ], STAN: Geospatial Components , CAT: Software-Engineering, DOM: Service Platform and Infrastructure</v>
      </c>
    </row>
    <row r="786" spans="1:16" ht="24" customHeight="1">
      <c r="A786" t="str">
        <f>VLOOKUP(B786,'TRM with Descriptions -No Specs'!B:E,4,FALSE)</f>
        <v>Service Platform and Infrastructure</v>
      </c>
      <c r="B786" s="15" t="s">
        <v>2115</v>
      </c>
      <c r="C786" s="15" t="s">
        <v>2116</v>
      </c>
      <c r="D786" s="15"/>
      <c r="E786" s="15" t="s">
        <v>1346</v>
      </c>
      <c r="F786" s="15" t="s">
        <v>2168</v>
      </c>
      <c r="G786" s="15" t="s">
        <v>145</v>
      </c>
      <c r="H786" s="15" t="s">
        <v>152</v>
      </c>
      <c r="I786" s="15"/>
      <c r="J786" s="15"/>
      <c r="K786" s="15"/>
      <c r="L786" s="15"/>
      <c r="M786" s="15" t="s">
        <v>1347</v>
      </c>
      <c r="N786" s="15" t="s">
        <v>2193</v>
      </c>
      <c r="O786" s="15"/>
      <c r="P786" s="11" t="str">
        <f t="shared" si="12"/>
        <v>GeoGraphix Suite [Ver.: V-x, CLASS: See Usage], STAN: Geospatial Components , CAT: Software-Engineering, DOM: Service Platform and Infrastructure</v>
      </c>
    </row>
    <row r="787" spans="1:16" ht="24" customHeight="1">
      <c r="A787" t="str">
        <f>VLOOKUP(B787,'TRM with Descriptions -No Specs'!B:E,4,FALSE)</f>
        <v>Service Platform and Infrastructure</v>
      </c>
      <c r="B787" s="15" t="s">
        <v>2115</v>
      </c>
      <c r="C787" s="15" t="s">
        <v>2116</v>
      </c>
      <c r="D787" s="15"/>
      <c r="E787" s="15" t="s">
        <v>2233</v>
      </c>
      <c r="F787" s="15" t="s">
        <v>2217</v>
      </c>
      <c r="G787" s="15" t="s">
        <v>145</v>
      </c>
      <c r="H787" s="15" t="s">
        <v>742</v>
      </c>
      <c r="I787" s="15"/>
      <c r="J787" s="15"/>
      <c r="K787" s="15"/>
      <c r="L787" s="15"/>
      <c r="O787" s="16"/>
      <c r="P787" s="11" t="str">
        <f t="shared" si="12"/>
        <v>GeoMedia [Ver.: NA, CLASS: ], STAN: Geospatial Components , CAT: Software-Engineering, DOM: Service Platform and Infrastructure</v>
      </c>
    </row>
    <row r="788" spans="1:16" ht="24" customHeight="1">
      <c r="A788" t="str">
        <f>VLOOKUP(B788,'TRM with Descriptions -No Specs'!B:E,4,FALSE)</f>
        <v>Service Platform and Infrastructure</v>
      </c>
      <c r="B788" s="15" t="s">
        <v>2115</v>
      </c>
      <c r="C788" s="15" t="s">
        <v>2116</v>
      </c>
      <c r="D788" s="15"/>
      <c r="E788" s="15" t="s">
        <v>1348</v>
      </c>
      <c r="F788" s="15" t="s">
        <v>1349</v>
      </c>
      <c r="G788" s="15" t="s">
        <v>145</v>
      </c>
      <c r="H788" s="15" t="s">
        <v>152</v>
      </c>
      <c r="I788" s="15"/>
      <c r="J788" s="15"/>
      <c r="K788" s="15"/>
      <c r="L788" s="15" t="s">
        <v>1350</v>
      </c>
      <c r="M788" s="15" t="s">
        <v>1351</v>
      </c>
      <c r="N788" s="15" t="s">
        <v>2193</v>
      </c>
      <c r="O788" s="15"/>
      <c r="P788" s="11" t="str">
        <f t="shared" si="12"/>
        <v>GeoMedia Suite [Ver.: &gt;4.0, CLASS: See Usage], STAN: Geospatial Components , CAT: Software-Engineering, DOM: Service Platform and Infrastructure</v>
      </c>
    </row>
    <row r="789" spans="1:16" ht="24" customHeight="1">
      <c r="A789" t="str">
        <f>VLOOKUP(B789,'TRM with Descriptions -No Specs'!B:E,4,FALSE)</f>
        <v>Service Platform and Infrastructure</v>
      </c>
      <c r="B789" s="15" t="s">
        <v>2115</v>
      </c>
      <c r="C789" s="15" t="s">
        <v>2116</v>
      </c>
      <c r="D789" s="15"/>
      <c r="E789" s="15" t="s">
        <v>2230</v>
      </c>
      <c r="F789" s="15" t="s">
        <v>2168</v>
      </c>
      <c r="G789" s="15" t="s">
        <v>145</v>
      </c>
      <c r="H789" s="15" t="s">
        <v>2193</v>
      </c>
      <c r="I789" s="15"/>
      <c r="J789" s="15"/>
      <c r="K789" s="15"/>
      <c r="L789" s="15"/>
      <c r="M789" s="15" t="s">
        <v>1352</v>
      </c>
      <c r="N789" s="15" t="s">
        <v>2193</v>
      </c>
      <c r="O789" s="15"/>
      <c r="P789" s="11" t="str">
        <f t="shared" si="12"/>
        <v>Geostatistical Analyst [Ver.: V-x, CLASS: Preferred], STAN: Geospatial Components , CAT: Software-Engineering, DOM: Service Platform and Infrastructure</v>
      </c>
    </row>
    <row r="790" spans="1:16" ht="24" customHeight="1">
      <c r="A790" t="str">
        <f>VLOOKUP(B790,'TRM with Descriptions -No Specs'!B:E,4,FALSE)</f>
        <v>Service Platform and Infrastructure</v>
      </c>
      <c r="B790" s="15" t="s">
        <v>2115</v>
      </c>
      <c r="C790" s="15" t="s">
        <v>2116</v>
      </c>
      <c r="D790" s="15"/>
      <c r="E790" s="15" t="s">
        <v>1353</v>
      </c>
      <c r="F790" s="15" t="s">
        <v>2168</v>
      </c>
      <c r="G790" s="15"/>
      <c r="H790" s="15" t="s">
        <v>152</v>
      </c>
      <c r="I790" s="15"/>
      <c r="J790" s="15"/>
      <c r="K790" s="15"/>
      <c r="L790" s="15" t="s">
        <v>1354</v>
      </c>
      <c r="M790" s="15" t="s">
        <v>1355</v>
      </c>
      <c r="N790" s="15" t="s">
        <v>2193</v>
      </c>
      <c r="O790" s="15"/>
      <c r="P790" s="11" t="str">
        <f t="shared" si="12"/>
        <v>GIS Tools [Ver.: V-x, CLASS: See Usage], STAN: Geospatial Components , CAT: Software-Engineering, DOM: Service Platform and Infrastructure</v>
      </c>
    </row>
    <row r="791" spans="1:16" ht="24" customHeight="1">
      <c r="A791" t="str">
        <f>VLOOKUP(B791,'TRM with Descriptions -No Specs'!B:E,4,FALSE)</f>
        <v>Service Platform and Infrastructure</v>
      </c>
      <c r="B791" s="15" t="s">
        <v>2115</v>
      </c>
      <c r="C791" s="15" t="s">
        <v>2116</v>
      </c>
      <c r="D791" s="15"/>
      <c r="E791" s="15" t="s">
        <v>1356</v>
      </c>
      <c r="F791" s="15" t="s">
        <v>1357</v>
      </c>
      <c r="G791" s="15"/>
      <c r="H791" s="15" t="s">
        <v>152</v>
      </c>
      <c r="I791" s="15"/>
      <c r="J791" s="15"/>
      <c r="K791" s="15"/>
      <c r="L791" s="15" t="s">
        <v>1358</v>
      </c>
      <c r="M791" s="15" t="s">
        <v>1359</v>
      </c>
      <c r="N791" s="15" t="s">
        <v>2193</v>
      </c>
      <c r="O791" s="15"/>
      <c r="P791" s="11" t="str">
        <f t="shared" si="12"/>
        <v>GPS Analyst Extension for ESRI ArcGIS Software [Ver.: v1.10, CLASS: See Usage], STAN: Geospatial Components , CAT: Software-Engineering, DOM: Service Platform and Infrastructure</v>
      </c>
    </row>
    <row r="792" spans="1:16" ht="24" customHeight="1">
      <c r="A792" t="str">
        <f>VLOOKUP(B792,'TRM with Descriptions -No Specs'!B:E,4,FALSE)</f>
        <v>Service Platform and Infrastructure</v>
      </c>
      <c r="B792" s="15" t="s">
        <v>2115</v>
      </c>
      <c r="C792" s="15" t="s">
        <v>2116</v>
      </c>
      <c r="D792" s="15"/>
      <c r="E792" s="15" t="s">
        <v>1360</v>
      </c>
      <c r="F792" s="15" t="s">
        <v>2168</v>
      </c>
      <c r="G792" s="15"/>
      <c r="H792" s="15" t="s">
        <v>152</v>
      </c>
      <c r="I792" s="15"/>
      <c r="J792" s="15"/>
      <c r="K792" s="15"/>
      <c r="L792" s="15" t="s">
        <v>1358</v>
      </c>
      <c r="M792" s="15" t="s">
        <v>1361</v>
      </c>
      <c r="N792" s="15" t="s">
        <v>2193</v>
      </c>
      <c r="O792" s="15" t="s">
        <v>1362</v>
      </c>
      <c r="P792" s="11" t="str">
        <f t="shared" si="12"/>
        <v>GPS Pathfinder [Ver.: V-x, CLASS: See Usage], STAN: Geospatial Components , CAT: Software-Engineering, DOM: Service Platform and Infrastructure</v>
      </c>
    </row>
    <row r="793" spans="1:16" ht="24" customHeight="1">
      <c r="A793" t="str">
        <f>VLOOKUP(B793,'TRM with Descriptions -No Specs'!B:E,4,FALSE)</f>
        <v>Service Platform and Infrastructure</v>
      </c>
      <c r="B793" s="15" t="s">
        <v>2115</v>
      </c>
      <c r="C793" s="15" t="s">
        <v>2116</v>
      </c>
      <c r="D793" s="15"/>
      <c r="E793" s="15" t="s">
        <v>1363</v>
      </c>
      <c r="F793" s="15" t="s">
        <v>1364</v>
      </c>
      <c r="G793" s="15"/>
      <c r="H793" s="15" t="s">
        <v>152</v>
      </c>
      <c r="I793" s="15"/>
      <c r="J793" s="15"/>
      <c r="K793" s="15"/>
      <c r="L793" s="15"/>
      <c r="M793" s="15" t="s">
        <v>1365</v>
      </c>
      <c r="N793" s="15" t="s">
        <v>2193</v>
      </c>
      <c r="O793" s="15"/>
      <c r="P793" s="11" t="str">
        <f t="shared" si="12"/>
        <v>GPS Utility 4.15.7 [Ver.: 4.15.7, CLASS: See Usage], STAN: Geospatial Components , CAT: Software-Engineering, DOM: Service Platform and Infrastructure</v>
      </c>
    </row>
    <row r="794" spans="1:16" ht="24" customHeight="1">
      <c r="A794" t="str">
        <f>VLOOKUP(B794,'TRM with Descriptions -No Specs'!B:E,4,FALSE)</f>
        <v>Service Platform and Infrastructure</v>
      </c>
      <c r="B794" s="15" t="s">
        <v>2115</v>
      </c>
      <c r="C794" s="15" t="s">
        <v>2116</v>
      </c>
      <c r="D794" s="15"/>
      <c r="E794" s="15" t="s">
        <v>2225</v>
      </c>
      <c r="F794" s="15" t="s">
        <v>2168</v>
      </c>
      <c r="G794" s="15" t="s">
        <v>145</v>
      </c>
      <c r="H794" s="15" t="s">
        <v>742</v>
      </c>
      <c r="I794" s="15"/>
      <c r="J794" s="15"/>
      <c r="K794" s="15"/>
      <c r="L794" s="15"/>
      <c r="M794" s="15" t="s">
        <v>1366</v>
      </c>
      <c r="N794" s="15" t="s">
        <v>166</v>
      </c>
      <c r="O794" s="15"/>
      <c r="P794" s="11" t="str">
        <f t="shared" si="12"/>
        <v>GRID [Ver.: V-x, CLASS: Contained], STAN: Geospatial Components , CAT: Software-Engineering, DOM: Service Platform and Infrastructure</v>
      </c>
    </row>
    <row r="795" spans="1:16" ht="24" customHeight="1">
      <c r="A795" t="str">
        <f>VLOOKUP(B795,'TRM with Descriptions -No Specs'!B:E,4,FALSE)</f>
        <v>Service Platform and Infrastructure</v>
      </c>
      <c r="B795" s="15" t="s">
        <v>2115</v>
      </c>
      <c r="C795" s="15" t="s">
        <v>2116</v>
      </c>
      <c r="D795" s="15"/>
      <c r="E795" s="15" t="s">
        <v>2235</v>
      </c>
      <c r="F795" s="15" t="s">
        <v>2217</v>
      </c>
      <c r="G795" s="15" t="s">
        <v>145</v>
      </c>
      <c r="H795" s="15" t="s">
        <v>742</v>
      </c>
      <c r="I795" s="15"/>
      <c r="J795" s="15"/>
      <c r="K795" s="15"/>
      <c r="L795" s="15"/>
      <c r="O795" s="16"/>
      <c r="P795" s="11" t="str">
        <f t="shared" si="12"/>
        <v>IDRISI [Ver.: NA, CLASS: ], STAN: Geospatial Components , CAT: Software-Engineering, DOM: Service Platform and Infrastructure</v>
      </c>
    </row>
    <row r="796" spans="1:16" ht="24" customHeight="1">
      <c r="A796" t="str">
        <f>VLOOKUP(B796,'TRM with Descriptions -No Specs'!B:E,4,FALSE)</f>
        <v>Service Platform and Infrastructure</v>
      </c>
      <c r="B796" s="15" t="s">
        <v>2115</v>
      </c>
      <c r="C796" s="15" t="s">
        <v>2116</v>
      </c>
      <c r="D796" s="15"/>
      <c r="E796" s="15" t="s">
        <v>1367</v>
      </c>
      <c r="F796" s="15" t="s">
        <v>2168</v>
      </c>
      <c r="G796" s="15" t="s">
        <v>145</v>
      </c>
      <c r="H796" s="15" t="s">
        <v>152</v>
      </c>
      <c r="I796" s="15"/>
      <c r="J796" s="15"/>
      <c r="K796" s="15"/>
      <c r="L796" s="15"/>
      <c r="M796" s="15" t="s">
        <v>1368</v>
      </c>
      <c r="N796" s="15" t="s">
        <v>2193</v>
      </c>
      <c r="O796" s="15"/>
      <c r="P796" s="11" t="str">
        <f t="shared" si="12"/>
        <v>IDRISI Suite [Ver.: V-x, CLASS: See Usage], STAN: Geospatial Components , CAT: Software-Engineering, DOM: Service Platform and Infrastructure</v>
      </c>
    </row>
    <row r="797" spans="1:16" ht="24" customHeight="1">
      <c r="A797" t="str">
        <f>VLOOKUP(B797,'TRM with Descriptions -No Specs'!B:E,4,FALSE)</f>
        <v>Service Platform and Infrastructure</v>
      </c>
      <c r="B797" s="15" t="s">
        <v>2115</v>
      </c>
      <c r="C797" s="15" t="s">
        <v>2116</v>
      </c>
      <c r="D797" s="15"/>
      <c r="E797" s="15" t="s">
        <v>2237</v>
      </c>
      <c r="F797" s="15" t="s">
        <v>2168</v>
      </c>
      <c r="G797" s="15" t="s">
        <v>145</v>
      </c>
      <c r="H797" s="15" t="s">
        <v>2193</v>
      </c>
      <c r="I797" s="15"/>
      <c r="J797" s="15"/>
      <c r="K797" s="15"/>
      <c r="L797" s="15"/>
      <c r="M797" s="15" t="s">
        <v>1369</v>
      </c>
      <c r="N797" s="15" t="s">
        <v>2193</v>
      </c>
      <c r="O797" s="15"/>
      <c r="P797" s="11" t="str">
        <f t="shared" si="12"/>
        <v>Imagine Suite [Ver.: V-x, CLASS: Preferred], STAN: Geospatial Components , CAT: Software-Engineering, DOM: Service Platform and Infrastructure</v>
      </c>
    </row>
    <row r="798" spans="1:16" ht="24" customHeight="1">
      <c r="A798" t="str">
        <f>VLOOKUP(B798,'TRM with Descriptions -No Specs'!B:E,4,FALSE)</f>
        <v>Service Platform and Infrastructure</v>
      </c>
      <c r="B798" s="15" t="s">
        <v>2115</v>
      </c>
      <c r="C798" s="15" t="s">
        <v>2116</v>
      </c>
      <c r="D798" s="15"/>
      <c r="E798" s="15" t="s">
        <v>2218</v>
      </c>
      <c r="F798" s="15" t="s">
        <v>2168</v>
      </c>
      <c r="G798" s="15" t="s">
        <v>145</v>
      </c>
      <c r="H798" s="15" t="s">
        <v>2193</v>
      </c>
      <c r="I798" s="15"/>
      <c r="J798" s="15"/>
      <c r="K798" s="15"/>
      <c r="L798" s="15"/>
      <c r="O798" s="16"/>
      <c r="P798" s="11" t="str">
        <f t="shared" si="12"/>
        <v>IMS [Ver.: V-x, CLASS: ], STAN: Geospatial Components , CAT: Software-Engineering, DOM: Service Platform and Infrastructure</v>
      </c>
    </row>
    <row r="799" spans="1:16" ht="24" customHeight="1">
      <c r="A799" t="str">
        <f>VLOOKUP(B799,'TRM with Descriptions -No Specs'!B:E,4,FALSE)</f>
        <v>Service Platform and Infrastructure</v>
      </c>
      <c r="B799" s="15" t="s">
        <v>2115</v>
      </c>
      <c r="C799" s="15" t="s">
        <v>2116</v>
      </c>
      <c r="D799" s="15"/>
      <c r="E799" s="15" t="s">
        <v>2232</v>
      </c>
      <c r="F799" s="15" t="s">
        <v>2217</v>
      </c>
      <c r="G799" s="15" t="s">
        <v>145</v>
      </c>
      <c r="H799" s="15" t="s">
        <v>742</v>
      </c>
      <c r="I799" s="15"/>
      <c r="J799" s="15"/>
      <c r="K799" s="15"/>
      <c r="L799" s="15"/>
      <c r="O799" s="16"/>
      <c r="P799" s="11" t="str">
        <f t="shared" si="12"/>
        <v>MapInfo [Ver.: NA, CLASS: ], STAN: Geospatial Components , CAT: Software-Engineering, DOM: Service Platform and Infrastructure</v>
      </c>
    </row>
    <row r="800" spans="1:16" ht="24" customHeight="1">
      <c r="A800" t="str">
        <f>VLOOKUP(B800,'TRM with Descriptions -No Specs'!B:E,4,FALSE)</f>
        <v>Service Platform and Infrastructure</v>
      </c>
      <c r="B800" s="15" t="s">
        <v>2115</v>
      </c>
      <c r="C800" s="15" t="s">
        <v>2116</v>
      </c>
      <c r="D800" s="15"/>
      <c r="E800" s="15" t="s">
        <v>1370</v>
      </c>
      <c r="F800" s="15" t="s">
        <v>2761</v>
      </c>
      <c r="G800" s="15" t="s">
        <v>145</v>
      </c>
      <c r="H800" s="15" t="s">
        <v>152</v>
      </c>
      <c r="I800" s="15"/>
      <c r="J800" s="15"/>
      <c r="K800" s="15"/>
      <c r="L800" s="15"/>
      <c r="M800" s="15" t="s">
        <v>1371</v>
      </c>
      <c r="N800" s="15" t="s">
        <v>2193</v>
      </c>
      <c r="O800" s="15"/>
      <c r="P800" s="11" t="str">
        <f t="shared" si="12"/>
        <v>MapInfo Suite [Ver.: &gt;6.0, CLASS: See Usage], STAN: Geospatial Components , CAT: Software-Engineering, DOM: Service Platform and Infrastructure</v>
      </c>
    </row>
    <row r="801" spans="1:16" ht="24" customHeight="1">
      <c r="A801" t="str">
        <f>VLOOKUP(B801,'TRM with Descriptions -No Specs'!B:E,4,FALSE)</f>
        <v>Service Platform and Infrastructure</v>
      </c>
      <c r="B801" s="15" t="s">
        <v>2115</v>
      </c>
      <c r="C801" s="15" t="s">
        <v>2116</v>
      </c>
      <c r="D801" s="15"/>
      <c r="E801" s="15" t="s">
        <v>1372</v>
      </c>
      <c r="F801" s="15" t="s">
        <v>1373</v>
      </c>
      <c r="G801" s="15"/>
      <c r="H801" s="15" t="s">
        <v>152</v>
      </c>
      <c r="I801" s="15"/>
      <c r="J801" s="15"/>
      <c r="K801" s="15"/>
      <c r="L801" s="15" t="s">
        <v>169</v>
      </c>
      <c r="M801" s="15" t="s">
        <v>1374</v>
      </c>
      <c r="N801" s="15" t="s">
        <v>2193</v>
      </c>
      <c r="O801" s="15"/>
      <c r="P801" s="11" t="str">
        <f t="shared" si="12"/>
        <v>MapPoint [Ver.: &gt;2004, CLASS: See Usage], STAN: Geospatial Components , CAT: Software-Engineering, DOM: Service Platform and Infrastructure</v>
      </c>
    </row>
    <row r="802" spans="1:16" ht="24" customHeight="1">
      <c r="A802" t="str">
        <f>VLOOKUP(B802,'TRM with Descriptions -No Specs'!B:E,4,FALSE)</f>
        <v>Service Platform and Infrastructure</v>
      </c>
      <c r="B802" s="15" t="s">
        <v>2115</v>
      </c>
      <c r="C802" s="15" t="s">
        <v>2116</v>
      </c>
      <c r="D802" s="15"/>
      <c r="E802" s="15" t="s">
        <v>1375</v>
      </c>
      <c r="F802" s="15">
        <v>1.2</v>
      </c>
      <c r="G802" s="15" t="s">
        <v>145</v>
      </c>
      <c r="H802" s="15" t="s">
        <v>2193</v>
      </c>
      <c r="I802" s="15"/>
      <c r="J802" s="15"/>
      <c r="K802" s="15"/>
      <c r="L802" s="15" t="s">
        <v>1376</v>
      </c>
      <c r="M802" s="15" t="s">
        <v>1377</v>
      </c>
      <c r="N802" s="15" t="s">
        <v>2193</v>
      </c>
      <c r="O802" s="15"/>
      <c r="P802" s="11" t="str">
        <f t="shared" si="12"/>
        <v>Mr. SID [Ver.: 1.2, CLASS: Preferred], STAN: Geospatial Components , CAT: Software-Engineering, DOM: Service Platform and Infrastructure</v>
      </c>
    </row>
    <row r="803" spans="1:16" ht="24" customHeight="1">
      <c r="A803" t="str">
        <f>VLOOKUP(B803,'TRM with Descriptions -No Specs'!B:E,4,FALSE)</f>
        <v>Service Platform and Infrastructure</v>
      </c>
      <c r="B803" s="15" t="s">
        <v>2115</v>
      </c>
      <c r="C803" s="15" t="s">
        <v>2116</v>
      </c>
      <c r="D803" s="15"/>
      <c r="E803" s="15" t="s">
        <v>2222</v>
      </c>
      <c r="F803" s="15" t="s">
        <v>2168</v>
      </c>
      <c r="G803" s="15" t="s">
        <v>145</v>
      </c>
      <c r="H803" s="15" t="s">
        <v>2193</v>
      </c>
      <c r="I803" s="15"/>
      <c r="J803" s="15"/>
      <c r="K803" s="15"/>
      <c r="L803" s="15"/>
      <c r="M803" s="15" t="s">
        <v>1378</v>
      </c>
      <c r="N803" s="15" t="s">
        <v>2193</v>
      </c>
      <c r="O803" s="15"/>
      <c r="P803" s="11" t="str">
        <f t="shared" si="12"/>
        <v>Network Analyst [Ver.: V-x, CLASS: Preferred], STAN: Geospatial Components , CAT: Software-Engineering, DOM: Service Platform and Infrastructure</v>
      </c>
    </row>
    <row r="804" spans="1:16" ht="24" customHeight="1">
      <c r="A804" t="str">
        <f>VLOOKUP(B804,'TRM with Descriptions -No Specs'!B:E,4,FALSE)</f>
        <v>Service Platform and Infrastructure</v>
      </c>
      <c r="B804" s="15" t="s">
        <v>2115</v>
      </c>
      <c r="C804" s="15" t="s">
        <v>2116</v>
      </c>
      <c r="D804" s="15"/>
      <c r="E804" s="15" t="s">
        <v>1379</v>
      </c>
      <c r="F804" s="15" t="s">
        <v>1380</v>
      </c>
      <c r="G804" s="15"/>
      <c r="H804" s="15" t="s">
        <v>152</v>
      </c>
      <c r="I804" s="15"/>
      <c r="J804" s="15"/>
      <c r="K804" s="15"/>
      <c r="L804" s="15" t="s">
        <v>1358</v>
      </c>
      <c r="M804" s="15" t="s">
        <v>1381</v>
      </c>
      <c r="N804" s="15" t="s">
        <v>2193</v>
      </c>
      <c r="O804" s="15"/>
      <c r="P804" s="11" t="str">
        <f t="shared" si="12"/>
        <v>Pathfinder Office [Ver.: 2.8/2.9/3.0, CLASS: See Usage], STAN: Geospatial Components , CAT: Software-Engineering, DOM: Service Platform and Infrastructure</v>
      </c>
    </row>
    <row r="805" spans="1:16" ht="24" customHeight="1">
      <c r="A805" t="str">
        <f>VLOOKUP(B805,'TRM with Descriptions -No Specs'!B:E,4,FALSE)</f>
        <v>Service Platform and Infrastructure</v>
      </c>
      <c r="B805" s="15" t="s">
        <v>2115</v>
      </c>
      <c r="C805" s="15" t="s">
        <v>2116</v>
      </c>
      <c r="D805" s="15"/>
      <c r="E805" s="15" t="s">
        <v>2216</v>
      </c>
      <c r="F805" s="15" t="s">
        <v>2168</v>
      </c>
      <c r="G805" s="15"/>
      <c r="H805" s="15" t="s">
        <v>1249</v>
      </c>
      <c r="I805" s="15"/>
      <c r="J805" s="15"/>
      <c r="K805" s="15"/>
      <c r="L805" s="15"/>
      <c r="M805" s="15" t="s">
        <v>1382</v>
      </c>
      <c r="N805" s="15" t="s">
        <v>1249</v>
      </c>
      <c r="O805" s="15"/>
      <c r="P805" s="11" t="str">
        <f t="shared" si="12"/>
        <v>PC ArcInfo [Ver.: V-x, CLASS: Obsolete], STAN: Geospatial Components , CAT: Software-Engineering, DOM: Service Platform and Infrastructure</v>
      </c>
    </row>
    <row r="806" spans="1:16" ht="24" customHeight="1">
      <c r="A806" t="str">
        <f>VLOOKUP(B806,'TRM with Descriptions -No Specs'!B:E,4,FALSE)</f>
        <v>Service Platform and Infrastructure</v>
      </c>
      <c r="B806" s="15" t="s">
        <v>2115</v>
      </c>
      <c r="C806" s="15" t="s">
        <v>2116</v>
      </c>
      <c r="D806" s="15"/>
      <c r="E806" s="15" t="s">
        <v>2229</v>
      </c>
      <c r="F806" s="15" t="s">
        <v>2168</v>
      </c>
      <c r="G806" s="15" t="s">
        <v>145</v>
      </c>
      <c r="H806" s="15" t="s">
        <v>2193</v>
      </c>
      <c r="I806" s="15"/>
      <c r="J806" s="15"/>
      <c r="K806" s="15"/>
      <c r="L806" s="15"/>
      <c r="M806" s="15" t="s">
        <v>1383</v>
      </c>
      <c r="N806" s="15" t="s">
        <v>2193</v>
      </c>
      <c r="O806" s="15"/>
      <c r="P806" s="11" t="str">
        <f t="shared" si="12"/>
        <v>Publisher [Ver.: V-x, CLASS: Preferred], STAN: Geospatial Components , CAT: Software-Engineering, DOM: Service Platform and Infrastructure</v>
      </c>
    </row>
    <row r="807" spans="1:16" ht="24" customHeight="1">
      <c r="A807" t="str">
        <f>VLOOKUP(B807,'TRM with Descriptions -No Specs'!B:E,4,FALSE)</f>
        <v>Service Platform and Infrastructure</v>
      </c>
      <c r="B807" s="15" t="s">
        <v>2115</v>
      </c>
      <c r="C807" s="15" t="s">
        <v>2116</v>
      </c>
      <c r="D807" s="15"/>
      <c r="E807" s="15" t="s">
        <v>1384</v>
      </c>
      <c r="F807" s="15" t="s">
        <v>2168</v>
      </c>
      <c r="G807" s="15" t="s">
        <v>145</v>
      </c>
      <c r="H807" s="15" t="s">
        <v>152</v>
      </c>
      <c r="I807" s="15"/>
      <c r="J807" s="15"/>
      <c r="K807" s="15"/>
      <c r="L807" s="15"/>
      <c r="M807" s="15" t="s">
        <v>1385</v>
      </c>
      <c r="N807" s="15" t="s">
        <v>2193</v>
      </c>
      <c r="O807" s="15"/>
      <c r="P807" s="11" t="str">
        <f t="shared" si="12"/>
        <v>SDE Connects [Ver.: V-x, CLASS: See Usage], STAN: Geospatial Components , CAT: Software-Engineering, DOM: Service Platform and Infrastructure</v>
      </c>
    </row>
    <row r="808" spans="1:16" ht="24" customHeight="1">
      <c r="A808" t="str">
        <f>VLOOKUP(B808,'TRM with Descriptions -No Specs'!B:E,4,FALSE)</f>
        <v>Service Platform and Infrastructure</v>
      </c>
      <c r="B808" s="15" t="s">
        <v>2115</v>
      </c>
      <c r="C808" s="15" t="s">
        <v>2116</v>
      </c>
      <c r="D808" s="15"/>
      <c r="E808" s="15" t="s">
        <v>1203</v>
      </c>
      <c r="F808" s="15" t="s">
        <v>2217</v>
      </c>
      <c r="G808" s="15" t="s">
        <v>145</v>
      </c>
      <c r="H808" s="15" t="s">
        <v>2193</v>
      </c>
      <c r="I808" s="15"/>
      <c r="J808" s="15"/>
      <c r="K808" s="15"/>
      <c r="L808" s="15"/>
      <c r="O808" s="16"/>
      <c r="P808" s="11" t="str">
        <f t="shared" si="12"/>
        <v>SDE Connects [Integrated Development Environment -Geospatial Components] [Ver.: NA, CLASS: ], STAN: Geospatial Components , CAT: Software-Engineering, DOM: Service Platform and Infrastructure</v>
      </c>
    </row>
    <row r="809" spans="1:16" ht="24" customHeight="1">
      <c r="A809" t="str">
        <f>VLOOKUP(B809,'TRM with Descriptions -No Specs'!B:E,4,FALSE)</f>
        <v>Service Platform and Infrastructure</v>
      </c>
      <c r="B809" s="15" t="s">
        <v>2115</v>
      </c>
      <c r="C809" s="15" t="s">
        <v>2116</v>
      </c>
      <c r="D809" s="15"/>
      <c r="E809" s="15" t="s">
        <v>2224</v>
      </c>
      <c r="F809" s="15" t="s">
        <v>2168</v>
      </c>
      <c r="G809" s="15" t="s">
        <v>145</v>
      </c>
      <c r="H809" s="15" t="s">
        <v>2193</v>
      </c>
      <c r="I809" s="15"/>
      <c r="J809" s="15"/>
      <c r="K809" s="15"/>
      <c r="L809" s="15"/>
      <c r="M809" s="15" t="s">
        <v>1386</v>
      </c>
      <c r="N809" s="15" t="s">
        <v>2193</v>
      </c>
      <c r="O809" s="15"/>
      <c r="P809" s="11" t="str">
        <f t="shared" si="12"/>
        <v>Spatial Analyst [Ver.: V-x, CLASS: Preferred], STAN: Geospatial Components , CAT: Software-Engineering, DOM: Service Platform and Infrastructure</v>
      </c>
    </row>
    <row r="810" spans="1:16" ht="24" customHeight="1">
      <c r="A810" t="str">
        <f>VLOOKUP(B810,'TRM with Descriptions -No Specs'!B:E,4,FALSE)</f>
        <v>Service Platform and Infrastructure</v>
      </c>
      <c r="B810" s="15" t="s">
        <v>2115</v>
      </c>
      <c r="C810" s="15" t="s">
        <v>2116</v>
      </c>
      <c r="D810" s="15"/>
      <c r="E810" s="15" t="s">
        <v>810</v>
      </c>
      <c r="F810" s="15" t="s">
        <v>1387</v>
      </c>
      <c r="G810" s="15" t="s">
        <v>145</v>
      </c>
      <c r="H810" s="15" t="s">
        <v>2193</v>
      </c>
      <c r="I810" s="15"/>
      <c r="J810" s="15"/>
      <c r="K810" s="15"/>
      <c r="L810" s="15"/>
      <c r="M810" s="15" t="s">
        <v>1388</v>
      </c>
      <c r="N810" s="15" t="s">
        <v>2193</v>
      </c>
      <c r="O810" s="15"/>
      <c r="P810" s="11" t="str">
        <f t="shared" si="12"/>
        <v>Spatial Metadata Management System (SMMS) [Ver.: Version &gt; 3.2, CLASS: Preferred], STAN: Geospatial Components , CAT: Software-Engineering, DOM: Service Platform and Infrastructure</v>
      </c>
    </row>
    <row r="811" spans="1:16" ht="24" customHeight="1">
      <c r="A811" t="str">
        <f>VLOOKUP(B811,'TRM with Descriptions -No Specs'!B:E,4,FALSE)</f>
        <v>Service Platform and Infrastructure</v>
      </c>
      <c r="B811" s="15" t="s">
        <v>2115</v>
      </c>
      <c r="C811" s="15" t="s">
        <v>2116</v>
      </c>
      <c r="D811" s="15"/>
      <c r="E811" s="15" t="s">
        <v>1389</v>
      </c>
      <c r="F811" s="15" t="s">
        <v>1390</v>
      </c>
      <c r="G811" s="15"/>
      <c r="H811" s="15" t="s">
        <v>152</v>
      </c>
      <c r="I811" s="15"/>
      <c r="J811" s="15"/>
      <c r="K811" s="15"/>
      <c r="L811" s="15" t="s">
        <v>1391</v>
      </c>
      <c r="M811" s="15" t="s">
        <v>1392</v>
      </c>
      <c r="N811" s="15" t="s">
        <v>2193</v>
      </c>
      <c r="O811" s="15"/>
      <c r="P811" s="11" t="str">
        <f t="shared" si="12"/>
        <v>Stereo Analyst for ArcGIS [Ver.: n/a, CLASS: See Usage], STAN: Geospatial Components , CAT: Software-Engineering, DOM: Service Platform and Infrastructure</v>
      </c>
    </row>
    <row r="812" spans="1:16" ht="24" customHeight="1">
      <c r="A812" t="str">
        <f>VLOOKUP(B812,'TRM with Descriptions -No Specs'!B:E,4,FALSE)</f>
        <v>Service Platform and Infrastructure</v>
      </c>
      <c r="B812" s="15" t="s">
        <v>2115</v>
      </c>
      <c r="C812" s="15" t="s">
        <v>2116</v>
      </c>
      <c r="D812" s="15"/>
      <c r="E812" s="15" t="s">
        <v>2231</v>
      </c>
      <c r="F812" s="15" t="s">
        <v>2168</v>
      </c>
      <c r="G812" s="15" t="s">
        <v>145</v>
      </c>
      <c r="H812" s="15" t="s">
        <v>2193</v>
      </c>
      <c r="I812" s="15"/>
      <c r="J812" s="15"/>
      <c r="K812" s="15"/>
      <c r="L812" s="15"/>
      <c r="M812" s="15" t="s">
        <v>1393</v>
      </c>
      <c r="N812" s="15" t="s">
        <v>2193</v>
      </c>
      <c r="O812" s="15"/>
      <c r="P812" s="11" t="str">
        <f t="shared" si="12"/>
        <v>Street Map [Ver.: V-x, CLASS: Preferred], STAN: Geospatial Components , CAT: Software-Engineering, DOM: Service Platform and Infrastructure</v>
      </c>
    </row>
    <row r="813" spans="1:16" ht="24" customHeight="1">
      <c r="A813" t="str">
        <f>VLOOKUP(B813,'TRM with Descriptions -No Specs'!B:E,4,FALSE)</f>
        <v>Service Platform and Infrastructure</v>
      </c>
      <c r="B813" s="15" t="s">
        <v>2115</v>
      </c>
      <c r="C813" s="15" t="s">
        <v>2116</v>
      </c>
      <c r="D813" s="15"/>
      <c r="E813" s="15" t="s">
        <v>2220</v>
      </c>
      <c r="F813" s="15" t="s">
        <v>2168</v>
      </c>
      <c r="G813" s="15" t="s">
        <v>145</v>
      </c>
      <c r="H813" s="15" t="s">
        <v>2193</v>
      </c>
      <c r="I813" s="15"/>
      <c r="J813" s="15"/>
      <c r="K813" s="15"/>
      <c r="L813" s="15"/>
      <c r="M813" s="15" t="s">
        <v>1394</v>
      </c>
      <c r="N813" s="15" t="s">
        <v>2193</v>
      </c>
      <c r="O813" s="15"/>
      <c r="P813" s="11" t="str">
        <f t="shared" si="12"/>
        <v>Survey Analyst [Ver.: V-x, CLASS: Preferred], STAN: Geospatial Components , CAT: Software-Engineering, DOM: Service Platform and Infrastructure</v>
      </c>
    </row>
    <row r="814" spans="1:16" ht="24" customHeight="1">
      <c r="A814" t="str">
        <f>VLOOKUP(B814,'TRM with Descriptions -No Specs'!B:E,4,FALSE)</f>
        <v>Service Platform and Infrastructure</v>
      </c>
      <c r="B814" s="15" t="s">
        <v>2115</v>
      </c>
      <c r="C814" s="15" t="s">
        <v>2116</v>
      </c>
      <c r="D814" s="15"/>
      <c r="E814" s="15" t="s">
        <v>1395</v>
      </c>
      <c r="F814" s="15" t="s">
        <v>1396</v>
      </c>
      <c r="G814" s="15"/>
      <c r="H814" s="15" t="s">
        <v>152</v>
      </c>
      <c r="I814" s="15"/>
      <c r="J814" s="15"/>
      <c r="K814" s="15"/>
      <c r="L814" s="15" t="s">
        <v>1358</v>
      </c>
      <c r="M814" s="15" t="s">
        <v>1397</v>
      </c>
      <c r="N814" s="15" t="s">
        <v>2193</v>
      </c>
      <c r="O814" s="15"/>
      <c r="P814" s="11" t="str">
        <f t="shared" si="12"/>
        <v>TerraSync [Ver.: &gt;=2.2, CLASS: See Usage], STAN: Geospatial Components , CAT: Software-Engineering, DOM: Service Platform and Infrastructure</v>
      </c>
    </row>
    <row r="815" spans="1:16" ht="24" customHeight="1">
      <c r="A815" t="str">
        <f>VLOOKUP(B815,'TRM with Descriptions -No Specs'!B:E,4,FALSE)</f>
        <v>Service Platform and Infrastructure</v>
      </c>
      <c r="B815" s="15" t="s">
        <v>2115</v>
      </c>
      <c r="C815" s="15" t="s">
        <v>2116</v>
      </c>
      <c r="D815" s="15"/>
      <c r="E815" s="15" t="s">
        <v>1398</v>
      </c>
      <c r="F815" s="15">
        <v>1</v>
      </c>
      <c r="G815" s="15"/>
      <c r="H815" s="15" t="s">
        <v>152</v>
      </c>
      <c r="I815" s="15"/>
      <c r="J815" s="15"/>
      <c r="K815" s="15"/>
      <c r="L815" s="15" t="s">
        <v>1325</v>
      </c>
      <c r="M815" s="15" t="s">
        <v>1399</v>
      </c>
      <c r="N815" s="15"/>
      <c r="O815" s="15"/>
      <c r="P815" s="11" t="str">
        <f t="shared" si="12"/>
        <v>ThemeManager ArcGIS v 1.0 [Ver.: 1, CLASS: ], STAN: Geospatial Components , CAT: Software-Engineering, DOM: Service Platform and Infrastructure</v>
      </c>
    </row>
    <row r="816" spans="1:16" ht="24" customHeight="1">
      <c r="A816" t="str">
        <f>VLOOKUP(B816,'TRM with Descriptions -No Specs'!B:E,4,FALSE)</f>
        <v>Service Platform and Infrastructure</v>
      </c>
      <c r="B816" s="15" t="s">
        <v>2115</v>
      </c>
      <c r="C816" s="15" t="s">
        <v>2116</v>
      </c>
      <c r="D816" s="15"/>
      <c r="E816" s="15" t="s">
        <v>2227</v>
      </c>
      <c r="F816" s="15" t="s">
        <v>2168</v>
      </c>
      <c r="G816" s="15" t="s">
        <v>145</v>
      </c>
      <c r="H816" s="15" t="s">
        <v>742</v>
      </c>
      <c r="I816" s="15"/>
      <c r="J816" s="15"/>
      <c r="K816" s="15"/>
      <c r="L816" s="15"/>
      <c r="M816" s="15" t="s">
        <v>1400</v>
      </c>
      <c r="N816" s="15" t="s">
        <v>166</v>
      </c>
      <c r="O816" s="15"/>
      <c r="P816" s="11" t="str">
        <f t="shared" si="12"/>
        <v>TIN [Ver.: V-x, CLASS: Contained], STAN: Geospatial Components , CAT: Software-Engineering, DOM: Service Platform and Infrastructure</v>
      </c>
    </row>
    <row r="817" spans="1:16" ht="24" customHeight="1">
      <c r="A817" t="str">
        <f>VLOOKUP(B817,'TRM with Descriptions -No Specs'!B:E,4,FALSE)</f>
        <v>Service Platform and Infrastructure</v>
      </c>
      <c r="B817" s="15" t="s">
        <v>2115</v>
      </c>
      <c r="C817" s="15" t="s">
        <v>2116</v>
      </c>
      <c r="D817" s="15"/>
      <c r="E817" s="15" t="s">
        <v>1401</v>
      </c>
      <c r="F817" s="15">
        <v>4</v>
      </c>
      <c r="G817" s="15"/>
      <c r="H817" s="15" t="s">
        <v>152</v>
      </c>
      <c r="I817" s="15"/>
      <c r="J817" s="15"/>
      <c r="K817" s="15"/>
      <c r="L817" s="15" t="s">
        <v>1402</v>
      </c>
      <c r="M817" s="15" t="s">
        <v>1403</v>
      </c>
      <c r="N817" s="15"/>
      <c r="O817" s="15"/>
      <c r="P817" s="11" t="str">
        <f t="shared" si="12"/>
        <v>TOPO! [Ver.: 4, CLASS: ], STAN: Geospatial Components , CAT: Software-Engineering, DOM: Service Platform and Infrastructure</v>
      </c>
    </row>
    <row r="818" spans="1:16" ht="24" customHeight="1">
      <c r="A818" t="str">
        <f>VLOOKUP(B818,'TRM with Descriptions -No Specs'!B:E,4,FALSE)</f>
        <v>Service Platform and Infrastructure</v>
      </c>
      <c r="B818" s="15" t="s">
        <v>2115</v>
      </c>
      <c r="C818" s="15" t="s">
        <v>2116</v>
      </c>
      <c r="D818" s="15"/>
      <c r="E818" s="15" t="s">
        <v>2223</v>
      </c>
      <c r="F818" s="15" t="s">
        <v>2168</v>
      </c>
      <c r="G818" s="15" t="s">
        <v>145</v>
      </c>
      <c r="H818" s="15" t="s">
        <v>2193</v>
      </c>
      <c r="I818" s="15"/>
      <c r="J818" s="15"/>
      <c r="K818" s="15"/>
      <c r="L818" s="15"/>
      <c r="M818" s="15" t="s">
        <v>1404</v>
      </c>
      <c r="N818" s="15" t="s">
        <v>2193</v>
      </c>
      <c r="O818" s="15"/>
      <c r="P818" s="11" t="str">
        <f t="shared" si="12"/>
        <v>Tracking Analyst [Ver.: V-x, CLASS: Preferred], STAN: Geospatial Components , CAT: Software-Engineering, DOM: Service Platform and Infrastructure</v>
      </c>
    </row>
    <row r="819" spans="1:16" ht="24" customHeight="1">
      <c r="A819" t="str">
        <f>VLOOKUP(B819,'TRM with Descriptions -No Specs'!B:E,4,FALSE)</f>
        <v>Service Platform and Infrastructure</v>
      </c>
      <c r="B819" s="15" t="s">
        <v>2115</v>
      </c>
      <c r="C819" s="15" t="s">
        <v>2117</v>
      </c>
      <c r="D819" s="15"/>
      <c r="E819" s="15" t="s">
        <v>2239</v>
      </c>
      <c r="F819" s="15" t="s">
        <v>2168</v>
      </c>
      <c r="G819" s="15" t="s">
        <v>145</v>
      </c>
      <c r="H819" s="15" t="s">
        <v>2193</v>
      </c>
      <c r="I819" s="15"/>
      <c r="J819" s="15"/>
      <c r="K819" s="15"/>
      <c r="L819" s="15"/>
      <c r="M819" s="15" t="s">
        <v>1405</v>
      </c>
      <c r="N819" s="15" t="s">
        <v>2193</v>
      </c>
      <c r="O819" s="15"/>
      <c r="P819" s="11" t="str">
        <f t="shared" si="12"/>
        <v>déjà vu [Ver.: V-x, CLASS: Preferred], STAN: Imaging &amp; Remote Sensing Tools , CAT: Software-Engineering, DOM: Service Platform and Infrastructure</v>
      </c>
    </row>
    <row r="820" spans="1:16" ht="24" customHeight="1">
      <c r="A820" t="str">
        <f>VLOOKUP(B820,'TRM with Descriptions -No Specs'!B:E,4,FALSE)</f>
        <v>Service Platform and Infrastructure</v>
      </c>
      <c r="B820" s="15" t="s">
        <v>2115</v>
      </c>
      <c r="C820" s="15" t="s">
        <v>2117</v>
      </c>
      <c r="D820" s="15"/>
      <c r="E820" s="15" t="s">
        <v>2240</v>
      </c>
      <c r="F820" s="15" t="s">
        <v>2168</v>
      </c>
      <c r="G820" s="15"/>
      <c r="H820" s="15" t="s">
        <v>2193</v>
      </c>
      <c r="I820" s="15"/>
      <c r="J820" s="15"/>
      <c r="K820" s="15"/>
      <c r="L820" s="15"/>
      <c r="M820" s="15" t="s">
        <v>1406</v>
      </c>
      <c r="N820" s="15" t="s">
        <v>2193</v>
      </c>
      <c r="O820" s="15"/>
      <c r="P820" s="11" t="str">
        <f t="shared" si="12"/>
        <v>EarthVision [Ver.: V-x, CLASS: Preferred], STAN: Imaging &amp; Remote Sensing Tools , CAT: Software-Engineering, DOM: Service Platform and Infrastructure</v>
      </c>
    </row>
    <row r="821" spans="1:16" ht="24" customHeight="1">
      <c r="A821" t="str">
        <f>VLOOKUP(B821,'TRM with Descriptions -No Specs'!B:E,4,FALSE)</f>
        <v>Service Platform and Infrastructure</v>
      </c>
      <c r="B821" s="15" t="s">
        <v>2115</v>
      </c>
      <c r="C821" s="15" t="s">
        <v>2117</v>
      </c>
      <c r="D821" s="15"/>
      <c r="E821" s="15" t="s">
        <v>1407</v>
      </c>
      <c r="F821" s="15" t="s">
        <v>2168</v>
      </c>
      <c r="G821" s="15" t="s">
        <v>145</v>
      </c>
      <c r="H821" s="15" t="s">
        <v>152</v>
      </c>
      <c r="I821" s="15"/>
      <c r="J821" s="15"/>
      <c r="K821" s="15"/>
      <c r="L821" s="15"/>
      <c r="M821" s="15" t="s">
        <v>1408</v>
      </c>
      <c r="N821" s="15" t="s">
        <v>166</v>
      </c>
      <c r="O821" s="15"/>
      <c r="P821" s="11" t="str">
        <f t="shared" si="12"/>
        <v>Earthware [Ver.: V-x, CLASS: See Usage], STAN: Imaging &amp; Remote Sensing Tools , CAT: Software-Engineering, DOM: Service Platform and Infrastructure</v>
      </c>
    </row>
    <row r="822" spans="1:16" ht="24" customHeight="1">
      <c r="A822" t="str">
        <f>VLOOKUP(B822,'TRM with Descriptions -No Specs'!B:E,4,FALSE)</f>
        <v>Service Platform and Infrastructure</v>
      </c>
      <c r="B822" s="15" t="s">
        <v>2115</v>
      </c>
      <c r="C822" s="15" t="s">
        <v>2117</v>
      </c>
      <c r="D822" s="15"/>
      <c r="E822" s="15" t="s">
        <v>2573</v>
      </c>
      <c r="F822" s="15" t="s">
        <v>2217</v>
      </c>
      <c r="G822" s="15" t="s">
        <v>145</v>
      </c>
      <c r="H822" s="15" t="s">
        <v>742</v>
      </c>
      <c r="I822" s="15"/>
      <c r="J822" s="15"/>
      <c r="K822" s="15"/>
      <c r="L822" s="15"/>
      <c r="O822" s="16"/>
      <c r="P822" s="11" t="str">
        <f t="shared" si="12"/>
        <v>Earthware [Integrated Development Environment -Imaging &amp; Remote Sensing Tools] [Ver.: NA, CLASS: ], STAN: Imaging &amp; Remote Sensing Tools , CAT: Software-Engineering, DOM: Service Platform and Infrastructure</v>
      </c>
    </row>
    <row r="823" spans="1:16" ht="24" customHeight="1">
      <c r="A823" t="str">
        <f>VLOOKUP(B823,'TRM with Descriptions -No Specs'!B:E,4,FALSE)</f>
        <v>Service Platform and Infrastructure</v>
      </c>
      <c r="B823" s="15" t="s">
        <v>2115</v>
      </c>
      <c r="C823" s="15" t="s">
        <v>2117</v>
      </c>
      <c r="D823" s="15"/>
      <c r="E823" s="15" t="s">
        <v>1409</v>
      </c>
      <c r="F823" s="15" t="s">
        <v>2168</v>
      </c>
      <c r="G823" s="15"/>
      <c r="H823" s="15" t="s">
        <v>741</v>
      </c>
      <c r="I823" s="15"/>
      <c r="J823" s="15"/>
      <c r="K823" s="15"/>
      <c r="L823" s="15" t="s">
        <v>1410</v>
      </c>
      <c r="M823" s="15" t="s">
        <v>1411</v>
      </c>
      <c r="N823" s="15" t="s">
        <v>2193</v>
      </c>
      <c r="O823" s="15"/>
      <c r="P823" s="11" t="str">
        <f t="shared" si="12"/>
        <v>eCognition [Ver.: V-x, CLASS: Pending], STAN: Imaging &amp; Remote Sensing Tools , CAT: Software-Engineering, DOM: Service Platform and Infrastructure</v>
      </c>
    </row>
    <row r="824" spans="1:16" ht="24" customHeight="1">
      <c r="A824" t="str">
        <f>VLOOKUP(B824,'TRM with Descriptions -No Specs'!B:E,4,FALSE)</f>
        <v>Service Platform and Infrastructure</v>
      </c>
      <c r="B824" s="15" t="s">
        <v>2115</v>
      </c>
      <c r="C824" s="15" t="s">
        <v>2117</v>
      </c>
      <c r="D824" s="15"/>
      <c r="E824" s="15" t="s">
        <v>2238</v>
      </c>
      <c r="F824" s="15" t="s">
        <v>2168</v>
      </c>
      <c r="G824" s="15" t="s">
        <v>145</v>
      </c>
      <c r="H824" s="15" t="s">
        <v>2193</v>
      </c>
      <c r="I824" s="15"/>
      <c r="J824" s="15"/>
      <c r="K824" s="15"/>
      <c r="L824" s="15" t="s">
        <v>1412</v>
      </c>
      <c r="M824" s="15" t="s">
        <v>1413</v>
      </c>
      <c r="N824" s="15" t="s">
        <v>2193</v>
      </c>
      <c r="O824" s="15"/>
      <c r="P824" s="11" t="str">
        <f t="shared" si="12"/>
        <v>ENVI [Ver.: V-x, CLASS: Preferred], STAN: Imaging &amp; Remote Sensing Tools , CAT: Software-Engineering, DOM: Service Platform and Infrastructure</v>
      </c>
    </row>
    <row r="825" spans="1:16" ht="24" customHeight="1">
      <c r="A825" t="str">
        <f>VLOOKUP(B825,'TRM with Descriptions -No Specs'!B:E,4,FALSE)</f>
        <v>Service Platform and Infrastructure</v>
      </c>
      <c r="B825" s="15" t="s">
        <v>2115</v>
      </c>
      <c r="C825" s="15" t="s">
        <v>2117</v>
      </c>
      <c r="D825" s="15"/>
      <c r="E825" s="15" t="s">
        <v>2241</v>
      </c>
      <c r="F825" s="15" t="s">
        <v>2168</v>
      </c>
      <c r="G825" s="15" t="s">
        <v>145</v>
      </c>
      <c r="H825" s="15" t="s">
        <v>742</v>
      </c>
      <c r="I825" s="15"/>
      <c r="J825" s="15"/>
      <c r="K825" s="15"/>
      <c r="L825" s="15"/>
      <c r="M825" s="15" t="s">
        <v>1414</v>
      </c>
      <c r="N825" s="15" t="s">
        <v>149</v>
      </c>
      <c r="O825" s="15"/>
      <c r="P825" s="11" t="str">
        <f t="shared" si="12"/>
        <v>ER Mapper [Ver.: V-x, CLASS: Contained], STAN: Imaging &amp; Remote Sensing Tools , CAT: Software-Engineering, DOM: Service Platform and Infrastructure</v>
      </c>
    </row>
    <row r="826" spans="1:16" ht="24" customHeight="1">
      <c r="A826" t="str">
        <f>VLOOKUP(B826,'TRM with Descriptions -No Specs'!B:E,4,FALSE)</f>
        <v>Service Platform and Infrastructure</v>
      </c>
      <c r="B826" s="15" t="s">
        <v>2115</v>
      </c>
      <c r="C826" s="15" t="s">
        <v>2117</v>
      </c>
      <c r="D826" s="15"/>
      <c r="E826" s="15" t="s">
        <v>2236</v>
      </c>
      <c r="F826" s="15" t="s">
        <v>2168</v>
      </c>
      <c r="G826" s="15" t="s">
        <v>145</v>
      </c>
      <c r="H826" s="15" t="s">
        <v>742</v>
      </c>
      <c r="I826" s="15"/>
      <c r="J826" s="15"/>
      <c r="K826" s="15"/>
      <c r="L826" s="15"/>
      <c r="M826" s="15" t="s">
        <v>1415</v>
      </c>
      <c r="N826" s="15" t="s">
        <v>166</v>
      </c>
      <c r="O826" s="15"/>
      <c r="P826" s="11" t="str">
        <f t="shared" si="12"/>
        <v>Integraph Photogrammetry [Ver.: V-x, CLASS: Contained], STAN: Imaging &amp; Remote Sensing Tools , CAT: Software-Engineering, DOM: Service Platform and Infrastructure</v>
      </c>
    </row>
    <row r="827" spans="1:16" ht="24" customHeight="1">
      <c r="A827" t="str">
        <f>VLOOKUP(B827,'TRM with Descriptions -No Specs'!B:E,4,FALSE)</f>
        <v>Service Platform and Infrastructure</v>
      </c>
      <c r="B827" s="15" t="s">
        <v>2115</v>
      </c>
      <c r="C827" s="15" t="s">
        <v>2118</v>
      </c>
      <c r="D827" s="15" t="s">
        <v>2119</v>
      </c>
      <c r="E827" s="15" t="s">
        <v>1416</v>
      </c>
      <c r="F827" s="15">
        <v>6.2</v>
      </c>
      <c r="G827" s="15" t="s">
        <v>1417</v>
      </c>
      <c r="H827" s="15" t="s">
        <v>741</v>
      </c>
      <c r="I827" s="15"/>
      <c r="J827" s="15"/>
      <c r="K827" s="15"/>
      <c r="L827" s="15"/>
      <c r="O827" s="16"/>
      <c r="P827" s="11" t="str">
        <f t="shared" si="12"/>
        <v>ABAP Server [Ver.: 6.2, CLASS: ], STAN: Integrated Development Environment (IDE) , CAT: Software-Engineering, DOM: Service Platform and Infrastructure</v>
      </c>
    </row>
    <row r="828" spans="1:16" ht="24" customHeight="1">
      <c r="A828" t="str">
        <f>VLOOKUP(B828,'TRM with Descriptions -No Specs'!B:E,4,FALSE)</f>
        <v>Service Platform and Infrastructure</v>
      </c>
      <c r="B828" s="15" t="s">
        <v>2115</v>
      </c>
      <c r="C828" s="15" t="s">
        <v>2118</v>
      </c>
      <c r="D828" s="15" t="s">
        <v>2119</v>
      </c>
      <c r="E828" s="15" t="s">
        <v>1418</v>
      </c>
      <c r="F828" s="15">
        <v>6</v>
      </c>
      <c r="G828" s="15"/>
      <c r="H828" s="15" t="s">
        <v>741</v>
      </c>
      <c r="I828" s="15"/>
      <c r="J828" s="15"/>
      <c r="K828" s="15"/>
      <c r="L828" s="15" t="s">
        <v>1419</v>
      </c>
      <c r="M828" s="15" t="s">
        <v>1420</v>
      </c>
      <c r="N828" s="15"/>
      <c r="O828" s="15"/>
      <c r="P828" s="11" t="str">
        <f t="shared" si="12"/>
        <v>All Topo Maps [Ver.: 6, CLASS: ], STAN: Integrated Development Environment (IDE) , CAT: Software-Engineering, DOM: Service Platform and Infrastructure</v>
      </c>
    </row>
    <row r="829" spans="1:16" ht="24" customHeight="1">
      <c r="A829" t="str">
        <f>VLOOKUP(B829,'TRM with Descriptions -No Specs'!B:E,4,FALSE)</f>
        <v>Service Platform and Infrastructure</v>
      </c>
      <c r="B829" s="15" t="s">
        <v>2115</v>
      </c>
      <c r="C829" s="15" t="s">
        <v>2118</v>
      </c>
      <c r="D829" s="15" t="s">
        <v>2119</v>
      </c>
      <c r="E829" s="15" t="s">
        <v>1421</v>
      </c>
      <c r="F829" s="15" t="s">
        <v>2168</v>
      </c>
      <c r="G829" s="15" t="s">
        <v>145</v>
      </c>
      <c r="H829" s="15" t="s">
        <v>741</v>
      </c>
      <c r="I829" s="15"/>
      <c r="J829" s="15"/>
      <c r="K829" s="15"/>
      <c r="L829" s="15"/>
      <c r="M829" s="15" t="s">
        <v>1422</v>
      </c>
      <c r="N829" s="15" t="s">
        <v>741</v>
      </c>
      <c r="O829" s="15"/>
      <c r="P829" s="11" t="str">
        <f t="shared" si="12"/>
        <v>Aspen [Ver.: V-x, CLASS: Pending], STAN: Integrated Development Environment (IDE) , CAT: Software-Engineering, DOM: Service Platform and Infrastructure</v>
      </c>
    </row>
    <row r="830" spans="1:16" ht="24" customHeight="1">
      <c r="A830" t="str">
        <f>VLOOKUP(B830,'TRM with Descriptions -No Specs'!B:E,4,FALSE)</f>
        <v>Service Platform and Infrastructure</v>
      </c>
      <c r="B830" s="15" t="s">
        <v>2115</v>
      </c>
      <c r="C830" s="15" t="s">
        <v>2118</v>
      </c>
      <c r="D830" s="15" t="s">
        <v>2119</v>
      </c>
      <c r="E830" s="15" t="s">
        <v>1423</v>
      </c>
      <c r="F830" s="15">
        <v>6</v>
      </c>
      <c r="G830" s="15"/>
      <c r="H830" s="15" t="s">
        <v>741</v>
      </c>
      <c r="I830" s="15"/>
      <c r="J830" s="15"/>
      <c r="K830" s="15"/>
      <c r="L830" s="15" t="s">
        <v>1424</v>
      </c>
      <c r="M830" s="15" t="s">
        <v>1425</v>
      </c>
      <c r="N830" s="15" t="s">
        <v>741</v>
      </c>
      <c r="O830" s="15"/>
      <c r="P830" s="11" t="str">
        <f t="shared" si="12"/>
        <v>Authorware [Ver.: 6, CLASS: Pending], STAN: Integrated Development Environment (IDE) , CAT: Software-Engineering, DOM: Service Platform and Infrastructure</v>
      </c>
    </row>
    <row r="831" spans="1:16" ht="24" customHeight="1">
      <c r="A831" t="str">
        <f>VLOOKUP(B831,'TRM with Descriptions -No Specs'!B:E,4,FALSE)</f>
        <v>Service Platform and Infrastructure</v>
      </c>
      <c r="B831" s="15" t="s">
        <v>2115</v>
      </c>
      <c r="C831" s="15" t="s">
        <v>2118</v>
      </c>
      <c r="D831" s="15" t="s">
        <v>2119</v>
      </c>
      <c r="E831" s="15" t="s">
        <v>1426</v>
      </c>
      <c r="F831" s="15" t="s">
        <v>1427</v>
      </c>
      <c r="G831" s="15"/>
      <c r="H831" s="15" t="s">
        <v>741</v>
      </c>
      <c r="I831" s="15"/>
      <c r="J831" s="15"/>
      <c r="K831" s="15"/>
      <c r="L831" s="15" t="s">
        <v>2635</v>
      </c>
      <c r="O831" s="16"/>
      <c r="P831" s="11" t="str">
        <f t="shared" si="12"/>
        <v>Contribute [Ver.: 1 - 2.01,2067, CLASS: ], STAN: Integrated Development Environment (IDE) , CAT: Software-Engineering, DOM: Service Platform and Infrastructure</v>
      </c>
    </row>
    <row r="832" spans="1:16" ht="24" customHeight="1">
      <c r="A832" t="str">
        <f>VLOOKUP(B832,'TRM with Descriptions -No Specs'!B:E,4,FALSE)</f>
        <v>Service Platform and Infrastructure</v>
      </c>
      <c r="B832" s="15" t="s">
        <v>2115</v>
      </c>
      <c r="C832" s="15" t="s">
        <v>2118</v>
      </c>
      <c r="D832" s="15" t="s">
        <v>2119</v>
      </c>
      <c r="E832" s="15" t="s">
        <v>1428</v>
      </c>
      <c r="F832" s="15" t="s">
        <v>2168</v>
      </c>
      <c r="G832" s="15"/>
      <c r="H832" s="15" t="s">
        <v>741</v>
      </c>
      <c r="I832" s="15"/>
      <c r="J832" s="15"/>
      <c r="K832" s="15"/>
      <c r="L832" s="15" t="s">
        <v>1429</v>
      </c>
      <c r="M832" s="15" t="s">
        <v>1430</v>
      </c>
      <c r="N832" s="15" t="s">
        <v>2193</v>
      </c>
      <c r="O832" s="15"/>
      <c r="P832" s="11" t="str">
        <f t="shared" si="12"/>
        <v>Delorme Mapping Software [Ver.: V-x, CLASS: Pending], STAN: Integrated Development Environment (IDE) , CAT: Software-Engineering, DOM: Service Platform and Infrastructure</v>
      </c>
    </row>
    <row r="833" spans="1:16" ht="24" customHeight="1">
      <c r="A833" t="str">
        <f>VLOOKUP(B833,'TRM with Descriptions -No Specs'!B:E,4,FALSE)</f>
        <v>Service Platform and Infrastructure</v>
      </c>
      <c r="B833" s="15" t="s">
        <v>2115</v>
      </c>
      <c r="C833" s="15" t="s">
        <v>2118</v>
      </c>
      <c r="D833" s="15" t="s">
        <v>2119</v>
      </c>
      <c r="E833" s="15" t="s">
        <v>2498</v>
      </c>
      <c r="F833" s="15" t="s">
        <v>1431</v>
      </c>
      <c r="G833" s="15" t="s">
        <v>145</v>
      </c>
      <c r="H833" s="15" t="s">
        <v>742</v>
      </c>
      <c r="I833" s="15"/>
      <c r="J833" s="15"/>
      <c r="K833" s="15"/>
      <c r="L833" s="15" t="s">
        <v>1432</v>
      </c>
      <c r="M833" s="15" t="s">
        <v>1433</v>
      </c>
      <c r="N833" s="15" t="s">
        <v>741</v>
      </c>
      <c r="O833" s="15"/>
      <c r="P833" s="11" t="str">
        <f t="shared" si="12"/>
        <v>Delphi [Ver.: &gt;2005, CLASS: Contained], STAN: Integrated Development Environment (IDE) , CAT: Software-Engineering, DOM: Service Platform and Infrastructure</v>
      </c>
    </row>
    <row r="834" spans="1:16" ht="24" customHeight="1">
      <c r="A834" t="str">
        <f>VLOOKUP(B834,'TRM with Descriptions -No Specs'!B:E,4,FALSE)</f>
        <v>Service Platform and Infrastructure</v>
      </c>
      <c r="B834" s="15" t="s">
        <v>2115</v>
      </c>
      <c r="C834" s="15" t="s">
        <v>2118</v>
      </c>
      <c r="D834" s="15" t="s">
        <v>2119</v>
      </c>
      <c r="E834" s="15" t="s">
        <v>2439</v>
      </c>
      <c r="F834" s="15" t="s">
        <v>2168</v>
      </c>
      <c r="G834" s="15" t="s">
        <v>145</v>
      </c>
      <c r="H834" s="15" t="s">
        <v>2193</v>
      </c>
      <c r="I834" s="15"/>
      <c r="J834" s="15"/>
      <c r="K834" s="15"/>
      <c r="L834" s="15"/>
      <c r="M834" s="15" t="s">
        <v>1434</v>
      </c>
      <c r="N834" s="15" t="s">
        <v>166</v>
      </c>
      <c r="O834" s="15"/>
      <c r="P834" s="11" t="str">
        <f t="shared" si="12"/>
        <v>Domino [Ver.: V-x, CLASS: Preferred], STAN: Integrated Development Environment (IDE) , CAT: Software-Engineering, DOM: Service Platform and Infrastructure</v>
      </c>
    </row>
    <row r="835" spans="1:16" ht="24" customHeight="1">
      <c r="A835" t="str">
        <f>VLOOKUP(B835,'TRM with Descriptions -No Specs'!B:E,4,FALSE)</f>
        <v>Service Platform and Infrastructure</v>
      </c>
      <c r="B835" s="15" t="s">
        <v>2115</v>
      </c>
      <c r="C835" s="15" t="s">
        <v>2118</v>
      </c>
      <c r="D835" s="15" t="s">
        <v>2119</v>
      </c>
      <c r="E835" s="15" t="s">
        <v>1435</v>
      </c>
      <c r="F835" s="15" t="s">
        <v>2168</v>
      </c>
      <c r="G835" s="15"/>
      <c r="H835" s="15" t="s">
        <v>152</v>
      </c>
      <c r="I835" s="15"/>
      <c r="J835" s="15"/>
      <c r="K835" s="15"/>
      <c r="L835" s="15" t="s">
        <v>299</v>
      </c>
      <c r="M835" s="15" t="s">
        <v>1436</v>
      </c>
      <c r="N835" s="15" t="s">
        <v>2193</v>
      </c>
      <c r="O835" s="15"/>
      <c r="P835" s="11" t="str">
        <f aca="true" t="shared" si="13" ref="P835:P898">E835&amp;" [Ver.: "&amp;F835&amp;", CLASS: "&amp;IF(N835="",N835,H835)&amp;"]"&amp;", STAN: "&amp;C835&amp;" , CAT: "&amp;B835&amp;", DOM: "&amp;A835</f>
        <v>Eclipse [Ver.: V-x, CLASS: See Usage], STAN: Integrated Development Environment (IDE) , CAT: Software-Engineering, DOM: Service Platform and Infrastructure</v>
      </c>
    </row>
    <row r="836" spans="1:16" ht="24" customHeight="1">
      <c r="A836" t="str">
        <f>VLOOKUP(B836,'TRM with Descriptions -No Specs'!B:E,4,FALSE)</f>
        <v>Service Platform and Infrastructure</v>
      </c>
      <c r="B836" s="15" t="s">
        <v>2115</v>
      </c>
      <c r="C836" s="15" t="s">
        <v>2118</v>
      </c>
      <c r="D836" s="15" t="s">
        <v>2119</v>
      </c>
      <c r="E836" s="15" t="s">
        <v>1437</v>
      </c>
      <c r="F836" s="15" t="s">
        <v>1438</v>
      </c>
      <c r="G836" s="15"/>
      <c r="H836" s="15" t="s">
        <v>741</v>
      </c>
      <c r="I836" s="15"/>
      <c r="J836" s="15"/>
      <c r="K836" s="15"/>
      <c r="L836" s="15" t="s">
        <v>1439</v>
      </c>
      <c r="M836" s="15" t="s">
        <v>1440</v>
      </c>
      <c r="N836" s="15" t="s">
        <v>2193</v>
      </c>
      <c r="O836" s="15"/>
      <c r="P836" s="11" t="str">
        <f t="shared" si="13"/>
        <v>Fugawi Moving Map Software for GPS Receivers [Ver.: 1.0.0.0 -- 3.1.0, CLASS: Pending], STAN: Integrated Development Environment (IDE) , CAT: Software-Engineering, DOM: Service Platform and Infrastructure</v>
      </c>
    </row>
    <row r="837" spans="1:16" ht="24" customHeight="1">
      <c r="A837" t="str">
        <f>VLOOKUP(B837,'TRM with Descriptions -No Specs'!B:E,4,FALSE)</f>
        <v>Service Platform and Infrastructure</v>
      </c>
      <c r="B837" s="15" t="s">
        <v>2115</v>
      </c>
      <c r="C837" s="15" t="s">
        <v>2118</v>
      </c>
      <c r="D837" s="15" t="s">
        <v>2119</v>
      </c>
      <c r="E837" s="15" t="s">
        <v>1441</v>
      </c>
      <c r="F837" s="15" t="s">
        <v>2168</v>
      </c>
      <c r="G837" s="15"/>
      <c r="H837" s="15" t="s">
        <v>741</v>
      </c>
      <c r="I837" s="15"/>
      <c r="J837" s="15"/>
      <c r="K837" s="15"/>
      <c r="L837" s="15" t="s">
        <v>1442</v>
      </c>
      <c r="M837" s="15" t="s">
        <v>1443</v>
      </c>
      <c r="N837" s="15" t="s">
        <v>2193</v>
      </c>
      <c r="O837" s="15"/>
      <c r="P837" s="11" t="str">
        <f t="shared" si="13"/>
        <v>Garmin GPS Software [Ver.: V-x, CLASS: Pending], STAN: Integrated Development Environment (IDE) , CAT: Software-Engineering, DOM: Service Platform and Infrastructure</v>
      </c>
    </row>
    <row r="838" spans="1:16" ht="24" customHeight="1">
      <c r="A838" t="str">
        <f>VLOOKUP(B838,'TRM with Descriptions -No Specs'!B:E,4,FALSE)</f>
        <v>Service Platform and Infrastructure</v>
      </c>
      <c r="B838" s="15" t="s">
        <v>2115</v>
      </c>
      <c r="C838" s="15" t="s">
        <v>2118</v>
      </c>
      <c r="D838" s="15" t="s">
        <v>2119</v>
      </c>
      <c r="E838" s="15" t="s">
        <v>1444</v>
      </c>
      <c r="F838" s="15" t="s">
        <v>1445</v>
      </c>
      <c r="G838" s="15"/>
      <c r="H838" s="15" t="s">
        <v>741</v>
      </c>
      <c r="I838" s="15"/>
      <c r="J838" s="15"/>
      <c r="K838" s="15"/>
      <c r="L838" s="15" t="s">
        <v>1446</v>
      </c>
      <c r="M838" s="15" t="s">
        <v>1447</v>
      </c>
      <c r="N838" s="15" t="s">
        <v>2193</v>
      </c>
      <c r="O838" s="15"/>
      <c r="P838" s="11" t="str">
        <f t="shared" si="13"/>
        <v>Geomatica [Ver.: 8,0,0,0 - 8,2,0,0; 9.1.7, CLASS: Pending], STAN: Integrated Development Environment (IDE) , CAT: Software-Engineering, DOM: Service Platform and Infrastructure</v>
      </c>
    </row>
    <row r="839" spans="1:16" ht="24" customHeight="1">
      <c r="A839" t="str">
        <f>VLOOKUP(B839,'TRM with Descriptions -No Specs'!B:E,4,FALSE)</f>
        <v>Service Platform and Infrastructure</v>
      </c>
      <c r="B839" s="15" t="s">
        <v>2115</v>
      </c>
      <c r="C839" s="15" t="s">
        <v>2118</v>
      </c>
      <c r="D839" s="15" t="s">
        <v>2119</v>
      </c>
      <c r="E839" s="15" t="s">
        <v>1448</v>
      </c>
      <c r="F839" s="15" t="s">
        <v>1449</v>
      </c>
      <c r="G839" s="15"/>
      <c r="H839" s="15" t="s">
        <v>741</v>
      </c>
      <c r="I839" s="15"/>
      <c r="J839" s="15"/>
      <c r="K839" s="15"/>
      <c r="L839" s="15" t="s">
        <v>1450</v>
      </c>
      <c r="M839" s="15" t="s">
        <v>1451</v>
      </c>
      <c r="N839" s="15" t="s">
        <v>2193</v>
      </c>
      <c r="O839" s="15"/>
      <c r="P839" s="11" t="str">
        <f t="shared" si="13"/>
        <v>GPS TrackMaker [Ver.: 11.06.0107 --, CLASS: Pending], STAN: Integrated Development Environment (IDE) , CAT: Software-Engineering, DOM: Service Platform and Infrastructure</v>
      </c>
    </row>
    <row r="840" spans="1:16" ht="24" customHeight="1">
      <c r="A840" t="str">
        <f>VLOOKUP(B840,'TRM with Descriptions -No Specs'!B:E,4,FALSE)</f>
        <v>Service Platform and Infrastructure</v>
      </c>
      <c r="B840" s="15" t="s">
        <v>2115</v>
      </c>
      <c r="C840" s="15" t="s">
        <v>2118</v>
      </c>
      <c r="D840" s="15" t="s">
        <v>2119</v>
      </c>
      <c r="E840" s="15" t="s">
        <v>2458</v>
      </c>
      <c r="F840" s="15" t="s">
        <v>2432</v>
      </c>
      <c r="G840" s="15" t="s">
        <v>145</v>
      </c>
      <c r="H840" s="15" t="s">
        <v>742</v>
      </c>
      <c r="I840" s="15"/>
      <c r="J840" s="15"/>
      <c r="K840" s="15"/>
      <c r="L840" s="15"/>
      <c r="O840" s="16"/>
      <c r="P840" s="11" t="str">
        <f t="shared" si="13"/>
        <v>IntelliJ [Ver.: all, CLASS: ], STAN: Integrated Development Environment (IDE) , CAT: Software-Engineering, DOM: Service Platform and Infrastructure</v>
      </c>
    </row>
    <row r="841" spans="1:16" ht="24" customHeight="1">
      <c r="A841" t="str">
        <f>VLOOKUP(B841,'TRM with Descriptions -No Specs'!B:E,4,FALSE)</f>
        <v>Service Platform and Infrastructure</v>
      </c>
      <c r="B841" s="15" t="s">
        <v>2115</v>
      </c>
      <c r="C841" s="15" t="s">
        <v>2118</v>
      </c>
      <c r="D841" s="15" t="s">
        <v>2119</v>
      </c>
      <c r="E841" s="15" t="s">
        <v>2458</v>
      </c>
      <c r="F841" s="15" t="s">
        <v>2168</v>
      </c>
      <c r="G841" s="15" t="s">
        <v>145</v>
      </c>
      <c r="H841" s="15" t="s">
        <v>742</v>
      </c>
      <c r="I841" s="15"/>
      <c r="J841" s="15"/>
      <c r="K841" s="15"/>
      <c r="L841" s="15"/>
      <c r="M841" s="15" t="s">
        <v>1452</v>
      </c>
      <c r="N841" s="15" t="s">
        <v>166</v>
      </c>
      <c r="O841" s="15"/>
      <c r="P841" s="11" t="str">
        <f t="shared" si="13"/>
        <v>IntelliJ [Ver.: V-x, CLASS: Contained], STAN: Integrated Development Environment (IDE) , CAT: Software-Engineering, DOM: Service Platform and Infrastructure</v>
      </c>
    </row>
    <row r="842" spans="1:16" ht="24" customHeight="1">
      <c r="A842" t="str">
        <f>VLOOKUP(B842,'TRM with Descriptions -No Specs'!B:E,4,FALSE)</f>
        <v>Service Platform and Infrastructure</v>
      </c>
      <c r="B842" s="15" t="s">
        <v>2115</v>
      </c>
      <c r="C842" s="15" t="s">
        <v>2118</v>
      </c>
      <c r="D842" s="15" t="s">
        <v>2119</v>
      </c>
      <c r="E842" s="15" t="s">
        <v>2459</v>
      </c>
      <c r="F842" s="15" t="s">
        <v>2168</v>
      </c>
      <c r="G842" s="15" t="s">
        <v>145</v>
      </c>
      <c r="H842" s="15" t="s">
        <v>742</v>
      </c>
      <c r="I842" s="15"/>
      <c r="J842" s="15"/>
      <c r="K842" s="15"/>
      <c r="L842" s="15"/>
      <c r="M842" s="15" t="s">
        <v>1453</v>
      </c>
      <c r="N842" s="15" t="s">
        <v>166</v>
      </c>
      <c r="O842" s="15"/>
      <c r="P842" s="11" t="str">
        <f t="shared" si="13"/>
        <v>J Builder [Ver.: V-x, CLASS: Contained], STAN: Integrated Development Environment (IDE) , CAT: Software-Engineering, DOM: Service Platform and Infrastructure</v>
      </c>
    </row>
    <row r="843" spans="1:16" ht="24" customHeight="1">
      <c r="A843" t="str">
        <f>VLOOKUP(B843,'TRM with Descriptions -No Specs'!B:E,4,FALSE)</f>
        <v>Service Platform and Infrastructure</v>
      </c>
      <c r="B843" s="15" t="s">
        <v>2115</v>
      </c>
      <c r="C843" s="15" t="s">
        <v>2118</v>
      </c>
      <c r="D843" s="15" t="s">
        <v>2119</v>
      </c>
      <c r="E843" s="15" t="s">
        <v>2453</v>
      </c>
      <c r="F843" s="15" t="s">
        <v>2432</v>
      </c>
      <c r="G843" s="15" t="s">
        <v>145</v>
      </c>
      <c r="H843" s="15" t="s">
        <v>742</v>
      </c>
      <c r="I843" s="15"/>
      <c r="J843" s="15"/>
      <c r="K843" s="15"/>
      <c r="L843" s="15"/>
      <c r="O843" s="16"/>
      <c r="P843" s="11" t="str">
        <f t="shared" si="13"/>
        <v>JAM (Prolifics product) [Integrated Development Environment] [Ver.: all, CLASS: ], STAN: Integrated Development Environment (IDE) , CAT: Software-Engineering, DOM: Service Platform and Infrastructure</v>
      </c>
    </row>
    <row r="844" spans="1:16" ht="24" customHeight="1">
      <c r="A844" t="str">
        <f>VLOOKUP(B844,'TRM with Descriptions -No Specs'!B:E,4,FALSE)</f>
        <v>Service Platform and Infrastructure</v>
      </c>
      <c r="B844" s="15" t="s">
        <v>2115</v>
      </c>
      <c r="C844" s="15" t="s">
        <v>2118</v>
      </c>
      <c r="D844" s="15" t="s">
        <v>2119</v>
      </c>
      <c r="E844" s="15" t="s">
        <v>1454</v>
      </c>
      <c r="F844" s="15">
        <v>1.4</v>
      </c>
      <c r="G844" s="15" t="s">
        <v>145</v>
      </c>
      <c r="H844" s="15" t="s">
        <v>741</v>
      </c>
      <c r="I844" s="15"/>
      <c r="J844" s="15"/>
      <c r="K844" s="15"/>
      <c r="L844" s="15"/>
      <c r="M844" s="15" t="s">
        <v>1455</v>
      </c>
      <c r="N844" s="15" t="s">
        <v>149</v>
      </c>
      <c r="O844" s="15"/>
      <c r="P844" s="11" t="str">
        <f t="shared" si="13"/>
        <v>Java SDK [Ver.: 1.4, CLASS: Pending], STAN: Integrated Development Environment (IDE) , CAT: Software-Engineering, DOM: Service Platform and Infrastructure</v>
      </c>
    </row>
    <row r="845" spans="1:16" ht="24" customHeight="1">
      <c r="A845" t="str">
        <f>VLOOKUP(B845,'TRM with Descriptions -No Specs'!B:E,4,FALSE)</f>
        <v>Service Platform and Infrastructure</v>
      </c>
      <c r="B845" s="15" t="s">
        <v>2115</v>
      </c>
      <c r="C845" s="15" t="s">
        <v>2118</v>
      </c>
      <c r="D845" s="15" t="s">
        <v>2119</v>
      </c>
      <c r="E845" s="15" t="s">
        <v>1456</v>
      </c>
      <c r="F845" s="15" t="s">
        <v>2168</v>
      </c>
      <c r="G845" s="15"/>
      <c r="H845" s="15" t="s">
        <v>741</v>
      </c>
      <c r="I845" s="15"/>
      <c r="J845" s="15"/>
      <c r="K845" s="15"/>
      <c r="L845" s="15" t="s">
        <v>1457</v>
      </c>
      <c r="M845" s="15" t="s">
        <v>1458</v>
      </c>
      <c r="N845" s="15" t="s">
        <v>2193</v>
      </c>
      <c r="O845" s="15"/>
      <c r="P845" s="11" t="str">
        <f t="shared" si="13"/>
        <v>Leica Geosystems GPS Software [Ver.: V-x, CLASS: Pending], STAN: Integrated Development Environment (IDE) , CAT: Software-Engineering, DOM: Service Platform and Infrastructure</v>
      </c>
    </row>
    <row r="846" spans="1:16" ht="24" customHeight="1">
      <c r="A846" t="str">
        <f>VLOOKUP(B846,'TRM with Descriptions -No Specs'!B:E,4,FALSE)</f>
        <v>Service Platform and Infrastructure</v>
      </c>
      <c r="B846" s="15" t="s">
        <v>2115</v>
      </c>
      <c r="C846" s="15" t="s">
        <v>2118</v>
      </c>
      <c r="D846" s="15" t="s">
        <v>2119</v>
      </c>
      <c r="E846" s="15" t="s">
        <v>2450</v>
      </c>
      <c r="F846" s="15" t="s">
        <v>2168</v>
      </c>
      <c r="G846" s="15" t="s">
        <v>145</v>
      </c>
      <c r="H846" s="15" t="s">
        <v>2193</v>
      </c>
      <c r="I846" s="15"/>
      <c r="J846" s="15"/>
      <c r="K846" s="15"/>
      <c r="L846" s="15"/>
      <c r="O846" s="16"/>
      <c r="P846" s="11" t="str">
        <f t="shared" si="13"/>
        <v>Macromedia Studio/ Cold Fusion MX [Ver.: V-x, CLASS: ], STAN: Integrated Development Environment (IDE) , CAT: Software-Engineering, DOM: Service Platform and Infrastructure</v>
      </c>
    </row>
    <row r="847" spans="1:16" ht="24" customHeight="1">
      <c r="A847" t="str">
        <f>VLOOKUP(B847,'TRM with Descriptions -No Specs'!B:E,4,FALSE)</f>
        <v>Service Platform and Infrastructure</v>
      </c>
      <c r="B847" s="15" t="s">
        <v>2115</v>
      </c>
      <c r="C847" s="15" t="s">
        <v>2118</v>
      </c>
      <c r="D847" s="15" t="s">
        <v>2119</v>
      </c>
      <c r="E847" s="15" t="s">
        <v>1459</v>
      </c>
      <c r="F847" s="15" t="s">
        <v>2168</v>
      </c>
      <c r="G847" s="15"/>
      <c r="H847" s="15" t="s">
        <v>741</v>
      </c>
      <c r="I847" s="15"/>
      <c r="J847" s="15"/>
      <c r="K847" s="15"/>
      <c r="L847" s="15" t="s">
        <v>1460</v>
      </c>
      <c r="M847" s="15" t="s">
        <v>1461</v>
      </c>
      <c r="N847" s="15" t="s">
        <v>2193</v>
      </c>
      <c r="O847" s="15"/>
      <c r="P847" s="11" t="str">
        <f t="shared" si="13"/>
        <v>Map editor [Ver.: V-x, CLASS: Pending], STAN: Integrated Development Environment (IDE) , CAT: Software-Engineering, DOM: Service Platform and Infrastructure</v>
      </c>
    </row>
    <row r="848" spans="1:16" ht="24" customHeight="1">
      <c r="A848" t="str">
        <f>VLOOKUP(B848,'TRM with Descriptions -No Specs'!B:E,4,FALSE)</f>
        <v>Service Platform and Infrastructure</v>
      </c>
      <c r="B848" s="15" t="s">
        <v>2115</v>
      </c>
      <c r="C848" s="15" t="s">
        <v>2118</v>
      </c>
      <c r="D848" s="15" t="s">
        <v>2119</v>
      </c>
      <c r="E848" s="15" t="s">
        <v>1462</v>
      </c>
      <c r="F848" s="15" t="s">
        <v>2168</v>
      </c>
      <c r="G848" s="15"/>
      <c r="H848" s="15" t="s">
        <v>741</v>
      </c>
      <c r="I848" s="15"/>
      <c r="J848" s="15"/>
      <c r="K848" s="15"/>
      <c r="L848" s="15" t="s">
        <v>1463</v>
      </c>
      <c r="M848" s="15" t="s">
        <v>1464</v>
      </c>
      <c r="N848" s="15" t="s">
        <v>2193</v>
      </c>
      <c r="O848" s="15"/>
      <c r="P848" s="11" t="str">
        <f t="shared" si="13"/>
        <v>Maptech GPS Software [Ver.: V-x, CLASS: Pending], STAN: Integrated Development Environment (IDE) , CAT: Software-Engineering, DOM: Service Platform and Infrastructure</v>
      </c>
    </row>
    <row r="849" spans="1:16" ht="24" customHeight="1">
      <c r="A849" t="str">
        <f>VLOOKUP(B849,'TRM with Descriptions -No Specs'!B:E,4,FALSE)</f>
        <v>Service Platform and Infrastructure</v>
      </c>
      <c r="B849" s="15" t="s">
        <v>2115</v>
      </c>
      <c r="C849" s="15" t="s">
        <v>2118</v>
      </c>
      <c r="D849" s="15" t="s">
        <v>2119</v>
      </c>
      <c r="E849" s="15" t="s">
        <v>1465</v>
      </c>
      <c r="F849" s="15" t="s">
        <v>2598</v>
      </c>
      <c r="G849" s="15"/>
      <c r="H849" s="15" t="s">
        <v>152</v>
      </c>
      <c r="I849" s="15"/>
      <c r="J849" s="15"/>
      <c r="K849" s="15"/>
      <c r="L849" s="15" t="s">
        <v>1466</v>
      </c>
      <c r="M849" s="15" t="s">
        <v>1467</v>
      </c>
      <c r="N849" s="15" t="s">
        <v>2193</v>
      </c>
      <c r="O849" s="15"/>
      <c r="P849" s="11" t="str">
        <f t="shared" si="13"/>
        <v>MediaMapper [Ver.: &gt;5.0, CLASS: See Usage], STAN: Integrated Development Environment (IDE) , CAT: Software-Engineering, DOM: Service Platform and Infrastructure</v>
      </c>
    </row>
    <row r="850" spans="1:16" ht="24" customHeight="1">
      <c r="A850" t="str">
        <f>VLOOKUP(B850,'TRM with Descriptions -No Specs'!B:E,4,FALSE)</f>
        <v>Service Platform and Infrastructure</v>
      </c>
      <c r="B850" s="15" t="s">
        <v>2115</v>
      </c>
      <c r="C850" s="15" t="s">
        <v>2118</v>
      </c>
      <c r="D850" s="15" t="s">
        <v>2119</v>
      </c>
      <c r="E850" s="15" t="s">
        <v>1468</v>
      </c>
      <c r="F850" s="15" t="s">
        <v>2168</v>
      </c>
      <c r="G850" s="15"/>
      <c r="H850" s="15" t="s">
        <v>741</v>
      </c>
      <c r="I850" s="15"/>
      <c r="J850" s="15"/>
      <c r="K850" s="15"/>
      <c r="L850" s="15" t="s">
        <v>169</v>
      </c>
      <c r="M850" s="15" t="s">
        <v>1469</v>
      </c>
      <c r="N850" s="15" t="s">
        <v>166</v>
      </c>
      <c r="O850" s="15"/>
      <c r="P850" s="11" t="str">
        <f t="shared" si="13"/>
        <v>Microsoft HTML Help [Ver.: V-x, CLASS: Pending], STAN: Integrated Development Environment (IDE) , CAT: Software-Engineering, DOM: Service Platform and Infrastructure</v>
      </c>
    </row>
    <row r="851" spans="1:16" ht="24" customHeight="1">
      <c r="A851" t="str">
        <f>VLOOKUP(B851,'TRM with Descriptions -No Specs'!B:E,4,FALSE)</f>
        <v>Service Platform and Infrastructure</v>
      </c>
      <c r="B851" s="15" t="s">
        <v>2115</v>
      </c>
      <c r="C851" s="15" t="s">
        <v>2118</v>
      </c>
      <c r="D851" s="15" t="s">
        <v>2119</v>
      </c>
      <c r="E851" s="15" t="s">
        <v>1470</v>
      </c>
      <c r="F851" s="15" t="s">
        <v>191</v>
      </c>
      <c r="G851" s="15" t="s">
        <v>1471</v>
      </c>
      <c r="H851" s="15" t="s">
        <v>741</v>
      </c>
      <c r="I851" s="15"/>
      <c r="J851" s="15"/>
      <c r="K851" s="15"/>
      <c r="L851" s="15"/>
      <c r="O851" s="16"/>
      <c r="P851" s="11" t="str">
        <f t="shared" si="13"/>
        <v>Netwearer Developer Studio [Ver.: SAP, CLASS: ], STAN: Integrated Development Environment (IDE) , CAT: Software-Engineering, DOM: Service Platform and Infrastructure</v>
      </c>
    </row>
    <row r="852" spans="1:16" ht="24" customHeight="1">
      <c r="A852" t="str">
        <f>VLOOKUP(B852,'TRM with Descriptions -No Specs'!B:E,4,FALSE)</f>
        <v>Service Platform and Infrastructure</v>
      </c>
      <c r="B852" s="15" t="s">
        <v>2115</v>
      </c>
      <c r="C852" s="15" t="s">
        <v>2118</v>
      </c>
      <c r="D852" s="15" t="s">
        <v>2119</v>
      </c>
      <c r="E852" s="15" t="s">
        <v>1472</v>
      </c>
      <c r="F852" s="15" t="s">
        <v>2168</v>
      </c>
      <c r="G852" s="15" t="s">
        <v>145</v>
      </c>
      <c r="H852" s="15" t="s">
        <v>741</v>
      </c>
      <c r="I852" s="15"/>
      <c r="J852" s="15"/>
      <c r="K852" s="15"/>
      <c r="L852" s="15"/>
      <c r="M852" s="15" t="s">
        <v>1473</v>
      </c>
      <c r="N852" s="15" t="s">
        <v>741</v>
      </c>
      <c r="O852" s="15"/>
      <c r="P852" s="11" t="str">
        <f t="shared" si="13"/>
        <v>New Era [Ver.: V-x, CLASS: Pending], STAN: Integrated Development Environment (IDE) , CAT: Software-Engineering, DOM: Service Platform and Infrastructure</v>
      </c>
    </row>
    <row r="853" spans="1:16" ht="24" customHeight="1">
      <c r="A853" t="str">
        <f>VLOOKUP(B853,'TRM with Descriptions -No Specs'!B:E,4,FALSE)</f>
        <v>Service Platform and Infrastructure</v>
      </c>
      <c r="B853" s="15" t="s">
        <v>2115</v>
      </c>
      <c r="C853" s="15" t="s">
        <v>2118</v>
      </c>
      <c r="D853" s="15" t="s">
        <v>2119</v>
      </c>
      <c r="E853" s="15" t="s">
        <v>1474</v>
      </c>
      <c r="F853" s="15" t="s">
        <v>2672</v>
      </c>
      <c r="G853" s="15"/>
      <c r="H853" s="15" t="s">
        <v>152</v>
      </c>
      <c r="I853" s="15"/>
      <c r="J853" s="15"/>
      <c r="K853" s="15"/>
      <c r="L853" s="15" t="s">
        <v>2242</v>
      </c>
      <c r="M853" s="15" t="s">
        <v>1475</v>
      </c>
      <c r="N853" s="15" t="s">
        <v>149</v>
      </c>
      <c r="O853" s="15"/>
      <c r="P853" s="11" t="str">
        <f t="shared" si="13"/>
        <v>Oracle Internet Developer Suite [Ver.: 10g, CLASS: See Usage], STAN: Integrated Development Environment (IDE) , CAT: Software-Engineering, DOM: Service Platform and Infrastructure</v>
      </c>
    </row>
    <row r="854" spans="1:16" ht="24" customHeight="1">
      <c r="A854" t="str">
        <f>VLOOKUP(B854,'TRM with Descriptions -No Specs'!B:E,4,FALSE)</f>
        <v>Service Platform and Infrastructure</v>
      </c>
      <c r="B854" s="15" t="s">
        <v>2115</v>
      </c>
      <c r="C854" s="15" t="s">
        <v>2118</v>
      </c>
      <c r="D854" s="15" t="s">
        <v>2119</v>
      </c>
      <c r="E854" s="15" t="s">
        <v>2451</v>
      </c>
      <c r="F854" s="15" t="s">
        <v>2432</v>
      </c>
      <c r="G854" s="15" t="s">
        <v>145</v>
      </c>
      <c r="H854" s="15" t="s">
        <v>742</v>
      </c>
      <c r="I854" s="15"/>
      <c r="J854" s="15"/>
      <c r="K854" s="15"/>
      <c r="L854" s="15"/>
      <c r="O854" s="16"/>
      <c r="P854" s="11" t="str">
        <f t="shared" si="13"/>
        <v>Panther [Integrated Development Environment] [Ver.: all, CLASS: ], STAN: Integrated Development Environment (IDE) , CAT: Software-Engineering, DOM: Service Platform and Infrastructure</v>
      </c>
    </row>
    <row r="855" spans="1:16" ht="24" customHeight="1">
      <c r="A855" t="str">
        <f>VLOOKUP(B855,'TRM with Descriptions -No Specs'!B:E,4,FALSE)</f>
        <v>Service Platform and Infrastructure</v>
      </c>
      <c r="B855" s="15" t="s">
        <v>2115</v>
      </c>
      <c r="C855" s="15" t="s">
        <v>2118</v>
      </c>
      <c r="D855" s="15" t="s">
        <v>2119</v>
      </c>
      <c r="E855" s="15" t="s">
        <v>1476</v>
      </c>
      <c r="F855" s="15" t="s">
        <v>2168</v>
      </c>
      <c r="G855" s="15" t="s">
        <v>145</v>
      </c>
      <c r="H855" s="15" t="s">
        <v>152</v>
      </c>
      <c r="I855" s="15"/>
      <c r="J855" s="15"/>
      <c r="K855" s="15"/>
      <c r="L855" s="15"/>
      <c r="M855" s="15" t="s">
        <v>1477</v>
      </c>
      <c r="N855" s="15" t="s">
        <v>166</v>
      </c>
      <c r="O855" s="15"/>
      <c r="P855" s="11" t="str">
        <f t="shared" si="13"/>
        <v>Power Builder [Ver.: V-x, CLASS: See Usage], STAN: Integrated Development Environment (IDE) , CAT: Software-Engineering, DOM: Service Platform and Infrastructure</v>
      </c>
    </row>
    <row r="856" spans="1:16" ht="24" customHeight="1">
      <c r="A856" t="str">
        <f>VLOOKUP(B856,'TRM with Descriptions -No Specs'!B:E,4,FALSE)</f>
        <v>Service Platform and Infrastructure</v>
      </c>
      <c r="B856" s="15" t="s">
        <v>2115</v>
      </c>
      <c r="C856" s="15" t="s">
        <v>2118</v>
      </c>
      <c r="D856" s="15" t="s">
        <v>2119</v>
      </c>
      <c r="E856" s="15" t="s">
        <v>2457</v>
      </c>
      <c r="F856" s="15" t="s">
        <v>2432</v>
      </c>
      <c r="G856" s="15" t="s">
        <v>145</v>
      </c>
      <c r="H856" s="15" t="s">
        <v>742</v>
      </c>
      <c r="I856" s="15"/>
      <c r="J856" s="15"/>
      <c r="K856" s="15"/>
      <c r="L856" s="15"/>
      <c r="O856" s="16"/>
      <c r="P856" s="11" t="str">
        <f t="shared" si="13"/>
        <v>Power Builder [Integrated Development Environment] [Ver.: all, CLASS: ], STAN: Integrated Development Environment (IDE) , CAT: Software-Engineering, DOM: Service Platform and Infrastructure</v>
      </c>
    </row>
    <row r="857" spans="1:16" ht="24" customHeight="1">
      <c r="A857" t="str">
        <f>VLOOKUP(B857,'TRM with Descriptions -No Specs'!B:E,4,FALSE)</f>
        <v>Service Platform and Infrastructure</v>
      </c>
      <c r="B857" s="15" t="s">
        <v>2115</v>
      </c>
      <c r="C857" s="15" t="s">
        <v>2118</v>
      </c>
      <c r="D857" s="15" t="s">
        <v>2119</v>
      </c>
      <c r="E857" s="15" t="s">
        <v>1478</v>
      </c>
      <c r="F857" s="15" t="s">
        <v>2168</v>
      </c>
      <c r="G857" s="15"/>
      <c r="H857" s="15" t="s">
        <v>741</v>
      </c>
      <c r="I857" s="15"/>
      <c r="J857" s="15"/>
      <c r="K857" s="15"/>
      <c r="L857" s="15" t="s">
        <v>1479</v>
      </c>
      <c r="M857" s="15" t="s">
        <v>1480</v>
      </c>
      <c r="N857" s="15" t="s">
        <v>2193</v>
      </c>
      <c r="O857" s="15"/>
      <c r="P857" s="11" t="str">
        <f t="shared" si="13"/>
        <v>Premier Data Services GIS Software [Ver.: V-x, CLASS: Pending], STAN: Integrated Development Environment (IDE) , CAT: Software-Engineering, DOM: Service Platform and Infrastructure</v>
      </c>
    </row>
    <row r="858" spans="1:16" ht="24" customHeight="1">
      <c r="A858" t="str">
        <f>VLOOKUP(B858,'TRM with Descriptions -No Specs'!B:E,4,FALSE)</f>
        <v>Service Platform and Infrastructure</v>
      </c>
      <c r="B858" s="15" t="s">
        <v>2115</v>
      </c>
      <c r="C858" s="15" t="s">
        <v>2118</v>
      </c>
      <c r="D858" s="15" t="s">
        <v>2119</v>
      </c>
      <c r="E858" s="15" t="s">
        <v>2452</v>
      </c>
      <c r="F858" s="15" t="s">
        <v>2168</v>
      </c>
      <c r="G858" s="15" t="s">
        <v>145</v>
      </c>
      <c r="H858" s="15" t="s">
        <v>742</v>
      </c>
      <c r="I858" s="15"/>
      <c r="J858" s="15"/>
      <c r="K858" s="15"/>
      <c r="L858" s="15"/>
      <c r="M858" s="15" t="s">
        <v>1481</v>
      </c>
      <c r="N858" s="15" t="s">
        <v>166</v>
      </c>
      <c r="O858" s="15"/>
      <c r="P858" s="11" t="str">
        <f t="shared" si="13"/>
        <v>Prolifics [Ver.: V-x, CLASS: Contained], STAN: Integrated Development Environment (IDE) , CAT: Software-Engineering, DOM: Service Platform and Infrastructure</v>
      </c>
    </row>
    <row r="859" spans="1:16" ht="24" customHeight="1">
      <c r="A859" t="str">
        <f>VLOOKUP(B859,'TRM with Descriptions -No Specs'!B:E,4,FALSE)</f>
        <v>Service Platform and Infrastructure</v>
      </c>
      <c r="B859" s="15" t="s">
        <v>2115</v>
      </c>
      <c r="C859" s="15" t="s">
        <v>2118</v>
      </c>
      <c r="D859" s="15" t="s">
        <v>2119</v>
      </c>
      <c r="E859" s="15" t="s">
        <v>1482</v>
      </c>
      <c r="F859" s="15">
        <v>4.1</v>
      </c>
      <c r="G859" s="15"/>
      <c r="H859" s="15" t="s">
        <v>741</v>
      </c>
      <c r="I859" s="15"/>
      <c r="J859" s="15"/>
      <c r="K859" s="15"/>
      <c r="L859" s="15" t="s">
        <v>1483</v>
      </c>
      <c r="M859" s="15" t="s">
        <v>1484</v>
      </c>
      <c r="N859" s="15" t="s">
        <v>149</v>
      </c>
      <c r="O859" s="15"/>
      <c r="P859" s="11" t="str">
        <f t="shared" si="13"/>
        <v>ServletExec [Ver.: 4.1, CLASS: Pending], STAN: Integrated Development Environment (IDE) , CAT: Software-Engineering, DOM: Service Platform and Infrastructure</v>
      </c>
    </row>
    <row r="860" spans="1:16" ht="24" customHeight="1">
      <c r="A860" t="str">
        <f>VLOOKUP(B860,'TRM with Descriptions -No Specs'!B:E,4,FALSE)</f>
        <v>Service Platform and Infrastructure</v>
      </c>
      <c r="B860" s="15" t="s">
        <v>2115</v>
      </c>
      <c r="C860" s="15" t="s">
        <v>2118</v>
      </c>
      <c r="D860" s="15" t="s">
        <v>2119</v>
      </c>
      <c r="E860" s="15" t="s">
        <v>1485</v>
      </c>
      <c r="F860" s="15" t="s">
        <v>2168</v>
      </c>
      <c r="G860" s="15"/>
      <c r="H860" s="15" t="s">
        <v>741</v>
      </c>
      <c r="I860" s="15"/>
      <c r="J860" s="15"/>
      <c r="K860" s="15"/>
      <c r="L860" s="15" t="s">
        <v>1486</v>
      </c>
      <c r="M860" s="15" t="s">
        <v>1487</v>
      </c>
      <c r="N860" s="15" t="s">
        <v>2193</v>
      </c>
      <c r="O860" s="15"/>
      <c r="P860" s="11" t="str">
        <f t="shared" si="13"/>
        <v>Softree GIS/Mapping Software [Ver.: V-x, CLASS: Pending], STAN: Integrated Development Environment (IDE) , CAT: Software-Engineering, DOM: Service Platform and Infrastructure</v>
      </c>
    </row>
    <row r="861" spans="1:16" ht="24" customHeight="1">
      <c r="A861" t="str">
        <f>VLOOKUP(B861,'TRM with Descriptions -No Specs'!B:E,4,FALSE)</f>
        <v>Service Platform and Infrastructure</v>
      </c>
      <c r="B861" s="15" t="s">
        <v>2115</v>
      </c>
      <c r="C861" s="15" t="s">
        <v>2118</v>
      </c>
      <c r="D861" s="15" t="s">
        <v>2119</v>
      </c>
      <c r="E861" s="15" t="s">
        <v>1488</v>
      </c>
      <c r="F861" s="15" t="s">
        <v>1489</v>
      </c>
      <c r="G861" s="15"/>
      <c r="H861" s="15" t="s">
        <v>741</v>
      </c>
      <c r="I861" s="15"/>
      <c r="J861" s="15"/>
      <c r="K861" s="15"/>
      <c r="L861" s="15" t="s">
        <v>1490</v>
      </c>
      <c r="M861" s="15" t="s">
        <v>1491</v>
      </c>
      <c r="N861" s="15" t="s">
        <v>2193</v>
      </c>
      <c r="O861" s="15"/>
      <c r="P861" s="11" t="str">
        <f t="shared" si="13"/>
        <v>Survey Link [Ver.: 1.0.0.1 --, CLASS: Pending], STAN: Integrated Development Environment (IDE) , CAT: Software-Engineering, DOM: Service Platform and Infrastructure</v>
      </c>
    </row>
    <row r="862" spans="1:16" ht="24" customHeight="1">
      <c r="A862" t="str">
        <f>VLOOKUP(B862,'TRM with Descriptions -No Specs'!B:E,4,FALSE)</f>
        <v>Service Platform and Infrastructure</v>
      </c>
      <c r="B862" s="15" t="s">
        <v>2115</v>
      </c>
      <c r="C862" s="15" t="s">
        <v>2118</v>
      </c>
      <c r="D862" s="15" t="s">
        <v>2119</v>
      </c>
      <c r="E862" s="15" t="s">
        <v>1492</v>
      </c>
      <c r="F862" s="15" t="s">
        <v>2168</v>
      </c>
      <c r="G862" s="15"/>
      <c r="H862" s="15" t="s">
        <v>741</v>
      </c>
      <c r="I862" s="15"/>
      <c r="J862" s="15"/>
      <c r="K862" s="15"/>
      <c r="L862" s="15" t="s">
        <v>1493</v>
      </c>
      <c r="M862" s="15" t="s">
        <v>1494</v>
      </c>
      <c r="N862" s="15" t="s">
        <v>2193</v>
      </c>
      <c r="O862" s="15"/>
      <c r="P862" s="11" t="str">
        <f t="shared" si="13"/>
        <v>Telocate Systems GPS Hardware/Software [Ver.: V-x, CLASS: Pending], STAN: Integrated Development Environment (IDE) , CAT: Software-Engineering, DOM: Service Platform and Infrastructure</v>
      </c>
    </row>
    <row r="863" spans="1:16" ht="24" customHeight="1">
      <c r="A863" t="str">
        <f>VLOOKUP(B863,'TRM with Descriptions -No Specs'!B:E,4,FALSE)</f>
        <v>Service Platform and Infrastructure</v>
      </c>
      <c r="B863" s="15" t="s">
        <v>2115</v>
      </c>
      <c r="C863" s="15" t="s">
        <v>2118</v>
      </c>
      <c r="D863" s="15" t="s">
        <v>2119</v>
      </c>
      <c r="E863" s="15" t="s">
        <v>1495</v>
      </c>
      <c r="F863" s="15" t="s">
        <v>2168</v>
      </c>
      <c r="G863" s="15"/>
      <c r="H863" s="15" t="s">
        <v>152</v>
      </c>
      <c r="I863" s="15"/>
      <c r="J863" s="15"/>
      <c r="K863" s="15"/>
      <c r="L863" s="15" t="s">
        <v>1496</v>
      </c>
      <c r="M863" s="15" t="s">
        <v>1497</v>
      </c>
      <c r="N863" s="15" t="s">
        <v>2193</v>
      </c>
      <c r="O863" s="15"/>
      <c r="P863" s="11" t="str">
        <f t="shared" si="13"/>
        <v>TopoGrafix GPS Software Suite [Ver.: V-x, CLASS: See Usage], STAN: Integrated Development Environment (IDE) , CAT: Software-Engineering, DOM: Service Platform and Infrastructure</v>
      </c>
    </row>
    <row r="864" spans="1:16" ht="24" customHeight="1">
      <c r="A864" t="str">
        <f>VLOOKUP(B864,'TRM with Descriptions -No Specs'!B:E,4,FALSE)</f>
        <v>Service Platform and Infrastructure</v>
      </c>
      <c r="B864" s="15" t="s">
        <v>2115</v>
      </c>
      <c r="C864" s="15" t="s">
        <v>2118</v>
      </c>
      <c r="D864" s="15" t="s">
        <v>2119</v>
      </c>
      <c r="E864" s="15" t="s">
        <v>1498</v>
      </c>
      <c r="F864" s="15" t="s">
        <v>2168</v>
      </c>
      <c r="G864" s="15"/>
      <c r="H864" s="15" t="s">
        <v>741</v>
      </c>
      <c r="I864" s="15"/>
      <c r="J864" s="15"/>
      <c r="K864" s="15"/>
      <c r="L864" s="15" t="s">
        <v>1358</v>
      </c>
      <c r="M864" s="15" t="s">
        <v>1499</v>
      </c>
      <c r="N864" s="15" t="s">
        <v>2193</v>
      </c>
      <c r="O864" s="15"/>
      <c r="P864" s="11" t="str">
        <f t="shared" si="13"/>
        <v>Trimble GIS/GPS/Mapping Software [Ver.: V-x, CLASS: Pending], STAN: Integrated Development Environment (IDE) , CAT: Software-Engineering, DOM: Service Platform and Infrastructure</v>
      </c>
    </row>
    <row r="865" spans="1:16" ht="24" customHeight="1">
      <c r="A865" t="str">
        <f>VLOOKUP(B865,'TRM with Descriptions -No Specs'!B:E,4,FALSE)</f>
        <v>Service Platform and Infrastructure</v>
      </c>
      <c r="B865" s="15" t="s">
        <v>2115</v>
      </c>
      <c r="C865" s="15" t="s">
        <v>2118</v>
      </c>
      <c r="D865" s="15" t="s">
        <v>2119</v>
      </c>
      <c r="E865" s="15" t="s">
        <v>1500</v>
      </c>
      <c r="F865" s="15" t="s">
        <v>1501</v>
      </c>
      <c r="G865" s="15"/>
      <c r="H865" s="15" t="s">
        <v>741</v>
      </c>
      <c r="I865" s="15"/>
      <c r="J865" s="15"/>
      <c r="K865" s="15"/>
      <c r="L865" s="15" t="s">
        <v>1502</v>
      </c>
      <c r="M865" s="15" t="s">
        <v>1503</v>
      </c>
      <c r="N865" s="15" t="s">
        <v>166</v>
      </c>
      <c r="O865" s="15"/>
      <c r="P865" s="11" t="str">
        <f t="shared" si="13"/>
        <v>TripMaker [Ver.: 97, 2000, CLASS: Pending], STAN: Integrated Development Environment (IDE) , CAT: Software-Engineering, DOM: Service Platform and Infrastructure</v>
      </c>
    </row>
    <row r="866" spans="1:16" ht="24" customHeight="1">
      <c r="A866" t="str">
        <f>VLOOKUP(B866,'TRM with Descriptions -No Specs'!B:E,4,FALSE)</f>
        <v>Service Platform and Infrastructure</v>
      </c>
      <c r="B866" s="15" t="s">
        <v>2115</v>
      </c>
      <c r="C866" s="15" t="s">
        <v>2118</v>
      </c>
      <c r="D866" s="15" t="s">
        <v>2119</v>
      </c>
      <c r="E866" s="15" t="s">
        <v>1504</v>
      </c>
      <c r="F866" s="15" t="s">
        <v>2168</v>
      </c>
      <c r="G866" s="15" t="s">
        <v>145</v>
      </c>
      <c r="H866" s="15" t="s">
        <v>152</v>
      </c>
      <c r="I866" s="15"/>
      <c r="J866" s="15"/>
      <c r="K866" s="15"/>
      <c r="L866" s="15"/>
      <c r="M866" s="15" t="s">
        <v>1505</v>
      </c>
      <c r="N866" s="15" t="s">
        <v>166</v>
      </c>
      <c r="O866" s="15"/>
      <c r="P866" s="11" t="str">
        <f t="shared" si="13"/>
        <v>Visual SlickEdit [Ver.: V-x, CLASS: See Usage], STAN: Integrated Development Environment (IDE) , CAT: Software-Engineering, DOM: Service Platform and Infrastructure</v>
      </c>
    </row>
    <row r="867" spans="1:16" ht="24" customHeight="1">
      <c r="A867" t="str">
        <f>VLOOKUP(B867,'TRM with Descriptions -No Specs'!B:E,4,FALSE)</f>
        <v>Service Platform and Infrastructure</v>
      </c>
      <c r="B867" s="15" t="s">
        <v>2115</v>
      </c>
      <c r="C867" s="15" t="s">
        <v>2118</v>
      </c>
      <c r="D867" s="15" t="s">
        <v>2119</v>
      </c>
      <c r="E867" s="15" t="s">
        <v>2454</v>
      </c>
      <c r="F867" s="15" t="s">
        <v>1506</v>
      </c>
      <c r="G867" s="15" t="s">
        <v>145</v>
      </c>
      <c r="H867" s="15" t="s">
        <v>2193</v>
      </c>
      <c r="I867" s="15"/>
      <c r="J867" s="15"/>
      <c r="K867" s="15"/>
      <c r="L867" s="15" t="s">
        <v>169</v>
      </c>
      <c r="M867" s="15" t="s">
        <v>1507</v>
      </c>
      <c r="N867" s="15" t="s">
        <v>2193</v>
      </c>
      <c r="O867" s="15"/>
      <c r="P867" s="11" t="str">
        <f t="shared" si="13"/>
        <v>Visual Studio [Ver.: .NET, CLASS: Preferred], STAN: Integrated Development Environment (IDE) , CAT: Software-Engineering, DOM: Service Platform and Infrastructure</v>
      </c>
    </row>
    <row r="868" spans="1:16" ht="24" customHeight="1">
      <c r="A868" t="str">
        <f>VLOOKUP(B868,'TRM with Descriptions -No Specs'!B:E,4,FALSE)</f>
        <v>Service Platform and Infrastructure</v>
      </c>
      <c r="B868" s="15" t="s">
        <v>2115</v>
      </c>
      <c r="C868" s="15" t="s">
        <v>2118</v>
      </c>
      <c r="D868" s="15" t="s">
        <v>2119</v>
      </c>
      <c r="E868" s="15" t="s">
        <v>2456</v>
      </c>
      <c r="F868" s="15" t="s">
        <v>2192</v>
      </c>
      <c r="G868" s="15" t="s">
        <v>145</v>
      </c>
      <c r="H868" s="15" t="s">
        <v>2193</v>
      </c>
      <c r="I868" s="15"/>
      <c r="J868" s="15"/>
      <c r="K868" s="15"/>
      <c r="L868" s="15"/>
      <c r="O868" s="16"/>
      <c r="P868" s="11" t="str">
        <f t="shared" si="13"/>
        <v>Visual Studio and .NET [Ver.: Not Defined, CLASS: ], STAN: Integrated Development Environment (IDE) , CAT: Software-Engineering, DOM: Service Platform and Infrastructure</v>
      </c>
    </row>
    <row r="869" spans="1:16" ht="24" customHeight="1">
      <c r="A869" t="str">
        <f>VLOOKUP(B869,'TRM with Descriptions -No Specs'!B:E,4,FALSE)</f>
        <v>Service Platform and Infrastructure</v>
      </c>
      <c r="B869" s="15" t="s">
        <v>2115</v>
      </c>
      <c r="C869" s="15" t="s">
        <v>2118</v>
      </c>
      <c r="D869" s="15" t="s">
        <v>2119</v>
      </c>
      <c r="E869" s="15" t="s">
        <v>1508</v>
      </c>
      <c r="F869" s="15">
        <v>4.5</v>
      </c>
      <c r="G869" s="15" t="s">
        <v>145</v>
      </c>
      <c r="H869" s="15" t="s">
        <v>741</v>
      </c>
      <c r="I869" s="15"/>
      <c r="J869" s="15"/>
      <c r="K869" s="15"/>
      <c r="L869" s="15"/>
      <c r="M869" s="15" t="s">
        <v>1509</v>
      </c>
      <c r="N869" s="15" t="s">
        <v>149</v>
      </c>
      <c r="O869" s="15"/>
      <c r="P869" s="11" t="str">
        <f t="shared" si="13"/>
        <v>WebObjects [Ver.: 4.5, CLASS: Pending], STAN: Integrated Development Environment (IDE) , CAT: Software-Engineering, DOM: Service Platform and Infrastructure</v>
      </c>
    </row>
    <row r="870" spans="1:16" ht="24" customHeight="1">
      <c r="A870" t="str">
        <f>VLOOKUP(B870,'TRM with Descriptions -No Specs'!B:E,4,FALSE)</f>
        <v>Service Platform and Infrastructure</v>
      </c>
      <c r="B870" s="15" t="s">
        <v>2115</v>
      </c>
      <c r="C870" s="15" t="s">
        <v>2118</v>
      </c>
      <c r="D870" s="15" t="s">
        <v>2119</v>
      </c>
      <c r="E870" s="15" t="s">
        <v>2455</v>
      </c>
      <c r="F870" s="15" t="s">
        <v>2168</v>
      </c>
      <c r="G870" s="15" t="s">
        <v>145</v>
      </c>
      <c r="H870" s="15" t="s">
        <v>2193</v>
      </c>
      <c r="I870" s="15"/>
      <c r="J870" s="15"/>
      <c r="K870" s="15"/>
      <c r="L870" s="15" t="s">
        <v>185</v>
      </c>
      <c r="M870" s="15" t="s">
        <v>1510</v>
      </c>
      <c r="N870" s="15" t="s">
        <v>2193</v>
      </c>
      <c r="O870" s="15"/>
      <c r="P870" s="11" t="str">
        <f t="shared" si="13"/>
        <v>Websphere Studio App Developer [Ver.: V-x, CLASS: Preferred], STAN: Integrated Development Environment (IDE) , CAT: Software-Engineering, DOM: Service Platform and Infrastructure</v>
      </c>
    </row>
    <row r="871" spans="1:16" ht="24" customHeight="1">
      <c r="A871" t="str">
        <f>VLOOKUP(B871,'TRM with Descriptions -No Specs'!B:E,4,FALSE)</f>
        <v>Service Platform and Infrastructure</v>
      </c>
      <c r="B871" s="15" t="s">
        <v>2115</v>
      </c>
      <c r="C871" s="15" t="s">
        <v>744</v>
      </c>
      <c r="D871" s="15" t="s">
        <v>2120</v>
      </c>
      <c r="E871" s="15" t="s">
        <v>1511</v>
      </c>
      <c r="F871" s="15">
        <v>3.5</v>
      </c>
      <c r="G871" s="15"/>
      <c r="H871" s="15" t="s">
        <v>152</v>
      </c>
      <c r="I871" s="15"/>
      <c r="J871" s="15"/>
      <c r="K871" s="15"/>
      <c r="L871" s="15" t="s">
        <v>1512</v>
      </c>
      <c r="M871" s="15" t="s">
        <v>1513</v>
      </c>
      <c r="N871" s="15" t="s">
        <v>2193</v>
      </c>
      <c r="O871" s="15"/>
      <c r="P871" s="11" t="str">
        <f t="shared" si="13"/>
        <v>AQTESOLV [Ver.: 3.5, CLASS: See Usage], STAN: Modeling , CAT: Software-Engineering, DOM: Service Platform and Infrastructure</v>
      </c>
    </row>
    <row r="872" spans="1:16" ht="24" customHeight="1">
      <c r="A872" t="str">
        <f>VLOOKUP(B872,'TRM with Descriptions -No Specs'!B:E,4,FALSE)</f>
        <v>Service Platform and Infrastructure</v>
      </c>
      <c r="B872" s="15" t="s">
        <v>2115</v>
      </c>
      <c r="C872" s="15" t="s">
        <v>744</v>
      </c>
      <c r="D872" s="15" t="s">
        <v>2120</v>
      </c>
      <c r="E872" s="15" t="s">
        <v>1514</v>
      </c>
      <c r="F872" s="15">
        <v>4</v>
      </c>
      <c r="G872" s="15"/>
      <c r="H872" s="15" t="s">
        <v>152</v>
      </c>
      <c r="I872" s="15"/>
      <c r="J872" s="15"/>
      <c r="K872" s="15"/>
      <c r="L872" s="15" t="s">
        <v>1515</v>
      </c>
      <c r="M872" s="15" t="s">
        <v>1516</v>
      </c>
      <c r="N872" s="15" t="s">
        <v>2193</v>
      </c>
      <c r="O872" s="15"/>
      <c r="P872" s="11" t="str">
        <f t="shared" si="13"/>
        <v>AquaChem [Ver.: 4, CLASS: See Usage], STAN: Modeling , CAT: Software-Engineering, DOM: Service Platform and Infrastructure</v>
      </c>
    </row>
    <row r="873" spans="1:16" ht="24" customHeight="1">
      <c r="A873" t="str">
        <f>VLOOKUP(B873,'TRM with Descriptions -No Specs'!B:E,4,FALSE)</f>
        <v>Service Platform and Infrastructure</v>
      </c>
      <c r="B873" s="15" t="s">
        <v>2115</v>
      </c>
      <c r="C873" s="15" t="s">
        <v>744</v>
      </c>
      <c r="D873" s="15" t="s">
        <v>2120</v>
      </c>
      <c r="E873" s="15" t="s">
        <v>1517</v>
      </c>
      <c r="F873" s="15">
        <v>3</v>
      </c>
      <c r="G873" s="15"/>
      <c r="H873" s="15" t="s">
        <v>152</v>
      </c>
      <c r="I873" s="15"/>
      <c r="J873" s="15"/>
      <c r="K873" s="15"/>
      <c r="L873" s="15"/>
      <c r="M873" s="15" t="s">
        <v>1518</v>
      </c>
      <c r="N873" s="15"/>
      <c r="O873" s="15"/>
      <c r="P873" s="11" t="str">
        <f t="shared" si="13"/>
        <v>Automated Lightning Mapping System (ALMS v3.0) [Ver.: 3, CLASS: ], STAN: Modeling , CAT: Software-Engineering, DOM: Service Platform and Infrastructure</v>
      </c>
    </row>
    <row r="874" spans="1:16" ht="24" customHeight="1">
      <c r="A874" t="str">
        <f>VLOOKUP(B874,'TRM with Descriptions -No Specs'!B:E,4,FALSE)</f>
        <v>Service Platform and Infrastructure</v>
      </c>
      <c r="B874" s="15" t="s">
        <v>2115</v>
      </c>
      <c r="C874" s="15" t="s">
        <v>744</v>
      </c>
      <c r="D874" s="15" t="s">
        <v>2120</v>
      </c>
      <c r="E874" s="15" t="s">
        <v>1519</v>
      </c>
      <c r="F874" s="15">
        <v>2.02</v>
      </c>
      <c r="G874" s="15"/>
      <c r="H874" s="15" t="s">
        <v>152</v>
      </c>
      <c r="I874" s="15"/>
      <c r="J874" s="15"/>
      <c r="K874" s="15"/>
      <c r="L874" s="15"/>
      <c r="O874" s="16"/>
      <c r="P874" s="11" t="str">
        <f t="shared" si="13"/>
        <v>Behave Plus v 2.02 [Ver.: 2.02, CLASS: ], STAN: Modeling , CAT: Software-Engineering, DOM: Service Platform and Infrastructure</v>
      </c>
    </row>
    <row r="875" spans="1:16" ht="24" customHeight="1">
      <c r="A875" t="str">
        <f>VLOOKUP(B875,'TRM with Descriptions -No Specs'!B:E,4,FALSE)</f>
        <v>Service Platform and Infrastructure</v>
      </c>
      <c r="B875" s="15" t="s">
        <v>2115</v>
      </c>
      <c r="C875" s="15" t="s">
        <v>744</v>
      </c>
      <c r="D875" s="15" t="s">
        <v>2120</v>
      </c>
      <c r="E875" s="15" t="s">
        <v>2547</v>
      </c>
      <c r="F875" s="15" t="s">
        <v>2168</v>
      </c>
      <c r="G875" s="15" t="s">
        <v>145</v>
      </c>
      <c r="H875" s="15" t="s">
        <v>2193</v>
      </c>
      <c r="I875" s="15"/>
      <c r="J875" s="15"/>
      <c r="K875" s="15"/>
      <c r="L875" s="15"/>
      <c r="O875" s="16"/>
      <c r="P875" s="11" t="str">
        <f t="shared" si="13"/>
        <v>Case Management [Ver.: V-x, CLASS: ], STAN: Modeling , CAT: Software-Engineering, DOM: Service Platform and Infrastructure</v>
      </c>
    </row>
    <row r="876" spans="1:16" ht="24" customHeight="1">
      <c r="A876" t="str">
        <f>VLOOKUP(B876,'TRM with Descriptions -No Specs'!B:E,4,FALSE)</f>
        <v>Service Platform and Infrastructure</v>
      </c>
      <c r="B876" s="15" t="s">
        <v>2115</v>
      </c>
      <c r="C876" s="15" t="s">
        <v>744</v>
      </c>
      <c r="D876" s="15" t="s">
        <v>2120</v>
      </c>
      <c r="E876" s="15" t="s">
        <v>1520</v>
      </c>
      <c r="F876" s="15">
        <v>2</v>
      </c>
      <c r="G876" s="15"/>
      <c r="H876" s="15" t="s">
        <v>152</v>
      </c>
      <c r="I876" s="15"/>
      <c r="J876" s="15"/>
      <c r="K876" s="15"/>
      <c r="L876" s="15" t="s">
        <v>1521</v>
      </c>
      <c r="M876" s="15" t="s">
        <v>1522</v>
      </c>
      <c r="N876" s="15"/>
      <c r="O876" s="15"/>
      <c r="P876" s="11" t="str">
        <f t="shared" si="13"/>
        <v>Cheetah v 2.0 [Ver.: 2, CLASS: ], STAN: Modeling , CAT: Software-Engineering, DOM: Service Platform and Infrastructure</v>
      </c>
    </row>
    <row r="877" spans="1:16" ht="24" customHeight="1">
      <c r="A877" t="str">
        <f>VLOOKUP(B877,'TRM with Descriptions -No Specs'!B:E,4,FALSE)</f>
        <v>Service Platform and Infrastructure</v>
      </c>
      <c r="B877" s="15" t="s">
        <v>2115</v>
      </c>
      <c r="C877" s="15" t="s">
        <v>744</v>
      </c>
      <c r="D877" s="15" t="s">
        <v>2120</v>
      </c>
      <c r="E877" s="15" t="s">
        <v>2466</v>
      </c>
      <c r="F877" s="15" t="s">
        <v>2168</v>
      </c>
      <c r="G877" s="15" t="s">
        <v>145</v>
      </c>
      <c r="H877" s="15" t="s">
        <v>742</v>
      </c>
      <c r="I877" s="15"/>
      <c r="J877" s="15"/>
      <c r="K877" s="15"/>
      <c r="L877" s="15"/>
      <c r="M877" s="15" t="s">
        <v>1523</v>
      </c>
      <c r="N877" s="15" t="s">
        <v>166</v>
      </c>
      <c r="O877" s="15"/>
      <c r="P877" s="11" t="str">
        <f t="shared" si="13"/>
        <v>Cognicase [Ver.: V-x, CLASS: Contained], STAN: Modeling , CAT: Software-Engineering, DOM: Service Platform and Infrastructure</v>
      </c>
    </row>
    <row r="878" spans="1:16" ht="24" customHeight="1">
      <c r="A878" t="str">
        <f>VLOOKUP(B878,'TRM with Descriptions -No Specs'!B:E,4,FALSE)</f>
        <v>Service Platform and Infrastructure</v>
      </c>
      <c r="B878" s="15" t="s">
        <v>2115</v>
      </c>
      <c r="C878" s="15" t="s">
        <v>744</v>
      </c>
      <c r="D878" s="15" t="s">
        <v>2120</v>
      </c>
      <c r="E878" s="15" t="s">
        <v>1524</v>
      </c>
      <c r="F878" s="15" t="s">
        <v>1525</v>
      </c>
      <c r="G878" s="15"/>
      <c r="H878" s="15" t="s">
        <v>741</v>
      </c>
      <c r="I878" s="15"/>
      <c r="J878" s="15"/>
      <c r="K878" s="15"/>
      <c r="L878" s="15" t="s">
        <v>1526</v>
      </c>
      <c r="M878" s="15" t="s">
        <v>1527</v>
      </c>
      <c r="N878" s="15" t="s">
        <v>166</v>
      </c>
      <c r="O878" s="15"/>
      <c r="P878" s="11" t="str">
        <f t="shared" si="13"/>
        <v>Comstudy RF Propagation [Ver.: 2.2.12.20, CLASS: Pending], STAN: Modeling , CAT: Software-Engineering, DOM: Service Platform and Infrastructure</v>
      </c>
    </row>
    <row r="879" spans="1:16" ht="24" customHeight="1">
      <c r="A879" t="str">
        <f>VLOOKUP(B879,'TRM with Descriptions -No Specs'!B:E,4,FALSE)</f>
        <v>Service Platform and Infrastructure</v>
      </c>
      <c r="B879" s="15" t="s">
        <v>2115</v>
      </c>
      <c r="C879" s="15" t="s">
        <v>744</v>
      </c>
      <c r="D879" s="15" t="s">
        <v>2120</v>
      </c>
      <c r="E879" s="15" t="s">
        <v>793</v>
      </c>
      <c r="F879" s="15" t="s">
        <v>2168</v>
      </c>
      <c r="G879" s="15" t="s">
        <v>145</v>
      </c>
      <c r="H879" s="15" t="s">
        <v>742</v>
      </c>
      <c r="I879" s="15"/>
      <c r="J879" s="15"/>
      <c r="K879" s="15"/>
      <c r="L879" s="15"/>
      <c r="M879" s="15" t="s">
        <v>1528</v>
      </c>
      <c r="N879" s="15" t="s">
        <v>166</v>
      </c>
      <c r="O879" s="15"/>
      <c r="P879" s="11" t="str">
        <f t="shared" si="13"/>
        <v>EAMS [Ver.: V-x, CLASS: Contained], STAN: Modeling , CAT: Software-Engineering, DOM: Service Platform and Infrastructure</v>
      </c>
    </row>
    <row r="880" spans="1:16" ht="24" customHeight="1">
      <c r="A880" t="str">
        <f>VLOOKUP(B880,'TRM with Descriptions -No Specs'!B:E,4,FALSE)</f>
        <v>Service Platform and Infrastructure</v>
      </c>
      <c r="B880" s="15" t="s">
        <v>2115</v>
      </c>
      <c r="C880" s="15" t="s">
        <v>744</v>
      </c>
      <c r="D880" s="15" t="s">
        <v>2120</v>
      </c>
      <c r="E880" s="15" t="s">
        <v>958</v>
      </c>
      <c r="F880" s="15" t="s">
        <v>1529</v>
      </c>
      <c r="G880" s="15" t="s">
        <v>145</v>
      </c>
      <c r="H880" s="15" t="s">
        <v>741</v>
      </c>
      <c r="I880" s="15"/>
      <c r="J880" s="15"/>
      <c r="K880" s="15"/>
      <c r="L880" s="15"/>
      <c r="M880" s="15" t="s">
        <v>1530</v>
      </c>
      <c r="N880" s="15" t="s">
        <v>741</v>
      </c>
      <c r="O880" s="15"/>
      <c r="P880" s="11" t="str">
        <f t="shared" si="13"/>
        <v>Effort [Ver.: Version &gt; 9.0, CLASS: Pending], STAN: Modeling , CAT: Software-Engineering, DOM: Service Platform and Infrastructure</v>
      </c>
    </row>
    <row r="881" spans="1:16" ht="24" customHeight="1">
      <c r="A881" t="str">
        <f>VLOOKUP(B881,'TRM with Descriptions -No Specs'!B:E,4,FALSE)</f>
        <v>Service Platform and Infrastructure</v>
      </c>
      <c r="B881" s="15" t="s">
        <v>2115</v>
      </c>
      <c r="C881" s="15" t="s">
        <v>744</v>
      </c>
      <c r="D881" s="15" t="s">
        <v>2120</v>
      </c>
      <c r="E881" s="15" t="s">
        <v>1531</v>
      </c>
      <c r="F881" s="15" t="s">
        <v>1349</v>
      </c>
      <c r="G881" s="15" t="s">
        <v>145</v>
      </c>
      <c r="H881" s="15" t="s">
        <v>741</v>
      </c>
      <c r="I881" s="15"/>
      <c r="J881" s="15"/>
      <c r="K881" s="15"/>
      <c r="L881" s="15" t="s">
        <v>1532</v>
      </c>
      <c r="M881" s="15" t="s">
        <v>1533</v>
      </c>
      <c r="N881" s="15" t="s">
        <v>2193</v>
      </c>
      <c r="O881" s="15"/>
      <c r="P881" s="11" t="str">
        <f t="shared" si="13"/>
        <v>Erwin [Ver.: &gt;4.0, CLASS: Pending], STAN: Modeling , CAT: Software-Engineering, DOM: Service Platform and Infrastructure</v>
      </c>
    </row>
    <row r="882" spans="1:16" ht="24" customHeight="1">
      <c r="A882" t="str">
        <f>VLOOKUP(B882,'TRM with Descriptions -No Specs'!B:E,4,FALSE)</f>
        <v>Service Platform and Infrastructure</v>
      </c>
      <c r="B882" s="15" t="s">
        <v>2115</v>
      </c>
      <c r="C882" s="15" t="s">
        <v>744</v>
      </c>
      <c r="D882" s="15" t="s">
        <v>2120</v>
      </c>
      <c r="E882" s="15" t="s">
        <v>2462</v>
      </c>
      <c r="F882" s="15" t="s">
        <v>2192</v>
      </c>
      <c r="G882" s="15" t="s">
        <v>145</v>
      </c>
      <c r="H882" s="15" t="s">
        <v>741</v>
      </c>
      <c r="I882" s="15"/>
      <c r="J882" s="15"/>
      <c r="K882" s="15"/>
      <c r="L882" s="15"/>
      <c r="O882" s="16"/>
      <c r="P882" s="11" t="str">
        <f t="shared" si="13"/>
        <v>ERWIN [Ver.: Not Defined, CLASS: ], STAN: Modeling , CAT: Software-Engineering, DOM: Service Platform and Infrastructure</v>
      </c>
    </row>
    <row r="883" spans="1:16" ht="24" customHeight="1">
      <c r="A883" t="str">
        <f>VLOOKUP(B883,'TRM with Descriptions -No Specs'!B:E,4,FALSE)</f>
        <v>Service Platform and Infrastructure</v>
      </c>
      <c r="B883" s="15" t="s">
        <v>2115</v>
      </c>
      <c r="C883" s="15" t="s">
        <v>744</v>
      </c>
      <c r="D883" s="15" t="s">
        <v>2120</v>
      </c>
      <c r="E883" s="15" t="s">
        <v>2462</v>
      </c>
      <c r="F883" s="15" t="s">
        <v>2591</v>
      </c>
      <c r="G883" s="15" t="s">
        <v>145</v>
      </c>
      <c r="H883" s="15" t="s">
        <v>2193</v>
      </c>
      <c r="I883" s="15"/>
      <c r="J883" s="15"/>
      <c r="K883" s="15"/>
      <c r="L883" s="15"/>
      <c r="O883" s="16"/>
      <c r="P883" s="11" t="str">
        <f t="shared" si="13"/>
        <v>ERWIN [Ver.: Version &gt; 4.0, CLASS: ], STAN: Modeling , CAT: Software-Engineering, DOM: Service Platform and Infrastructure</v>
      </c>
    </row>
    <row r="884" spans="1:16" ht="24" customHeight="1">
      <c r="A884" t="str">
        <f>VLOOKUP(B884,'TRM with Descriptions -No Specs'!B:E,4,FALSE)</f>
        <v>Service Platform and Infrastructure</v>
      </c>
      <c r="B884" s="15" t="s">
        <v>2115</v>
      </c>
      <c r="C884" s="15" t="s">
        <v>744</v>
      </c>
      <c r="D884" s="15" t="s">
        <v>2120</v>
      </c>
      <c r="E884" s="15" t="s">
        <v>1534</v>
      </c>
      <c r="F884" s="15" t="s">
        <v>1535</v>
      </c>
      <c r="G884" s="15"/>
      <c r="H884" s="15" t="s">
        <v>152</v>
      </c>
      <c r="I884" s="15"/>
      <c r="J884" s="15"/>
      <c r="K884" s="15"/>
      <c r="L884" s="15" t="s">
        <v>1536</v>
      </c>
      <c r="M884" s="15" t="s">
        <v>1537</v>
      </c>
      <c r="N884" s="15" t="s">
        <v>2193</v>
      </c>
      <c r="O884" s="15"/>
      <c r="P884" s="11" t="str">
        <f t="shared" si="13"/>
        <v>FARSITE v 4.1.02 [Ver.: 4.1.0.2, CLASS: See Usage], STAN: Modeling , CAT: Software-Engineering, DOM: Service Platform and Infrastructure</v>
      </c>
    </row>
    <row r="885" spans="1:16" ht="24" customHeight="1">
      <c r="A885" t="str">
        <f>VLOOKUP(B885,'TRM with Descriptions -No Specs'!B:E,4,FALSE)</f>
        <v>Service Platform and Infrastructure</v>
      </c>
      <c r="B885" s="15" t="s">
        <v>2115</v>
      </c>
      <c r="C885" s="15" t="s">
        <v>744</v>
      </c>
      <c r="D885" s="15" t="s">
        <v>2120</v>
      </c>
      <c r="E885" s="15" t="s">
        <v>1538</v>
      </c>
      <c r="F885" s="15">
        <v>3.05</v>
      </c>
      <c r="G885" s="15"/>
      <c r="H885" s="15" t="s">
        <v>152</v>
      </c>
      <c r="I885" s="15"/>
      <c r="J885" s="15"/>
      <c r="K885" s="15"/>
      <c r="L885" s="15" t="s">
        <v>1536</v>
      </c>
      <c r="M885" s="15" t="s">
        <v>1539</v>
      </c>
      <c r="N885" s="15" t="s">
        <v>2193</v>
      </c>
      <c r="O885" s="15"/>
      <c r="P885" s="11" t="str">
        <f t="shared" si="13"/>
        <v>FireFamily Plus v 3.05 [Ver.: 3.05, CLASS: See Usage], STAN: Modeling , CAT: Software-Engineering, DOM: Service Platform and Infrastructure</v>
      </c>
    </row>
    <row r="886" spans="1:16" ht="24" customHeight="1">
      <c r="A886" t="str">
        <f>VLOOKUP(B886,'TRM with Descriptions -No Specs'!B:E,4,FALSE)</f>
        <v>Service Platform and Infrastructure</v>
      </c>
      <c r="B886" s="15" t="s">
        <v>2115</v>
      </c>
      <c r="C886" s="15" t="s">
        <v>744</v>
      </c>
      <c r="D886" s="15" t="s">
        <v>2120</v>
      </c>
      <c r="E886" s="15" t="s">
        <v>1540</v>
      </c>
      <c r="F886" s="15" t="s">
        <v>2168</v>
      </c>
      <c r="G886" s="15"/>
      <c r="H886" s="15" t="s">
        <v>152</v>
      </c>
      <c r="I886" s="15"/>
      <c r="J886" s="15"/>
      <c r="K886" s="15"/>
      <c r="L886" s="15" t="s">
        <v>1541</v>
      </c>
      <c r="M886" s="15" t="s">
        <v>1542</v>
      </c>
      <c r="N886" s="15" t="s">
        <v>2193</v>
      </c>
      <c r="O886" s="15"/>
      <c r="P886" s="11" t="str">
        <f t="shared" si="13"/>
        <v>FIREHARM [Ver.: V-x, CLASS: See Usage], STAN: Modeling , CAT: Software-Engineering, DOM: Service Platform and Infrastructure</v>
      </c>
    </row>
    <row r="887" spans="1:16" ht="24" customHeight="1">
      <c r="A887" t="str">
        <f>VLOOKUP(B887,'TRM with Descriptions -No Specs'!B:E,4,FALSE)</f>
        <v>Service Platform and Infrastructure</v>
      </c>
      <c r="B887" s="15" t="s">
        <v>2115</v>
      </c>
      <c r="C887" s="15" t="s">
        <v>744</v>
      </c>
      <c r="D887" s="15" t="s">
        <v>2120</v>
      </c>
      <c r="E887" s="15" t="s">
        <v>1543</v>
      </c>
      <c r="F887" s="15" t="s">
        <v>1544</v>
      </c>
      <c r="G887" s="15"/>
      <c r="H887" s="15" t="s">
        <v>152</v>
      </c>
      <c r="I887" s="15"/>
      <c r="J887" s="15"/>
      <c r="K887" s="15"/>
      <c r="L887" s="15" t="s">
        <v>1536</v>
      </c>
      <c r="M887" s="15" t="s">
        <v>1545</v>
      </c>
      <c r="N887" s="15" t="s">
        <v>2193</v>
      </c>
      <c r="O887" s="15"/>
      <c r="P887" s="11" t="str">
        <f t="shared" si="13"/>
        <v>FlamMap v2.0.0 [Ver.: 2.0.0, CLASS: See Usage], STAN: Modeling , CAT: Software-Engineering, DOM: Service Platform and Infrastructure</v>
      </c>
    </row>
    <row r="888" spans="1:16" ht="24" customHeight="1">
      <c r="A888" t="str">
        <f>VLOOKUP(B888,'TRM with Descriptions -No Specs'!B:E,4,FALSE)</f>
        <v>Service Platform and Infrastructure</v>
      </c>
      <c r="B888" s="15" t="s">
        <v>2115</v>
      </c>
      <c r="C888" s="15" t="s">
        <v>744</v>
      </c>
      <c r="D888" s="15" t="s">
        <v>2120</v>
      </c>
      <c r="E888" s="15" t="s">
        <v>1546</v>
      </c>
      <c r="F888" s="15">
        <v>5.11</v>
      </c>
      <c r="G888" s="15"/>
      <c r="H888" s="15" t="s">
        <v>152</v>
      </c>
      <c r="I888" s="15"/>
      <c r="J888" s="15"/>
      <c r="K888" s="15"/>
      <c r="L888" s="15" t="s">
        <v>1547</v>
      </c>
      <c r="M888" s="15" t="s">
        <v>1548</v>
      </c>
      <c r="N888" s="15" t="s">
        <v>2193</v>
      </c>
      <c r="O888" s="15"/>
      <c r="P888" s="11" t="str">
        <f t="shared" si="13"/>
        <v>FOFEM [Ver.: 5.11, CLASS: See Usage], STAN: Modeling , CAT: Software-Engineering, DOM: Service Platform and Infrastructure</v>
      </c>
    </row>
    <row r="889" spans="1:16" ht="24" customHeight="1">
      <c r="A889" t="str">
        <f>VLOOKUP(B889,'TRM with Descriptions -No Specs'!B:E,4,FALSE)</f>
        <v>Service Platform and Infrastructure</v>
      </c>
      <c r="B889" s="15" t="s">
        <v>2115</v>
      </c>
      <c r="C889" s="15" t="s">
        <v>744</v>
      </c>
      <c r="D889" s="15" t="s">
        <v>2120</v>
      </c>
      <c r="E889" s="15" t="s">
        <v>1549</v>
      </c>
      <c r="F889" s="15" t="s">
        <v>2168</v>
      </c>
      <c r="G889" s="15"/>
      <c r="H889" s="15" t="s">
        <v>152</v>
      </c>
      <c r="I889" s="15"/>
      <c r="J889" s="15"/>
      <c r="K889" s="15"/>
      <c r="L889" s="15" t="s">
        <v>1550</v>
      </c>
      <c r="M889" s="15" t="s">
        <v>1551</v>
      </c>
      <c r="N889" s="15" t="s">
        <v>2193</v>
      </c>
      <c r="O889" s="15"/>
      <c r="P889" s="11" t="str">
        <f t="shared" si="13"/>
        <v>FRCC Standard Landscape Worksheet application [Ver.: V-x, CLASS: See Usage], STAN: Modeling , CAT: Software-Engineering, DOM: Service Platform and Infrastructure</v>
      </c>
    </row>
    <row r="890" spans="1:16" ht="24" customHeight="1">
      <c r="A890" t="str">
        <f>VLOOKUP(B890,'TRM with Descriptions -No Specs'!B:E,4,FALSE)</f>
        <v>Service Platform and Infrastructure</v>
      </c>
      <c r="B890" s="15" t="s">
        <v>2115</v>
      </c>
      <c r="C890" s="15" t="s">
        <v>744</v>
      </c>
      <c r="D890" s="15" t="s">
        <v>2120</v>
      </c>
      <c r="E890" s="15" t="s">
        <v>1552</v>
      </c>
      <c r="F890" s="15" t="s">
        <v>2168</v>
      </c>
      <c r="G890" s="15"/>
      <c r="H890" s="15" t="s">
        <v>152</v>
      </c>
      <c r="I890" s="15"/>
      <c r="J890" s="15"/>
      <c r="K890" s="15"/>
      <c r="L890" s="15" t="s">
        <v>1521</v>
      </c>
      <c r="M890" s="15" t="s">
        <v>1553</v>
      </c>
      <c r="N890" s="15" t="s">
        <v>2193</v>
      </c>
      <c r="O890" s="15"/>
      <c r="P890" s="11" t="str">
        <f t="shared" si="13"/>
        <v>Fuels Management Analyst [Ver.: V-x, CLASS: See Usage], STAN: Modeling , CAT: Software-Engineering, DOM: Service Platform and Infrastructure</v>
      </c>
    </row>
    <row r="891" spans="1:16" ht="24" customHeight="1">
      <c r="A891" t="str">
        <f>VLOOKUP(B891,'TRM with Descriptions -No Specs'!B:E,4,FALSE)</f>
        <v>Service Platform and Infrastructure</v>
      </c>
      <c r="B891" s="15" t="s">
        <v>2115</v>
      </c>
      <c r="C891" s="15" t="s">
        <v>744</v>
      </c>
      <c r="D891" s="15" t="s">
        <v>2120</v>
      </c>
      <c r="E891" s="15" t="s">
        <v>1554</v>
      </c>
      <c r="F891" s="15">
        <v>4</v>
      </c>
      <c r="G891" s="15"/>
      <c r="H891" s="15" t="s">
        <v>152</v>
      </c>
      <c r="I891" s="15"/>
      <c r="J891" s="15"/>
      <c r="K891" s="15"/>
      <c r="L891" s="15"/>
      <c r="M891" s="15" t="s">
        <v>1555</v>
      </c>
      <c r="N891" s="15"/>
      <c r="O891" s="15"/>
      <c r="P891" s="11" t="str">
        <f t="shared" si="13"/>
        <v>FX Net 4.0 [Ver.: 4, CLASS: ], STAN: Modeling , CAT: Software-Engineering, DOM: Service Platform and Infrastructure</v>
      </c>
    </row>
    <row r="892" spans="1:16" ht="24" customHeight="1">
      <c r="A892" t="str">
        <f>VLOOKUP(B892,'TRM with Descriptions -No Specs'!B:E,4,FALSE)</f>
        <v>Service Platform and Infrastructure</v>
      </c>
      <c r="B892" s="15" t="s">
        <v>2115</v>
      </c>
      <c r="C892" s="15" t="s">
        <v>744</v>
      </c>
      <c r="D892" s="15" t="s">
        <v>2120</v>
      </c>
      <c r="E892" s="15" t="s">
        <v>1556</v>
      </c>
      <c r="F892" s="15" t="s">
        <v>1557</v>
      </c>
      <c r="G892" s="15"/>
      <c r="H892" s="15" t="s">
        <v>152</v>
      </c>
      <c r="I892" s="15"/>
      <c r="J892" s="15"/>
      <c r="K892" s="15"/>
      <c r="L892" s="15" t="s">
        <v>1558</v>
      </c>
      <c r="M892" s="15" t="s">
        <v>1559</v>
      </c>
      <c r="N892" s="15" t="s">
        <v>2193</v>
      </c>
      <c r="O892" s="15"/>
      <c r="P892" s="11" t="str">
        <f t="shared" si="13"/>
        <v>GMS - Groundwater Modeling System [Ver.: &gt;=4, CLASS: See Usage], STAN: Modeling , CAT: Software-Engineering, DOM: Service Platform and Infrastructure</v>
      </c>
    </row>
    <row r="893" spans="1:16" ht="24" customHeight="1">
      <c r="A893" t="str">
        <f>VLOOKUP(B893,'TRM with Descriptions -No Specs'!B:E,4,FALSE)</f>
        <v>Service Platform and Infrastructure</v>
      </c>
      <c r="B893" s="15" t="s">
        <v>2115</v>
      </c>
      <c r="C893" s="15" t="s">
        <v>744</v>
      </c>
      <c r="D893" s="15" t="s">
        <v>2120</v>
      </c>
      <c r="E893" s="15" t="s">
        <v>1560</v>
      </c>
      <c r="F893" s="15">
        <v>1</v>
      </c>
      <c r="G893" s="15"/>
      <c r="H893" s="15" t="s">
        <v>152</v>
      </c>
      <c r="I893" s="15"/>
      <c r="J893" s="15"/>
      <c r="K893" s="15"/>
      <c r="L893" s="15" t="s">
        <v>1561</v>
      </c>
      <c r="M893" s="15" t="s">
        <v>1562</v>
      </c>
      <c r="N893" s="15"/>
      <c r="O893" s="15"/>
      <c r="P893" s="11" t="str">
        <f t="shared" si="13"/>
        <v>Gridded FX-Net v1.0 [Ver.: 1, CLASS: ], STAN: Modeling , CAT: Software-Engineering, DOM: Service Platform and Infrastructure</v>
      </c>
    </row>
    <row r="894" spans="1:16" ht="24" customHeight="1">
      <c r="A894" t="str">
        <f>VLOOKUP(B894,'TRM with Descriptions -No Specs'!B:E,4,FALSE)</f>
        <v>Service Platform and Infrastructure</v>
      </c>
      <c r="B894" s="15" t="s">
        <v>2115</v>
      </c>
      <c r="C894" s="15" t="s">
        <v>744</v>
      </c>
      <c r="D894" s="15" t="s">
        <v>2120</v>
      </c>
      <c r="E894" s="15" t="s">
        <v>1563</v>
      </c>
      <c r="F894" s="15" t="s">
        <v>298</v>
      </c>
      <c r="G894" s="15"/>
      <c r="H894" s="15" t="s">
        <v>152</v>
      </c>
      <c r="I894" s="15"/>
      <c r="J894" s="15"/>
      <c r="K894" s="15"/>
      <c r="L894" s="15" t="s">
        <v>1564</v>
      </c>
      <c r="M894" s="15" t="s">
        <v>1565</v>
      </c>
      <c r="N894" s="15" t="s">
        <v>2193</v>
      </c>
      <c r="O894" s="15"/>
      <c r="P894" s="11" t="str">
        <f t="shared" si="13"/>
        <v>Groundwater Visats [Ver.: &gt;4, CLASS: See Usage], STAN: Modeling , CAT: Software-Engineering, DOM: Service Platform and Infrastructure</v>
      </c>
    </row>
    <row r="895" spans="1:16" ht="24" customHeight="1">
      <c r="A895" t="str">
        <f>VLOOKUP(B895,'TRM with Descriptions -No Specs'!B:E,4,FALSE)</f>
        <v>Service Platform and Infrastructure</v>
      </c>
      <c r="B895" s="15" t="s">
        <v>2115</v>
      </c>
      <c r="C895" s="15" t="s">
        <v>744</v>
      </c>
      <c r="D895" s="15" t="s">
        <v>2120</v>
      </c>
      <c r="E895" s="15" t="s">
        <v>1566</v>
      </c>
      <c r="F895" s="15" t="s">
        <v>2168</v>
      </c>
      <c r="G895" s="15"/>
      <c r="H895" s="15" t="s">
        <v>152</v>
      </c>
      <c r="I895" s="15"/>
      <c r="J895" s="15"/>
      <c r="K895" s="15"/>
      <c r="L895" s="15" t="s">
        <v>1541</v>
      </c>
      <c r="M895" s="15" t="s">
        <v>1567</v>
      </c>
      <c r="N895" s="15" t="s">
        <v>2193</v>
      </c>
      <c r="O895" s="15"/>
      <c r="P895" s="11" t="str">
        <f t="shared" si="13"/>
        <v>LANDSUM [Ver.: V-x, CLASS: See Usage], STAN: Modeling , CAT: Software-Engineering, DOM: Service Platform and Infrastructure</v>
      </c>
    </row>
    <row r="896" spans="1:16" ht="24" customHeight="1">
      <c r="A896" t="str">
        <f>VLOOKUP(B896,'TRM with Descriptions -No Specs'!B:E,4,FALSE)</f>
        <v>Service Platform and Infrastructure</v>
      </c>
      <c r="B896" s="15" t="s">
        <v>2115</v>
      </c>
      <c r="C896" s="15" t="s">
        <v>744</v>
      </c>
      <c r="D896" s="15" t="s">
        <v>2120</v>
      </c>
      <c r="E896" s="15" t="s">
        <v>792</v>
      </c>
      <c r="F896" s="15" t="s">
        <v>2168</v>
      </c>
      <c r="G896" s="15" t="s">
        <v>145</v>
      </c>
      <c r="H896" s="15" t="s">
        <v>742</v>
      </c>
      <c r="I896" s="15"/>
      <c r="J896" s="15"/>
      <c r="K896" s="15"/>
      <c r="L896" s="15"/>
      <c r="M896" s="15" t="s">
        <v>1568</v>
      </c>
      <c r="N896" s="15" t="s">
        <v>166</v>
      </c>
      <c r="O896" s="15"/>
      <c r="P896" s="11" t="str">
        <f t="shared" si="13"/>
        <v>Mainview Applications Analysis [Ver.: V-x, CLASS: Contained], STAN: Modeling , CAT: Software-Engineering, DOM: Service Platform and Infrastructure</v>
      </c>
    </row>
    <row r="897" spans="1:16" ht="24" customHeight="1">
      <c r="A897" t="str">
        <f>VLOOKUP(B897,'TRM with Descriptions -No Specs'!B:E,4,FALSE)</f>
        <v>Service Platform and Infrastructure</v>
      </c>
      <c r="B897" s="15" t="s">
        <v>2115</v>
      </c>
      <c r="C897" s="15" t="s">
        <v>744</v>
      </c>
      <c r="D897" s="15" t="s">
        <v>2120</v>
      </c>
      <c r="E897" s="15" t="s">
        <v>791</v>
      </c>
      <c r="F897" s="15" t="s">
        <v>2168</v>
      </c>
      <c r="G897" s="15" t="s">
        <v>145</v>
      </c>
      <c r="H897" s="15" t="s">
        <v>742</v>
      </c>
      <c r="I897" s="15"/>
      <c r="J897" s="15"/>
      <c r="K897" s="15"/>
      <c r="L897" s="15"/>
      <c r="M897" s="15" t="s">
        <v>1569</v>
      </c>
      <c r="N897" s="15" t="s">
        <v>166</v>
      </c>
      <c r="O897" s="15"/>
      <c r="P897" s="11" t="str">
        <f t="shared" si="13"/>
        <v>Mainview Predict [Ver.: V-x, CLASS: Contained], STAN: Modeling , CAT: Software-Engineering, DOM: Service Platform and Infrastructure</v>
      </c>
    </row>
    <row r="898" spans="1:16" ht="24" customHeight="1">
      <c r="A898" t="str">
        <f>VLOOKUP(B898,'TRM with Descriptions -No Specs'!B:E,4,FALSE)</f>
        <v>Service Platform and Infrastructure</v>
      </c>
      <c r="B898" s="15" t="s">
        <v>2115</v>
      </c>
      <c r="C898" s="15" t="s">
        <v>744</v>
      </c>
      <c r="D898" s="15" t="s">
        <v>2120</v>
      </c>
      <c r="E898" s="15" t="s">
        <v>1570</v>
      </c>
      <c r="F898" s="15" t="s">
        <v>1571</v>
      </c>
      <c r="G898" s="15"/>
      <c r="H898" s="15" t="s">
        <v>741</v>
      </c>
      <c r="I898" s="15"/>
      <c r="J898" s="15"/>
      <c r="K898" s="15"/>
      <c r="L898" s="15"/>
      <c r="O898" s="16"/>
      <c r="P898" s="11" t="str">
        <f t="shared" si="13"/>
        <v>Microsoft Visio [Ver.: &lt;= 5.0c, CLASS: ], STAN: Modeling , CAT: Software-Engineering, DOM: Service Platform and Infrastructure</v>
      </c>
    </row>
    <row r="899" spans="1:16" ht="24" customHeight="1">
      <c r="A899" t="str">
        <f>VLOOKUP(B899,'TRM with Descriptions -No Specs'!B:E,4,FALSE)</f>
        <v>Service Platform and Infrastructure</v>
      </c>
      <c r="B899" s="15" t="s">
        <v>2115</v>
      </c>
      <c r="C899" s="15" t="s">
        <v>744</v>
      </c>
      <c r="D899" s="15" t="s">
        <v>2120</v>
      </c>
      <c r="E899" s="15" t="s">
        <v>2467</v>
      </c>
      <c r="F899" s="15" t="s">
        <v>2168</v>
      </c>
      <c r="G899" s="15" t="s">
        <v>145</v>
      </c>
      <c r="H899" s="15" t="s">
        <v>742</v>
      </c>
      <c r="I899" s="15"/>
      <c r="J899" s="15"/>
      <c r="K899" s="15"/>
      <c r="L899" s="15"/>
      <c r="M899" s="15" t="s">
        <v>1572</v>
      </c>
      <c r="N899" s="15" t="s">
        <v>166</v>
      </c>
      <c r="O899" s="15"/>
      <c r="P899" s="11" t="str">
        <f aca="true" t="shared" si="14" ref="P899:P939">E899&amp;" [Ver.: "&amp;F899&amp;", CLASS: "&amp;IF(N899="",N899,H899)&amp;"]"&amp;", STAN: "&amp;C899&amp;" , CAT: "&amp;B899&amp;", DOM: "&amp;A899</f>
        <v>Model Mart [Ver.: V-x, CLASS: Contained], STAN: Modeling , CAT: Software-Engineering, DOM: Service Platform and Infrastructure</v>
      </c>
    </row>
    <row r="900" spans="1:16" ht="24" customHeight="1">
      <c r="A900" t="str">
        <f>VLOOKUP(B900,'TRM with Descriptions -No Specs'!B:E,4,FALSE)</f>
        <v>Service Platform and Infrastructure</v>
      </c>
      <c r="B900" s="15" t="s">
        <v>2115</v>
      </c>
      <c r="C900" s="15" t="s">
        <v>744</v>
      </c>
      <c r="D900" s="15" t="s">
        <v>2120</v>
      </c>
      <c r="E900" s="15" t="s">
        <v>1573</v>
      </c>
      <c r="F900" s="15" t="s">
        <v>2168</v>
      </c>
      <c r="G900" s="15"/>
      <c r="H900" s="15" t="s">
        <v>152</v>
      </c>
      <c r="I900" s="15"/>
      <c r="J900" s="15"/>
      <c r="K900" s="15"/>
      <c r="L900" s="15" t="s">
        <v>1550</v>
      </c>
      <c r="M900" s="15" t="s">
        <v>1574</v>
      </c>
      <c r="N900" s="15" t="s">
        <v>2193</v>
      </c>
      <c r="O900" s="15"/>
      <c r="P900" s="11" t="str">
        <f t="shared" si="14"/>
        <v>MRIT [Ver.: V-x, CLASS: See Usage], STAN: Modeling , CAT: Software-Engineering, DOM: Service Platform and Infrastructure</v>
      </c>
    </row>
    <row r="901" spans="1:16" ht="24" customHeight="1">
      <c r="A901" t="str">
        <f>VLOOKUP(B901,'TRM with Descriptions -No Specs'!B:E,4,FALSE)</f>
        <v>Service Platform and Infrastructure</v>
      </c>
      <c r="B901" s="15" t="s">
        <v>2115</v>
      </c>
      <c r="C901" s="15" t="s">
        <v>744</v>
      </c>
      <c r="D901" s="15" t="s">
        <v>2120</v>
      </c>
      <c r="E901" s="15" t="s">
        <v>2469</v>
      </c>
      <c r="F901" s="15" t="s">
        <v>2168</v>
      </c>
      <c r="G901" s="15" t="s">
        <v>145</v>
      </c>
      <c r="H901" s="15" t="s">
        <v>2193</v>
      </c>
      <c r="I901" s="15"/>
      <c r="J901" s="15"/>
      <c r="K901" s="15"/>
      <c r="L901" s="15"/>
      <c r="O901" s="16"/>
      <c r="P901" s="11" t="str">
        <f t="shared" si="14"/>
        <v>MVC [Ver.: V-x, CLASS: ], STAN: Modeling , CAT: Software-Engineering, DOM: Service Platform and Infrastructure</v>
      </c>
    </row>
    <row r="902" spans="1:16" ht="24" customHeight="1">
      <c r="A902" t="str">
        <f>VLOOKUP(B902,'TRM with Descriptions -No Specs'!B:E,4,FALSE)</f>
        <v>Service Platform and Infrastructure</v>
      </c>
      <c r="B902" s="15" t="s">
        <v>2115</v>
      </c>
      <c r="C902" s="15" t="s">
        <v>744</v>
      </c>
      <c r="D902" s="15" t="s">
        <v>2120</v>
      </c>
      <c r="E902" s="15" t="s">
        <v>1575</v>
      </c>
      <c r="F902" s="15" t="s">
        <v>2217</v>
      </c>
      <c r="G902" s="15" t="s">
        <v>1575</v>
      </c>
      <c r="H902" s="15" t="s">
        <v>741</v>
      </c>
      <c r="I902" s="15"/>
      <c r="J902" s="15"/>
      <c r="K902" s="15"/>
      <c r="L902" s="15"/>
      <c r="O902" s="16"/>
      <c r="P902" s="11" t="str">
        <f t="shared" si="14"/>
        <v>Natural Construct [Ver.: NA, CLASS: ], STAN: Modeling , CAT: Software-Engineering, DOM: Service Platform and Infrastructure</v>
      </c>
    </row>
    <row r="903" spans="1:16" ht="24" customHeight="1">
      <c r="A903" t="str">
        <f>VLOOKUP(B903,'TRM with Descriptions -No Specs'!B:E,4,FALSE)</f>
        <v>Service Platform and Infrastructure</v>
      </c>
      <c r="B903" s="15" t="s">
        <v>2115</v>
      </c>
      <c r="C903" s="15" t="s">
        <v>744</v>
      </c>
      <c r="D903" s="15" t="s">
        <v>2120</v>
      </c>
      <c r="E903" s="15" t="s">
        <v>2463</v>
      </c>
      <c r="F903" s="15" t="s">
        <v>2168</v>
      </c>
      <c r="G903" s="15"/>
      <c r="H903" s="15" t="s">
        <v>741</v>
      </c>
      <c r="I903" s="15"/>
      <c r="J903" s="15"/>
      <c r="K903" s="15"/>
      <c r="L903" s="15"/>
      <c r="M903" s="15" t="s">
        <v>1576</v>
      </c>
      <c r="N903" s="15" t="s">
        <v>166</v>
      </c>
      <c r="O903" s="15"/>
      <c r="P903" s="11" t="str">
        <f t="shared" si="14"/>
        <v>Oracle Designer [Ver.: V-x, CLASS: Pending], STAN: Modeling , CAT: Software-Engineering, DOM: Service Platform and Infrastructure</v>
      </c>
    </row>
    <row r="904" spans="1:16" ht="24" customHeight="1">
      <c r="A904" t="str">
        <f>VLOOKUP(B904,'TRM with Descriptions -No Specs'!B:E,4,FALSE)</f>
        <v>Service Platform and Infrastructure</v>
      </c>
      <c r="B904" s="15" t="s">
        <v>2115</v>
      </c>
      <c r="C904" s="15" t="s">
        <v>744</v>
      </c>
      <c r="D904" s="15" t="s">
        <v>2120</v>
      </c>
      <c r="E904" s="15" t="s">
        <v>2468</v>
      </c>
      <c r="F904" s="15" t="s">
        <v>2168</v>
      </c>
      <c r="G904" s="15" t="s">
        <v>145</v>
      </c>
      <c r="H904" s="15" t="s">
        <v>742</v>
      </c>
      <c r="I904" s="15"/>
      <c r="J904" s="15"/>
      <c r="K904" s="15"/>
      <c r="L904" s="15"/>
      <c r="M904" s="15" t="s">
        <v>1577</v>
      </c>
      <c r="N904" s="15" t="s">
        <v>166</v>
      </c>
      <c r="O904" s="15"/>
      <c r="P904" s="11" t="str">
        <f t="shared" si="14"/>
        <v>OrgPlus [Ver.: V-x, CLASS: Contained], STAN: Modeling , CAT: Software-Engineering, DOM: Service Platform and Infrastructure</v>
      </c>
    </row>
    <row r="905" spans="1:16" ht="24" customHeight="1">
      <c r="A905" t="str">
        <f>VLOOKUP(B905,'TRM with Descriptions -No Specs'!B:E,4,FALSE)</f>
        <v>Service Platform and Infrastructure</v>
      </c>
      <c r="B905" s="15" t="s">
        <v>2115</v>
      </c>
      <c r="C905" s="15" t="s">
        <v>744</v>
      </c>
      <c r="D905" s="15" t="s">
        <v>2120</v>
      </c>
      <c r="E905" s="15" t="s">
        <v>2464</v>
      </c>
      <c r="F905" s="15" t="s">
        <v>2168</v>
      </c>
      <c r="G905" s="15"/>
      <c r="H905" s="15" t="s">
        <v>742</v>
      </c>
      <c r="I905" s="15"/>
      <c r="J905" s="15"/>
      <c r="K905" s="15"/>
      <c r="L905" s="15"/>
      <c r="M905" s="15" t="s">
        <v>1578</v>
      </c>
      <c r="N905" s="15" t="s">
        <v>166</v>
      </c>
      <c r="O905" s="15"/>
      <c r="P905" s="11" t="str">
        <f t="shared" si="14"/>
        <v>PB Power Designer [Ver.: V-x, CLASS: Contained], STAN: Modeling , CAT: Software-Engineering, DOM: Service Platform and Infrastructure</v>
      </c>
    </row>
    <row r="906" spans="1:16" ht="24" customHeight="1">
      <c r="A906" t="str">
        <f>VLOOKUP(B906,'TRM with Descriptions -No Specs'!B:E,4,FALSE)</f>
        <v>Service Platform and Infrastructure</v>
      </c>
      <c r="B906" s="15" t="s">
        <v>2115</v>
      </c>
      <c r="C906" s="15" t="s">
        <v>744</v>
      </c>
      <c r="D906" s="15" t="s">
        <v>2120</v>
      </c>
      <c r="E906" s="15" t="s">
        <v>1579</v>
      </c>
      <c r="F906" s="15" t="s">
        <v>2168</v>
      </c>
      <c r="G906" s="15"/>
      <c r="H906" s="15" t="s">
        <v>152</v>
      </c>
      <c r="I906" s="15"/>
      <c r="J906" s="15"/>
      <c r="K906" s="15"/>
      <c r="L906" s="15" t="s">
        <v>1580</v>
      </c>
      <c r="M906" s="15" t="s">
        <v>1581</v>
      </c>
      <c r="N906" s="15" t="s">
        <v>2193</v>
      </c>
      <c r="O906" s="15" t="s">
        <v>1582</v>
      </c>
      <c r="P906" s="11" t="str">
        <f t="shared" si="14"/>
        <v>Popkin System Architect [Ver.: V-x, CLASS: See Usage], STAN: Modeling , CAT: Software-Engineering, DOM: Service Platform and Infrastructure</v>
      </c>
    </row>
    <row r="907" spans="1:16" ht="24" customHeight="1">
      <c r="A907" t="str">
        <f>VLOOKUP(B907,'TRM with Descriptions -No Specs'!B:E,4,FALSE)</f>
        <v>Service Platform and Infrastructure</v>
      </c>
      <c r="B907" s="15" t="s">
        <v>2115</v>
      </c>
      <c r="C907" s="15" t="s">
        <v>744</v>
      </c>
      <c r="D907" s="15" t="s">
        <v>2120</v>
      </c>
      <c r="E907" s="15" t="s">
        <v>1187</v>
      </c>
      <c r="F907" s="15" t="s">
        <v>2168</v>
      </c>
      <c r="G907" s="15" t="s">
        <v>145</v>
      </c>
      <c r="H907" s="15" t="s">
        <v>742</v>
      </c>
      <c r="I907" s="15"/>
      <c r="J907" s="15"/>
      <c r="K907" s="15"/>
      <c r="L907" s="15"/>
      <c r="M907" s="15" t="s">
        <v>1583</v>
      </c>
      <c r="N907" s="15" t="s">
        <v>166</v>
      </c>
      <c r="O907" s="15"/>
      <c r="P907" s="11" t="str">
        <f t="shared" si="14"/>
        <v>Power Designer [Ver.: V-x, CLASS: Contained], STAN: Modeling , CAT: Software-Engineering, DOM: Service Platform and Infrastructure</v>
      </c>
    </row>
    <row r="908" spans="1:16" ht="24" customHeight="1">
      <c r="A908" t="str">
        <f>VLOOKUP(B908,'TRM with Descriptions -No Specs'!B:E,4,FALSE)</f>
        <v>Service Platform and Infrastructure</v>
      </c>
      <c r="B908" s="15" t="s">
        <v>2115</v>
      </c>
      <c r="C908" s="15" t="s">
        <v>744</v>
      </c>
      <c r="D908" s="15" t="s">
        <v>2120</v>
      </c>
      <c r="E908" s="15" t="s">
        <v>1584</v>
      </c>
      <c r="F908" s="15" t="s">
        <v>2168</v>
      </c>
      <c r="G908" s="15"/>
      <c r="H908" s="15" t="s">
        <v>152</v>
      </c>
      <c r="I908" s="15"/>
      <c r="J908" s="15"/>
      <c r="K908" s="15"/>
      <c r="L908" s="15"/>
      <c r="M908" s="15" t="s">
        <v>1585</v>
      </c>
      <c r="N908" s="15" t="s">
        <v>2193</v>
      </c>
      <c r="O908" s="15"/>
      <c r="P908" s="11" t="str">
        <f t="shared" si="14"/>
        <v>ProActivity [Ver.: V-x, CLASS: See Usage], STAN: Modeling , CAT: Software-Engineering, DOM: Service Platform and Infrastructure</v>
      </c>
    </row>
    <row r="909" spans="1:16" ht="24" customHeight="1">
      <c r="A909" t="str">
        <f>VLOOKUP(B909,'TRM with Descriptions -No Specs'!B:E,4,FALSE)</f>
        <v>Service Platform and Infrastructure</v>
      </c>
      <c r="B909" s="15" t="s">
        <v>2115</v>
      </c>
      <c r="C909" s="15" t="s">
        <v>744</v>
      </c>
      <c r="D909" s="15" t="s">
        <v>2120</v>
      </c>
      <c r="E909" s="15" t="s">
        <v>1586</v>
      </c>
      <c r="F909" s="15" t="s">
        <v>2168</v>
      </c>
      <c r="G909" s="15" t="s">
        <v>145</v>
      </c>
      <c r="H909" s="15" t="s">
        <v>152</v>
      </c>
      <c r="I909" s="15"/>
      <c r="J909" s="15"/>
      <c r="K909" s="15"/>
      <c r="L909" s="15" t="s">
        <v>185</v>
      </c>
      <c r="M909" s="15" t="s">
        <v>1587</v>
      </c>
      <c r="N909" s="15" t="s">
        <v>2193</v>
      </c>
      <c r="O909" s="15" t="s">
        <v>1588</v>
      </c>
      <c r="P909" s="11" t="str">
        <f t="shared" si="14"/>
        <v>Rational Enterprise Suite [Ver.: V-x, CLASS: See Usage], STAN: Modeling , CAT: Software-Engineering, DOM: Service Platform and Infrastructure</v>
      </c>
    </row>
    <row r="910" spans="1:16" ht="24" customHeight="1">
      <c r="A910" t="str">
        <f>VLOOKUP(B910,'TRM with Descriptions -No Specs'!B:E,4,FALSE)</f>
        <v>Service Platform and Infrastructure</v>
      </c>
      <c r="B910" s="15" t="s">
        <v>2115</v>
      </c>
      <c r="C910" s="15" t="s">
        <v>744</v>
      </c>
      <c r="D910" s="15" t="s">
        <v>2120</v>
      </c>
      <c r="E910" s="15" t="s">
        <v>2460</v>
      </c>
      <c r="F910" s="15" t="s">
        <v>2432</v>
      </c>
      <c r="G910" s="15" t="s">
        <v>145</v>
      </c>
      <c r="H910" s="15" t="s">
        <v>742</v>
      </c>
      <c r="I910" s="15"/>
      <c r="J910" s="15"/>
      <c r="K910" s="15"/>
      <c r="L910" s="15"/>
      <c r="O910" s="16"/>
      <c r="P910" s="11" t="str">
        <f t="shared" si="14"/>
        <v>Rational Rose [Ver.: all, CLASS: ], STAN: Modeling , CAT: Software-Engineering, DOM: Service Platform and Infrastructure</v>
      </c>
    </row>
    <row r="911" spans="1:16" ht="24" customHeight="1">
      <c r="A911" t="str">
        <f>VLOOKUP(B911,'TRM with Descriptions -No Specs'!B:E,4,FALSE)</f>
        <v>Service Platform and Infrastructure</v>
      </c>
      <c r="B911" s="15" t="s">
        <v>2115</v>
      </c>
      <c r="C911" s="15" t="s">
        <v>744</v>
      </c>
      <c r="D911" s="15" t="s">
        <v>2120</v>
      </c>
      <c r="E911" s="15" t="s">
        <v>1191</v>
      </c>
      <c r="F911" s="15" t="s">
        <v>2192</v>
      </c>
      <c r="G911" s="15" t="s">
        <v>145</v>
      </c>
      <c r="H911" s="15" t="s">
        <v>149</v>
      </c>
      <c r="I911" s="15"/>
      <c r="J911" s="15"/>
      <c r="K911" s="15"/>
      <c r="L911" s="15"/>
      <c r="O911" s="16"/>
      <c r="P911" s="11" t="str">
        <f t="shared" si="14"/>
        <v>Rational Rose UML [Ver.: Not Defined, CLASS: ], STAN: Modeling , CAT: Software-Engineering, DOM: Service Platform and Infrastructure</v>
      </c>
    </row>
    <row r="912" spans="1:16" ht="24" customHeight="1">
      <c r="A912" t="str">
        <f>VLOOKUP(B912,'TRM with Descriptions -No Specs'!B:E,4,FALSE)</f>
        <v>Service Platform and Infrastructure</v>
      </c>
      <c r="B912" s="15" t="s">
        <v>2115</v>
      </c>
      <c r="C912" s="15" t="s">
        <v>744</v>
      </c>
      <c r="D912" s="15" t="s">
        <v>2120</v>
      </c>
      <c r="E912" s="15" t="s">
        <v>790</v>
      </c>
      <c r="F912" s="15" t="s">
        <v>2168</v>
      </c>
      <c r="G912" s="15" t="s">
        <v>145</v>
      </c>
      <c r="H912" s="15" t="s">
        <v>742</v>
      </c>
      <c r="I912" s="15"/>
      <c r="J912" s="15"/>
      <c r="K912" s="15"/>
      <c r="L912" s="15"/>
      <c r="M912" s="15" t="s">
        <v>1589</v>
      </c>
      <c r="N912" s="15" t="s">
        <v>166</v>
      </c>
      <c r="O912" s="15"/>
      <c r="P912" s="11" t="str">
        <f t="shared" si="14"/>
        <v>RPTwin [Ver.: V-x, CLASS: Contained], STAN: Modeling , CAT: Software-Engineering, DOM: Service Platform and Infrastructure</v>
      </c>
    </row>
    <row r="913" spans="1:16" ht="24" customHeight="1">
      <c r="A913" t="str">
        <f>VLOOKUP(B913,'TRM with Descriptions -No Specs'!B:E,4,FALSE)</f>
        <v>Service Platform and Infrastructure</v>
      </c>
      <c r="B913" s="15" t="s">
        <v>2115</v>
      </c>
      <c r="C913" s="15" t="s">
        <v>744</v>
      </c>
      <c r="D913" s="15" t="s">
        <v>2120</v>
      </c>
      <c r="E913" s="15" t="s">
        <v>1590</v>
      </c>
      <c r="F913" s="15" t="s">
        <v>1591</v>
      </c>
      <c r="G913" s="15"/>
      <c r="H913" s="15" t="s">
        <v>152</v>
      </c>
      <c r="I913" s="15"/>
      <c r="J913" s="15"/>
      <c r="K913" s="15"/>
      <c r="L913" s="15" t="s">
        <v>1144</v>
      </c>
      <c r="M913" s="15" t="s">
        <v>1592</v>
      </c>
      <c r="N913" s="15" t="s">
        <v>2193</v>
      </c>
      <c r="O913" s="15"/>
      <c r="P913" s="11" t="str">
        <f t="shared" si="14"/>
        <v>RUSLE - Revised Universal Soil Loss Equation [Ver.: RUSLE2, CLASS: See Usage], STAN: Modeling , CAT: Software-Engineering, DOM: Service Platform and Infrastructure</v>
      </c>
    </row>
    <row r="914" spans="1:16" ht="24" customHeight="1">
      <c r="A914" t="str">
        <f>VLOOKUP(B914,'TRM with Descriptions -No Specs'!B:E,4,FALSE)</f>
        <v>Service Platform and Infrastructure</v>
      </c>
      <c r="B914" s="15" t="s">
        <v>2115</v>
      </c>
      <c r="C914" s="15" t="s">
        <v>744</v>
      </c>
      <c r="D914" s="15" t="s">
        <v>2120</v>
      </c>
      <c r="E914" s="15" t="s">
        <v>1593</v>
      </c>
      <c r="F914" s="15" t="s">
        <v>541</v>
      </c>
      <c r="G914" s="15"/>
      <c r="H914" s="15" t="s">
        <v>152</v>
      </c>
      <c r="I914" s="15"/>
      <c r="J914" s="15"/>
      <c r="K914" s="15"/>
      <c r="L914" s="15" t="s">
        <v>1121</v>
      </c>
      <c r="M914" s="15" t="s">
        <v>1594</v>
      </c>
      <c r="N914" s="15" t="s">
        <v>2193</v>
      </c>
      <c r="O914" s="15"/>
      <c r="P914" s="11" t="str">
        <f t="shared" si="14"/>
        <v>SDPS - Surface Deformation Prediction System [Ver.: &gt;5, CLASS: See Usage], STAN: Modeling , CAT: Software-Engineering, DOM: Service Platform and Infrastructure</v>
      </c>
    </row>
    <row r="915" spans="1:16" ht="24" customHeight="1">
      <c r="A915" t="str">
        <f>VLOOKUP(B915,'TRM with Descriptions -No Specs'!B:E,4,FALSE)</f>
        <v>Service Platform and Infrastructure</v>
      </c>
      <c r="B915" s="15" t="s">
        <v>2115</v>
      </c>
      <c r="C915" s="15" t="s">
        <v>744</v>
      </c>
      <c r="D915" s="15" t="s">
        <v>2120</v>
      </c>
      <c r="E915" s="15" t="s">
        <v>1595</v>
      </c>
      <c r="F915" s="15" t="s">
        <v>2168</v>
      </c>
      <c r="G915" s="15"/>
      <c r="H915" s="15" t="s">
        <v>152</v>
      </c>
      <c r="I915" s="15"/>
      <c r="J915" s="15"/>
      <c r="K915" s="15"/>
      <c r="L915" s="15"/>
      <c r="M915" s="15" t="s">
        <v>1596</v>
      </c>
      <c r="N915" s="15" t="s">
        <v>2193</v>
      </c>
      <c r="O915" s="15"/>
      <c r="P915" s="11" t="str">
        <f t="shared" si="14"/>
        <v>Seabed (SIS) [Ver.: V-x, CLASS: See Usage], STAN: Modeling , CAT: Software-Engineering, DOM: Service Platform and Infrastructure</v>
      </c>
    </row>
    <row r="916" spans="1:16" ht="24" customHeight="1">
      <c r="A916" t="str">
        <f>VLOOKUP(B916,'TRM with Descriptions -No Specs'!B:E,4,FALSE)</f>
        <v>Service Platform and Infrastructure</v>
      </c>
      <c r="B916" s="15" t="s">
        <v>2115</v>
      </c>
      <c r="C916" s="15" t="s">
        <v>744</v>
      </c>
      <c r="D916" s="15" t="s">
        <v>2120</v>
      </c>
      <c r="E916" s="15" t="s">
        <v>1597</v>
      </c>
      <c r="F916" s="15">
        <v>27</v>
      </c>
      <c r="G916" s="15"/>
      <c r="H916" s="15" t="s">
        <v>152</v>
      </c>
      <c r="I916" s="15"/>
      <c r="J916" s="15"/>
      <c r="K916" s="15"/>
      <c r="L916" s="15" t="s">
        <v>1598</v>
      </c>
      <c r="M916" s="15" t="s">
        <v>1599</v>
      </c>
      <c r="N916" s="15" t="s">
        <v>2193</v>
      </c>
      <c r="O916" s="15"/>
      <c r="P916" s="11" t="str">
        <f t="shared" si="14"/>
        <v>SEDCAD [Ver.: 27, CLASS: See Usage], STAN: Modeling , CAT: Software-Engineering, DOM: Service Platform and Infrastructure</v>
      </c>
    </row>
    <row r="917" spans="1:16" ht="24" customHeight="1">
      <c r="A917" t="str">
        <f>VLOOKUP(B917,'TRM with Descriptions -No Specs'!B:E,4,FALSE)</f>
        <v>Service Platform and Infrastructure</v>
      </c>
      <c r="B917" s="15" t="s">
        <v>2115</v>
      </c>
      <c r="C917" s="15" t="s">
        <v>744</v>
      </c>
      <c r="D917" s="15" t="s">
        <v>2120</v>
      </c>
      <c r="E917" s="15" t="s">
        <v>1600</v>
      </c>
      <c r="F917" s="15" t="s">
        <v>2168</v>
      </c>
      <c r="G917" s="15"/>
      <c r="H917" s="15" t="s">
        <v>152</v>
      </c>
      <c r="I917" s="15"/>
      <c r="J917" s="15"/>
      <c r="K917" s="15"/>
      <c r="L917" s="15"/>
      <c r="M917" s="15" t="s">
        <v>1601</v>
      </c>
      <c r="N917" s="15" t="s">
        <v>2193</v>
      </c>
      <c r="O917" s="15"/>
      <c r="P917" s="11" t="str">
        <f t="shared" si="14"/>
        <v>SmokeTRACS [Ver.: V-x, CLASS: See Usage], STAN: Modeling , CAT: Software-Engineering, DOM: Service Platform and Infrastructure</v>
      </c>
    </row>
    <row r="918" spans="1:16" ht="24" customHeight="1">
      <c r="A918" t="str">
        <f>VLOOKUP(B918,'TRM with Descriptions -No Specs'!B:E,4,FALSE)</f>
        <v>Service Platform and Infrastructure</v>
      </c>
      <c r="B918" s="15" t="s">
        <v>2115</v>
      </c>
      <c r="C918" s="15" t="s">
        <v>744</v>
      </c>
      <c r="D918" s="15" t="s">
        <v>2120</v>
      </c>
      <c r="E918" s="15" t="s">
        <v>1213</v>
      </c>
      <c r="F918" s="15" t="s">
        <v>1602</v>
      </c>
      <c r="G918" s="15" t="s">
        <v>145</v>
      </c>
      <c r="H918" s="15" t="s">
        <v>742</v>
      </c>
      <c r="I918" s="15"/>
      <c r="J918" s="15"/>
      <c r="K918" s="15"/>
      <c r="L918" s="15" t="s">
        <v>1213</v>
      </c>
      <c r="M918" s="15" t="s">
        <v>1603</v>
      </c>
      <c r="N918" s="15" t="s">
        <v>2193</v>
      </c>
      <c r="O918" s="15" t="s">
        <v>432</v>
      </c>
      <c r="P918" s="11" t="str">
        <f t="shared" si="14"/>
        <v>S-Plus [Ver.: 7.x, CLASS: Contained], STAN: Modeling , CAT: Software-Engineering, DOM: Service Platform and Infrastructure</v>
      </c>
    </row>
    <row r="919" spans="1:16" ht="24" customHeight="1">
      <c r="A919" t="str">
        <f>VLOOKUP(B919,'TRM with Descriptions -No Specs'!B:E,4,FALSE)</f>
        <v>Service Platform and Infrastructure</v>
      </c>
      <c r="B919" s="15" t="s">
        <v>2115</v>
      </c>
      <c r="C919" s="15" t="s">
        <v>744</v>
      </c>
      <c r="D919" s="15" t="s">
        <v>2120</v>
      </c>
      <c r="E919" s="15" t="s">
        <v>1604</v>
      </c>
      <c r="F919" s="15">
        <v>5.2</v>
      </c>
      <c r="G919" s="15"/>
      <c r="H919" s="15" t="s">
        <v>152</v>
      </c>
      <c r="I919" s="15"/>
      <c r="J919" s="15"/>
      <c r="K919" s="15"/>
      <c r="L919" s="15" t="s">
        <v>1605</v>
      </c>
      <c r="M919" s="15" t="s">
        <v>1606</v>
      </c>
      <c r="N919" s="15" t="s">
        <v>2193</v>
      </c>
      <c r="O919" s="15"/>
      <c r="P919" s="11" t="str">
        <f t="shared" si="14"/>
        <v>StratiFact [Ver.: 5.2, CLASS: See Usage], STAN: Modeling , CAT: Software-Engineering, DOM: Service Platform and Infrastructure</v>
      </c>
    </row>
    <row r="920" spans="1:16" ht="24" customHeight="1">
      <c r="A920" t="str">
        <f>VLOOKUP(B920,'TRM with Descriptions -No Specs'!B:E,4,FALSE)</f>
        <v>Service Platform and Infrastructure</v>
      </c>
      <c r="B920" s="15" t="s">
        <v>2115</v>
      </c>
      <c r="C920" s="15" t="s">
        <v>744</v>
      </c>
      <c r="D920" s="15" t="s">
        <v>2120</v>
      </c>
      <c r="E920" s="15" t="s">
        <v>1607</v>
      </c>
      <c r="F920" s="15" t="s">
        <v>1608</v>
      </c>
      <c r="G920" s="15"/>
      <c r="H920" s="15" t="s">
        <v>152</v>
      </c>
      <c r="I920" s="15"/>
      <c r="J920" s="15"/>
      <c r="K920" s="15"/>
      <c r="L920" s="15" t="s">
        <v>2718</v>
      </c>
      <c r="M920" s="15" t="s">
        <v>1609</v>
      </c>
      <c r="N920" s="15" t="s">
        <v>2193</v>
      </c>
      <c r="O920" s="15"/>
      <c r="P920" s="11" t="str">
        <f t="shared" si="14"/>
        <v>SurvCADD (&amp; Tsunami module) [Ver.: XML2, CLASS: See Usage], STAN: Modeling , CAT: Software-Engineering, DOM: Service Platform and Infrastructure</v>
      </c>
    </row>
    <row r="921" spans="1:16" ht="24" customHeight="1">
      <c r="A921" t="str">
        <f>VLOOKUP(B921,'TRM with Descriptions -No Specs'!B:E,4,FALSE)</f>
        <v>Service Platform and Infrastructure</v>
      </c>
      <c r="B921" s="15" t="s">
        <v>2115</v>
      </c>
      <c r="C921" s="15" t="s">
        <v>744</v>
      </c>
      <c r="D921" s="15" t="s">
        <v>2120</v>
      </c>
      <c r="E921" s="15" t="s">
        <v>2461</v>
      </c>
      <c r="F921" s="15" t="s">
        <v>1529</v>
      </c>
      <c r="G921" s="15" t="s">
        <v>1610</v>
      </c>
      <c r="H921" s="15" t="s">
        <v>2193</v>
      </c>
      <c r="I921" s="15"/>
      <c r="J921" s="15"/>
      <c r="K921" s="15"/>
      <c r="L921" s="15"/>
      <c r="O921" s="16"/>
      <c r="P921" s="11" t="str">
        <f t="shared" si="14"/>
        <v>System Architect [Ver.: Version &gt; 9.0, CLASS: ], STAN: Modeling , CAT: Software-Engineering, DOM: Service Platform and Infrastructure</v>
      </c>
    </row>
    <row r="922" spans="1:16" ht="24" customHeight="1">
      <c r="A922" t="str">
        <f>VLOOKUP(B922,'TRM with Descriptions -No Specs'!B:E,4,FALSE)</f>
        <v>Service Platform and Infrastructure</v>
      </c>
      <c r="B922" s="15" t="s">
        <v>2115</v>
      </c>
      <c r="C922" s="15" t="s">
        <v>744</v>
      </c>
      <c r="D922" s="15" t="s">
        <v>2120</v>
      </c>
      <c r="E922" s="15" t="s">
        <v>2470</v>
      </c>
      <c r="F922" s="15" t="s">
        <v>1611</v>
      </c>
      <c r="G922" s="15" t="s">
        <v>145</v>
      </c>
      <c r="H922" s="15" t="s">
        <v>741</v>
      </c>
      <c r="I922" s="15"/>
      <c r="J922" s="15"/>
      <c r="K922" s="15"/>
      <c r="L922" s="15"/>
      <c r="M922" s="15" t="s">
        <v>1612</v>
      </c>
      <c r="N922" s="15" t="s">
        <v>166</v>
      </c>
      <c r="O922" s="15"/>
      <c r="P922" s="11" t="str">
        <f t="shared" si="14"/>
        <v>UML [Ver.: (Version . 1.5), CLASS: Pending], STAN: Modeling , CAT: Software-Engineering, DOM: Service Platform and Infrastructure</v>
      </c>
    </row>
    <row r="923" spans="1:16" ht="24" customHeight="1">
      <c r="A923" t="str">
        <f>VLOOKUP(B923,'TRM with Descriptions -No Specs'!B:E,4,FALSE)</f>
        <v>Service Platform and Infrastructure</v>
      </c>
      <c r="B923" s="15" t="s">
        <v>2115</v>
      </c>
      <c r="C923" s="15" t="s">
        <v>744</v>
      </c>
      <c r="D923" s="15" t="s">
        <v>2120</v>
      </c>
      <c r="E923" s="15" t="s">
        <v>1613</v>
      </c>
      <c r="F923" s="15" t="s">
        <v>2168</v>
      </c>
      <c r="G923" s="15"/>
      <c r="H923" s="15" t="s">
        <v>152</v>
      </c>
      <c r="I923" s="15"/>
      <c r="J923" s="15"/>
      <c r="K923" s="15"/>
      <c r="L923" s="15" t="s">
        <v>2720</v>
      </c>
      <c r="M923" s="15" t="s">
        <v>1614</v>
      </c>
      <c r="N923" s="15" t="s">
        <v>2193</v>
      </c>
      <c r="O923" s="15"/>
      <c r="P923" s="11" t="str">
        <f t="shared" si="14"/>
        <v>VDDT [Ver.: V-x, CLASS: See Usage], STAN: Modeling , CAT: Software-Engineering, DOM: Service Platform and Infrastructure</v>
      </c>
    </row>
    <row r="924" spans="1:16" ht="24" customHeight="1">
      <c r="A924" t="str">
        <f>VLOOKUP(B924,'TRM with Descriptions -No Specs'!B:E,4,FALSE)</f>
        <v>Service Platform and Infrastructure</v>
      </c>
      <c r="B924" s="15" t="s">
        <v>2115</v>
      </c>
      <c r="C924" s="15" t="s">
        <v>744</v>
      </c>
      <c r="D924" s="15" t="s">
        <v>2120</v>
      </c>
      <c r="E924" s="15" t="s">
        <v>1615</v>
      </c>
      <c r="F924" s="15" t="s">
        <v>2168</v>
      </c>
      <c r="G924" s="15" t="s">
        <v>1616</v>
      </c>
      <c r="H924" s="15" t="s">
        <v>152</v>
      </c>
      <c r="I924" s="15"/>
      <c r="J924" s="15"/>
      <c r="K924" s="15"/>
      <c r="L924" s="15"/>
      <c r="O924" s="16"/>
      <c r="P924" s="11" t="str">
        <f t="shared" si="14"/>
        <v>Visio [Ver.: V-x, CLASS: ], STAN: Modeling , CAT: Software-Engineering, DOM: Service Platform and Infrastructure</v>
      </c>
    </row>
    <row r="925" spans="1:16" ht="24" customHeight="1">
      <c r="A925" t="str">
        <f>VLOOKUP(B925,'TRM with Descriptions -No Specs'!B:E,4,FALSE)</f>
        <v>Service Platform and Infrastructure</v>
      </c>
      <c r="B925" s="15" t="s">
        <v>2115</v>
      </c>
      <c r="C925" s="15" t="s">
        <v>744</v>
      </c>
      <c r="D925" s="15" t="s">
        <v>2120</v>
      </c>
      <c r="E925" s="15" t="s">
        <v>2465</v>
      </c>
      <c r="F925" s="15" t="s">
        <v>2432</v>
      </c>
      <c r="G925" s="15" t="s">
        <v>145</v>
      </c>
      <c r="H925" s="15" t="s">
        <v>742</v>
      </c>
      <c r="I925" s="15"/>
      <c r="J925" s="15"/>
      <c r="K925" s="15"/>
      <c r="L925" s="15"/>
      <c r="O925" s="16"/>
      <c r="P925" s="11" t="str">
        <f t="shared" si="14"/>
        <v>Visio [Modeling] [Ver.: all, CLASS: ], STAN: Modeling , CAT: Software-Engineering, DOM: Service Platform and Infrastructure</v>
      </c>
    </row>
    <row r="926" spans="1:16" ht="24" customHeight="1">
      <c r="A926" t="str">
        <f>VLOOKUP(B926,'TRM with Descriptions -No Specs'!B:E,4,FALSE)</f>
        <v>Service Platform and Infrastructure</v>
      </c>
      <c r="B926" s="15" t="s">
        <v>2115</v>
      </c>
      <c r="C926" s="15" t="s">
        <v>744</v>
      </c>
      <c r="D926" s="15" t="s">
        <v>2120</v>
      </c>
      <c r="E926" s="15" t="s">
        <v>1617</v>
      </c>
      <c r="F926" s="15">
        <v>7</v>
      </c>
      <c r="G926" s="15"/>
      <c r="H926" s="15" t="s">
        <v>152</v>
      </c>
      <c r="I926" s="15"/>
      <c r="J926" s="15"/>
      <c r="K926" s="15"/>
      <c r="L926" s="15" t="s">
        <v>1618</v>
      </c>
      <c r="M926" s="15" t="s">
        <v>1619</v>
      </c>
      <c r="N926" s="15" t="s">
        <v>2193</v>
      </c>
      <c r="O926" s="15"/>
      <c r="P926" s="11" t="str">
        <f t="shared" si="14"/>
        <v>WMS - Watershed Modeling Software [Ver.: 7, CLASS: See Usage], STAN: Modeling , CAT: Software-Engineering, DOM: Service Platform and Infrastructure</v>
      </c>
    </row>
    <row r="927" spans="1:16" ht="24" customHeight="1">
      <c r="A927" t="str">
        <f>VLOOKUP(B927,'TRM with Descriptions -No Specs'!B:E,4,FALSE)</f>
        <v>Service Platform and Infrastructure</v>
      </c>
      <c r="B927" s="15" t="s">
        <v>2115</v>
      </c>
      <c r="C927" s="15" t="s">
        <v>2122</v>
      </c>
      <c r="D927" s="15" t="s">
        <v>2123</v>
      </c>
      <c r="E927" s="15" t="s">
        <v>2476</v>
      </c>
      <c r="F927" s="15" t="s">
        <v>2432</v>
      </c>
      <c r="G927" s="15" t="s">
        <v>145</v>
      </c>
      <c r="H927" s="15" t="s">
        <v>742</v>
      </c>
      <c r="I927" s="15"/>
      <c r="J927" s="15"/>
      <c r="K927" s="15"/>
      <c r="L927" s="15"/>
      <c r="O927" s="16"/>
      <c r="P927" s="11" t="str">
        <f t="shared" si="14"/>
        <v>Bindview [Software Configuration Management] [Ver.: all, CLASS: ], STAN: Software Configuration Management , CAT: Software-Engineering, DOM: Service Platform and Infrastructure</v>
      </c>
    </row>
    <row r="928" spans="1:16" ht="24" customHeight="1">
      <c r="A928" t="str">
        <f>VLOOKUP(B928,'TRM with Descriptions -No Specs'!B:E,4,FALSE)</f>
        <v>Service Platform and Infrastructure</v>
      </c>
      <c r="B928" s="15" t="s">
        <v>2115</v>
      </c>
      <c r="C928" s="15" t="s">
        <v>2122</v>
      </c>
      <c r="D928" s="15" t="s">
        <v>2123</v>
      </c>
      <c r="E928" s="15" t="s">
        <v>747</v>
      </c>
      <c r="F928" s="15" t="s">
        <v>2192</v>
      </c>
      <c r="G928" s="15" t="s">
        <v>145</v>
      </c>
      <c r="H928" s="15" t="s">
        <v>2193</v>
      </c>
      <c r="I928" s="15"/>
      <c r="J928" s="15"/>
      <c r="K928" s="15"/>
      <c r="L928" s="15"/>
      <c r="O928" s="16"/>
      <c r="P928" s="11" t="str">
        <f t="shared" si="14"/>
        <v>Change Management [Ver.: Not Defined, CLASS: ], STAN: Software Configuration Management , CAT: Software-Engineering, DOM: Service Platform and Infrastructure</v>
      </c>
    </row>
    <row r="929" spans="1:16" ht="24" customHeight="1">
      <c r="A929" t="str">
        <f>VLOOKUP(B929,'TRM with Descriptions -No Specs'!B:E,4,FALSE)</f>
        <v>Service Platform and Infrastructure</v>
      </c>
      <c r="B929" s="15" t="s">
        <v>2115</v>
      </c>
      <c r="C929" s="15" t="s">
        <v>2122</v>
      </c>
      <c r="D929" s="15" t="s">
        <v>2123</v>
      </c>
      <c r="E929" s="15" t="s">
        <v>2567</v>
      </c>
      <c r="F929" s="15" t="s">
        <v>2192</v>
      </c>
      <c r="G929" s="15" t="s">
        <v>145</v>
      </c>
      <c r="H929" s="15" t="s">
        <v>2193</v>
      </c>
      <c r="I929" s="15"/>
      <c r="J929" s="15"/>
      <c r="K929" s="15"/>
      <c r="L929" s="15"/>
      <c r="O929" s="16"/>
      <c r="P929" s="11" t="str">
        <f t="shared" si="14"/>
        <v>Defect Tracking [Ver.: Not Defined, CLASS: ], STAN: Software Configuration Management , CAT: Software-Engineering, DOM: Service Platform and Infrastructure</v>
      </c>
    </row>
    <row r="930" spans="1:16" ht="24" customHeight="1">
      <c r="A930" t="str">
        <f>VLOOKUP(B930,'TRM with Descriptions -No Specs'!B:E,4,FALSE)</f>
        <v>Service Platform and Infrastructure</v>
      </c>
      <c r="B930" s="15" t="s">
        <v>2115</v>
      </c>
      <c r="C930" s="15" t="s">
        <v>2122</v>
      </c>
      <c r="D930" s="15" t="s">
        <v>2123</v>
      </c>
      <c r="E930" s="15" t="s">
        <v>2132</v>
      </c>
      <c r="F930" s="15" t="s">
        <v>2192</v>
      </c>
      <c r="G930" s="15" t="s">
        <v>145</v>
      </c>
      <c r="H930" s="15" t="s">
        <v>2193</v>
      </c>
      <c r="I930" s="15"/>
      <c r="J930" s="15"/>
      <c r="K930" s="15"/>
      <c r="L930" s="15"/>
      <c r="O930" s="16"/>
      <c r="P930" s="11" t="str">
        <f t="shared" si="14"/>
        <v>Deployment Management [Ver.: Not Defined, CLASS: ], STAN: Software Configuration Management , CAT: Software-Engineering, DOM: Service Platform and Infrastructure</v>
      </c>
    </row>
    <row r="931" spans="1:16" ht="24" customHeight="1">
      <c r="A931" t="str">
        <f>VLOOKUP(B931,'TRM with Descriptions -No Specs'!B:E,4,FALSE)</f>
        <v>Service Platform and Infrastructure</v>
      </c>
      <c r="B931" s="15" t="s">
        <v>2115</v>
      </c>
      <c r="C931" s="15" t="s">
        <v>2122</v>
      </c>
      <c r="D931" s="15" t="s">
        <v>2123</v>
      </c>
      <c r="E931" s="15" t="s">
        <v>1009</v>
      </c>
      <c r="F931" s="15" t="s">
        <v>2192</v>
      </c>
      <c r="G931" s="15" t="s">
        <v>145</v>
      </c>
      <c r="H931" s="15" t="s">
        <v>2193</v>
      </c>
      <c r="I931" s="15"/>
      <c r="J931" s="15"/>
      <c r="K931" s="15"/>
      <c r="L931" s="15"/>
      <c r="O931" s="16"/>
      <c r="P931" s="11" t="str">
        <f t="shared" si="14"/>
        <v>Issue Management [Ver.: Not Defined, CLASS: ], STAN: Software Configuration Management , CAT: Software-Engineering, DOM: Service Platform and Infrastructure</v>
      </c>
    </row>
    <row r="932" spans="1:16" ht="24" customHeight="1">
      <c r="A932" t="str">
        <f>VLOOKUP(B932,'TRM with Descriptions -No Specs'!B:E,4,FALSE)</f>
        <v>Service Platform and Infrastructure</v>
      </c>
      <c r="B932" s="15" t="s">
        <v>2115</v>
      </c>
      <c r="C932" s="15" t="s">
        <v>2122</v>
      </c>
      <c r="D932" s="15" t="s">
        <v>2123</v>
      </c>
      <c r="E932" s="15" t="s">
        <v>2472</v>
      </c>
      <c r="F932" s="15" t="s">
        <v>2192</v>
      </c>
      <c r="G932" s="15" t="s">
        <v>145</v>
      </c>
      <c r="H932" s="15" t="s">
        <v>2193</v>
      </c>
      <c r="I932" s="15"/>
      <c r="J932" s="15"/>
      <c r="K932" s="15"/>
      <c r="L932" s="15"/>
      <c r="O932" s="16"/>
      <c r="P932" s="11" t="str">
        <f t="shared" si="14"/>
        <v>Microsoft Visual Source Safe (software change management) [Ver.: Not Defined, CLASS: ], STAN: Software Configuration Management , CAT: Software-Engineering, DOM: Service Platform and Infrastructure</v>
      </c>
    </row>
    <row r="933" spans="1:16" ht="24" customHeight="1">
      <c r="A933" t="str">
        <f>VLOOKUP(B933,'TRM with Descriptions -No Specs'!B:E,4,FALSE)</f>
        <v>Service Platform and Infrastructure</v>
      </c>
      <c r="B933" s="15" t="s">
        <v>2115</v>
      </c>
      <c r="C933" s="15" t="s">
        <v>2122</v>
      </c>
      <c r="D933" s="15" t="s">
        <v>2123</v>
      </c>
      <c r="E933" s="15" t="s">
        <v>2474</v>
      </c>
      <c r="F933" s="15" t="s">
        <v>2432</v>
      </c>
      <c r="G933" s="15" t="s">
        <v>145</v>
      </c>
      <c r="H933" s="15" t="s">
        <v>742</v>
      </c>
      <c r="I933" s="15"/>
      <c r="J933" s="15"/>
      <c r="K933" s="15"/>
      <c r="L933" s="15"/>
      <c r="O933" s="16"/>
      <c r="P933" s="11" t="str">
        <f t="shared" si="14"/>
        <v>Oracle [Software Configuration Management] [Ver.: all, CLASS: ], STAN: Software Configuration Management , CAT: Software-Engineering, DOM: Service Platform and Infrastructure</v>
      </c>
    </row>
    <row r="934" spans="1:16" ht="24" customHeight="1">
      <c r="A934" t="str">
        <f>VLOOKUP(B934,'TRM with Descriptions -No Specs'!B:E,4,FALSE)</f>
        <v>Service Platform and Infrastructure</v>
      </c>
      <c r="B934" s="15" t="s">
        <v>2115</v>
      </c>
      <c r="C934" s="15" t="s">
        <v>2122</v>
      </c>
      <c r="D934" s="15" t="s">
        <v>2123</v>
      </c>
      <c r="E934" s="15" t="s">
        <v>2471</v>
      </c>
      <c r="F934" s="15" t="s">
        <v>2432</v>
      </c>
      <c r="G934" s="15" t="s">
        <v>145</v>
      </c>
      <c r="H934" s="15" t="s">
        <v>742</v>
      </c>
      <c r="I934" s="15"/>
      <c r="J934" s="15"/>
      <c r="K934" s="15"/>
      <c r="L934" s="15"/>
      <c r="O934" s="16"/>
      <c r="P934" s="11" t="str">
        <f t="shared" si="14"/>
        <v>PVCS [Software Configuration Management] [Ver.: all, CLASS: ], STAN: Software Configuration Management , CAT: Software-Engineering, DOM: Service Platform and Infrastructure</v>
      </c>
    </row>
    <row r="935" spans="1:16" ht="24" customHeight="1">
      <c r="A935" t="str">
        <f>VLOOKUP(B935,'TRM with Descriptions -No Specs'!B:E,4,FALSE)</f>
        <v>Service Platform and Infrastructure</v>
      </c>
      <c r="B935" s="15" t="s">
        <v>2115</v>
      </c>
      <c r="C935" s="15" t="s">
        <v>2122</v>
      </c>
      <c r="D935" s="15" t="s">
        <v>2123</v>
      </c>
      <c r="E935" s="15" t="s">
        <v>2477</v>
      </c>
      <c r="F935" s="15" t="s">
        <v>2168</v>
      </c>
      <c r="G935" s="15" t="s">
        <v>145</v>
      </c>
      <c r="H935" s="15" t="s">
        <v>2193</v>
      </c>
      <c r="I935" s="15"/>
      <c r="J935" s="15"/>
      <c r="K935" s="15"/>
      <c r="L935" s="15"/>
      <c r="O935" s="16"/>
      <c r="P935" s="11" t="str">
        <f t="shared" si="14"/>
        <v>Regression Testing [Ver.: V-x, CLASS: ], STAN: Software Configuration Management , CAT: Software-Engineering, DOM: Service Platform and Infrastructure</v>
      </c>
    </row>
    <row r="936" spans="1:16" ht="24" customHeight="1">
      <c r="A936" t="str">
        <f>VLOOKUP(B936,'TRM with Descriptions -No Specs'!B:E,4,FALSE)</f>
        <v>Service Platform and Infrastructure</v>
      </c>
      <c r="B936" s="15" t="s">
        <v>2115</v>
      </c>
      <c r="C936" s="15" t="s">
        <v>2122</v>
      </c>
      <c r="D936" s="15" t="s">
        <v>2123</v>
      </c>
      <c r="E936" s="15" t="s">
        <v>1196</v>
      </c>
      <c r="F936" s="15" t="s">
        <v>2192</v>
      </c>
      <c r="G936" s="15" t="s">
        <v>145</v>
      </c>
      <c r="H936" s="15" t="s">
        <v>2193</v>
      </c>
      <c r="I936" s="15"/>
      <c r="J936" s="15"/>
      <c r="K936" s="15"/>
      <c r="L936" s="15"/>
      <c r="O936" s="16"/>
      <c r="P936" s="11" t="str">
        <f t="shared" si="14"/>
        <v>Requirements Management and Traceability [Ver.: Not Defined, CLASS: ], STAN: Software Configuration Management , CAT: Software-Engineering, DOM: Service Platform and Infrastructure</v>
      </c>
    </row>
    <row r="937" spans="1:16" ht="24" customHeight="1">
      <c r="A937" t="str">
        <f>VLOOKUP(B937,'TRM with Descriptions -No Specs'!B:E,4,FALSE)</f>
        <v>Service Platform and Infrastructure</v>
      </c>
      <c r="B937" s="15" t="s">
        <v>2115</v>
      </c>
      <c r="C937" s="15" t="s">
        <v>2122</v>
      </c>
      <c r="D937" s="15" t="s">
        <v>2123</v>
      </c>
      <c r="E937" s="15" t="s">
        <v>121</v>
      </c>
      <c r="F937" s="15" t="s">
        <v>2192</v>
      </c>
      <c r="G937" s="15" t="s">
        <v>145</v>
      </c>
      <c r="H937" s="15" t="s">
        <v>2193</v>
      </c>
      <c r="I937" s="15"/>
      <c r="J937" s="15"/>
      <c r="K937" s="15"/>
      <c r="L937" s="15"/>
      <c r="O937" s="16"/>
      <c r="P937" s="11" t="str">
        <f t="shared" si="14"/>
        <v>Task Management [Ver.: Not Defined, CLASS: ], STAN: Software Configuration Management , CAT: Software-Engineering, DOM: Service Platform and Infrastructure</v>
      </c>
    </row>
    <row r="938" spans="1:16" ht="24" customHeight="1">
      <c r="A938" t="str">
        <f>VLOOKUP(B938,'TRM with Descriptions -No Specs'!B:E,4,FALSE)</f>
        <v>Service Platform and Infrastructure</v>
      </c>
      <c r="B938" s="15" t="s">
        <v>2115</v>
      </c>
      <c r="C938" s="15" t="s">
        <v>2122</v>
      </c>
      <c r="D938" s="15" t="s">
        <v>2123</v>
      </c>
      <c r="E938" s="15" t="s">
        <v>1998</v>
      </c>
      <c r="F938" s="15" t="s">
        <v>2192</v>
      </c>
      <c r="G938" s="15" t="s">
        <v>145</v>
      </c>
      <c r="H938" s="15" t="s">
        <v>2193</v>
      </c>
      <c r="I938" s="15"/>
      <c r="J938" s="15"/>
      <c r="K938" s="15"/>
      <c r="L938" s="15"/>
      <c r="O938" s="16"/>
      <c r="P938" s="11" t="str">
        <f t="shared" si="14"/>
        <v>Version Management [Ver.: Not Defined, CLASS: ], STAN: Software Configuration Management , CAT: Software-Engineering, DOM: Service Platform and Infrastructure</v>
      </c>
    </row>
    <row r="939" spans="1:16" ht="24" customHeight="1">
      <c r="A939" t="str">
        <f>VLOOKUP(B939,'TRM with Descriptions -No Specs'!B:E,4,FALSE)</f>
        <v>Service Platform and Infrastructure</v>
      </c>
      <c r="B939" s="15" t="s">
        <v>2115</v>
      </c>
      <c r="C939" s="15" t="s">
        <v>2124</v>
      </c>
      <c r="D939" s="15" t="s">
        <v>2048</v>
      </c>
      <c r="E939" s="15" t="s">
        <v>2202</v>
      </c>
      <c r="F939" s="15" t="s">
        <v>2203</v>
      </c>
      <c r="G939" s="15" t="s">
        <v>145</v>
      </c>
      <c r="H939" s="15" t="s">
        <v>741</v>
      </c>
      <c r="I939" s="15"/>
      <c r="J939" s="15"/>
      <c r="K939" s="15"/>
      <c r="L939" s="15"/>
      <c r="O939" s="16"/>
      <c r="P939" s="11" t="str">
        <f t="shared" si="14"/>
        <v>Business Cycle Testing [Ver.: Defined, CLASS: ], STAN: Test Management , CAT: Software-Engineering, DOM: Service Platform and Infrastructure</v>
      </c>
    </row>
    <row r="940" spans="1:15" ht="24" customHeight="1">
      <c r="A940" t="str">
        <f>VLOOKUP(B940,'TRM with Descriptions -No Specs'!B:E,4,FALSE)</f>
        <v>Service Platform and Infrastructure</v>
      </c>
      <c r="B940" s="15" t="s">
        <v>2115</v>
      </c>
      <c r="C940" s="15" t="s">
        <v>2124</v>
      </c>
      <c r="D940" s="15" t="s">
        <v>2048</v>
      </c>
      <c r="E940" s="15" t="s">
        <v>2202</v>
      </c>
      <c r="F940" s="15" t="s">
        <v>2192</v>
      </c>
      <c r="G940" s="15" t="s">
        <v>145</v>
      </c>
      <c r="H940" s="15" t="s">
        <v>2193</v>
      </c>
      <c r="I940" s="15"/>
      <c r="J940" s="15"/>
      <c r="K940" s="15"/>
      <c r="L940" s="15"/>
      <c r="O940" s="16"/>
    </row>
    <row r="941" spans="1:15" ht="24" customHeight="1">
      <c r="A941" t="str">
        <f>VLOOKUP(B941,'TRM with Descriptions -No Specs'!B:E,4,FALSE)</f>
        <v>Service Platform and Infrastructure</v>
      </c>
      <c r="B941" s="15" t="s">
        <v>2115</v>
      </c>
      <c r="C941" s="15" t="s">
        <v>2124</v>
      </c>
      <c r="D941" s="15" t="s">
        <v>2048</v>
      </c>
      <c r="E941" s="15" t="s">
        <v>2562</v>
      </c>
      <c r="F941" s="15" t="s">
        <v>2192</v>
      </c>
      <c r="G941" s="15" t="s">
        <v>145</v>
      </c>
      <c r="H941" s="15" t="s">
        <v>2193</v>
      </c>
      <c r="I941" s="15"/>
      <c r="J941" s="15"/>
      <c r="K941" s="15"/>
      <c r="L941" s="15"/>
      <c r="O941" s="16"/>
    </row>
    <row r="942" spans="1:15" ht="24" customHeight="1">
      <c r="A942" t="str">
        <f>VLOOKUP(B942,'TRM with Descriptions -No Specs'!B:E,4,FALSE)</f>
        <v>Service Platform and Infrastructure</v>
      </c>
      <c r="B942" s="15" t="s">
        <v>2115</v>
      </c>
      <c r="C942" s="15" t="s">
        <v>2124</v>
      </c>
      <c r="D942" s="15" t="s">
        <v>2048</v>
      </c>
      <c r="E942" s="15" t="s">
        <v>980</v>
      </c>
      <c r="F942" s="15" t="s">
        <v>2192</v>
      </c>
      <c r="G942" s="15" t="s">
        <v>145</v>
      </c>
      <c r="H942" s="15" t="s">
        <v>2193</v>
      </c>
      <c r="I942" s="15"/>
      <c r="J942" s="15"/>
      <c r="K942" s="15"/>
      <c r="L942" s="15"/>
      <c r="O942" s="16"/>
    </row>
    <row r="943" spans="1:15" ht="24" customHeight="1">
      <c r="A943" t="str">
        <f>VLOOKUP(B943,'TRM with Descriptions -No Specs'!B:E,4,FALSE)</f>
        <v>Service Platform and Infrastructure</v>
      </c>
      <c r="B943" s="15" t="s">
        <v>2115</v>
      </c>
      <c r="C943" s="15" t="s">
        <v>2124</v>
      </c>
      <c r="D943" s="15" t="s">
        <v>2048</v>
      </c>
      <c r="E943" s="15" t="s">
        <v>1000</v>
      </c>
      <c r="F943" s="15" t="s">
        <v>2192</v>
      </c>
      <c r="G943" s="15" t="s">
        <v>145</v>
      </c>
      <c r="H943" s="15" t="s">
        <v>2193</v>
      </c>
      <c r="I943" s="15"/>
      <c r="J943" s="15"/>
      <c r="K943" s="15"/>
      <c r="L943" s="15"/>
      <c r="O943" s="16"/>
    </row>
    <row r="944" spans="1:15" ht="24" customHeight="1">
      <c r="A944" t="str">
        <f>VLOOKUP(B944,'TRM with Descriptions -No Specs'!B:E,4,FALSE)</f>
        <v>Service Platform and Infrastructure</v>
      </c>
      <c r="B944" s="15" t="s">
        <v>2115</v>
      </c>
      <c r="C944" s="15" t="s">
        <v>2124</v>
      </c>
      <c r="D944" s="15" t="s">
        <v>2048</v>
      </c>
      <c r="E944" s="15" t="s">
        <v>1620</v>
      </c>
      <c r="F944" s="15" t="s">
        <v>2168</v>
      </c>
      <c r="G944" s="15" t="s">
        <v>145</v>
      </c>
      <c r="H944" s="15" t="s">
        <v>152</v>
      </c>
      <c r="I944" s="15"/>
      <c r="J944" s="15"/>
      <c r="K944" s="15"/>
      <c r="L944" s="15" t="s">
        <v>299</v>
      </c>
      <c r="M944" s="15" t="s">
        <v>1621</v>
      </c>
      <c r="N944" s="15" t="s">
        <v>2193</v>
      </c>
      <c r="O944" s="15"/>
    </row>
    <row r="945" spans="1:15" ht="24" customHeight="1">
      <c r="A945" t="str">
        <f>VLOOKUP(B945,'TRM with Descriptions -No Specs'!B:E,4,FALSE)</f>
        <v>Service Platform and Infrastructure</v>
      </c>
      <c r="B945" s="15" t="s">
        <v>2115</v>
      </c>
      <c r="C945" s="15" t="s">
        <v>2124</v>
      </c>
      <c r="D945" s="15" t="s">
        <v>2048</v>
      </c>
      <c r="E945" s="15" t="s">
        <v>2935</v>
      </c>
      <c r="F945" s="15" t="s">
        <v>2192</v>
      </c>
      <c r="G945" s="15" t="s">
        <v>145</v>
      </c>
      <c r="H945" s="15" t="s">
        <v>2193</v>
      </c>
      <c r="I945" s="15"/>
      <c r="J945" s="15"/>
      <c r="K945" s="15"/>
      <c r="L945" s="15"/>
      <c r="O945" s="16"/>
    </row>
    <row r="946" spans="1:15" ht="24" customHeight="1">
      <c r="A946" t="str">
        <f>VLOOKUP(B946,'TRM with Descriptions -No Specs'!B:E,4,FALSE)</f>
        <v>Service Platform and Infrastructure</v>
      </c>
      <c r="B946" s="15" t="s">
        <v>2115</v>
      </c>
      <c r="C946" s="15" t="s">
        <v>2124</v>
      </c>
      <c r="D946" s="15" t="s">
        <v>2048</v>
      </c>
      <c r="E946" s="15" t="s">
        <v>1622</v>
      </c>
      <c r="F946" s="15" t="s">
        <v>2168</v>
      </c>
      <c r="G946" s="15"/>
      <c r="H946" s="15" t="s">
        <v>152</v>
      </c>
      <c r="I946" s="15"/>
      <c r="J946" s="15"/>
      <c r="K946" s="15"/>
      <c r="L946" s="15"/>
      <c r="M946" s="15" t="s">
        <v>1623</v>
      </c>
      <c r="N946" s="15" t="s">
        <v>2193</v>
      </c>
      <c r="O946" s="15"/>
    </row>
    <row r="947" spans="1:15" ht="24" customHeight="1">
      <c r="A947" t="str">
        <f>VLOOKUP(B947,'TRM with Descriptions -No Specs'!B:E,4,FALSE)</f>
        <v>Service Platform and Infrastructure</v>
      </c>
      <c r="B947" s="15" t="s">
        <v>2115</v>
      </c>
      <c r="C947" s="15" t="s">
        <v>2124</v>
      </c>
      <c r="D947" s="15" t="s">
        <v>2048</v>
      </c>
      <c r="E947" s="15" t="s">
        <v>2479</v>
      </c>
      <c r="F947" s="15" t="s">
        <v>2192</v>
      </c>
      <c r="G947" s="15" t="s">
        <v>145</v>
      </c>
      <c r="H947" s="15" t="s">
        <v>2193</v>
      </c>
      <c r="I947" s="15"/>
      <c r="J947" s="15"/>
      <c r="K947" s="15"/>
      <c r="L947" s="15"/>
      <c r="O947" s="16"/>
    </row>
    <row r="948" spans="1:15" ht="24" customHeight="1">
      <c r="A948" t="str">
        <f>VLOOKUP(B948,'TRM with Descriptions -No Specs'!B:E,4,FALSE)</f>
        <v>Service Platform and Infrastructure</v>
      </c>
      <c r="B948" s="15" t="s">
        <v>2115</v>
      </c>
      <c r="C948" s="15" t="s">
        <v>2124</v>
      </c>
      <c r="D948" s="15" t="s">
        <v>2048</v>
      </c>
      <c r="E948" s="15" t="s">
        <v>1624</v>
      </c>
      <c r="F948" s="15" t="s">
        <v>194</v>
      </c>
      <c r="G948" s="15"/>
      <c r="H948" s="15" t="s">
        <v>152</v>
      </c>
      <c r="I948" s="15"/>
      <c r="J948" s="15"/>
      <c r="K948" s="15"/>
      <c r="L948" s="15" t="s">
        <v>299</v>
      </c>
      <c r="M948" s="15" t="s">
        <v>1625</v>
      </c>
      <c r="N948" s="15" t="s">
        <v>2193</v>
      </c>
      <c r="O948" s="15"/>
    </row>
    <row r="949" spans="1:15" ht="24" customHeight="1">
      <c r="A949" t="str">
        <f>VLOOKUP(B949,'TRM with Descriptions -No Specs'!B:E,4,FALSE)</f>
        <v>Service Platform and Infrastructure</v>
      </c>
      <c r="B949" s="15" t="s">
        <v>2115</v>
      </c>
      <c r="C949" s="15" t="s">
        <v>2124</v>
      </c>
      <c r="D949" s="15" t="s">
        <v>2048</v>
      </c>
      <c r="E949" s="15" t="s">
        <v>1179</v>
      </c>
      <c r="F949" s="15" t="s">
        <v>2192</v>
      </c>
      <c r="G949" s="15" t="s">
        <v>145</v>
      </c>
      <c r="H949" s="15" t="s">
        <v>2193</v>
      </c>
      <c r="I949" s="15"/>
      <c r="J949" s="15"/>
      <c r="K949" s="15"/>
      <c r="L949" s="15"/>
      <c r="O949" s="16"/>
    </row>
    <row r="950" spans="1:15" ht="24" customHeight="1">
      <c r="A950" t="str">
        <f>VLOOKUP(B950,'TRM with Descriptions -No Specs'!B:E,4,FALSE)</f>
        <v>Service Platform and Infrastructure</v>
      </c>
      <c r="B950" s="15" t="s">
        <v>2115</v>
      </c>
      <c r="C950" s="15" t="s">
        <v>2124</v>
      </c>
      <c r="D950" s="15" t="s">
        <v>2048</v>
      </c>
      <c r="E950" s="15" t="s">
        <v>2478</v>
      </c>
      <c r="F950" s="15" t="s">
        <v>2168</v>
      </c>
      <c r="G950" s="15" t="s">
        <v>145</v>
      </c>
      <c r="H950" s="15" t="s">
        <v>742</v>
      </c>
      <c r="I950" s="15"/>
      <c r="J950" s="15"/>
      <c r="K950" s="15"/>
      <c r="L950" s="15"/>
      <c r="M950" s="15" t="s">
        <v>1626</v>
      </c>
      <c r="N950" s="15" t="s">
        <v>166</v>
      </c>
      <c r="O950" s="15"/>
    </row>
    <row r="951" spans="1:15" ht="24" customHeight="1">
      <c r="A951" t="str">
        <f>VLOOKUP(B951,'TRM with Descriptions -No Specs'!B:E,4,FALSE)</f>
        <v>Service Platform and Infrastructure</v>
      </c>
      <c r="B951" s="15" t="s">
        <v>2115</v>
      </c>
      <c r="C951" s="15" t="s">
        <v>2124</v>
      </c>
      <c r="D951" s="15" t="s">
        <v>2048</v>
      </c>
      <c r="E951" s="15" t="s">
        <v>2480</v>
      </c>
      <c r="F951" s="15" t="s">
        <v>2168</v>
      </c>
      <c r="G951" s="15" t="s">
        <v>145</v>
      </c>
      <c r="H951" s="15" t="s">
        <v>741</v>
      </c>
      <c r="I951" s="15"/>
      <c r="J951" s="15"/>
      <c r="K951" s="15"/>
      <c r="L951" s="15"/>
      <c r="M951" s="15" t="s">
        <v>1627</v>
      </c>
      <c r="N951" s="15" t="s">
        <v>2193</v>
      </c>
      <c r="O951" s="15"/>
    </row>
    <row r="952" spans="1:15" ht="24" customHeight="1">
      <c r="A952" t="str">
        <f>VLOOKUP(B952,'TRM with Descriptions -No Specs'!B:E,4,FALSE)</f>
        <v>Service Platform and Infrastructure</v>
      </c>
      <c r="B952" s="15" t="s">
        <v>2115</v>
      </c>
      <c r="C952" s="15" t="s">
        <v>2124</v>
      </c>
      <c r="D952" s="15" t="s">
        <v>2048</v>
      </c>
      <c r="E952" s="15" t="s">
        <v>1194</v>
      </c>
      <c r="F952" s="15" t="s">
        <v>2192</v>
      </c>
      <c r="G952" s="15" t="s">
        <v>145</v>
      </c>
      <c r="H952" s="15" t="s">
        <v>2193</v>
      </c>
      <c r="I952" s="15"/>
      <c r="J952" s="15"/>
      <c r="K952" s="15"/>
      <c r="L952" s="15"/>
      <c r="O952" s="16"/>
    </row>
    <row r="953" spans="1:15" ht="24" customHeight="1">
      <c r="A953" t="str">
        <f>VLOOKUP(B953,'TRM with Descriptions -No Specs'!B:E,4,FALSE)</f>
        <v>Service Platform and Infrastructure</v>
      </c>
      <c r="B953" s="15" t="s">
        <v>2115</v>
      </c>
      <c r="C953" s="15" t="s">
        <v>2124</v>
      </c>
      <c r="D953" s="15" t="s">
        <v>2048</v>
      </c>
      <c r="E953" s="15" t="s">
        <v>927</v>
      </c>
      <c r="F953" s="15" t="s">
        <v>2192</v>
      </c>
      <c r="G953" s="15" t="s">
        <v>145</v>
      </c>
      <c r="H953" s="15" t="s">
        <v>2193</v>
      </c>
      <c r="I953" s="15"/>
      <c r="J953" s="15"/>
      <c r="K953" s="15"/>
      <c r="L953" s="15"/>
      <c r="O953" s="16"/>
    </row>
    <row r="954" spans="1:15" ht="24" customHeight="1">
      <c r="A954" t="str">
        <f>VLOOKUP(B954,'TRM with Descriptions -No Specs'!B:E,4,FALSE)</f>
        <v>Service Platform and Infrastructure</v>
      </c>
      <c r="B954" s="15" t="s">
        <v>2115</v>
      </c>
      <c r="C954" s="15" t="s">
        <v>2124</v>
      </c>
      <c r="D954" s="15" t="s">
        <v>2048</v>
      </c>
      <c r="E954" s="15" t="s">
        <v>1317</v>
      </c>
      <c r="F954" s="15" t="s">
        <v>2192</v>
      </c>
      <c r="G954" s="15" t="s">
        <v>1318</v>
      </c>
      <c r="H954" s="15" t="s">
        <v>2193</v>
      </c>
      <c r="I954" s="15"/>
      <c r="J954" s="15"/>
      <c r="K954" s="15"/>
      <c r="L954" s="15"/>
      <c r="O954" s="16"/>
    </row>
    <row r="955" spans="1:15" ht="24" customHeight="1">
      <c r="A955" t="str">
        <f>VLOOKUP(B955,'TRM with Descriptions -No Specs'!B:E,4,FALSE)</f>
        <v>Service Platform and Infrastructure</v>
      </c>
      <c r="B955" s="15" t="s">
        <v>2115</v>
      </c>
      <c r="C955" s="15" t="s">
        <v>2124</v>
      </c>
      <c r="D955" s="15" t="s">
        <v>2048</v>
      </c>
      <c r="E955" s="15" t="s">
        <v>1319</v>
      </c>
      <c r="F955" s="15" t="s">
        <v>2168</v>
      </c>
      <c r="G955" s="15" t="s">
        <v>145</v>
      </c>
      <c r="H955" s="15" t="s">
        <v>2193</v>
      </c>
      <c r="I955" s="15"/>
      <c r="J955" s="15"/>
      <c r="K955" s="15"/>
      <c r="L955" s="15"/>
      <c r="M955" s="15" t="s">
        <v>1628</v>
      </c>
      <c r="N955" s="15" t="s">
        <v>305</v>
      </c>
      <c r="O955" s="15"/>
    </row>
    <row r="956" spans="1:15" ht="24" customHeight="1">
      <c r="A956" t="str">
        <f>VLOOKUP(B956,'TRM with Descriptions -No Specs'!B:E,4,FALSE)</f>
        <v>Service Platform and Infrastructure</v>
      </c>
      <c r="B956" s="15" t="s">
        <v>2115</v>
      </c>
      <c r="C956" s="15" t="s">
        <v>2124</v>
      </c>
      <c r="D956" s="15" t="s">
        <v>2048</v>
      </c>
      <c r="E956" s="15" t="s">
        <v>1629</v>
      </c>
      <c r="F956" s="15" t="s">
        <v>2168</v>
      </c>
      <c r="G956" s="15"/>
      <c r="H956" s="15" t="s">
        <v>152</v>
      </c>
      <c r="I956" s="15"/>
      <c r="J956" s="15"/>
      <c r="K956" s="15"/>
      <c r="L956" s="15" t="s">
        <v>1630</v>
      </c>
      <c r="M956" s="15" t="s">
        <v>1631</v>
      </c>
      <c r="N956" s="15" t="s">
        <v>2193</v>
      </c>
      <c r="O956" s="15"/>
    </row>
    <row r="957" spans="1:15" ht="24" customHeight="1">
      <c r="A957" t="str">
        <f>VLOOKUP(B957,'TRM with Descriptions -No Specs'!B:E,4,FALSE)</f>
        <v>Service Platform and Infrastructure</v>
      </c>
      <c r="B957" s="15" t="s">
        <v>2125</v>
      </c>
      <c r="C957" s="15" t="s">
        <v>2126</v>
      </c>
      <c r="D957" s="15"/>
      <c r="E957" s="15" t="s">
        <v>928</v>
      </c>
      <c r="F957" s="15" t="s">
        <v>2192</v>
      </c>
      <c r="G957" s="15" t="s">
        <v>145</v>
      </c>
      <c r="H957" s="15" t="s">
        <v>2193</v>
      </c>
      <c r="I957" s="15"/>
      <c r="J957" s="15"/>
      <c r="K957" s="15"/>
      <c r="L957" s="15"/>
      <c r="O957" s="16"/>
    </row>
    <row r="958" spans="1:15" ht="24" customHeight="1">
      <c r="A958" t="str">
        <f>VLOOKUP(B958,'TRM with Descriptions -No Specs'!B:E,4,FALSE)</f>
        <v>Service Platform and Infrastructure</v>
      </c>
      <c r="B958" s="15" t="s">
        <v>2125</v>
      </c>
      <c r="C958" s="15" t="s">
        <v>2126</v>
      </c>
      <c r="D958" s="15"/>
      <c r="E958" s="15" t="s">
        <v>1632</v>
      </c>
      <c r="F958" s="15" t="s">
        <v>204</v>
      </c>
      <c r="G958" s="15" t="s">
        <v>145</v>
      </c>
      <c r="H958" s="15" t="s">
        <v>741</v>
      </c>
      <c r="I958" s="15"/>
      <c r="J958" s="15"/>
      <c r="K958" s="15"/>
      <c r="L958" s="15"/>
      <c r="O958" s="16"/>
    </row>
    <row r="959" spans="1:15" ht="24" customHeight="1">
      <c r="A959" t="str">
        <f>VLOOKUP(B959,'TRM with Descriptions -No Specs'!B:E,4,FALSE)</f>
        <v>Service Platform and Infrastructure</v>
      </c>
      <c r="B959" s="15" t="s">
        <v>2125</v>
      </c>
      <c r="C959" s="15" t="s">
        <v>2127</v>
      </c>
      <c r="D959" s="15"/>
      <c r="E959" s="15" t="s">
        <v>1633</v>
      </c>
      <c r="F959" s="15" t="s">
        <v>2168</v>
      </c>
      <c r="G959" s="15"/>
      <c r="H959" s="15" t="s">
        <v>152</v>
      </c>
      <c r="I959" s="15"/>
      <c r="J959" s="15"/>
      <c r="K959" s="15"/>
      <c r="L959" s="15" t="s">
        <v>1634</v>
      </c>
      <c r="M959" s="15" t="s">
        <v>1635</v>
      </c>
      <c r="N959" s="15" t="s">
        <v>2193</v>
      </c>
      <c r="O959" s="15" t="s">
        <v>1636</v>
      </c>
    </row>
    <row r="960" spans="1:15" ht="24" customHeight="1">
      <c r="A960" t="str">
        <f>VLOOKUP(B960,'TRM with Descriptions -No Specs'!B:E,4,FALSE)</f>
        <v>Service Platform and Infrastructure</v>
      </c>
      <c r="B960" s="15" t="s">
        <v>2125</v>
      </c>
      <c r="C960" s="15" t="s">
        <v>2127</v>
      </c>
      <c r="D960" s="15"/>
      <c r="E960" s="15" t="s">
        <v>1637</v>
      </c>
      <c r="F960" s="15" t="s">
        <v>2168</v>
      </c>
      <c r="G960" s="15"/>
      <c r="H960" s="15" t="s">
        <v>152</v>
      </c>
      <c r="I960" s="15"/>
      <c r="J960" s="15"/>
      <c r="K960" s="15"/>
      <c r="L960" s="15" t="s">
        <v>1638</v>
      </c>
      <c r="M960" s="15" t="s">
        <v>1639</v>
      </c>
      <c r="N960" s="15" t="s">
        <v>166</v>
      </c>
      <c r="O960" s="15"/>
    </row>
    <row r="961" spans="1:15" ht="24" customHeight="1">
      <c r="A961" t="str">
        <f>VLOOKUP(B961,'TRM with Descriptions -No Specs'!B:E,4,FALSE)</f>
        <v>Service Platform and Infrastructure</v>
      </c>
      <c r="B961" s="15" t="s">
        <v>2125</v>
      </c>
      <c r="C961" s="15" t="s">
        <v>2127</v>
      </c>
      <c r="D961" s="15"/>
      <c r="E961" s="15" t="s">
        <v>1640</v>
      </c>
      <c r="F961" s="15">
        <v>2000</v>
      </c>
      <c r="G961" s="15"/>
      <c r="H961" s="15" t="s">
        <v>152</v>
      </c>
      <c r="I961" s="15"/>
      <c r="J961" s="15"/>
      <c r="K961" s="15"/>
      <c r="L961" s="15"/>
      <c r="M961" s="15" t="s">
        <v>1641</v>
      </c>
      <c r="N961" s="15" t="s">
        <v>2193</v>
      </c>
      <c r="O961" s="15"/>
    </row>
    <row r="962" spans="1:15" ht="24" customHeight="1">
      <c r="A962" t="str">
        <f>VLOOKUP(B962,'TRM with Descriptions -No Specs'!B:E,4,FALSE)</f>
        <v>Service Platform and Infrastructure</v>
      </c>
      <c r="B962" s="15" t="s">
        <v>2125</v>
      </c>
      <c r="C962" s="15" t="s">
        <v>2127</v>
      </c>
      <c r="D962" s="15"/>
      <c r="E962" s="15" t="s">
        <v>2553</v>
      </c>
      <c r="F962" s="15">
        <v>2000</v>
      </c>
      <c r="G962" s="15" t="s">
        <v>145</v>
      </c>
      <c r="H962" s="15" t="s">
        <v>2193</v>
      </c>
      <c r="I962" s="15"/>
      <c r="J962" s="15"/>
      <c r="K962" s="15"/>
      <c r="L962" s="15"/>
      <c r="O962" s="16"/>
    </row>
    <row r="963" spans="1:15" ht="24" customHeight="1">
      <c r="A963" t="str">
        <f>VLOOKUP(B963,'TRM with Descriptions -No Specs'!B:E,4,FALSE)</f>
        <v>Service Platform and Infrastructure</v>
      </c>
      <c r="B963" s="15" t="s">
        <v>2125</v>
      </c>
      <c r="C963" s="15" t="s">
        <v>2127</v>
      </c>
      <c r="D963" s="15"/>
      <c r="E963" s="15" t="s">
        <v>890</v>
      </c>
      <c r="F963" s="15" t="s">
        <v>2168</v>
      </c>
      <c r="G963" s="15" t="s">
        <v>145</v>
      </c>
      <c r="H963" s="15" t="s">
        <v>1249</v>
      </c>
      <c r="I963" s="15"/>
      <c r="J963" s="15"/>
      <c r="K963" s="15"/>
      <c r="L963" s="15"/>
      <c r="M963" s="15" t="s">
        <v>1642</v>
      </c>
      <c r="N963" s="15" t="s">
        <v>1249</v>
      </c>
      <c r="O963" s="15"/>
    </row>
    <row r="964" spans="1:15" ht="24" customHeight="1">
      <c r="A964" t="str">
        <f>VLOOKUP(B964,'TRM with Descriptions -No Specs'!B:E,4,FALSE)</f>
        <v>Service Platform and Infrastructure</v>
      </c>
      <c r="B964" s="15" t="s">
        <v>2125</v>
      </c>
      <c r="C964" s="15" t="s">
        <v>2127</v>
      </c>
      <c r="D964" s="15"/>
      <c r="E964" s="15" t="s">
        <v>893</v>
      </c>
      <c r="F964" s="15" t="s">
        <v>2168</v>
      </c>
      <c r="G964" s="15" t="s">
        <v>145</v>
      </c>
      <c r="H964" s="15" t="s">
        <v>2193</v>
      </c>
      <c r="I964" s="15"/>
      <c r="J964" s="15"/>
      <c r="K964" s="15"/>
      <c r="L964" s="15"/>
      <c r="M964" s="15" t="s">
        <v>1643</v>
      </c>
      <c r="N964" s="15" t="s">
        <v>166</v>
      </c>
      <c r="O964" s="15"/>
    </row>
    <row r="965" spans="1:15" ht="24" customHeight="1">
      <c r="A965" t="str">
        <f>VLOOKUP(B965,'TRM with Descriptions -No Specs'!B:E,4,FALSE)</f>
        <v>Service Platform and Infrastructure</v>
      </c>
      <c r="B965" s="15" t="s">
        <v>2125</v>
      </c>
      <c r="C965" s="15" t="s">
        <v>2127</v>
      </c>
      <c r="D965" s="15"/>
      <c r="E965" s="15" t="s">
        <v>1644</v>
      </c>
      <c r="F965" s="15" t="s">
        <v>2168</v>
      </c>
      <c r="G965" s="15" t="s">
        <v>145</v>
      </c>
      <c r="H965" s="15" t="s">
        <v>152</v>
      </c>
      <c r="I965" s="15"/>
      <c r="J965" s="15"/>
      <c r="K965" s="15"/>
      <c r="L965" s="15"/>
      <c r="M965" s="15" t="s">
        <v>1645</v>
      </c>
      <c r="N965" s="15" t="s">
        <v>2193</v>
      </c>
      <c r="O965" s="15"/>
    </row>
    <row r="966" spans="1:15" ht="24" customHeight="1">
      <c r="A966" t="str">
        <f>VLOOKUP(B966,'TRM with Descriptions -No Specs'!B:E,4,FALSE)</f>
        <v>Service Platform and Infrastructure</v>
      </c>
      <c r="B966" s="15" t="s">
        <v>2125</v>
      </c>
      <c r="C966" s="15" t="s">
        <v>2127</v>
      </c>
      <c r="D966" s="15"/>
      <c r="E966" s="15" t="s">
        <v>1223</v>
      </c>
      <c r="F966" s="15" t="s">
        <v>2192</v>
      </c>
      <c r="G966" s="15" t="s">
        <v>145</v>
      </c>
      <c r="H966" s="15" t="s">
        <v>2193</v>
      </c>
      <c r="I966" s="15"/>
      <c r="J966" s="15"/>
      <c r="K966" s="15"/>
      <c r="L966" s="15"/>
      <c r="O966" s="16"/>
    </row>
    <row r="967" spans="1:15" ht="24" customHeight="1">
      <c r="A967" t="str">
        <f>VLOOKUP(B967,'TRM with Descriptions -No Specs'!B:E,4,FALSE)</f>
        <v>Service Platform and Infrastructure</v>
      </c>
      <c r="B967" s="15" t="s">
        <v>2125</v>
      </c>
      <c r="C967" s="15" t="s">
        <v>2127</v>
      </c>
      <c r="D967" s="15"/>
      <c r="E967" s="15" t="s">
        <v>1646</v>
      </c>
      <c r="F967" s="15" t="s">
        <v>2168</v>
      </c>
      <c r="G967" s="15" t="s">
        <v>145</v>
      </c>
      <c r="H967" s="15" t="s">
        <v>152</v>
      </c>
      <c r="I967" s="15"/>
      <c r="J967" s="15"/>
      <c r="K967" s="15"/>
      <c r="L967" s="15"/>
      <c r="M967" s="15" t="s">
        <v>1647</v>
      </c>
      <c r="N967" s="15" t="s">
        <v>166</v>
      </c>
      <c r="O967" s="15"/>
    </row>
    <row r="968" spans="1:15" ht="24" customHeight="1">
      <c r="A968" t="str">
        <f>VLOOKUP(B968,'TRM with Descriptions -No Specs'!B:E,4,FALSE)</f>
        <v>Service Platform and Infrastructure</v>
      </c>
      <c r="B968" s="15" t="s">
        <v>2125</v>
      </c>
      <c r="C968" s="15" t="s">
        <v>2127</v>
      </c>
      <c r="D968" s="15"/>
      <c r="E968" s="15" t="s">
        <v>1232</v>
      </c>
      <c r="F968" s="15" t="s">
        <v>2432</v>
      </c>
      <c r="G968" s="15" t="s">
        <v>145</v>
      </c>
      <c r="H968" s="15" t="s">
        <v>742</v>
      </c>
      <c r="I968" s="15"/>
      <c r="J968" s="15"/>
      <c r="K968" s="15"/>
      <c r="L968" s="15"/>
      <c r="O968" s="16"/>
    </row>
    <row r="969" spans="1:15" ht="24" customHeight="1">
      <c r="A969" t="str">
        <f>VLOOKUP(B969,'TRM with Descriptions -No Specs'!B:E,4,FALSE)</f>
        <v>Service Platform and Infrastructure</v>
      </c>
      <c r="B969" s="15" t="s">
        <v>2125</v>
      </c>
      <c r="C969" s="15" t="s">
        <v>2127</v>
      </c>
      <c r="D969" s="15"/>
      <c r="E969" s="15" t="s">
        <v>1648</v>
      </c>
      <c r="F969" s="15" t="s">
        <v>2168</v>
      </c>
      <c r="G969" s="15" t="s">
        <v>145</v>
      </c>
      <c r="H969" s="15" t="s">
        <v>152</v>
      </c>
      <c r="I969" s="15"/>
      <c r="J969" s="15"/>
      <c r="K969" s="15"/>
      <c r="L969" s="15"/>
      <c r="M969" s="15" t="s">
        <v>1649</v>
      </c>
      <c r="N969" s="15" t="s">
        <v>166</v>
      </c>
      <c r="O969" s="15"/>
    </row>
    <row r="970" spans="1:15" ht="24" customHeight="1">
      <c r="A970" t="str">
        <f>VLOOKUP(B970,'TRM with Descriptions -No Specs'!B:E,4,FALSE)</f>
        <v>Service Platform and Infrastructure</v>
      </c>
      <c r="B970" s="15" t="s">
        <v>2125</v>
      </c>
      <c r="C970" s="15" t="s">
        <v>2127</v>
      </c>
      <c r="D970" s="15"/>
      <c r="E970" s="15" t="s">
        <v>1650</v>
      </c>
      <c r="F970" s="15" t="s">
        <v>2168</v>
      </c>
      <c r="G970" s="15" t="s">
        <v>145</v>
      </c>
      <c r="H970" s="15" t="s">
        <v>152</v>
      </c>
      <c r="I970" s="15"/>
      <c r="J970" s="15"/>
      <c r="K970" s="15"/>
      <c r="L970" s="15"/>
      <c r="M970" s="15" t="s">
        <v>1651</v>
      </c>
      <c r="N970" s="15" t="s">
        <v>166</v>
      </c>
      <c r="O970" s="15"/>
    </row>
    <row r="971" spans="1:15" ht="24" customHeight="1">
      <c r="A971" t="str">
        <f>VLOOKUP(B971,'TRM with Descriptions -No Specs'!B:E,4,FALSE)</f>
        <v>Service Platform and Infrastructure</v>
      </c>
      <c r="B971" s="15" t="s">
        <v>2125</v>
      </c>
      <c r="C971" s="15" t="s">
        <v>2127</v>
      </c>
      <c r="D971" s="15"/>
      <c r="E971" s="15" t="s">
        <v>1652</v>
      </c>
      <c r="F971" s="15" t="s">
        <v>2168</v>
      </c>
      <c r="G971" s="15"/>
      <c r="H971" s="15" t="s">
        <v>152</v>
      </c>
      <c r="I971" s="15"/>
      <c r="J971" s="15"/>
      <c r="K971" s="15"/>
      <c r="L971" s="15"/>
      <c r="M971" s="15" t="s">
        <v>1653</v>
      </c>
      <c r="N971" s="15" t="s">
        <v>166</v>
      </c>
      <c r="O971" s="15"/>
    </row>
    <row r="972" spans="1:15" ht="24" customHeight="1">
      <c r="A972" t="str">
        <f>VLOOKUP(B972,'TRM with Descriptions -No Specs'!B:E,4,FALSE)</f>
        <v>Service Platform and Infrastructure</v>
      </c>
      <c r="B972" s="15" t="s">
        <v>2125</v>
      </c>
      <c r="C972" s="15" t="s">
        <v>2127</v>
      </c>
      <c r="D972" s="15"/>
      <c r="E972" s="15" t="s">
        <v>899</v>
      </c>
      <c r="F972" s="15" t="s">
        <v>2168</v>
      </c>
      <c r="G972" s="15" t="s">
        <v>145</v>
      </c>
      <c r="H972" s="15" t="s">
        <v>742</v>
      </c>
      <c r="I972" s="15"/>
      <c r="J972" s="15"/>
      <c r="K972" s="15"/>
      <c r="L972" s="15"/>
      <c r="M972" s="15" t="s">
        <v>1654</v>
      </c>
      <c r="N972" s="15" t="s">
        <v>166</v>
      </c>
      <c r="O972" s="15"/>
    </row>
    <row r="973" spans="1:15" ht="24" customHeight="1">
      <c r="A973" t="str">
        <f>VLOOKUP(B973,'TRM with Descriptions -No Specs'!B:E,4,FALSE)</f>
        <v>Service Platform and Infrastructure</v>
      </c>
      <c r="B973" s="15" t="s">
        <v>2125</v>
      </c>
      <c r="C973" s="15" t="s">
        <v>2127</v>
      </c>
      <c r="D973" s="15"/>
      <c r="E973" s="15" t="s">
        <v>900</v>
      </c>
      <c r="F973" s="15" t="s">
        <v>2168</v>
      </c>
      <c r="G973" s="15"/>
      <c r="H973" s="15" t="s">
        <v>742</v>
      </c>
      <c r="I973" s="15"/>
      <c r="J973" s="15"/>
      <c r="K973" s="15"/>
      <c r="L973" s="15"/>
      <c r="M973" s="15" t="s">
        <v>1655</v>
      </c>
      <c r="N973" s="15" t="s">
        <v>166</v>
      </c>
      <c r="O973" s="15"/>
    </row>
    <row r="974" spans="1:15" ht="24" customHeight="1">
      <c r="A974" t="str">
        <f>VLOOKUP(B974,'TRM with Descriptions -No Specs'!B:E,4,FALSE)</f>
        <v>Service Platform and Infrastructure</v>
      </c>
      <c r="B974" s="15" t="s">
        <v>2125</v>
      </c>
      <c r="C974" s="15" t="s">
        <v>2127</v>
      </c>
      <c r="D974" s="15"/>
      <c r="E974" s="15" t="s">
        <v>1656</v>
      </c>
      <c r="F974" s="15" t="s">
        <v>2168</v>
      </c>
      <c r="G974" s="15" t="s">
        <v>145</v>
      </c>
      <c r="H974" s="15" t="s">
        <v>152</v>
      </c>
      <c r="I974" s="15"/>
      <c r="J974" s="15"/>
      <c r="K974" s="15"/>
      <c r="L974" s="15"/>
      <c r="M974" s="15" t="s">
        <v>1657</v>
      </c>
      <c r="N974" s="15" t="s">
        <v>166</v>
      </c>
      <c r="O974" s="15"/>
    </row>
    <row r="975" spans="1:15" ht="24" customHeight="1">
      <c r="A975" t="str">
        <f>VLOOKUP(B975,'TRM with Descriptions -No Specs'!B:E,4,FALSE)</f>
        <v>Service Platform and Infrastructure</v>
      </c>
      <c r="B975" s="15" t="s">
        <v>2125</v>
      </c>
      <c r="C975" s="15" t="s">
        <v>2127</v>
      </c>
      <c r="D975" s="15"/>
      <c r="E975" s="15" t="s">
        <v>902</v>
      </c>
      <c r="F975" s="15" t="s">
        <v>2432</v>
      </c>
      <c r="G975" s="15" t="s">
        <v>145</v>
      </c>
      <c r="H975" s="15" t="s">
        <v>742</v>
      </c>
      <c r="I975" s="15"/>
      <c r="J975" s="15"/>
      <c r="K975" s="15"/>
      <c r="L975" s="15"/>
      <c r="O975" s="16"/>
    </row>
    <row r="976" spans="1:15" ht="24" customHeight="1">
      <c r="A976" t="str">
        <f>VLOOKUP(B976,'TRM with Descriptions -No Specs'!B:E,4,FALSE)</f>
        <v>Service Platform and Infrastructure</v>
      </c>
      <c r="B976" s="15" t="s">
        <v>2125</v>
      </c>
      <c r="C976" s="15" t="s">
        <v>2127</v>
      </c>
      <c r="D976" s="15"/>
      <c r="E976" s="15" t="s">
        <v>902</v>
      </c>
      <c r="F976" s="15" t="s">
        <v>2168</v>
      </c>
      <c r="G976" s="15" t="s">
        <v>145</v>
      </c>
      <c r="H976" s="15" t="s">
        <v>742</v>
      </c>
      <c r="I976" s="15"/>
      <c r="J976" s="15"/>
      <c r="K976" s="15"/>
      <c r="L976" s="15"/>
      <c r="M976" s="15" t="s">
        <v>1658</v>
      </c>
      <c r="N976" s="15" t="s">
        <v>166</v>
      </c>
      <c r="O976" s="15"/>
    </row>
    <row r="977" spans="1:15" ht="24" customHeight="1">
      <c r="A977" t="str">
        <f>VLOOKUP(B977,'TRM with Descriptions -No Specs'!B:E,4,FALSE)</f>
        <v>Service Platform and Infrastructure</v>
      </c>
      <c r="B977" s="15" t="s">
        <v>2125</v>
      </c>
      <c r="C977" s="15" t="s">
        <v>2128</v>
      </c>
      <c r="D977" s="15"/>
      <c r="E977" s="15" t="s">
        <v>1659</v>
      </c>
      <c r="F977" s="15" t="s">
        <v>2168</v>
      </c>
      <c r="G977" s="15"/>
      <c r="H977" s="15" t="s">
        <v>152</v>
      </c>
      <c r="I977" s="15"/>
      <c r="J977" s="15"/>
      <c r="K977" s="15"/>
      <c r="L977" s="15" t="s">
        <v>1660</v>
      </c>
      <c r="M977" s="15" t="s">
        <v>1661</v>
      </c>
      <c r="N977" s="15" t="s">
        <v>166</v>
      </c>
      <c r="O977" s="15" t="s">
        <v>356</v>
      </c>
    </row>
    <row r="978" spans="1:15" ht="24" customHeight="1">
      <c r="A978" t="str">
        <f>VLOOKUP(B978,'TRM with Descriptions -No Specs'!B:E,4,FALSE)</f>
        <v>Service Platform and Infrastructure</v>
      </c>
      <c r="B978" s="15" t="s">
        <v>2125</v>
      </c>
      <c r="C978" s="15" t="s">
        <v>2128</v>
      </c>
      <c r="D978" s="15"/>
      <c r="E978" s="15" t="s">
        <v>1662</v>
      </c>
      <c r="F978" s="15" t="s">
        <v>2168</v>
      </c>
      <c r="G978" s="15"/>
      <c r="H978" s="15" t="s">
        <v>152</v>
      </c>
      <c r="I978" s="15"/>
      <c r="J978" s="15"/>
      <c r="K978" s="15"/>
      <c r="L978" s="15" t="s">
        <v>169</v>
      </c>
      <c r="M978" s="15" t="s">
        <v>1663</v>
      </c>
      <c r="N978" s="15" t="s">
        <v>2193</v>
      </c>
      <c r="O978" s="15"/>
    </row>
    <row r="979" spans="1:15" ht="24" customHeight="1">
      <c r="A979" t="str">
        <f>VLOOKUP(B979,'TRM with Descriptions -No Specs'!B:E,4,FALSE)</f>
        <v>Service Platform and Infrastructure</v>
      </c>
      <c r="B979" s="15" t="s">
        <v>2125</v>
      </c>
      <c r="C979" s="15" t="s">
        <v>2128</v>
      </c>
      <c r="D979" s="15"/>
      <c r="E979" s="15" t="s">
        <v>903</v>
      </c>
      <c r="F979" s="15" t="s">
        <v>2432</v>
      </c>
      <c r="G979" s="15" t="s">
        <v>145</v>
      </c>
      <c r="H979" s="15" t="s">
        <v>742</v>
      </c>
      <c r="I979" s="15"/>
      <c r="J979" s="15"/>
      <c r="K979" s="15"/>
      <c r="L979" s="15"/>
      <c r="O979" s="16"/>
    </row>
    <row r="980" spans="1:15" ht="24" customHeight="1">
      <c r="A980" t="str">
        <f>VLOOKUP(B980,'TRM with Descriptions -No Specs'!B:E,4,FALSE)</f>
        <v>Service Platform and Infrastructure</v>
      </c>
      <c r="B980" s="15" t="s">
        <v>2125</v>
      </c>
      <c r="C980" s="15" t="s">
        <v>2128</v>
      </c>
      <c r="D980" s="15"/>
      <c r="E980" s="15" t="s">
        <v>1664</v>
      </c>
      <c r="F980" s="15">
        <v>6.56</v>
      </c>
      <c r="G980" s="15"/>
      <c r="H980" s="15" t="s">
        <v>152</v>
      </c>
      <c r="I980" s="15"/>
      <c r="J980" s="15"/>
      <c r="K980" s="15"/>
      <c r="L980" s="15" t="s">
        <v>1665</v>
      </c>
      <c r="M980" s="15" t="s">
        <v>1666</v>
      </c>
      <c r="N980" s="15" t="s">
        <v>1249</v>
      </c>
      <c r="O980" s="15" t="s">
        <v>356</v>
      </c>
    </row>
    <row r="981" spans="1:15" ht="24" customHeight="1">
      <c r="A981" t="str">
        <f>VLOOKUP(B981,'TRM with Descriptions -No Specs'!B:E,4,FALSE)</f>
        <v>Service Platform and Infrastructure</v>
      </c>
      <c r="B981" s="15" t="s">
        <v>2125</v>
      </c>
      <c r="C981" s="15" t="s">
        <v>2128</v>
      </c>
      <c r="D981" s="15"/>
      <c r="E981" s="15" t="s">
        <v>905</v>
      </c>
      <c r="F981" s="15" t="s">
        <v>2168</v>
      </c>
      <c r="G981" s="15" t="s">
        <v>145</v>
      </c>
      <c r="H981" s="15" t="s">
        <v>742</v>
      </c>
      <c r="I981" s="15"/>
      <c r="J981" s="15"/>
      <c r="K981" s="15"/>
      <c r="L981" s="15"/>
      <c r="M981" s="15" t="s">
        <v>1667</v>
      </c>
      <c r="N981" s="15" t="s">
        <v>166</v>
      </c>
      <c r="O981" s="15"/>
    </row>
    <row r="982" spans="1:15" ht="24" customHeight="1">
      <c r="A982" t="str">
        <f>VLOOKUP(B982,'TRM with Descriptions -No Specs'!B:E,4,FALSE)</f>
        <v>Service Platform and Infrastructure</v>
      </c>
      <c r="B982" s="15" t="s">
        <v>2125</v>
      </c>
      <c r="C982" s="15" t="s">
        <v>2128</v>
      </c>
      <c r="D982" s="15"/>
      <c r="E982" s="15" t="s">
        <v>906</v>
      </c>
      <c r="F982" s="15" t="s">
        <v>2192</v>
      </c>
      <c r="G982" s="15" t="s">
        <v>145</v>
      </c>
      <c r="H982" s="15" t="s">
        <v>2193</v>
      </c>
      <c r="I982" s="15"/>
      <c r="J982" s="15"/>
      <c r="K982" s="15"/>
      <c r="L982" s="15"/>
      <c r="O982" s="16"/>
    </row>
    <row r="983" spans="1:15" ht="24" customHeight="1">
      <c r="A983" t="str">
        <f>VLOOKUP(B983,'TRM with Descriptions -No Specs'!B:E,4,FALSE)</f>
        <v>Service Platform and Infrastructure</v>
      </c>
      <c r="B983" s="15" t="s">
        <v>2125</v>
      </c>
      <c r="C983" s="15" t="s">
        <v>2128</v>
      </c>
      <c r="D983" s="15"/>
      <c r="E983" s="15" t="s">
        <v>889</v>
      </c>
      <c r="F983" s="15" t="s">
        <v>2432</v>
      </c>
      <c r="G983" s="15" t="s">
        <v>145</v>
      </c>
      <c r="H983" s="15" t="s">
        <v>742</v>
      </c>
      <c r="I983" s="15"/>
      <c r="J983" s="15"/>
      <c r="K983" s="15"/>
      <c r="L983" s="15"/>
      <c r="O983" s="16"/>
    </row>
    <row r="984" spans="1:15" ht="24" customHeight="1">
      <c r="A984" t="str">
        <f>VLOOKUP(B984,'TRM with Descriptions -No Specs'!B:E,4,FALSE)</f>
        <v>Service Platform and Infrastructure</v>
      </c>
      <c r="B984" s="15" t="s">
        <v>2125</v>
      </c>
      <c r="C984" s="15" t="s">
        <v>2128</v>
      </c>
      <c r="D984" s="15"/>
      <c r="E984" s="15" t="s">
        <v>891</v>
      </c>
      <c r="F984" s="15" t="s">
        <v>2168</v>
      </c>
      <c r="G984" s="15"/>
      <c r="H984" s="15" t="s">
        <v>2193</v>
      </c>
      <c r="I984" s="15"/>
      <c r="J984" s="15"/>
      <c r="K984" s="15"/>
      <c r="L984" s="15"/>
      <c r="M984" s="15" t="s">
        <v>1668</v>
      </c>
      <c r="N984" s="15" t="s">
        <v>2193</v>
      </c>
      <c r="O984" s="15"/>
    </row>
    <row r="985" spans="1:15" ht="24" customHeight="1">
      <c r="A985" t="str">
        <f>VLOOKUP(B985,'TRM with Descriptions -No Specs'!B:E,4,FALSE)</f>
        <v>Service Platform and Infrastructure</v>
      </c>
      <c r="B985" s="15" t="s">
        <v>2125</v>
      </c>
      <c r="C985" s="15" t="s">
        <v>2128</v>
      </c>
      <c r="D985" s="15"/>
      <c r="E985" s="15" t="s">
        <v>892</v>
      </c>
      <c r="F985" s="15" t="s">
        <v>2168</v>
      </c>
      <c r="G985" s="15"/>
      <c r="H985" s="15" t="s">
        <v>2193</v>
      </c>
      <c r="I985" s="15"/>
      <c r="J985" s="15"/>
      <c r="K985" s="15"/>
      <c r="L985" s="15"/>
      <c r="M985" s="15" t="s">
        <v>1669</v>
      </c>
      <c r="N985" s="15" t="s">
        <v>2193</v>
      </c>
      <c r="O985" s="15"/>
    </row>
    <row r="986" spans="1:15" ht="24" customHeight="1">
      <c r="A986" t="str">
        <f>VLOOKUP(B986,'TRM with Descriptions -No Specs'!B:E,4,FALSE)</f>
        <v>Service Platform and Infrastructure</v>
      </c>
      <c r="B986" s="15" t="s">
        <v>2125</v>
      </c>
      <c r="C986" s="15" t="s">
        <v>2128</v>
      </c>
      <c r="D986" s="15"/>
      <c r="E986" s="15" t="s">
        <v>894</v>
      </c>
      <c r="F986" s="15" t="s">
        <v>2168</v>
      </c>
      <c r="G986" s="15"/>
      <c r="H986" s="15" t="s">
        <v>2193</v>
      </c>
      <c r="I986" s="15"/>
      <c r="J986" s="15"/>
      <c r="K986" s="15"/>
      <c r="L986" s="15"/>
      <c r="M986" s="15" t="s">
        <v>1670</v>
      </c>
      <c r="N986" s="15" t="s">
        <v>2193</v>
      </c>
      <c r="O986" s="15"/>
    </row>
    <row r="987" spans="1:15" ht="24" customHeight="1">
      <c r="A987" t="str">
        <f>VLOOKUP(B987,'TRM with Descriptions -No Specs'!B:E,4,FALSE)</f>
        <v>Service Platform and Infrastructure</v>
      </c>
      <c r="B987" s="15" t="s">
        <v>2125</v>
      </c>
      <c r="C987" s="15" t="s">
        <v>2128</v>
      </c>
      <c r="D987" s="15"/>
      <c r="E987" s="15" t="s">
        <v>895</v>
      </c>
      <c r="F987" s="15" t="s">
        <v>2168</v>
      </c>
      <c r="G987" s="15" t="s">
        <v>145</v>
      </c>
      <c r="H987" s="15" t="s">
        <v>2193</v>
      </c>
      <c r="I987" s="15"/>
      <c r="J987" s="15"/>
      <c r="K987" s="15"/>
      <c r="L987" s="15"/>
      <c r="M987" s="15" t="s">
        <v>1671</v>
      </c>
      <c r="N987" s="15" t="s">
        <v>2193</v>
      </c>
      <c r="O987" s="15"/>
    </row>
    <row r="988" spans="1:15" ht="24" customHeight="1">
      <c r="A988" t="str">
        <f>VLOOKUP(B988,'TRM with Descriptions -No Specs'!B:E,4,FALSE)</f>
        <v>Service Platform and Infrastructure</v>
      </c>
      <c r="B988" s="15" t="s">
        <v>2125</v>
      </c>
      <c r="C988" s="15" t="s">
        <v>2128</v>
      </c>
      <c r="D988" s="15"/>
      <c r="E988" s="15" t="s">
        <v>1672</v>
      </c>
      <c r="F988" s="15" t="s">
        <v>1673</v>
      </c>
      <c r="G988" s="15"/>
      <c r="H988" s="15" t="s">
        <v>152</v>
      </c>
      <c r="I988" s="15"/>
      <c r="J988" s="15"/>
      <c r="K988" s="15"/>
      <c r="L988" s="15" t="s">
        <v>1674</v>
      </c>
      <c r="M988" s="15" t="s">
        <v>1675</v>
      </c>
      <c r="N988" s="15" t="s">
        <v>2193</v>
      </c>
      <c r="O988" s="15"/>
    </row>
    <row r="989" spans="1:15" ht="24" customHeight="1">
      <c r="A989" t="str">
        <f>VLOOKUP(B989,'TRM with Descriptions -No Specs'!B:E,4,FALSE)</f>
        <v>Service Platform and Infrastructure</v>
      </c>
      <c r="B989" s="15" t="s">
        <v>2125</v>
      </c>
      <c r="C989" s="15" t="s">
        <v>2128</v>
      </c>
      <c r="D989" s="15"/>
      <c r="E989" s="15" t="s">
        <v>1676</v>
      </c>
      <c r="F989" s="15" t="s">
        <v>1677</v>
      </c>
      <c r="G989" s="15" t="s">
        <v>145</v>
      </c>
      <c r="H989" s="15" t="s">
        <v>741</v>
      </c>
      <c r="I989" s="15"/>
      <c r="J989" s="15"/>
      <c r="K989" s="15"/>
      <c r="L989" s="15"/>
      <c r="M989" s="15" t="s">
        <v>1678</v>
      </c>
      <c r="N989" s="15" t="s">
        <v>741</v>
      </c>
      <c r="O989" s="15"/>
    </row>
    <row r="990" spans="1:15" ht="24" customHeight="1">
      <c r="A990" t="str">
        <f>VLOOKUP(B990,'TRM with Descriptions -No Specs'!B:E,4,FALSE)</f>
        <v>Service Platform and Infrastructure</v>
      </c>
      <c r="B990" s="15" t="s">
        <v>2125</v>
      </c>
      <c r="C990" s="15" t="s">
        <v>2128</v>
      </c>
      <c r="D990" s="15"/>
      <c r="E990" s="15" t="s">
        <v>1997</v>
      </c>
      <c r="F990" s="15" t="s">
        <v>2192</v>
      </c>
      <c r="G990" s="15" t="s">
        <v>145</v>
      </c>
      <c r="H990" s="15" t="s">
        <v>2193</v>
      </c>
      <c r="I990" s="15"/>
      <c r="J990" s="15"/>
      <c r="K990" s="15"/>
      <c r="L990" s="15"/>
      <c r="O990" s="16"/>
    </row>
    <row r="991" spans="1:15" ht="24" customHeight="1">
      <c r="A991" t="str">
        <f>VLOOKUP(B991,'TRM with Descriptions -No Specs'!B:E,4,FALSE)</f>
        <v>Service Platform and Infrastructure</v>
      </c>
      <c r="B991" s="15" t="s">
        <v>2125</v>
      </c>
      <c r="C991" s="15" t="s">
        <v>2129</v>
      </c>
      <c r="D991" s="15"/>
      <c r="E991" s="15" t="s">
        <v>883</v>
      </c>
      <c r="F991" s="15" t="s">
        <v>2432</v>
      </c>
      <c r="G991" s="15" t="s">
        <v>145</v>
      </c>
      <c r="H991" s="15" t="s">
        <v>742</v>
      </c>
      <c r="I991" s="15"/>
      <c r="J991" s="15"/>
      <c r="K991" s="15"/>
      <c r="L991" s="15"/>
      <c r="O991" s="16"/>
    </row>
    <row r="992" spans="1:15" ht="24" customHeight="1">
      <c r="A992" t="str">
        <f>VLOOKUP(B992,'TRM with Descriptions -No Specs'!B:E,4,FALSE)</f>
        <v>Service Platform and Infrastructure</v>
      </c>
      <c r="B992" s="15" t="s">
        <v>2125</v>
      </c>
      <c r="C992" s="15" t="s">
        <v>2130</v>
      </c>
      <c r="D992" s="15"/>
      <c r="E992" s="15" t="s">
        <v>2554</v>
      </c>
      <c r="F992" s="15">
        <v>2000</v>
      </c>
      <c r="G992" s="15" t="s">
        <v>145</v>
      </c>
      <c r="H992" s="15" t="s">
        <v>2193</v>
      </c>
      <c r="I992" s="15"/>
      <c r="J992" s="15"/>
      <c r="K992" s="15"/>
      <c r="L992" s="15"/>
      <c r="O992" s="16"/>
    </row>
    <row r="993" spans="1:15" ht="24" customHeight="1">
      <c r="A993" t="str">
        <f>VLOOKUP(B993,'TRM with Descriptions -No Specs'!B:E,4,FALSE)</f>
        <v>Service Platform and Infrastructure</v>
      </c>
      <c r="B993" s="15" t="s">
        <v>2125</v>
      </c>
      <c r="C993" s="15" t="s">
        <v>2130</v>
      </c>
      <c r="D993" s="15"/>
      <c r="E993" s="15" t="s">
        <v>1679</v>
      </c>
      <c r="F993" s="15" t="s">
        <v>2168</v>
      </c>
      <c r="G993" s="15" t="s">
        <v>145</v>
      </c>
      <c r="H993" s="15" t="s">
        <v>152</v>
      </c>
      <c r="I993" s="15"/>
      <c r="J993" s="15"/>
      <c r="K993" s="15"/>
      <c r="L993" s="15"/>
      <c r="M993" s="15" t="s">
        <v>1680</v>
      </c>
      <c r="N993" s="15" t="s">
        <v>166</v>
      </c>
      <c r="O993" s="15"/>
    </row>
    <row r="994" spans="1:15" ht="24" customHeight="1">
      <c r="A994" t="str">
        <f>VLOOKUP(B994,'TRM with Descriptions -No Specs'!B:E,4,FALSE)</f>
        <v>Service Platform and Infrastructure</v>
      </c>
      <c r="B994" s="15" t="s">
        <v>2125</v>
      </c>
      <c r="C994" s="15" t="s">
        <v>747</v>
      </c>
      <c r="D994" s="15"/>
      <c r="E994" s="15" t="s">
        <v>1681</v>
      </c>
      <c r="F994" s="15">
        <v>2.4</v>
      </c>
      <c r="G994" s="15"/>
      <c r="H994" s="15" t="s">
        <v>741</v>
      </c>
      <c r="I994" s="15"/>
      <c r="J994" s="15"/>
      <c r="K994" s="15"/>
      <c r="L994" s="15" t="s">
        <v>617</v>
      </c>
      <c r="M994" s="15" t="s">
        <v>1682</v>
      </c>
      <c r="N994" s="15" t="s">
        <v>166</v>
      </c>
      <c r="O994" s="15"/>
    </row>
    <row r="995" spans="1:15" ht="24" customHeight="1">
      <c r="A995" t="str">
        <f>VLOOKUP(B995,'TRM with Descriptions -No Specs'!B:E,4,FALSE)</f>
        <v>Service Platform and Infrastructure</v>
      </c>
      <c r="B995" s="15" t="s">
        <v>2125</v>
      </c>
      <c r="C995" s="15" t="s">
        <v>747</v>
      </c>
      <c r="D995" s="15"/>
      <c r="E995" s="15" t="s">
        <v>2473</v>
      </c>
      <c r="F995" s="15" t="s">
        <v>2192</v>
      </c>
      <c r="G995" s="15" t="s">
        <v>145</v>
      </c>
      <c r="H995" s="15" t="s">
        <v>2193</v>
      </c>
      <c r="I995" s="15"/>
      <c r="J995" s="15"/>
      <c r="K995" s="15"/>
      <c r="L995" s="15"/>
      <c r="O995" s="16"/>
    </row>
    <row r="996" spans="1:15" ht="24" customHeight="1">
      <c r="A996" t="str">
        <f>VLOOKUP(B996,'TRM with Descriptions -No Specs'!B:E,4,FALSE)</f>
        <v>Service Platform and Infrastructure</v>
      </c>
      <c r="B996" s="15" t="s">
        <v>2125</v>
      </c>
      <c r="C996" s="15" t="s">
        <v>747</v>
      </c>
      <c r="D996" s="15"/>
      <c r="E996" s="15" t="s">
        <v>1683</v>
      </c>
      <c r="F996" s="15" t="s">
        <v>2168</v>
      </c>
      <c r="G996" s="15" t="s">
        <v>145</v>
      </c>
      <c r="H996" s="15" t="s">
        <v>152</v>
      </c>
      <c r="I996" s="15"/>
      <c r="J996" s="15"/>
      <c r="K996" s="15"/>
      <c r="L996" s="15"/>
      <c r="O996" s="16"/>
    </row>
    <row r="997" spans="1:15" ht="24" customHeight="1">
      <c r="A997" t="str">
        <f>VLOOKUP(B997,'TRM with Descriptions -No Specs'!B:E,4,FALSE)</f>
        <v>Service Platform and Infrastructure</v>
      </c>
      <c r="B997" s="15" t="s">
        <v>2125</v>
      </c>
      <c r="C997" s="15" t="s">
        <v>747</v>
      </c>
      <c r="D997" s="15"/>
      <c r="E997" s="15" t="s">
        <v>2482</v>
      </c>
      <c r="F997" s="15" t="s">
        <v>2432</v>
      </c>
      <c r="G997" s="15" t="s">
        <v>145</v>
      </c>
      <c r="H997" s="15" t="s">
        <v>742</v>
      </c>
      <c r="I997" s="15"/>
      <c r="J997" s="15"/>
      <c r="K997" s="15"/>
      <c r="L997" s="15"/>
      <c r="O997" s="16"/>
    </row>
    <row r="998" spans="1:15" ht="24" customHeight="1">
      <c r="A998" t="str">
        <f>VLOOKUP(B998,'TRM with Descriptions -No Specs'!B:E,4,FALSE)</f>
        <v>Service Platform and Infrastructure</v>
      </c>
      <c r="B998" s="15" t="s">
        <v>2125</v>
      </c>
      <c r="C998" s="15" t="s">
        <v>747</v>
      </c>
      <c r="D998" s="15"/>
      <c r="E998" s="15" t="s">
        <v>1684</v>
      </c>
      <c r="F998" s="15" t="s">
        <v>2168</v>
      </c>
      <c r="G998" s="15" t="s">
        <v>145</v>
      </c>
      <c r="H998" s="15" t="s">
        <v>152</v>
      </c>
      <c r="I998" s="15"/>
      <c r="J998" s="15"/>
      <c r="K998" s="15"/>
      <c r="L998" s="15" t="s">
        <v>1685</v>
      </c>
      <c r="M998" s="15" t="s">
        <v>1686</v>
      </c>
      <c r="N998" s="15" t="s">
        <v>166</v>
      </c>
      <c r="O998" s="15"/>
    </row>
    <row r="999" spans="1:15" ht="24" customHeight="1">
      <c r="A999" t="str">
        <f>VLOOKUP(B999,'TRM with Descriptions -No Specs'!B:E,4,FALSE)</f>
        <v>Service Platform and Infrastructure</v>
      </c>
      <c r="B999" s="15" t="s">
        <v>2125</v>
      </c>
      <c r="C999" s="15" t="s">
        <v>747</v>
      </c>
      <c r="D999" s="15"/>
      <c r="E999" s="15" t="s">
        <v>2481</v>
      </c>
      <c r="F999" s="15" t="s">
        <v>1687</v>
      </c>
      <c r="G999" s="15" t="s">
        <v>145</v>
      </c>
      <c r="H999" s="15" t="s">
        <v>2193</v>
      </c>
      <c r="I999" s="15"/>
      <c r="J999" s="15"/>
      <c r="K999" s="15"/>
      <c r="L999" s="15"/>
      <c r="O999" s="16"/>
    </row>
    <row r="1000" spans="1:15" ht="24" customHeight="1">
      <c r="A1000" t="str">
        <f>VLOOKUP(B1000,'TRM with Descriptions -No Specs'!B:E,4,FALSE)</f>
        <v>Service Platform and Infrastructure</v>
      </c>
      <c r="B1000" s="15" t="s">
        <v>2125</v>
      </c>
      <c r="C1000" s="15" t="s">
        <v>747</v>
      </c>
      <c r="D1000" s="15"/>
      <c r="E1000" s="15" t="s">
        <v>2475</v>
      </c>
      <c r="F1000" s="15" t="s">
        <v>2168</v>
      </c>
      <c r="G1000" s="15" t="s">
        <v>145</v>
      </c>
      <c r="H1000" s="15" t="s">
        <v>742</v>
      </c>
      <c r="I1000" s="15"/>
      <c r="J1000" s="15"/>
      <c r="K1000" s="15"/>
      <c r="L1000" s="15" t="s">
        <v>185</v>
      </c>
      <c r="M1000" s="15" t="s">
        <v>1688</v>
      </c>
      <c r="N1000" s="15" t="s">
        <v>2193</v>
      </c>
      <c r="O1000" s="15" t="s">
        <v>1588</v>
      </c>
    </row>
    <row r="1001" spans="1:15" ht="24" customHeight="1">
      <c r="A1001" t="str">
        <f>VLOOKUP(B1001,'TRM with Descriptions -No Specs'!B:E,4,FALSE)</f>
        <v>Service Platform and Infrastructure</v>
      </c>
      <c r="B1001" s="15" t="s">
        <v>2125</v>
      </c>
      <c r="C1001" s="15" t="s">
        <v>2131</v>
      </c>
      <c r="D1001" s="15"/>
      <c r="E1001" s="15" t="s">
        <v>2424</v>
      </c>
      <c r="F1001" s="15" t="s">
        <v>2168</v>
      </c>
      <c r="G1001" s="15" t="s">
        <v>145</v>
      </c>
      <c r="H1001" s="15" t="s">
        <v>2193</v>
      </c>
      <c r="I1001" s="15"/>
      <c r="J1001" s="15"/>
      <c r="K1001" s="15"/>
      <c r="L1001" s="15"/>
      <c r="M1001" s="15" t="s">
        <v>1689</v>
      </c>
      <c r="N1001" s="15" t="s">
        <v>2193</v>
      </c>
      <c r="O1001" s="15"/>
    </row>
    <row r="1002" spans="1:15" ht="24" customHeight="1">
      <c r="A1002" t="str">
        <f>VLOOKUP(B1002,'TRM with Descriptions -No Specs'!B:E,4,FALSE)</f>
        <v>Service Platform and Infrastructure</v>
      </c>
      <c r="B1002" s="15" t="s">
        <v>2125</v>
      </c>
      <c r="C1002" s="15" t="s">
        <v>2131</v>
      </c>
      <c r="D1002" s="15"/>
      <c r="E1002" s="15" t="s">
        <v>2425</v>
      </c>
      <c r="F1002" s="15" t="s">
        <v>2168</v>
      </c>
      <c r="G1002" s="15" t="s">
        <v>145</v>
      </c>
      <c r="H1002" s="15" t="s">
        <v>2193</v>
      </c>
      <c r="I1002" s="15"/>
      <c r="J1002" s="15"/>
      <c r="K1002" s="15"/>
      <c r="L1002" s="15"/>
      <c r="M1002" s="15" t="s">
        <v>1690</v>
      </c>
      <c r="N1002" s="15" t="s">
        <v>166</v>
      </c>
      <c r="O1002" s="15"/>
    </row>
    <row r="1003" spans="1:15" ht="24" customHeight="1">
      <c r="A1003" t="str">
        <f>VLOOKUP(B1003,'TRM with Descriptions -No Specs'!B:E,4,FALSE)</f>
        <v>Service Platform and Infrastructure</v>
      </c>
      <c r="B1003" s="15" t="s">
        <v>2125</v>
      </c>
      <c r="C1003" s="15" t="s">
        <v>2131</v>
      </c>
      <c r="D1003" s="15"/>
      <c r="E1003" s="15" t="s">
        <v>2426</v>
      </c>
      <c r="F1003" s="15" t="s">
        <v>2168</v>
      </c>
      <c r="G1003" s="15" t="s">
        <v>145</v>
      </c>
      <c r="H1003" s="15" t="s">
        <v>2193</v>
      </c>
      <c r="I1003" s="15"/>
      <c r="J1003" s="15"/>
      <c r="K1003" s="15"/>
      <c r="L1003" s="15"/>
      <c r="M1003" s="15" t="s">
        <v>1691</v>
      </c>
      <c r="N1003" s="15" t="s">
        <v>166</v>
      </c>
      <c r="O1003" s="15"/>
    </row>
    <row r="1004" spans="1:15" ht="24" customHeight="1">
      <c r="A1004" t="str">
        <f>VLOOKUP(B1004,'TRM with Descriptions -No Specs'!B:E,4,FALSE)</f>
        <v>Service Platform and Infrastructure</v>
      </c>
      <c r="B1004" s="15" t="s">
        <v>2125</v>
      </c>
      <c r="C1004" s="15" t="s">
        <v>2131</v>
      </c>
      <c r="D1004" s="15"/>
      <c r="E1004" s="15" t="s">
        <v>2423</v>
      </c>
      <c r="F1004" s="15" t="s">
        <v>2168</v>
      </c>
      <c r="G1004" s="15" t="s">
        <v>145</v>
      </c>
      <c r="H1004" s="15" t="s">
        <v>2193</v>
      </c>
      <c r="I1004" s="15"/>
      <c r="J1004" s="15"/>
      <c r="K1004" s="15"/>
      <c r="L1004" s="15" t="s">
        <v>1692</v>
      </c>
      <c r="M1004" s="15" t="s">
        <v>1693</v>
      </c>
      <c r="N1004" s="15" t="s">
        <v>166</v>
      </c>
      <c r="O1004" s="15"/>
    </row>
    <row r="1005" spans="1:15" ht="24" customHeight="1">
      <c r="A1005" t="str">
        <f>VLOOKUP(B1005,'TRM with Descriptions -No Specs'!B:E,4,FALSE)</f>
        <v>Service Platform and Infrastructure</v>
      </c>
      <c r="B1005" s="15" t="s">
        <v>2125</v>
      </c>
      <c r="C1005" s="15" t="s">
        <v>2131</v>
      </c>
      <c r="D1005" s="15"/>
      <c r="E1005" s="15" t="s">
        <v>2427</v>
      </c>
      <c r="F1005" s="15" t="s">
        <v>2168</v>
      </c>
      <c r="G1005" s="15" t="s">
        <v>145</v>
      </c>
      <c r="H1005" s="15" t="s">
        <v>2193</v>
      </c>
      <c r="I1005" s="15"/>
      <c r="J1005" s="15"/>
      <c r="K1005" s="15"/>
      <c r="L1005" s="15"/>
      <c r="M1005" s="15" t="s">
        <v>1694</v>
      </c>
      <c r="N1005" s="15" t="s">
        <v>166</v>
      </c>
      <c r="O1005" s="15"/>
    </row>
    <row r="1006" spans="1:15" ht="24" customHeight="1">
      <c r="A1006" t="str">
        <f>VLOOKUP(B1006,'TRM with Descriptions -No Specs'!B:E,4,FALSE)</f>
        <v>Service Platform and Infrastructure</v>
      </c>
      <c r="B1006" s="15" t="s">
        <v>2125</v>
      </c>
      <c r="C1006" s="15" t="s">
        <v>748</v>
      </c>
      <c r="D1006" s="15"/>
      <c r="E1006" s="15" t="s">
        <v>2557</v>
      </c>
      <c r="F1006" s="15" t="s">
        <v>2192</v>
      </c>
      <c r="G1006" s="15" t="s">
        <v>145</v>
      </c>
      <c r="H1006" s="15" t="s">
        <v>742</v>
      </c>
      <c r="I1006" s="15"/>
      <c r="J1006" s="15"/>
      <c r="K1006" s="15"/>
      <c r="L1006" s="15"/>
      <c r="O1006" s="16"/>
    </row>
    <row r="1007" spans="1:15" ht="24" customHeight="1">
      <c r="A1007" t="str">
        <f>VLOOKUP(B1007,'TRM with Descriptions -No Specs'!B:E,4,FALSE)</f>
        <v>Service Platform and Infrastructure</v>
      </c>
      <c r="B1007" s="15" t="s">
        <v>2125</v>
      </c>
      <c r="C1007" s="15" t="s">
        <v>748</v>
      </c>
      <c r="D1007" s="15"/>
      <c r="E1007" s="15" t="s">
        <v>930</v>
      </c>
      <c r="F1007" s="15" t="s">
        <v>2192</v>
      </c>
      <c r="G1007" s="15" t="s">
        <v>145</v>
      </c>
      <c r="H1007" s="15" t="s">
        <v>2193</v>
      </c>
      <c r="I1007" s="15"/>
      <c r="J1007" s="15"/>
      <c r="K1007" s="15"/>
      <c r="L1007" s="15"/>
      <c r="O1007" s="16"/>
    </row>
    <row r="1008" spans="1:15" ht="24" customHeight="1">
      <c r="A1008" t="str">
        <f>VLOOKUP(B1008,'TRM with Descriptions -No Specs'!B:E,4,FALSE)</f>
        <v>Service Platform and Infrastructure</v>
      </c>
      <c r="B1008" s="15" t="s">
        <v>2125</v>
      </c>
      <c r="C1008" s="15" t="s">
        <v>748</v>
      </c>
      <c r="D1008" s="15"/>
      <c r="E1008" s="15" t="s">
        <v>1225</v>
      </c>
      <c r="F1008" s="15" t="s">
        <v>2192</v>
      </c>
      <c r="G1008" s="15" t="s">
        <v>145</v>
      </c>
      <c r="H1008" s="15" t="s">
        <v>2193</v>
      </c>
      <c r="I1008" s="15"/>
      <c r="J1008" s="15"/>
      <c r="K1008" s="15"/>
      <c r="L1008" s="15"/>
      <c r="O1008" s="16"/>
    </row>
    <row r="1009" spans="1:15" ht="24" customHeight="1">
      <c r="A1009" t="str">
        <f>VLOOKUP(B1009,'TRM with Descriptions -No Specs'!B:E,4,FALSE)</f>
        <v>Service Platform and Infrastructure</v>
      </c>
      <c r="B1009" s="15" t="s">
        <v>2125</v>
      </c>
      <c r="C1009" s="15" t="s">
        <v>748</v>
      </c>
      <c r="D1009" s="15"/>
      <c r="E1009" s="15" t="s">
        <v>1233</v>
      </c>
      <c r="F1009" s="15" t="s">
        <v>2192</v>
      </c>
      <c r="G1009" s="15" t="s">
        <v>145</v>
      </c>
      <c r="H1009" s="15" t="s">
        <v>742</v>
      </c>
      <c r="I1009" s="15"/>
      <c r="J1009" s="15"/>
      <c r="K1009" s="15"/>
      <c r="L1009" s="15"/>
      <c r="O1009" s="16"/>
    </row>
    <row r="1010" spans="1:15" ht="24" customHeight="1">
      <c r="A1010" t="str">
        <f>VLOOKUP(B1010,'TRM with Descriptions -No Specs'!B:E,4,FALSE)</f>
        <v>Service Platform and Infrastructure</v>
      </c>
      <c r="B1010" s="15" t="s">
        <v>2125</v>
      </c>
      <c r="C1010" s="15" t="s">
        <v>748</v>
      </c>
      <c r="D1010" s="15"/>
      <c r="E1010" s="15" t="s">
        <v>1236</v>
      </c>
      <c r="F1010" s="15" t="s">
        <v>2192</v>
      </c>
      <c r="G1010" s="15" t="s">
        <v>145</v>
      </c>
      <c r="H1010" s="15" t="s">
        <v>742</v>
      </c>
      <c r="I1010" s="15"/>
      <c r="J1010" s="15"/>
      <c r="K1010" s="15"/>
      <c r="L1010" s="15"/>
      <c r="O1010" s="16"/>
    </row>
    <row r="1011" spans="1:15" ht="24" customHeight="1">
      <c r="A1011" t="str">
        <f>VLOOKUP(B1011,'TRM with Descriptions -No Specs'!B:E,4,FALSE)</f>
        <v>Service Platform and Infrastructure</v>
      </c>
      <c r="B1011" s="15" t="s">
        <v>2125</v>
      </c>
      <c r="C1011" s="15" t="s">
        <v>2132</v>
      </c>
      <c r="D1011" s="15"/>
      <c r="E1011" s="15" t="s">
        <v>1695</v>
      </c>
      <c r="F1011" s="15" t="s">
        <v>1696</v>
      </c>
      <c r="G1011" s="15"/>
      <c r="H1011" s="15" t="s">
        <v>741</v>
      </c>
      <c r="I1011" s="15"/>
      <c r="J1011" s="15"/>
      <c r="K1011" s="15"/>
      <c r="L1011" s="15"/>
      <c r="O1011" s="16"/>
    </row>
    <row r="1012" spans="1:15" ht="24" customHeight="1">
      <c r="A1012" t="str">
        <f>VLOOKUP(B1012,'TRM with Descriptions -No Specs'!B:E,4,FALSE)</f>
        <v>Service Platform and Infrastructure</v>
      </c>
      <c r="B1012" s="15" t="s">
        <v>2125</v>
      </c>
      <c r="C1012" s="15" t="s">
        <v>2133</v>
      </c>
      <c r="D1012" s="15"/>
      <c r="E1012" s="15" t="s">
        <v>1220</v>
      </c>
      <c r="F1012" s="15" t="s">
        <v>2217</v>
      </c>
      <c r="G1012" s="15" t="s">
        <v>145</v>
      </c>
      <c r="H1012" s="15" t="s">
        <v>2193</v>
      </c>
      <c r="I1012" s="15"/>
      <c r="J1012" s="15"/>
      <c r="K1012" s="15"/>
      <c r="L1012" s="15"/>
      <c r="O1012" s="16"/>
    </row>
    <row r="1013" spans="1:15" ht="24" customHeight="1">
      <c r="A1013" t="str">
        <f>VLOOKUP(B1013,'TRM with Descriptions -No Specs'!B:E,4,FALSE)</f>
        <v>Service Platform and Infrastructure</v>
      </c>
      <c r="B1013" s="15" t="s">
        <v>2125</v>
      </c>
      <c r="C1013" s="15" t="s">
        <v>2133</v>
      </c>
      <c r="D1013" s="15"/>
      <c r="E1013" s="15" t="s">
        <v>1221</v>
      </c>
      <c r="F1013" s="15" t="s">
        <v>2217</v>
      </c>
      <c r="G1013" s="15" t="s">
        <v>145</v>
      </c>
      <c r="H1013" s="15" t="s">
        <v>2193</v>
      </c>
      <c r="I1013" s="15"/>
      <c r="J1013" s="15"/>
      <c r="K1013" s="15"/>
      <c r="L1013" s="15"/>
      <c r="O1013" s="16"/>
    </row>
    <row r="1014" spans="1:15" ht="24" customHeight="1">
      <c r="A1014" t="str">
        <f>VLOOKUP(B1014,'TRM with Descriptions -No Specs'!B:E,4,FALSE)</f>
        <v>Service Platform and Infrastructure</v>
      </c>
      <c r="B1014" s="15" t="s">
        <v>2125</v>
      </c>
      <c r="C1014" s="15" t="s">
        <v>2133</v>
      </c>
      <c r="D1014" s="15"/>
      <c r="E1014" s="15" t="s">
        <v>1235</v>
      </c>
      <c r="F1014" s="15" t="s">
        <v>2217</v>
      </c>
      <c r="G1014" s="15" t="s">
        <v>145</v>
      </c>
      <c r="H1014" s="15" t="s">
        <v>742</v>
      </c>
      <c r="I1014" s="15"/>
      <c r="J1014" s="15"/>
      <c r="K1014" s="15"/>
      <c r="L1014" s="15"/>
      <c r="O1014" s="16"/>
    </row>
    <row r="1015" spans="1:15" ht="24" customHeight="1">
      <c r="A1015" t="str">
        <f>VLOOKUP(B1015,'TRM with Descriptions -No Specs'!B:E,4,FALSE)</f>
        <v>Service Platform and Infrastructure</v>
      </c>
      <c r="B1015" s="15" t="s">
        <v>2125</v>
      </c>
      <c r="C1015" s="15" t="s">
        <v>2133</v>
      </c>
      <c r="D1015" s="15"/>
      <c r="E1015" s="15" t="s">
        <v>2017</v>
      </c>
      <c r="F1015" s="15" t="s">
        <v>2217</v>
      </c>
      <c r="G1015" s="15" t="s">
        <v>145</v>
      </c>
      <c r="H1015" s="15" t="s">
        <v>742</v>
      </c>
      <c r="I1015" s="15"/>
      <c r="J1015" s="15"/>
      <c r="K1015" s="15"/>
      <c r="L1015" s="15"/>
      <c r="O1015" s="16"/>
    </row>
    <row r="1016" spans="1:15" ht="24" customHeight="1">
      <c r="A1016" t="str">
        <f>VLOOKUP(B1016,'TRM with Descriptions -No Specs'!B:E,4,FALSE)</f>
        <v>Service Platform and Infrastructure</v>
      </c>
      <c r="B1016" s="15" t="s">
        <v>2125</v>
      </c>
      <c r="C1016" s="15" t="s">
        <v>2134</v>
      </c>
      <c r="D1016" s="15"/>
      <c r="E1016" s="15" t="s">
        <v>2296</v>
      </c>
      <c r="F1016" s="15" t="s">
        <v>2297</v>
      </c>
      <c r="G1016" s="15" t="s">
        <v>145</v>
      </c>
      <c r="H1016" s="15" t="s">
        <v>742</v>
      </c>
      <c r="I1016" s="15"/>
      <c r="J1016" s="15"/>
      <c r="K1016" s="15"/>
      <c r="L1016" s="15"/>
      <c r="M1016" s="15" t="s">
        <v>1697</v>
      </c>
      <c r="N1016" s="15" t="s">
        <v>166</v>
      </c>
      <c r="O1016" s="15"/>
    </row>
    <row r="1017" spans="1:15" ht="24" customHeight="1">
      <c r="A1017" t="str">
        <f>VLOOKUP(B1017,'TRM with Descriptions -No Specs'!B:E,4,FALSE)</f>
        <v>Service Platform and Infrastructure</v>
      </c>
      <c r="B1017" s="15" t="s">
        <v>2125</v>
      </c>
      <c r="C1017" s="15" t="s">
        <v>2134</v>
      </c>
      <c r="D1017" s="15"/>
      <c r="E1017" s="15" t="s">
        <v>982</v>
      </c>
      <c r="F1017" s="15" t="s">
        <v>2293</v>
      </c>
      <c r="G1017" s="15" t="s">
        <v>145</v>
      </c>
      <c r="H1017" s="15" t="s">
        <v>2193</v>
      </c>
      <c r="I1017" s="15"/>
      <c r="J1017" s="15"/>
      <c r="K1017" s="15"/>
      <c r="L1017" s="15"/>
      <c r="O1017" s="16"/>
    </row>
    <row r="1018" spans="1:15" ht="24" customHeight="1">
      <c r="A1018" t="str">
        <f>VLOOKUP(B1018,'TRM with Descriptions -No Specs'!B:E,4,FALSE)</f>
        <v>Service Platform and Infrastructure</v>
      </c>
      <c r="B1018" s="15" t="s">
        <v>2125</v>
      </c>
      <c r="C1018" s="15" t="s">
        <v>2134</v>
      </c>
      <c r="D1018" s="15"/>
      <c r="E1018" s="15" t="s">
        <v>2294</v>
      </c>
      <c r="F1018" s="15" t="s">
        <v>2295</v>
      </c>
      <c r="G1018" s="15" t="s">
        <v>145</v>
      </c>
      <c r="H1018" s="15" t="s">
        <v>2193</v>
      </c>
      <c r="I1018" s="15"/>
      <c r="J1018" s="15"/>
      <c r="K1018" s="15"/>
      <c r="L1018" s="15"/>
      <c r="M1018" s="15" t="s">
        <v>1698</v>
      </c>
      <c r="N1018" s="15" t="s">
        <v>305</v>
      </c>
      <c r="O1018" s="15"/>
    </row>
    <row r="1019" spans="1:15" ht="24" customHeight="1">
      <c r="A1019" t="str">
        <f>VLOOKUP(B1019,'TRM with Descriptions -No Specs'!B:E,4,FALSE)</f>
        <v>Service Platform and Infrastructure</v>
      </c>
      <c r="B1019" s="15" t="s">
        <v>2125</v>
      </c>
      <c r="C1019" s="15" t="s">
        <v>2134</v>
      </c>
      <c r="D1019" s="15"/>
      <c r="E1019" s="15" t="s">
        <v>2298</v>
      </c>
      <c r="F1019" s="15" t="s">
        <v>1699</v>
      </c>
      <c r="G1019" s="15" t="s">
        <v>145</v>
      </c>
      <c r="H1019" s="15" t="s">
        <v>742</v>
      </c>
      <c r="I1019" s="15"/>
      <c r="J1019" s="15"/>
      <c r="K1019" s="15"/>
      <c r="L1019" s="15"/>
      <c r="M1019" s="15" t="s">
        <v>1700</v>
      </c>
      <c r="N1019" s="15" t="s">
        <v>166</v>
      </c>
      <c r="O1019" s="15"/>
    </row>
    <row r="1020" spans="1:15" ht="24" customHeight="1">
      <c r="A1020" t="str">
        <f>VLOOKUP(B1020,'TRM with Descriptions -No Specs'!B:E,4,FALSE)</f>
        <v>Service Platform and Infrastructure</v>
      </c>
      <c r="B1020" s="15" t="s">
        <v>2125</v>
      </c>
      <c r="C1020" s="15" t="s">
        <v>2134</v>
      </c>
      <c r="D1020" s="15"/>
      <c r="E1020" s="15" t="s">
        <v>2299</v>
      </c>
      <c r="F1020" s="15" t="s">
        <v>1701</v>
      </c>
      <c r="G1020" s="15" t="s">
        <v>145</v>
      </c>
      <c r="H1020" s="15" t="s">
        <v>742</v>
      </c>
      <c r="I1020" s="15"/>
      <c r="J1020" s="15"/>
      <c r="K1020" s="15"/>
      <c r="L1020" s="15"/>
      <c r="M1020" s="15" t="s">
        <v>1702</v>
      </c>
      <c r="N1020" s="15" t="s">
        <v>166</v>
      </c>
      <c r="O1020" s="15"/>
    </row>
    <row r="1021" spans="1:15" ht="24" customHeight="1">
      <c r="A1021" t="str">
        <f>VLOOKUP(B1021,'TRM with Descriptions -No Specs'!B:E,4,FALSE)</f>
        <v>Service Platform and Infrastructure</v>
      </c>
      <c r="B1021" s="15" t="s">
        <v>2125</v>
      </c>
      <c r="C1021" s="15" t="s">
        <v>2135</v>
      </c>
      <c r="D1021" s="15"/>
      <c r="E1021" s="15" t="s">
        <v>2305</v>
      </c>
      <c r="F1021" s="15" t="s">
        <v>2168</v>
      </c>
      <c r="G1021" s="15" t="s">
        <v>145</v>
      </c>
      <c r="H1021" s="15" t="s">
        <v>2193</v>
      </c>
      <c r="I1021" s="15"/>
      <c r="J1021" s="15"/>
      <c r="K1021" s="15"/>
      <c r="L1021" s="15"/>
      <c r="M1021" s="15" t="s">
        <v>1703</v>
      </c>
      <c r="N1021" s="15" t="s">
        <v>2193</v>
      </c>
      <c r="O1021" s="15"/>
    </row>
    <row r="1022" spans="1:15" ht="24" customHeight="1">
      <c r="A1022" t="str">
        <f>VLOOKUP(B1022,'TRM with Descriptions -No Specs'!B:E,4,FALSE)</f>
        <v>Service Platform and Infrastructure</v>
      </c>
      <c r="B1022" s="15" t="s">
        <v>2125</v>
      </c>
      <c r="C1022" s="15" t="s">
        <v>2135</v>
      </c>
      <c r="D1022" s="15"/>
      <c r="E1022" s="15" t="s">
        <v>2302</v>
      </c>
      <c r="F1022" s="15" t="s">
        <v>2168</v>
      </c>
      <c r="G1022" s="15" t="s">
        <v>145</v>
      </c>
      <c r="H1022" s="15" t="s">
        <v>2193</v>
      </c>
      <c r="I1022" s="15"/>
      <c r="J1022" s="15"/>
      <c r="K1022" s="15"/>
      <c r="L1022" s="15"/>
      <c r="M1022" s="15" t="s">
        <v>1704</v>
      </c>
      <c r="N1022" s="15" t="s">
        <v>2193</v>
      </c>
      <c r="O1022" s="15"/>
    </row>
    <row r="1023" spans="1:15" ht="24" customHeight="1">
      <c r="A1023" t="str">
        <f>VLOOKUP(B1023,'TRM with Descriptions -No Specs'!B:E,4,FALSE)</f>
        <v>Service Platform and Infrastructure</v>
      </c>
      <c r="B1023" s="15" t="s">
        <v>2125</v>
      </c>
      <c r="C1023" s="15" t="s">
        <v>2135</v>
      </c>
      <c r="D1023" s="15"/>
      <c r="E1023" s="15" t="s">
        <v>2303</v>
      </c>
      <c r="F1023" s="15" t="s">
        <v>2168</v>
      </c>
      <c r="G1023" s="15" t="s">
        <v>145</v>
      </c>
      <c r="H1023" s="15" t="s">
        <v>2193</v>
      </c>
      <c r="I1023" s="15"/>
      <c r="J1023" s="15"/>
      <c r="K1023" s="15"/>
      <c r="L1023" s="15"/>
      <c r="M1023" s="15" t="s">
        <v>1705</v>
      </c>
      <c r="N1023" s="15" t="s">
        <v>2193</v>
      </c>
      <c r="O1023" s="15"/>
    </row>
    <row r="1024" spans="1:15" ht="24" customHeight="1">
      <c r="A1024" t="str">
        <f>VLOOKUP(B1024,'TRM with Descriptions -No Specs'!B:E,4,FALSE)</f>
        <v>Service Platform and Infrastructure</v>
      </c>
      <c r="B1024" s="15" t="s">
        <v>2125</v>
      </c>
      <c r="C1024" s="15" t="s">
        <v>2135</v>
      </c>
      <c r="D1024" s="15"/>
      <c r="E1024" s="15" t="s">
        <v>1679</v>
      </c>
      <c r="F1024" s="15" t="s">
        <v>2304</v>
      </c>
      <c r="G1024" s="15"/>
      <c r="H1024" s="15" t="s">
        <v>152</v>
      </c>
      <c r="I1024" s="15"/>
      <c r="J1024" s="15"/>
      <c r="K1024" s="15"/>
      <c r="L1024" s="15"/>
      <c r="M1024" s="15" t="s">
        <v>1706</v>
      </c>
      <c r="N1024" s="15" t="s">
        <v>166</v>
      </c>
      <c r="O1024" s="15"/>
    </row>
    <row r="1025" spans="1:15" ht="24" customHeight="1">
      <c r="A1025" t="str">
        <f>VLOOKUP(B1025,'TRM with Descriptions -No Specs'!B:E,4,FALSE)</f>
        <v>Service Platform and Infrastructure</v>
      </c>
      <c r="B1025" s="15" t="s">
        <v>2125</v>
      </c>
      <c r="C1025" s="15" t="s">
        <v>2136</v>
      </c>
      <c r="D1025" s="15"/>
      <c r="E1025" s="15" t="s">
        <v>2484</v>
      </c>
      <c r="F1025" s="15" t="s">
        <v>2416</v>
      </c>
      <c r="G1025" s="15" t="s">
        <v>145</v>
      </c>
      <c r="H1025" s="15" t="s">
        <v>2193</v>
      </c>
      <c r="I1025" s="15"/>
      <c r="J1025" s="15"/>
      <c r="K1025" s="15"/>
      <c r="L1025" s="15"/>
      <c r="O1025" s="16"/>
    </row>
    <row r="1026" spans="1:15" ht="24" customHeight="1">
      <c r="A1026" t="str">
        <f>VLOOKUP(B1026,'TRM with Descriptions -No Specs'!B:E,4,FALSE)</f>
        <v>Service Platform and Infrastructure</v>
      </c>
      <c r="B1026" s="15" t="s">
        <v>2125</v>
      </c>
      <c r="C1026" s="15" t="s">
        <v>2136</v>
      </c>
      <c r="D1026" s="15"/>
      <c r="E1026" s="15" t="s">
        <v>2483</v>
      </c>
      <c r="F1026" s="15" t="s">
        <v>2192</v>
      </c>
      <c r="G1026" s="15" t="s">
        <v>145</v>
      </c>
      <c r="H1026" s="15" t="s">
        <v>2193</v>
      </c>
      <c r="I1026" s="15"/>
      <c r="J1026" s="15"/>
      <c r="K1026" s="15"/>
      <c r="L1026" s="15"/>
      <c r="O1026" s="16"/>
    </row>
    <row r="1027" spans="1:15" ht="24" customHeight="1">
      <c r="A1027" t="str">
        <f>VLOOKUP(B1027,'TRM with Descriptions -No Specs'!B:E,4,FALSE)</f>
        <v>Service Platform and Infrastructure</v>
      </c>
      <c r="B1027" s="15" t="s">
        <v>2125</v>
      </c>
      <c r="C1027" s="15" t="s">
        <v>2136</v>
      </c>
      <c r="D1027" s="15"/>
      <c r="E1027" s="15" t="s">
        <v>1707</v>
      </c>
      <c r="F1027" s="15" t="s">
        <v>1708</v>
      </c>
      <c r="G1027" s="15"/>
      <c r="H1027" s="15" t="s">
        <v>741</v>
      </c>
      <c r="I1027" s="15"/>
      <c r="J1027" s="15"/>
      <c r="K1027" s="15"/>
      <c r="L1027" s="15"/>
      <c r="O1027" s="16"/>
    </row>
    <row r="1028" spans="1:15" ht="24" customHeight="1">
      <c r="A1028" t="str">
        <f>VLOOKUP(B1028,'TRM with Descriptions -No Specs'!B:E,4,FALSE)</f>
        <v>Service Platform and Infrastructure</v>
      </c>
      <c r="B1028" s="15" t="s">
        <v>2125</v>
      </c>
      <c r="C1028" s="15" t="s">
        <v>2136</v>
      </c>
      <c r="D1028" s="15"/>
      <c r="E1028" s="15" t="s">
        <v>2485</v>
      </c>
      <c r="F1028" s="15" t="s">
        <v>2486</v>
      </c>
      <c r="G1028" s="15" t="s">
        <v>145</v>
      </c>
      <c r="H1028" s="15" t="s">
        <v>2193</v>
      </c>
      <c r="I1028" s="15"/>
      <c r="J1028" s="15"/>
      <c r="K1028" s="15"/>
      <c r="L1028" s="15"/>
      <c r="O1028" s="16"/>
    </row>
    <row r="1029" spans="1:15" ht="24" customHeight="1">
      <c r="A1029" t="str">
        <f>VLOOKUP(B1029,'TRM with Descriptions -No Specs'!B:E,4,FALSE)</f>
        <v>Service Platform and Infrastructure</v>
      </c>
      <c r="B1029" s="15" t="s">
        <v>2125</v>
      </c>
      <c r="C1029" s="15" t="s">
        <v>2137</v>
      </c>
      <c r="D1029" s="15"/>
      <c r="E1029" s="15" t="s">
        <v>2499</v>
      </c>
      <c r="F1029" s="15" t="s">
        <v>2432</v>
      </c>
      <c r="G1029" s="15" t="s">
        <v>145</v>
      </c>
      <c r="H1029" s="15" t="s">
        <v>742</v>
      </c>
      <c r="I1029" s="15"/>
      <c r="J1029" s="15"/>
      <c r="K1029" s="15"/>
      <c r="L1029" s="15"/>
      <c r="O1029" s="16"/>
    </row>
    <row r="1030" spans="1:15" ht="24" customHeight="1">
      <c r="A1030" t="str">
        <f>VLOOKUP(B1030,'TRM with Descriptions -No Specs'!B:E,4,FALSE)</f>
        <v>Service Platform and Infrastructure</v>
      </c>
      <c r="B1030" s="15" t="s">
        <v>2125</v>
      </c>
      <c r="C1030" s="15" t="s">
        <v>2138</v>
      </c>
      <c r="D1030" s="15"/>
      <c r="E1030" s="15" t="s">
        <v>2000</v>
      </c>
      <c r="F1030" s="15" t="s">
        <v>2421</v>
      </c>
      <c r="G1030" s="15" t="s">
        <v>145</v>
      </c>
      <c r="H1030" s="15" t="s">
        <v>2193</v>
      </c>
      <c r="I1030" s="15"/>
      <c r="J1030" s="15"/>
      <c r="K1030" s="15"/>
      <c r="L1030" s="15"/>
      <c r="O1030" s="16"/>
    </row>
    <row r="1031" spans="1:15" ht="24" customHeight="1">
      <c r="A1031" t="str">
        <f>VLOOKUP(B1031,'TRM with Descriptions -No Specs'!B:E,4,FALSE)</f>
        <v>Service Platform and Infrastructure</v>
      </c>
      <c r="B1031" s="15" t="s">
        <v>2125</v>
      </c>
      <c r="C1031" s="15" t="s">
        <v>2051</v>
      </c>
      <c r="D1031" s="15"/>
      <c r="E1031" s="15" t="s">
        <v>1709</v>
      </c>
      <c r="F1031" s="15">
        <v>1.4</v>
      </c>
      <c r="G1031" s="15"/>
      <c r="H1031" s="15" t="s">
        <v>152</v>
      </c>
      <c r="I1031" s="15"/>
      <c r="J1031" s="15"/>
      <c r="K1031" s="15"/>
      <c r="L1031" s="15" t="s">
        <v>299</v>
      </c>
      <c r="M1031" s="15" t="s">
        <v>1710</v>
      </c>
      <c r="N1031" s="15" t="s">
        <v>149</v>
      </c>
      <c r="O1031" s="15" t="s">
        <v>301</v>
      </c>
    </row>
    <row r="1032" spans="1:15" ht="24" customHeight="1">
      <c r="A1032" t="str">
        <f>VLOOKUP(B1032,'TRM with Descriptions -No Specs'!B:E,4,FALSE)</f>
        <v>Service Platform and Infrastructure</v>
      </c>
      <c r="B1032" s="15" t="s">
        <v>2125</v>
      </c>
      <c r="C1032" s="15" t="s">
        <v>2051</v>
      </c>
      <c r="D1032" s="15"/>
      <c r="E1032" s="15" t="s">
        <v>1711</v>
      </c>
      <c r="F1032" s="15" t="s">
        <v>2168</v>
      </c>
      <c r="G1032" s="15"/>
      <c r="H1032" s="15" t="s">
        <v>152</v>
      </c>
      <c r="I1032" s="15"/>
      <c r="J1032" s="15"/>
      <c r="K1032" s="15"/>
      <c r="L1032" s="15" t="s">
        <v>157</v>
      </c>
      <c r="M1032" s="15" t="s">
        <v>1712</v>
      </c>
      <c r="N1032" s="15" t="s">
        <v>2193</v>
      </c>
      <c r="O1032" s="15" t="s">
        <v>694</v>
      </c>
    </row>
    <row r="1033" spans="1:15" ht="24" customHeight="1">
      <c r="A1033" t="str">
        <f>VLOOKUP(B1033,'TRM with Descriptions -No Specs'!B:E,4,FALSE)</f>
        <v>Service Platform and Infrastructure</v>
      </c>
      <c r="B1033" s="15" t="s">
        <v>2125</v>
      </c>
      <c r="C1033" s="15" t="s">
        <v>2051</v>
      </c>
      <c r="D1033" s="15"/>
      <c r="E1033" s="15" t="s">
        <v>1713</v>
      </c>
      <c r="F1033" s="15" t="s">
        <v>2168</v>
      </c>
      <c r="G1033" s="15" t="s">
        <v>145</v>
      </c>
      <c r="H1033" s="15" t="s">
        <v>741</v>
      </c>
      <c r="I1033" s="15"/>
      <c r="J1033" s="15"/>
      <c r="K1033" s="15"/>
      <c r="L1033" s="15" t="s">
        <v>161</v>
      </c>
      <c r="M1033" s="15" t="s">
        <v>1714</v>
      </c>
      <c r="N1033" s="15" t="s">
        <v>2193</v>
      </c>
      <c r="O1033" s="15" t="s">
        <v>306</v>
      </c>
    </row>
    <row r="1034" spans="1:15" ht="24" customHeight="1">
      <c r="A1034" t="str">
        <f>VLOOKUP(B1034,'TRM with Descriptions -No Specs'!B:E,4,FALSE)</f>
        <v>Service Platform and Infrastructure</v>
      </c>
      <c r="B1034" s="15" t="s">
        <v>2125</v>
      </c>
      <c r="C1034" s="15" t="s">
        <v>2051</v>
      </c>
      <c r="D1034" s="15"/>
      <c r="E1034" s="15" t="s">
        <v>1715</v>
      </c>
      <c r="F1034" s="15" t="s">
        <v>2168</v>
      </c>
      <c r="G1034" s="15"/>
      <c r="H1034" s="15" t="s">
        <v>152</v>
      </c>
      <c r="I1034" s="15"/>
      <c r="J1034" s="15"/>
      <c r="K1034" s="15"/>
      <c r="L1034" s="15"/>
      <c r="M1034" s="15" t="s">
        <v>1716</v>
      </c>
      <c r="N1034" s="15" t="s">
        <v>149</v>
      </c>
      <c r="O1034" s="15"/>
    </row>
    <row r="1035" spans="1:15" ht="24" customHeight="1">
      <c r="A1035" t="str">
        <f>VLOOKUP(B1035,'TRM with Descriptions -No Specs'!B:E,4,FALSE)</f>
        <v>Service Platform and Infrastructure</v>
      </c>
      <c r="B1035" s="15" t="s">
        <v>2125</v>
      </c>
      <c r="C1035" s="15" t="s">
        <v>2051</v>
      </c>
      <c r="D1035" s="15"/>
      <c r="E1035" s="15" t="s">
        <v>1717</v>
      </c>
      <c r="F1035" s="15" t="s">
        <v>2168</v>
      </c>
      <c r="G1035" s="15"/>
      <c r="H1035" s="15" t="s">
        <v>152</v>
      </c>
      <c r="I1035" s="15"/>
      <c r="J1035" s="15"/>
      <c r="K1035" s="15"/>
      <c r="L1035" s="15" t="s">
        <v>1717</v>
      </c>
      <c r="M1035" s="15" t="s">
        <v>1718</v>
      </c>
      <c r="N1035" s="15" t="s">
        <v>149</v>
      </c>
      <c r="O1035" s="15"/>
    </row>
    <row r="1036" spans="1:15" ht="24" customHeight="1">
      <c r="A1036" t="str">
        <f>VLOOKUP(B1036,'TRM with Descriptions -No Specs'!B:E,4,FALSE)</f>
        <v>Service Platform and Infrastructure</v>
      </c>
      <c r="B1036" s="15" t="s">
        <v>2125</v>
      </c>
      <c r="C1036" s="15" t="s">
        <v>2051</v>
      </c>
      <c r="D1036" s="15"/>
      <c r="E1036" s="15" t="s">
        <v>1719</v>
      </c>
      <c r="F1036" s="15">
        <v>7.5</v>
      </c>
      <c r="G1036" s="15"/>
      <c r="H1036" s="15" t="s">
        <v>741</v>
      </c>
      <c r="I1036" s="15"/>
      <c r="J1036" s="15"/>
      <c r="K1036" s="15"/>
      <c r="L1036" s="15" t="s">
        <v>1719</v>
      </c>
      <c r="M1036" s="15" t="s">
        <v>1720</v>
      </c>
      <c r="N1036" s="15" t="s">
        <v>149</v>
      </c>
      <c r="O1036" s="15"/>
    </row>
    <row r="1037" spans="1:15" ht="24" customHeight="1">
      <c r="A1037" t="str">
        <f>VLOOKUP(B1037,'TRM with Descriptions -No Specs'!B:E,4,FALSE)</f>
        <v>Service Platform and Infrastructure</v>
      </c>
      <c r="B1037" s="15" t="s">
        <v>2125</v>
      </c>
      <c r="C1037" s="15" t="s">
        <v>2139</v>
      </c>
      <c r="D1037" s="15"/>
      <c r="E1037" s="15" t="s">
        <v>1721</v>
      </c>
      <c r="F1037" s="15" t="s">
        <v>2217</v>
      </c>
      <c r="G1037" s="15" t="s">
        <v>1722</v>
      </c>
      <c r="H1037" s="15" t="s">
        <v>741</v>
      </c>
      <c r="I1037" s="15"/>
      <c r="J1037" s="15"/>
      <c r="K1037" s="15"/>
      <c r="L1037" s="15"/>
      <c r="O1037" s="16"/>
    </row>
    <row r="1038" spans="1:15" ht="24" customHeight="1">
      <c r="A1038" t="str">
        <f>VLOOKUP(B1038,'TRM with Descriptions -No Specs'!B:E,4,FALSE)</f>
        <v>Service Platform and Infrastructure</v>
      </c>
      <c r="B1038" s="15" t="s">
        <v>2125</v>
      </c>
      <c r="C1038" s="15" t="s">
        <v>2139</v>
      </c>
      <c r="D1038" s="15"/>
      <c r="E1038" s="15" t="s">
        <v>1723</v>
      </c>
      <c r="F1038" s="15">
        <v>6</v>
      </c>
      <c r="G1038" s="15" t="s">
        <v>1724</v>
      </c>
      <c r="H1038" s="15" t="s">
        <v>741</v>
      </c>
      <c r="I1038" s="15"/>
      <c r="J1038" s="15"/>
      <c r="K1038" s="15"/>
      <c r="L1038" s="15"/>
      <c r="O1038" s="16"/>
    </row>
    <row r="1039" spans="1:15" ht="24" customHeight="1">
      <c r="A1039" t="str">
        <f>VLOOKUP(B1039,'TRM with Descriptions -No Specs'!B:E,4,FALSE)</f>
        <v>Service Platform and Infrastructure</v>
      </c>
      <c r="B1039" s="15" t="s">
        <v>2125</v>
      </c>
      <c r="C1039" s="15" t="s">
        <v>2139</v>
      </c>
      <c r="D1039" s="15"/>
      <c r="E1039" s="15" t="s">
        <v>1725</v>
      </c>
      <c r="F1039" s="15" t="s">
        <v>1726</v>
      </c>
      <c r="G1039" s="15" t="s">
        <v>1727</v>
      </c>
      <c r="H1039" s="15" t="s">
        <v>741</v>
      </c>
      <c r="I1039" s="15"/>
      <c r="J1039" s="15"/>
      <c r="K1039" s="15"/>
      <c r="L1039" s="15"/>
      <c r="O1039" s="16"/>
    </row>
    <row r="1040" spans="1:15" ht="24" customHeight="1">
      <c r="A1040" t="str">
        <f>VLOOKUP(B1040,'TRM with Descriptions -No Specs'!B:E,4,FALSE)</f>
        <v>Service Platform and Infrastructure</v>
      </c>
      <c r="B1040" s="15" t="s">
        <v>2125</v>
      </c>
      <c r="C1040" s="15" t="s">
        <v>2139</v>
      </c>
      <c r="D1040" s="15"/>
      <c r="E1040" s="15" t="s">
        <v>1728</v>
      </c>
      <c r="F1040" s="15" t="s">
        <v>1729</v>
      </c>
      <c r="G1040" s="15" t="s">
        <v>1730</v>
      </c>
      <c r="H1040" s="15" t="s">
        <v>741</v>
      </c>
      <c r="I1040" s="15"/>
      <c r="J1040" s="15"/>
      <c r="K1040" s="15"/>
      <c r="L1040" s="15"/>
      <c r="O1040" s="16"/>
    </row>
    <row r="1041" spans="1:15" ht="24" customHeight="1">
      <c r="A1041" t="str">
        <f>VLOOKUP(B1041,'TRM with Descriptions -No Specs'!B:E,4,FALSE)</f>
        <v>Service Platform and Infrastructure</v>
      </c>
      <c r="B1041" s="15" t="s">
        <v>2125</v>
      </c>
      <c r="C1041" s="15" t="s">
        <v>2139</v>
      </c>
      <c r="D1041" s="15"/>
      <c r="E1041" s="15" t="s">
        <v>1731</v>
      </c>
      <c r="F1041" s="15">
        <v>6</v>
      </c>
      <c r="G1041" s="15" t="s">
        <v>145</v>
      </c>
      <c r="H1041" s="15" t="s">
        <v>741</v>
      </c>
      <c r="I1041" s="15"/>
      <c r="J1041" s="15"/>
      <c r="K1041" s="15"/>
      <c r="L1041" s="15"/>
      <c r="O1041" s="16"/>
    </row>
    <row r="1042" spans="1:15" ht="24" customHeight="1">
      <c r="A1042" t="str">
        <f>VLOOKUP(B1042,'TRM with Descriptions -No Specs'!B:E,4,FALSE)</f>
        <v>Service Platform and Infrastructure</v>
      </c>
      <c r="B1042" s="15" t="s">
        <v>2125</v>
      </c>
      <c r="C1042" s="15" t="s">
        <v>2140</v>
      </c>
      <c r="D1042" s="15"/>
      <c r="E1042" s="15" t="s">
        <v>2253</v>
      </c>
      <c r="F1042" s="15" t="s">
        <v>1732</v>
      </c>
      <c r="G1042" s="15" t="s">
        <v>145</v>
      </c>
      <c r="H1042" s="15" t="s">
        <v>742</v>
      </c>
      <c r="I1042" s="15"/>
      <c r="J1042" s="15"/>
      <c r="K1042" s="15"/>
      <c r="L1042" s="15"/>
      <c r="O1042" s="16"/>
    </row>
    <row r="1043" spans="1:15" ht="24" customHeight="1">
      <c r="A1043" t="str">
        <f>VLOOKUP(B1043,'TRM with Descriptions -No Specs'!B:E,4,FALSE)</f>
        <v>Service Platform and Infrastructure</v>
      </c>
      <c r="B1043" s="15" t="s">
        <v>2125</v>
      </c>
      <c r="C1043" s="15" t="s">
        <v>2140</v>
      </c>
      <c r="D1043" s="15"/>
      <c r="E1043" s="15" t="s">
        <v>1733</v>
      </c>
      <c r="F1043" s="15" t="s">
        <v>2217</v>
      </c>
      <c r="G1043" s="15" t="s">
        <v>1734</v>
      </c>
      <c r="H1043" s="15" t="s">
        <v>741</v>
      </c>
      <c r="I1043" s="15"/>
      <c r="J1043" s="15"/>
      <c r="K1043" s="15"/>
      <c r="L1043" s="15"/>
      <c r="O1043" s="16"/>
    </row>
    <row r="1044" spans="1:15" ht="24" customHeight="1">
      <c r="A1044" t="str">
        <f>VLOOKUP(B1044,'TRM with Descriptions -No Specs'!B:E,4,FALSE)</f>
        <v>Service Platform and Infrastructure</v>
      </c>
      <c r="B1044" s="15" t="s">
        <v>2125</v>
      </c>
      <c r="C1044" s="15" t="s">
        <v>2053</v>
      </c>
      <c r="D1044" s="15"/>
      <c r="E1044" s="15" t="s">
        <v>1735</v>
      </c>
      <c r="F1044" s="15" t="s">
        <v>2217</v>
      </c>
      <c r="G1044" s="15" t="s">
        <v>1736</v>
      </c>
      <c r="H1044" s="15" t="s">
        <v>741</v>
      </c>
      <c r="I1044" s="15"/>
      <c r="J1044" s="15"/>
      <c r="K1044" s="15"/>
      <c r="L1044" s="15"/>
      <c r="O1044" s="16"/>
    </row>
    <row r="1045" spans="1:15" ht="24" customHeight="1">
      <c r="A1045" t="str">
        <f>VLOOKUP(B1045,'TRM with Descriptions -No Specs'!B:E,4,FALSE)</f>
        <v>Service Platform and Infrastructure</v>
      </c>
      <c r="B1045" s="15" t="s">
        <v>2125</v>
      </c>
      <c r="C1045" s="15" t="s">
        <v>2053</v>
      </c>
      <c r="D1045" s="15"/>
      <c r="E1045" s="15" t="s">
        <v>1737</v>
      </c>
      <c r="F1045" s="15" t="s">
        <v>2217</v>
      </c>
      <c r="G1045" s="15" t="s">
        <v>1738</v>
      </c>
      <c r="H1045" s="15" t="s">
        <v>741</v>
      </c>
      <c r="I1045" s="15"/>
      <c r="J1045" s="15"/>
      <c r="K1045" s="15"/>
      <c r="L1045" s="15"/>
      <c r="O1045" s="16"/>
    </row>
    <row r="1046" spans="1:15" ht="24" customHeight="1">
      <c r="A1046" t="str">
        <f>VLOOKUP(B1046,'TRM with Descriptions -No Specs'!B:E,4,FALSE)</f>
        <v>Service Platform and Infrastructure</v>
      </c>
      <c r="B1046" s="15" t="s">
        <v>2125</v>
      </c>
      <c r="C1046" s="15" t="s">
        <v>2053</v>
      </c>
      <c r="D1046" s="15"/>
      <c r="E1046" s="15" t="s">
        <v>1739</v>
      </c>
      <c r="F1046" s="15" t="s">
        <v>2217</v>
      </c>
      <c r="G1046" s="15" t="s">
        <v>1740</v>
      </c>
      <c r="H1046" s="15" t="s">
        <v>741</v>
      </c>
      <c r="I1046" s="15"/>
      <c r="J1046" s="15"/>
      <c r="K1046" s="15"/>
      <c r="L1046" s="15"/>
      <c r="O1046" s="16"/>
    </row>
    <row r="1047" spans="1:15" ht="24" customHeight="1">
      <c r="A1047" t="str">
        <f>VLOOKUP(B1047,'TRM with Descriptions -No Specs'!B:E,4,FALSE)</f>
        <v>Service Platform and Infrastructure</v>
      </c>
      <c r="B1047" s="15" t="s">
        <v>2125</v>
      </c>
      <c r="C1047" s="15" t="s">
        <v>2141</v>
      </c>
      <c r="D1047" s="15"/>
      <c r="E1047" s="15" t="s">
        <v>868</v>
      </c>
      <c r="F1047" s="15" t="s">
        <v>2168</v>
      </c>
      <c r="G1047" s="15" t="s">
        <v>145</v>
      </c>
      <c r="H1047" s="15" t="s">
        <v>742</v>
      </c>
      <c r="I1047" s="15"/>
      <c r="J1047" s="15"/>
      <c r="K1047" s="15"/>
      <c r="L1047" s="15"/>
      <c r="M1047" s="15" t="s">
        <v>1741</v>
      </c>
      <c r="N1047" s="15" t="s">
        <v>166</v>
      </c>
      <c r="O1047" s="15"/>
    </row>
    <row r="1048" spans="1:15" ht="24" customHeight="1">
      <c r="A1048" t="str">
        <f>VLOOKUP(B1048,'TRM with Descriptions -No Specs'!B:E,4,FALSE)</f>
        <v>Service Platform and Infrastructure</v>
      </c>
      <c r="B1048" s="15" t="s">
        <v>2125</v>
      </c>
      <c r="C1048" s="15" t="s">
        <v>2141</v>
      </c>
      <c r="D1048" s="15"/>
      <c r="E1048" s="15" t="s">
        <v>1742</v>
      </c>
      <c r="F1048" s="15" t="s">
        <v>2168</v>
      </c>
      <c r="G1048" s="15"/>
      <c r="H1048" s="15" t="s">
        <v>152</v>
      </c>
      <c r="I1048" s="15"/>
      <c r="J1048" s="15"/>
      <c r="K1048" s="15"/>
      <c r="L1048" s="15"/>
      <c r="M1048" s="15" t="s">
        <v>1743</v>
      </c>
      <c r="N1048" s="15" t="s">
        <v>166</v>
      </c>
      <c r="O1048" s="15"/>
    </row>
    <row r="1049" spans="1:15" ht="24" customHeight="1">
      <c r="A1049" t="str">
        <f>VLOOKUP(B1049,'TRM with Descriptions -No Specs'!B:E,4,FALSE)</f>
        <v>Service Platform and Infrastructure</v>
      </c>
      <c r="B1049" s="15" t="s">
        <v>2125</v>
      </c>
      <c r="C1049" s="15" t="s">
        <v>2141</v>
      </c>
      <c r="D1049" s="15"/>
      <c r="E1049" s="15" t="s">
        <v>867</v>
      </c>
      <c r="F1049" s="15" t="s">
        <v>2168</v>
      </c>
      <c r="G1049" s="15" t="s">
        <v>145</v>
      </c>
      <c r="H1049" s="15" t="s">
        <v>742</v>
      </c>
      <c r="I1049" s="15"/>
      <c r="J1049" s="15"/>
      <c r="K1049" s="15"/>
      <c r="L1049" s="15"/>
      <c r="M1049" s="15" t="s">
        <v>1744</v>
      </c>
      <c r="N1049" s="15" t="s">
        <v>166</v>
      </c>
      <c r="O1049" s="15"/>
    </row>
    <row r="1050" spans="1:15" ht="24" customHeight="1">
      <c r="A1050" t="str">
        <f>VLOOKUP(B1050,'TRM with Descriptions -No Specs'!B:E,4,FALSE)</f>
        <v>Service Platform and Infrastructure</v>
      </c>
      <c r="B1050" s="15" t="s">
        <v>2125</v>
      </c>
      <c r="C1050" s="15" t="s">
        <v>2142</v>
      </c>
      <c r="D1050" s="15"/>
      <c r="E1050" s="15" t="s">
        <v>1250</v>
      </c>
      <c r="F1050" s="15" t="s">
        <v>2416</v>
      </c>
      <c r="G1050" s="15" t="s">
        <v>145</v>
      </c>
      <c r="H1050" s="15" t="s">
        <v>2193</v>
      </c>
      <c r="I1050" s="15"/>
      <c r="J1050" s="15"/>
      <c r="K1050" s="15"/>
      <c r="L1050" s="15"/>
      <c r="O1050" s="16"/>
    </row>
    <row r="1051" spans="1:15" ht="24" customHeight="1">
      <c r="A1051" t="str">
        <f>VLOOKUP(B1051,'TRM with Descriptions -No Specs'!B:E,4,FALSE)</f>
        <v>Service Platform and Infrastructure</v>
      </c>
      <c r="B1051" s="15" t="s">
        <v>2125</v>
      </c>
      <c r="C1051" s="15" t="s">
        <v>2142</v>
      </c>
      <c r="D1051" s="15"/>
      <c r="E1051" s="15" t="s">
        <v>2502</v>
      </c>
      <c r="F1051" s="15" t="s">
        <v>2503</v>
      </c>
      <c r="G1051" s="15" t="s">
        <v>145</v>
      </c>
      <c r="H1051" s="15" t="s">
        <v>2193</v>
      </c>
      <c r="I1051" s="15"/>
      <c r="J1051" s="15"/>
      <c r="K1051" s="15"/>
      <c r="L1051" s="15"/>
      <c r="O1051" s="16"/>
    </row>
    <row r="1052" spans="1:15" ht="24" customHeight="1">
      <c r="A1052" t="str">
        <f>VLOOKUP(B1052,'TRM with Descriptions -No Specs'!B:E,4,FALSE)</f>
        <v>Service Platform and Infrastructure</v>
      </c>
      <c r="B1052" s="15" t="s">
        <v>2125</v>
      </c>
      <c r="C1052" s="15" t="s">
        <v>2142</v>
      </c>
      <c r="D1052" s="15"/>
      <c r="E1052" s="15" t="s">
        <v>2510</v>
      </c>
      <c r="F1052" s="15" t="s">
        <v>2432</v>
      </c>
      <c r="G1052" s="15" t="s">
        <v>145</v>
      </c>
      <c r="H1052" s="15" t="s">
        <v>742</v>
      </c>
      <c r="I1052" s="15"/>
      <c r="J1052" s="15"/>
      <c r="K1052" s="15"/>
      <c r="L1052" s="15"/>
      <c r="O1052" s="16"/>
    </row>
    <row r="1053" spans="1:15" ht="24" customHeight="1">
      <c r="A1053" t="str">
        <f>VLOOKUP(B1053,'TRM with Descriptions -No Specs'!B:E,4,FALSE)</f>
        <v>Service Platform and Infrastructure</v>
      </c>
      <c r="B1053" s="15" t="s">
        <v>2125</v>
      </c>
      <c r="C1053" s="15" t="s">
        <v>2142</v>
      </c>
      <c r="D1053" s="15"/>
      <c r="E1053" s="15" t="s">
        <v>2501</v>
      </c>
      <c r="F1053" s="15" t="s">
        <v>2432</v>
      </c>
      <c r="G1053" s="15" t="s">
        <v>145</v>
      </c>
      <c r="H1053" s="15" t="s">
        <v>742</v>
      </c>
      <c r="I1053" s="15"/>
      <c r="J1053" s="15"/>
      <c r="K1053" s="15"/>
      <c r="L1053" s="15"/>
      <c r="O1053" s="16"/>
    </row>
    <row r="1054" spans="1:15" ht="24" customHeight="1">
      <c r="A1054" t="str">
        <f>VLOOKUP(B1054,'TRM with Descriptions -No Specs'!B:E,4,FALSE)</f>
        <v>Service Platform and Infrastructure</v>
      </c>
      <c r="B1054" s="15" t="s">
        <v>2125</v>
      </c>
      <c r="C1054" s="15" t="s">
        <v>2142</v>
      </c>
      <c r="D1054" s="15"/>
      <c r="E1054" s="15" t="s">
        <v>2508</v>
      </c>
      <c r="F1054" s="15" t="s">
        <v>2432</v>
      </c>
      <c r="G1054" s="15" t="s">
        <v>145</v>
      </c>
      <c r="H1054" s="15" t="s">
        <v>742</v>
      </c>
      <c r="I1054" s="15"/>
      <c r="J1054" s="15"/>
      <c r="K1054" s="15"/>
      <c r="L1054" s="15"/>
      <c r="O1054" s="16"/>
    </row>
    <row r="1055" spans="1:15" ht="24" customHeight="1">
      <c r="A1055" t="str">
        <f>VLOOKUP(B1055,'TRM with Descriptions -No Specs'!B:E,4,FALSE)</f>
        <v>Service Platform and Infrastructure</v>
      </c>
      <c r="B1055" s="15" t="s">
        <v>2125</v>
      </c>
      <c r="C1055" s="15" t="s">
        <v>2142</v>
      </c>
      <c r="D1055" s="15"/>
      <c r="E1055" s="15" t="s">
        <v>2509</v>
      </c>
      <c r="F1055" s="15" t="s">
        <v>2432</v>
      </c>
      <c r="G1055" s="15" t="s">
        <v>145</v>
      </c>
      <c r="H1055" s="15" t="s">
        <v>742</v>
      </c>
      <c r="I1055" s="15"/>
      <c r="J1055" s="15"/>
      <c r="K1055" s="15"/>
      <c r="L1055" s="15"/>
      <c r="O1055" s="16"/>
    </row>
    <row r="1056" spans="1:15" ht="24" customHeight="1">
      <c r="A1056" t="str">
        <f>VLOOKUP(B1056,'TRM with Descriptions -No Specs'!B:E,4,FALSE)</f>
        <v>Service Platform and Infrastructure</v>
      </c>
      <c r="B1056" s="15" t="s">
        <v>2125</v>
      </c>
      <c r="C1056" s="15" t="s">
        <v>2142</v>
      </c>
      <c r="D1056" s="15"/>
      <c r="E1056" s="15" t="s">
        <v>2506</v>
      </c>
      <c r="F1056" s="15" t="s">
        <v>2432</v>
      </c>
      <c r="G1056" s="15" t="s">
        <v>145</v>
      </c>
      <c r="H1056" s="15" t="s">
        <v>742</v>
      </c>
      <c r="I1056" s="15"/>
      <c r="J1056" s="15"/>
      <c r="K1056" s="15"/>
      <c r="L1056" s="15"/>
      <c r="O1056" s="16"/>
    </row>
    <row r="1057" spans="1:15" ht="24" customHeight="1">
      <c r="A1057" t="str">
        <f>VLOOKUP(B1057,'TRM with Descriptions -No Specs'!B:E,4,FALSE)</f>
        <v>Service Platform and Infrastructure</v>
      </c>
      <c r="B1057" s="15" t="s">
        <v>2125</v>
      </c>
      <c r="C1057" s="15" t="s">
        <v>2142</v>
      </c>
      <c r="D1057" s="15"/>
      <c r="E1057" s="15" t="s">
        <v>1745</v>
      </c>
      <c r="F1057" s="15" t="s">
        <v>2168</v>
      </c>
      <c r="G1057" s="15"/>
      <c r="H1057" s="15" t="s">
        <v>741</v>
      </c>
      <c r="I1057" s="15"/>
      <c r="J1057" s="15"/>
      <c r="K1057" s="15"/>
      <c r="L1057" s="15"/>
      <c r="O1057" s="16"/>
    </row>
    <row r="1058" spans="1:15" ht="24" customHeight="1">
      <c r="A1058" t="str">
        <f>VLOOKUP(B1058,'TRM with Descriptions -No Specs'!B:E,4,FALSE)</f>
        <v>Service Platform and Infrastructure</v>
      </c>
      <c r="B1058" s="15" t="s">
        <v>2125</v>
      </c>
      <c r="C1058" s="15" t="s">
        <v>2142</v>
      </c>
      <c r="D1058" s="15"/>
      <c r="E1058" s="15" t="s">
        <v>1746</v>
      </c>
      <c r="F1058" s="15" t="s">
        <v>2168</v>
      </c>
      <c r="G1058" s="15" t="s">
        <v>145</v>
      </c>
      <c r="H1058" s="15" t="s">
        <v>742</v>
      </c>
      <c r="I1058" s="15"/>
      <c r="J1058" s="15"/>
      <c r="K1058" s="15"/>
      <c r="L1058" s="15" t="s">
        <v>299</v>
      </c>
      <c r="M1058" s="15" t="s">
        <v>1747</v>
      </c>
      <c r="N1058" s="15" t="s">
        <v>149</v>
      </c>
      <c r="O1058" s="15"/>
    </row>
    <row r="1059" spans="1:15" ht="24" customHeight="1">
      <c r="A1059" t="str">
        <f>VLOOKUP(B1059,'TRM with Descriptions -No Specs'!B:E,4,FALSE)</f>
        <v>Service Platform and Infrastructure</v>
      </c>
      <c r="B1059" s="15" t="s">
        <v>2125</v>
      </c>
      <c r="C1059" s="15" t="s">
        <v>2142</v>
      </c>
      <c r="D1059" s="15"/>
      <c r="E1059" s="15" t="s">
        <v>2507</v>
      </c>
      <c r="F1059" s="15" t="s">
        <v>2432</v>
      </c>
      <c r="G1059" s="15" t="s">
        <v>145</v>
      </c>
      <c r="H1059" s="15" t="s">
        <v>742</v>
      </c>
      <c r="I1059" s="15"/>
      <c r="J1059" s="15"/>
      <c r="K1059" s="15"/>
      <c r="L1059" s="15"/>
      <c r="O1059" s="16"/>
    </row>
    <row r="1060" spans="1:15" ht="24" customHeight="1">
      <c r="A1060" t="str">
        <f>VLOOKUP(B1060,'TRM with Descriptions -No Specs'!B:E,4,FALSE)</f>
        <v>Service Platform and Infrastructure</v>
      </c>
      <c r="B1060" s="15" t="s">
        <v>2125</v>
      </c>
      <c r="C1060" s="15" t="s">
        <v>2142</v>
      </c>
      <c r="D1060" s="15"/>
      <c r="E1060" s="15" t="s">
        <v>1748</v>
      </c>
      <c r="F1060" s="15" t="s">
        <v>111</v>
      </c>
      <c r="G1060" s="15" t="s">
        <v>145</v>
      </c>
      <c r="H1060" s="15" t="s">
        <v>741</v>
      </c>
      <c r="I1060" s="15"/>
      <c r="J1060" s="15"/>
      <c r="K1060" s="15"/>
      <c r="L1060" s="15"/>
      <c r="O1060" s="16"/>
    </row>
    <row r="1061" spans="1:15" ht="24" customHeight="1">
      <c r="A1061" t="str">
        <f>VLOOKUP(B1061,'TRM with Descriptions -No Specs'!B:E,4,FALSE)</f>
        <v>Service Platform and Infrastructure</v>
      </c>
      <c r="B1061" s="15" t="s">
        <v>2125</v>
      </c>
      <c r="C1061" s="15" t="s">
        <v>2142</v>
      </c>
      <c r="D1061" s="15"/>
      <c r="E1061" s="15" t="s">
        <v>2500</v>
      </c>
      <c r="F1061" s="15" t="s">
        <v>2432</v>
      </c>
      <c r="G1061" s="15" t="s">
        <v>145</v>
      </c>
      <c r="H1061" s="15" t="s">
        <v>742</v>
      </c>
      <c r="I1061" s="15"/>
      <c r="J1061" s="15"/>
      <c r="K1061" s="15"/>
      <c r="L1061" s="15"/>
      <c r="O1061" s="16"/>
    </row>
    <row r="1062" spans="1:15" ht="24" customHeight="1">
      <c r="A1062" t="str">
        <f>VLOOKUP(B1062,'TRM with Descriptions -No Specs'!B:E,4,FALSE)</f>
        <v>Service Platform and Infrastructure</v>
      </c>
      <c r="B1062" s="15" t="s">
        <v>2125</v>
      </c>
      <c r="C1062" s="15" t="s">
        <v>2142</v>
      </c>
      <c r="D1062" s="15"/>
      <c r="E1062" s="15" t="s">
        <v>2511</v>
      </c>
      <c r="F1062" s="15" t="s">
        <v>2432</v>
      </c>
      <c r="G1062" s="15" t="s">
        <v>145</v>
      </c>
      <c r="H1062" s="15" t="s">
        <v>742</v>
      </c>
      <c r="I1062" s="15"/>
      <c r="J1062" s="15"/>
      <c r="K1062" s="15"/>
      <c r="L1062" s="15"/>
      <c r="O1062" s="16"/>
    </row>
    <row r="1063" spans="1:15" ht="24" customHeight="1">
      <c r="A1063" t="str">
        <f>VLOOKUP(B1063,'TRM with Descriptions -No Specs'!B:E,4,FALSE)</f>
        <v>Service Platform and Infrastructure</v>
      </c>
      <c r="B1063" s="15" t="s">
        <v>2125</v>
      </c>
      <c r="C1063" s="15" t="s">
        <v>2142</v>
      </c>
      <c r="D1063" s="15"/>
      <c r="E1063" s="15" t="s">
        <v>2505</v>
      </c>
      <c r="F1063" s="15" t="s">
        <v>2432</v>
      </c>
      <c r="G1063" s="15" t="s">
        <v>145</v>
      </c>
      <c r="H1063" s="15" t="s">
        <v>742</v>
      </c>
      <c r="I1063" s="15"/>
      <c r="J1063" s="15"/>
      <c r="K1063" s="15"/>
      <c r="L1063" s="15"/>
      <c r="O1063" s="16"/>
    </row>
    <row r="1064" spans="1:15" ht="24" customHeight="1">
      <c r="A1064" t="str">
        <f>VLOOKUP(B1064,'TRM with Descriptions -No Specs'!B:E,4,FALSE)</f>
        <v>Service Platform and Infrastructure</v>
      </c>
      <c r="B1064" s="15" t="s">
        <v>2125</v>
      </c>
      <c r="C1064" s="15" t="s">
        <v>2143</v>
      </c>
      <c r="D1064" s="15"/>
      <c r="E1064" s="15" t="s">
        <v>2492</v>
      </c>
      <c r="F1064" s="15" t="s">
        <v>2192</v>
      </c>
      <c r="G1064" s="15" t="s">
        <v>145</v>
      </c>
      <c r="H1064" s="15" t="s">
        <v>2193</v>
      </c>
      <c r="I1064" s="15"/>
      <c r="J1064" s="15"/>
      <c r="K1064" s="15"/>
      <c r="L1064" s="15"/>
      <c r="O1064" s="16"/>
    </row>
    <row r="1065" spans="1:15" ht="24" customHeight="1">
      <c r="A1065" t="str">
        <f>VLOOKUP(B1065,'TRM with Descriptions -No Specs'!B:E,4,FALSE)</f>
        <v>Service Platform and Infrastructure</v>
      </c>
      <c r="B1065" s="15" t="s">
        <v>2125</v>
      </c>
      <c r="C1065" s="15" t="s">
        <v>2144</v>
      </c>
      <c r="D1065" s="15"/>
      <c r="E1065" s="15" t="s">
        <v>873</v>
      </c>
      <c r="F1065" s="15" t="s">
        <v>2168</v>
      </c>
      <c r="G1065" s="15" t="s">
        <v>145</v>
      </c>
      <c r="H1065" s="15" t="s">
        <v>742</v>
      </c>
      <c r="I1065" s="15"/>
      <c r="J1065" s="15"/>
      <c r="K1065" s="15"/>
      <c r="L1065" s="15"/>
      <c r="M1065" s="15" t="s">
        <v>1749</v>
      </c>
      <c r="N1065" s="15" t="s">
        <v>166</v>
      </c>
      <c r="O1065" s="15"/>
    </row>
    <row r="1066" spans="1:15" ht="24" customHeight="1">
      <c r="A1066" t="str">
        <f>VLOOKUP(B1066,'TRM with Descriptions -No Specs'!B:E,4,FALSE)</f>
        <v>Service Platform and Infrastructure</v>
      </c>
      <c r="B1066" s="15" t="s">
        <v>2125</v>
      </c>
      <c r="C1066" s="15" t="s">
        <v>2144</v>
      </c>
      <c r="D1066" s="15"/>
      <c r="E1066" s="15" t="s">
        <v>875</v>
      </c>
      <c r="F1066" s="15" t="s">
        <v>2168</v>
      </c>
      <c r="G1066" s="15" t="s">
        <v>145</v>
      </c>
      <c r="H1066" s="15" t="s">
        <v>742</v>
      </c>
      <c r="I1066" s="15"/>
      <c r="J1066" s="15"/>
      <c r="K1066" s="15"/>
      <c r="L1066" s="15"/>
      <c r="M1066" s="15" t="s">
        <v>1750</v>
      </c>
      <c r="N1066" s="15" t="s">
        <v>166</v>
      </c>
      <c r="O1066" s="15"/>
    </row>
    <row r="1067" spans="1:15" ht="24" customHeight="1">
      <c r="A1067" t="str">
        <f>VLOOKUP(B1067,'TRM with Descriptions -No Specs'!B:E,4,FALSE)</f>
        <v>Service Platform and Infrastructure</v>
      </c>
      <c r="B1067" s="15" t="s">
        <v>2125</v>
      </c>
      <c r="C1067" s="15" t="s">
        <v>2144</v>
      </c>
      <c r="D1067" s="15"/>
      <c r="E1067" s="15" t="s">
        <v>1751</v>
      </c>
      <c r="F1067" s="15" t="s">
        <v>2168</v>
      </c>
      <c r="G1067" s="15"/>
      <c r="H1067" s="15" t="s">
        <v>152</v>
      </c>
      <c r="I1067" s="15"/>
      <c r="J1067" s="15"/>
      <c r="K1067" s="15"/>
      <c r="L1067" s="15"/>
      <c r="M1067" s="15" t="s">
        <v>1752</v>
      </c>
      <c r="N1067" s="15" t="s">
        <v>2193</v>
      </c>
      <c r="O1067" s="15" t="s">
        <v>1753</v>
      </c>
    </row>
    <row r="1068" spans="1:15" ht="24" customHeight="1">
      <c r="A1068" t="str">
        <f>VLOOKUP(B1068,'TRM with Descriptions -No Specs'!B:E,4,FALSE)</f>
        <v>Service Platform and Infrastructure</v>
      </c>
      <c r="B1068" s="15" t="s">
        <v>2125</v>
      </c>
      <c r="C1068" s="15" t="s">
        <v>2144</v>
      </c>
      <c r="D1068" s="15"/>
      <c r="E1068" s="15" t="s">
        <v>871</v>
      </c>
      <c r="F1068" s="15" t="s">
        <v>2168</v>
      </c>
      <c r="G1068" s="15" t="s">
        <v>145</v>
      </c>
      <c r="H1068" s="15" t="s">
        <v>2193</v>
      </c>
      <c r="I1068" s="15"/>
      <c r="J1068" s="15"/>
      <c r="K1068" s="15"/>
      <c r="L1068" s="15"/>
      <c r="M1068" s="15" t="s">
        <v>1754</v>
      </c>
      <c r="N1068" s="15" t="s">
        <v>2193</v>
      </c>
      <c r="O1068" s="15" t="s">
        <v>1755</v>
      </c>
    </row>
    <row r="1069" spans="1:15" ht="24" customHeight="1">
      <c r="A1069" t="str">
        <f>VLOOKUP(B1069,'TRM with Descriptions -No Specs'!B:E,4,FALSE)</f>
        <v>Service Platform and Infrastructure</v>
      </c>
      <c r="B1069" s="15" t="s">
        <v>2125</v>
      </c>
      <c r="C1069" s="15" t="s">
        <v>2144</v>
      </c>
      <c r="D1069" s="15"/>
      <c r="E1069" s="15" t="s">
        <v>877</v>
      </c>
      <c r="F1069" s="15" t="s">
        <v>2432</v>
      </c>
      <c r="G1069" s="15" t="s">
        <v>145</v>
      </c>
      <c r="H1069" s="15" t="s">
        <v>742</v>
      </c>
      <c r="I1069" s="15"/>
      <c r="J1069" s="15"/>
      <c r="K1069" s="15"/>
      <c r="L1069" s="15"/>
      <c r="O1069" s="16"/>
    </row>
    <row r="1070" spans="1:15" ht="24" customHeight="1">
      <c r="A1070" t="str">
        <f>VLOOKUP(B1070,'TRM with Descriptions -No Specs'!B:E,4,FALSE)</f>
        <v>Service Platform and Infrastructure</v>
      </c>
      <c r="B1070" s="15" t="s">
        <v>2125</v>
      </c>
      <c r="C1070" s="15" t="s">
        <v>2144</v>
      </c>
      <c r="D1070" s="15"/>
      <c r="E1070" s="15" t="s">
        <v>877</v>
      </c>
      <c r="F1070" s="15" t="s">
        <v>2168</v>
      </c>
      <c r="G1070" s="15" t="s">
        <v>145</v>
      </c>
      <c r="H1070" s="15" t="s">
        <v>742</v>
      </c>
      <c r="I1070" s="15"/>
      <c r="J1070" s="15"/>
      <c r="K1070" s="15"/>
      <c r="L1070" s="15"/>
      <c r="M1070" s="15" t="s">
        <v>1756</v>
      </c>
      <c r="N1070" s="15" t="s">
        <v>166</v>
      </c>
      <c r="O1070" s="15"/>
    </row>
    <row r="1071" spans="1:15" ht="24" customHeight="1">
      <c r="A1071" t="str">
        <f>VLOOKUP(B1071,'TRM with Descriptions -No Specs'!B:E,4,FALSE)</f>
        <v>Service Platform and Infrastructure</v>
      </c>
      <c r="B1071" s="15" t="s">
        <v>2125</v>
      </c>
      <c r="C1071" s="15" t="s">
        <v>2144</v>
      </c>
      <c r="D1071" s="15"/>
      <c r="E1071" s="15" t="s">
        <v>872</v>
      </c>
      <c r="F1071" s="15" t="s">
        <v>2168</v>
      </c>
      <c r="G1071" s="15" t="s">
        <v>145</v>
      </c>
      <c r="H1071" s="15" t="s">
        <v>2193</v>
      </c>
      <c r="I1071" s="15"/>
      <c r="J1071" s="15"/>
      <c r="K1071" s="15"/>
      <c r="L1071" s="15"/>
      <c r="M1071" s="15" t="s">
        <v>1757</v>
      </c>
      <c r="N1071" s="15" t="s">
        <v>166</v>
      </c>
      <c r="O1071" s="15"/>
    </row>
    <row r="1072" spans="1:15" ht="24" customHeight="1">
      <c r="A1072" t="str">
        <f>VLOOKUP(B1072,'TRM with Descriptions -No Specs'!B:E,4,FALSE)</f>
        <v>Service Platform and Infrastructure</v>
      </c>
      <c r="B1072" s="15" t="s">
        <v>2125</v>
      </c>
      <c r="C1072" s="15" t="s">
        <v>2144</v>
      </c>
      <c r="D1072" s="15"/>
      <c r="E1072" s="15" t="s">
        <v>1634</v>
      </c>
      <c r="F1072" s="15" t="s">
        <v>2168</v>
      </c>
      <c r="G1072" s="15"/>
      <c r="H1072" s="15" t="s">
        <v>152</v>
      </c>
      <c r="I1072" s="15"/>
      <c r="J1072" s="15"/>
      <c r="K1072" s="15"/>
      <c r="L1072" s="15"/>
      <c r="M1072" s="15" t="s">
        <v>1758</v>
      </c>
      <c r="N1072" s="15" t="s">
        <v>2193</v>
      </c>
      <c r="O1072" s="15" t="s">
        <v>1636</v>
      </c>
    </row>
    <row r="1073" spans="1:15" ht="24" customHeight="1">
      <c r="A1073" t="str">
        <f>VLOOKUP(B1073,'TRM with Descriptions -No Specs'!B:E,4,FALSE)</f>
        <v>Service Platform and Infrastructure</v>
      </c>
      <c r="B1073" s="15" t="s">
        <v>2125</v>
      </c>
      <c r="C1073" s="15" t="s">
        <v>2144</v>
      </c>
      <c r="D1073" s="15"/>
      <c r="E1073" s="15" t="s">
        <v>1759</v>
      </c>
      <c r="F1073" s="15" t="s">
        <v>2168</v>
      </c>
      <c r="G1073" s="15"/>
      <c r="H1073" s="15" t="s">
        <v>152</v>
      </c>
      <c r="I1073" s="15"/>
      <c r="J1073" s="15"/>
      <c r="K1073" s="15"/>
      <c r="L1073" s="15"/>
      <c r="M1073" s="15" t="s">
        <v>1760</v>
      </c>
      <c r="N1073" s="15" t="s">
        <v>2193</v>
      </c>
      <c r="O1073" s="15"/>
    </row>
    <row r="1074" spans="1:15" ht="24" customHeight="1">
      <c r="A1074" t="str">
        <f>VLOOKUP(B1074,'TRM with Descriptions -No Specs'!B:E,4,FALSE)</f>
        <v>Service Platform and Infrastructure</v>
      </c>
      <c r="B1074" s="15" t="s">
        <v>2125</v>
      </c>
      <c r="C1074" s="15" t="s">
        <v>2144</v>
      </c>
      <c r="D1074" s="15"/>
      <c r="E1074" s="15" t="s">
        <v>876</v>
      </c>
      <c r="F1074" s="15" t="s">
        <v>2168</v>
      </c>
      <c r="G1074" s="15" t="s">
        <v>145</v>
      </c>
      <c r="H1074" s="15" t="s">
        <v>742</v>
      </c>
      <c r="I1074" s="15"/>
      <c r="J1074" s="15"/>
      <c r="K1074" s="15"/>
      <c r="L1074" s="15"/>
      <c r="M1074" s="15" t="s">
        <v>1761</v>
      </c>
      <c r="N1074" s="15" t="s">
        <v>166</v>
      </c>
      <c r="O1074" s="15"/>
    </row>
    <row r="1075" spans="1:15" ht="24" customHeight="1">
      <c r="A1075" t="str">
        <f>VLOOKUP(B1075,'TRM with Descriptions -No Specs'!B:E,4,FALSE)</f>
        <v>Service Platform and Infrastructure</v>
      </c>
      <c r="B1075" s="15" t="s">
        <v>2125</v>
      </c>
      <c r="C1075" s="15" t="s">
        <v>2144</v>
      </c>
      <c r="D1075" s="15"/>
      <c r="E1075" s="15" t="s">
        <v>874</v>
      </c>
      <c r="F1075" s="15" t="s">
        <v>2432</v>
      </c>
      <c r="G1075" s="15" t="s">
        <v>145</v>
      </c>
      <c r="H1075" s="15" t="s">
        <v>742</v>
      </c>
      <c r="I1075" s="15"/>
      <c r="J1075" s="15"/>
      <c r="K1075" s="15"/>
      <c r="L1075" s="15"/>
      <c r="O1075" s="16"/>
    </row>
    <row r="1076" spans="1:15" ht="24" customHeight="1">
      <c r="A1076" t="str">
        <f>VLOOKUP(B1076,'TRM with Descriptions -No Specs'!B:E,4,FALSE)</f>
        <v>Service Platform and Infrastructure</v>
      </c>
      <c r="B1076" s="15" t="s">
        <v>2125</v>
      </c>
      <c r="C1076" s="15" t="s">
        <v>2144</v>
      </c>
      <c r="D1076" s="15"/>
      <c r="E1076" s="15" t="s">
        <v>874</v>
      </c>
      <c r="F1076" s="15" t="s">
        <v>2168</v>
      </c>
      <c r="G1076" s="15" t="s">
        <v>145</v>
      </c>
      <c r="H1076" s="15" t="s">
        <v>742</v>
      </c>
      <c r="I1076" s="15"/>
      <c r="J1076" s="15"/>
      <c r="K1076" s="15"/>
      <c r="L1076" s="15"/>
      <c r="M1076" s="15" t="s">
        <v>1762</v>
      </c>
      <c r="N1076" s="15" t="s">
        <v>166</v>
      </c>
      <c r="O1076" s="15"/>
    </row>
    <row r="1077" spans="1:15" ht="24" customHeight="1">
      <c r="A1077" t="str">
        <f>VLOOKUP(B1077,'TRM with Descriptions -No Specs'!B:E,4,FALSE)</f>
        <v>Service Platform and Infrastructure</v>
      </c>
      <c r="B1077" s="15" t="s">
        <v>2125</v>
      </c>
      <c r="C1077" s="15" t="s">
        <v>2145</v>
      </c>
      <c r="D1077" s="15"/>
      <c r="E1077" s="15" t="s">
        <v>931</v>
      </c>
      <c r="F1077" s="15" t="s">
        <v>2192</v>
      </c>
      <c r="G1077" s="15" t="s">
        <v>145</v>
      </c>
      <c r="H1077" s="15" t="s">
        <v>2193</v>
      </c>
      <c r="I1077" s="15"/>
      <c r="J1077" s="15"/>
      <c r="K1077" s="15"/>
      <c r="L1077" s="15"/>
      <c r="O1077" s="16"/>
    </row>
    <row r="1078" spans="1:15" ht="24" customHeight="1">
      <c r="A1078" t="str">
        <f>VLOOKUP(B1078,'TRM with Descriptions -No Specs'!B:E,4,FALSE)</f>
        <v>Service Platform and Infrastructure</v>
      </c>
      <c r="B1078" s="15" t="s">
        <v>2125</v>
      </c>
      <c r="C1078" s="15" t="s">
        <v>2145</v>
      </c>
      <c r="D1078" s="15"/>
      <c r="E1078" s="15" t="s">
        <v>931</v>
      </c>
      <c r="F1078" s="15" t="s">
        <v>2168</v>
      </c>
      <c r="G1078" s="15" t="s">
        <v>145</v>
      </c>
      <c r="H1078" s="15" t="s">
        <v>2193</v>
      </c>
      <c r="I1078" s="15"/>
      <c r="J1078" s="15"/>
      <c r="K1078" s="15"/>
      <c r="L1078" s="15"/>
      <c r="M1078" s="15" t="s">
        <v>1763</v>
      </c>
      <c r="N1078" s="15" t="s">
        <v>2193</v>
      </c>
      <c r="O1078" s="15"/>
    </row>
    <row r="1079" spans="1:15" ht="24" customHeight="1">
      <c r="A1079" t="str">
        <f>VLOOKUP(B1079,'TRM with Descriptions -No Specs'!B:E,4,FALSE)</f>
        <v>Service Platform and Infrastructure</v>
      </c>
      <c r="B1079" s="15" t="s">
        <v>2125</v>
      </c>
      <c r="C1079" s="15" t="s">
        <v>2145</v>
      </c>
      <c r="D1079" s="15"/>
      <c r="E1079" s="15" t="s">
        <v>932</v>
      </c>
      <c r="F1079" s="15" t="s">
        <v>2168</v>
      </c>
      <c r="G1079" s="15" t="s">
        <v>145</v>
      </c>
      <c r="H1079" s="15" t="s">
        <v>2193</v>
      </c>
      <c r="I1079" s="15"/>
      <c r="J1079" s="15"/>
      <c r="K1079" s="15"/>
      <c r="L1079" s="15"/>
      <c r="M1079" s="15" t="s">
        <v>1764</v>
      </c>
      <c r="N1079" s="15" t="s">
        <v>2193</v>
      </c>
      <c r="O1079" s="15" t="s">
        <v>1765</v>
      </c>
    </row>
    <row r="1080" spans="1:15" ht="24" customHeight="1">
      <c r="A1080" t="str">
        <f>VLOOKUP(B1080,'TRM with Descriptions -No Specs'!B:E,4,FALSE)</f>
        <v>Service Platform and Infrastructure</v>
      </c>
      <c r="B1080" s="15" t="s">
        <v>2125</v>
      </c>
      <c r="C1080" s="15" t="s">
        <v>2145</v>
      </c>
      <c r="D1080" s="15"/>
      <c r="E1080" s="15" t="s">
        <v>935</v>
      </c>
      <c r="F1080" s="15" t="s">
        <v>2192</v>
      </c>
      <c r="G1080" s="15" t="s">
        <v>145</v>
      </c>
      <c r="H1080" s="15" t="s">
        <v>2193</v>
      </c>
      <c r="I1080" s="15"/>
      <c r="J1080" s="15"/>
      <c r="K1080" s="15"/>
      <c r="L1080" s="15"/>
      <c r="O1080" s="16"/>
    </row>
    <row r="1081" spans="1:15" ht="24" customHeight="1">
      <c r="A1081" t="str">
        <f>VLOOKUP(B1081,'TRM with Descriptions -No Specs'!B:E,4,FALSE)</f>
        <v>Service Platform and Infrastructure</v>
      </c>
      <c r="B1081" s="15" t="s">
        <v>2125</v>
      </c>
      <c r="C1081" s="15" t="s">
        <v>2145</v>
      </c>
      <c r="D1081" s="15"/>
      <c r="E1081" s="15" t="s">
        <v>935</v>
      </c>
      <c r="F1081" s="15" t="s">
        <v>2168</v>
      </c>
      <c r="G1081" s="15" t="s">
        <v>145</v>
      </c>
      <c r="H1081" s="15" t="s">
        <v>2193</v>
      </c>
      <c r="I1081" s="15"/>
      <c r="J1081" s="15"/>
      <c r="K1081" s="15"/>
      <c r="L1081" s="15"/>
      <c r="M1081" s="15" t="s">
        <v>1766</v>
      </c>
      <c r="N1081" s="15" t="s">
        <v>2193</v>
      </c>
      <c r="O1081" s="15"/>
    </row>
    <row r="1082" spans="1:15" ht="24" customHeight="1">
      <c r="A1082" t="str">
        <f>VLOOKUP(B1082,'TRM with Descriptions -No Specs'!B:E,4,FALSE)</f>
        <v>Service Platform and Infrastructure</v>
      </c>
      <c r="B1082" s="15" t="s">
        <v>2125</v>
      </c>
      <c r="C1082" s="15" t="s">
        <v>2145</v>
      </c>
      <c r="D1082" s="15"/>
      <c r="E1082" s="15" t="s">
        <v>934</v>
      </c>
      <c r="F1082" s="15" t="s">
        <v>2168</v>
      </c>
      <c r="G1082" s="15" t="s">
        <v>145</v>
      </c>
      <c r="H1082" s="15" t="s">
        <v>2193</v>
      </c>
      <c r="I1082" s="15"/>
      <c r="J1082" s="15"/>
      <c r="K1082" s="15"/>
      <c r="L1082" s="15"/>
      <c r="M1082" s="15" t="s">
        <v>1767</v>
      </c>
      <c r="N1082" s="15" t="s">
        <v>2193</v>
      </c>
      <c r="O1082" s="15"/>
    </row>
    <row r="1083" spans="1:15" ht="24" customHeight="1">
      <c r="A1083" t="str">
        <f>VLOOKUP(B1083,'TRM with Descriptions -No Specs'!B:E,4,FALSE)</f>
        <v>Service Platform and Infrastructure</v>
      </c>
      <c r="B1083" s="15" t="s">
        <v>2125</v>
      </c>
      <c r="C1083" s="15" t="s">
        <v>2145</v>
      </c>
      <c r="D1083" s="15"/>
      <c r="E1083" s="15" t="s">
        <v>933</v>
      </c>
      <c r="F1083" s="15" t="s">
        <v>1544</v>
      </c>
      <c r="G1083" s="15" t="s">
        <v>145</v>
      </c>
      <c r="H1083" s="15" t="s">
        <v>2193</v>
      </c>
      <c r="I1083" s="15"/>
      <c r="J1083" s="15"/>
      <c r="K1083" s="15"/>
      <c r="L1083" s="15" t="s">
        <v>1768</v>
      </c>
      <c r="M1083" s="15" t="s">
        <v>1769</v>
      </c>
      <c r="N1083" s="15" t="s">
        <v>2193</v>
      </c>
      <c r="O1083" s="15"/>
    </row>
    <row r="1084" spans="1:15" ht="24" customHeight="1">
      <c r="A1084" t="str">
        <f>VLOOKUP(B1084,'TRM with Descriptions -No Specs'!B:E,4,FALSE)</f>
        <v>Service Platform and Infrastructure</v>
      </c>
      <c r="B1084" s="15" t="s">
        <v>2125</v>
      </c>
      <c r="C1084" s="15" t="s">
        <v>2146</v>
      </c>
      <c r="D1084" s="15"/>
      <c r="E1084" s="15" t="s">
        <v>1222</v>
      </c>
      <c r="F1084" s="15" t="s">
        <v>2192</v>
      </c>
      <c r="G1084" s="15" t="s">
        <v>145</v>
      </c>
      <c r="H1084" s="15" t="s">
        <v>2193</v>
      </c>
      <c r="I1084" s="15"/>
      <c r="J1084" s="15"/>
      <c r="K1084" s="15"/>
      <c r="L1084" s="15"/>
      <c r="O1084" s="16"/>
    </row>
    <row r="1085" spans="1:15" ht="24" customHeight="1">
      <c r="A1085" t="str">
        <f>VLOOKUP(B1085,'TRM with Descriptions -No Specs'!B:E,4,FALSE)</f>
        <v>Service Platform and Infrastructure</v>
      </c>
      <c r="B1085" s="15" t="s">
        <v>2125</v>
      </c>
      <c r="C1085" s="15" t="s">
        <v>2147</v>
      </c>
      <c r="D1085" s="15"/>
      <c r="E1085" s="15" t="s">
        <v>2410</v>
      </c>
      <c r="F1085" s="15" t="s">
        <v>2168</v>
      </c>
      <c r="G1085" s="15" t="s">
        <v>145</v>
      </c>
      <c r="H1085" s="15" t="s">
        <v>2193</v>
      </c>
      <c r="I1085" s="15"/>
      <c r="J1085" s="15"/>
      <c r="K1085" s="15"/>
      <c r="L1085" s="15"/>
      <c r="M1085" s="15" t="s">
        <v>1770</v>
      </c>
      <c r="N1085" s="15" t="s">
        <v>2193</v>
      </c>
      <c r="O1085" s="15"/>
    </row>
    <row r="1086" spans="1:15" ht="24" customHeight="1">
      <c r="A1086" t="str">
        <f>VLOOKUP(B1086,'TRM with Descriptions -No Specs'!B:E,4,FALSE)</f>
        <v>Service Platform and Infrastructure</v>
      </c>
      <c r="B1086" s="15" t="s">
        <v>2125</v>
      </c>
      <c r="C1086" s="15" t="s">
        <v>2147</v>
      </c>
      <c r="D1086" s="15"/>
      <c r="E1086" s="15" t="s">
        <v>2409</v>
      </c>
      <c r="F1086" s="15" t="s">
        <v>2168</v>
      </c>
      <c r="G1086" s="15" t="s">
        <v>145</v>
      </c>
      <c r="H1086" s="15" t="s">
        <v>2193</v>
      </c>
      <c r="I1086" s="15"/>
      <c r="J1086" s="15"/>
      <c r="K1086" s="15"/>
      <c r="L1086" s="15"/>
      <c r="M1086" s="15" t="s">
        <v>1771</v>
      </c>
      <c r="N1086" s="15" t="s">
        <v>2193</v>
      </c>
      <c r="O1086" s="15"/>
    </row>
    <row r="1087" spans="1:15" ht="24" customHeight="1">
      <c r="A1087" t="str">
        <f>VLOOKUP(B1087,'TRM with Descriptions -No Specs'!B:E,4,FALSE)</f>
        <v>Service Platform and Infrastructure</v>
      </c>
      <c r="B1087" s="15" t="s">
        <v>2125</v>
      </c>
      <c r="C1087" s="15" t="s">
        <v>2148</v>
      </c>
      <c r="D1087" s="15"/>
      <c r="E1087" s="15" t="s">
        <v>946</v>
      </c>
      <c r="F1087" s="15" t="s">
        <v>2192</v>
      </c>
      <c r="G1087" s="15" t="s">
        <v>145</v>
      </c>
      <c r="H1087" s="15" t="s">
        <v>2193</v>
      </c>
      <c r="I1087" s="15"/>
      <c r="J1087" s="15"/>
      <c r="K1087" s="15"/>
      <c r="L1087" s="15"/>
      <c r="O1087" s="16"/>
    </row>
    <row r="1088" spans="1:15" ht="24" customHeight="1">
      <c r="A1088" t="str">
        <f>VLOOKUP(B1088,'TRM with Descriptions -No Specs'!B:E,4,FALSE)</f>
        <v>Service Platform and Infrastructure</v>
      </c>
      <c r="B1088" s="15" t="s">
        <v>2125</v>
      </c>
      <c r="C1088" s="15" t="s">
        <v>2148</v>
      </c>
      <c r="D1088" s="15"/>
      <c r="E1088" s="15" t="s">
        <v>1772</v>
      </c>
      <c r="F1088" s="15">
        <v>1.7</v>
      </c>
      <c r="G1088" s="15" t="s">
        <v>1773</v>
      </c>
      <c r="H1088" s="15" t="s">
        <v>741</v>
      </c>
      <c r="I1088" s="15"/>
      <c r="J1088" s="15"/>
      <c r="K1088" s="15"/>
      <c r="L1088" s="15"/>
      <c r="O1088" s="16"/>
    </row>
    <row r="1089" spans="1:15" ht="24" customHeight="1">
      <c r="A1089" t="str">
        <f>VLOOKUP(B1089,'TRM with Descriptions -No Specs'!B:E,4,FALSE)</f>
        <v>Service Platform and Infrastructure</v>
      </c>
      <c r="B1089" s="15" t="s">
        <v>2125</v>
      </c>
      <c r="C1089" s="15" t="s">
        <v>2148</v>
      </c>
      <c r="D1089" s="15"/>
      <c r="E1089" s="15" t="s">
        <v>886</v>
      </c>
      <c r="F1089" s="15" t="s">
        <v>2168</v>
      </c>
      <c r="G1089" s="15" t="s">
        <v>145</v>
      </c>
      <c r="H1089" s="15" t="s">
        <v>742</v>
      </c>
      <c r="I1089" s="15"/>
      <c r="J1089" s="15"/>
      <c r="K1089" s="15"/>
      <c r="L1089" s="15"/>
      <c r="M1089" s="15" t="s">
        <v>1774</v>
      </c>
      <c r="N1089" s="15" t="s">
        <v>166</v>
      </c>
      <c r="O1089" s="15"/>
    </row>
    <row r="1090" spans="1:15" ht="24" customHeight="1">
      <c r="A1090" t="str">
        <f>VLOOKUP(B1090,'TRM with Descriptions -No Specs'!B:E,4,FALSE)</f>
        <v>Service Platform and Infrastructure</v>
      </c>
      <c r="B1090" s="15" t="s">
        <v>2125</v>
      </c>
      <c r="C1090" s="15" t="s">
        <v>2148</v>
      </c>
      <c r="D1090" s="15"/>
      <c r="E1090" s="15" t="s">
        <v>955</v>
      </c>
      <c r="F1090" s="15" t="s">
        <v>2192</v>
      </c>
      <c r="G1090" s="15" t="s">
        <v>145</v>
      </c>
      <c r="H1090" s="15" t="s">
        <v>2193</v>
      </c>
      <c r="I1090" s="15"/>
      <c r="J1090" s="15"/>
      <c r="K1090" s="15"/>
      <c r="L1090" s="15"/>
      <c r="O1090" s="16"/>
    </row>
    <row r="1091" spans="1:15" ht="24" customHeight="1">
      <c r="A1091" t="str">
        <f>VLOOKUP(B1091,'TRM with Descriptions -No Specs'!B:E,4,FALSE)</f>
        <v>Service Platform and Infrastructure</v>
      </c>
      <c r="B1091" s="15" t="s">
        <v>2125</v>
      </c>
      <c r="C1091" s="15" t="s">
        <v>2148</v>
      </c>
      <c r="D1091" s="15"/>
      <c r="E1091" s="15" t="s">
        <v>983</v>
      </c>
      <c r="F1091" s="15" t="s">
        <v>2192</v>
      </c>
      <c r="G1091" s="15" t="s">
        <v>145</v>
      </c>
      <c r="H1091" s="15" t="s">
        <v>2193</v>
      </c>
      <c r="I1091" s="15"/>
      <c r="J1091" s="15"/>
      <c r="K1091" s="15"/>
      <c r="L1091" s="15"/>
      <c r="O1091" s="16"/>
    </row>
    <row r="1092" spans="1:15" ht="24" customHeight="1">
      <c r="A1092" t="str">
        <f>VLOOKUP(B1092,'TRM with Descriptions -No Specs'!B:E,4,FALSE)</f>
        <v>Service Platform and Infrastructure</v>
      </c>
      <c r="B1092" s="15" t="s">
        <v>2125</v>
      </c>
      <c r="C1092" s="15" t="s">
        <v>2148</v>
      </c>
      <c r="D1092" s="15"/>
      <c r="E1092" s="15" t="s">
        <v>2512</v>
      </c>
      <c r="F1092" s="15" t="s">
        <v>2168</v>
      </c>
      <c r="G1092" s="15" t="s">
        <v>145</v>
      </c>
      <c r="H1092" s="15" t="s">
        <v>742</v>
      </c>
      <c r="I1092" s="15"/>
      <c r="J1092" s="15"/>
      <c r="K1092" s="15"/>
      <c r="L1092" s="15"/>
      <c r="M1092" s="15" t="s">
        <v>1775</v>
      </c>
      <c r="N1092" s="15" t="s">
        <v>166</v>
      </c>
      <c r="O1092" s="15"/>
    </row>
    <row r="1093" spans="1:15" ht="24" customHeight="1">
      <c r="A1093" t="str">
        <f>VLOOKUP(B1093,'TRM with Descriptions -No Specs'!B:E,4,FALSE)</f>
        <v>Service Platform and Infrastructure</v>
      </c>
      <c r="B1093" s="15" t="s">
        <v>2125</v>
      </c>
      <c r="C1093" s="15" t="s">
        <v>2148</v>
      </c>
      <c r="D1093" s="15"/>
      <c r="E1093" s="15" t="s">
        <v>1776</v>
      </c>
      <c r="F1093" s="15" t="s">
        <v>2168</v>
      </c>
      <c r="G1093" s="15"/>
      <c r="H1093" s="15" t="s">
        <v>152</v>
      </c>
      <c r="I1093" s="15"/>
      <c r="J1093" s="15"/>
      <c r="K1093" s="15"/>
      <c r="L1093" s="15"/>
      <c r="M1093" s="15" t="s">
        <v>1777</v>
      </c>
      <c r="N1093" s="15" t="s">
        <v>166</v>
      </c>
      <c r="O1093" s="15"/>
    </row>
    <row r="1094" spans="1:15" ht="24" customHeight="1">
      <c r="A1094" t="str">
        <f>VLOOKUP(B1094,'TRM with Descriptions -No Specs'!B:E,4,FALSE)</f>
        <v>Service Platform and Infrastructure</v>
      </c>
      <c r="B1094" s="15" t="s">
        <v>2125</v>
      </c>
      <c r="C1094" s="15" t="s">
        <v>2148</v>
      </c>
      <c r="D1094" s="15"/>
      <c r="E1094" s="15" t="s">
        <v>989</v>
      </c>
      <c r="F1094" s="15" t="s">
        <v>2432</v>
      </c>
      <c r="G1094" s="15" t="s">
        <v>145</v>
      </c>
      <c r="H1094" s="15" t="s">
        <v>742</v>
      </c>
      <c r="I1094" s="15"/>
      <c r="J1094" s="15"/>
      <c r="K1094" s="15"/>
      <c r="L1094" s="15"/>
      <c r="O1094" s="16"/>
    </row>
    <row r="1095" spans="1:15" ht="24" customHeight="1">
      <c r="A1095" t="str">
        <f>VLOOKUP(B1095,'TRM with Descriptions -No Specs'!B:E,4,FALSE)</f>
        <v>Service Platform and Infrastructure</v>
      </c>
      <c r="B1095" s="15" t="s">
        <v>2125</v>
      </c>
      <c r="C1095" s="15" t="s">
        <v>2148</v>
      </c>
      <c r="D1095" s="15"/>
      <c r="E1095" s="15" t="s">
        <v>2513</v>
      </c>
      <c r="F1095" s="15" t="s">
        <v>2432</v>
      </c>
      <c r="G1095" s="15" t="s">
        <v>145</v>
      </c>
      <c r="H1095" s="15" t="s">
        <v>742</v>
      </c>
      <c r="I1095" s="15"/>
      <c r="J1095" s="15"/>
      <c r="K1095" s="15"/>
      <c r="L1095" s="15"/>
      <c r="O1095" s="16"/>
    </row>
    <row r="1096" spans="1:15" ht="24" customHeight="1">
      <c r="A1096" t="str">
        <f>VLOOKUP(B1096,'TRM with Descriptions -No Specs'!B:E,4,FALSE)</f>
        <v>Service Platform and Infrastructure</v>
      </c>
      <c r="B1096" s="15" t="s">
        <v>2125</v>
      </c>
      <c r="C1096" s="15" t="s">
        <v>2148</v>
      </c>
      <c r="D1096" s="15"/>
      <c r="E1096" s="15" t="s">
        <v>1778</v>
      </c>
      <c r="F1096" s="15" t="s">
        <v>2217</v>
      </c>
      <c r="G1096" s="15" t="s">
        <v>1779</v>
      </c>
      <c r="H1096" s="15" t="s">
        <v>741</v>
      </c>
      <c r="I1096" s="15"/>
      <c r="J1096" s="15"/>
      <c r="K1096" s="15"/>
      <c r="L1096" s="15"/>
      <c r="O1096" s="16"/>
    </row>
    <row r="1097" spans="1:15" ht="24" customHeight="1">
      <c r="A1097" t="str">
        <f>VLOOKUP(B1097,'TRM with Descriptions -No Specs'!B:E,4,FALSE)</f>
        <v>Service Platform and Infrastructure</v>
      </c>
      <c r="B1097" s="15" t="s">
        <v>2125</v>
      </c>
      <c r="C1097" s="15" t="s">
        <v>2148</v>
      </c>
      <c r="D1097" s="15"/>
      <c r="E1097" s="15" t="s">
        <v>2947</v>
      </c>
      <c r="F1097" s="15" t="s">
        <v>2432</v>
      </c>
      <c r="G1097" s="15" t="s">
        <v>145</v>
      </c>
      <c r="H1097" s="15" t="s">
        <v>742</v>
      </c>
      <c r="I1097" s="15"/>
      <c r="J1097" s="15"/>
      <c r="K1097" s="15"/>
      <c r="L1097" s="15"/>
      <c r="O1097" s="16"/>
    </row>
    <row r="1098" spans="1:15" ht="24" customHeight="1">
      <c r="A1098" t="str">
        <f>VLOOKUP(B1098,'TRM with Descriptions -No Specs'!B:E,4,FALSE)</f>
        <v>Service Platform and Infrastructure</v>
      </c>
      <c r="B1098" s="15" t="s">
        <v>2125</v>
      </c>
      <c r="C1098" s="15" t="s">
        <v>2148</v>
      </c>
      <c r="D1098" s="15"/>
      <c r="E1098" s="15" t="s">
        <v>947</v>
      </c>
      <c r="F1098" s="15" t="s">
        <v>2192</v>
      </c>
      <c r="G1098" s="15" t="s">
        <v>145</v>
      </c>
      <c r="H1098" s="15" t="s">
        <v>2193</v>
      </c>
      <c r="I1098" s="15"/>
      <c r="J1098" s="15"/>
      <c r="K1098" s="15"/>
      <c r="L1098" s="15"/>
      <c r="O1098" s="16"/>
    </row>
    <row r="1099" spans="1:15" ht="24" customHeight="1">
      <c r="A1099" t="str">
        <f>VLOOKUP(B1099,'TRM with Descriptions -No Specs'!B:E,4,FALSE)</f>
        <v>Service Platform and Infrastructure</v>
      </c>
      <c r="B1099" s="15" t="s">
        <v>2125</v>
      </c>
      <c r="C1099" s="15" t="s">
        <v>2148</v>
      </c>
      <c r="D1099" s="15"/>
      <c r="E1099" s="15" t="s">
        <v>1177</v>
      </c>
      <c r="F1099" s="15" t="s">
        <v>2432</v>
      </c>
      <c r="G1099" s="15" t="s">
        <v>145</v>
      </c>
      <c r="H1099" s="15" t="s">
        <v>742</v>
      </c>
      <c r="I1099" s="15"/>
      <c r="J1099" s="15"/>
      <c r="K1099" s="15"/>
      <c r="L1099" s="15"/>
      <c r="O1099" s="16"/>
    </row>
    <row r="1100" spans="1:15" ht="24" customHeight="1">
      <c r="A1100" t="str">
        <f>VLOOKUP(B1100,'TRM with Descriptions -No Specs'!B:E,4,FALSE)</f>
        <v>Service Platform and Infrastructure</v>
      </c>
      <c r="B1100" s="15" t="s">
        <v>2125</v>
      </c>
      <c r="C1100" s="15" t="s">
        <v>2148</v>
      </c>
      <c r="D1100" s="15"/>
      <c r="E1100" s="15" t="s">
        <v>948</v>
      </c>
      <c r="F1100" s="15" t="s">
        <v>1780</v>
      </c>
      <c r="G1100" s="15" t="s">
        <v>145</v>
      </c>
      <c r="H1100" s="15" t="s">
        <v>2193</v>
      </c>
      <c r="I1100" s="15"/>
      <c r="J1100" s="15"/>
      <c r="K1100" s="15"/>
      <c r="L1100" s="15"/>
      <c r="O1100" s="16"/>
    </row>
    <row r="1101" spans="1:15" ht="24" customHeight="1">
      <c r="A1101" t="str">
        <f>VLOOKUP(B1101,'TRM with Descriptions -No Specs'!B:E,4,FALSE)</f>
        <v>Service Platform and Infrastructure</v>
      </c>
      <c r="B1101" s="15" t="s">
        <v>2125</v>
      </c>
      <c r="C1101" s="15" t="s">
        <v>2148</v>
      </c>
      <c r="D1101" s="15"/>
      <c r="E1101" s="15" t="s">
        <v>951</v>
      </c>
      <c r="F1101" s="15" t="s">
        <v>2168</v>
      </c>
      <c r="G1101" s="15" t="s">
        <v>145</v>
      </c>
      <c r="H1101" s="15" t="s">
        <v>2193</v>
      </c>
      <c r="I1101" s="15"/>
      <c r="J1101" s="15"/>
      <c r="K1101" s="15"/>
      <c r="L1101" s="15"/>
      <c r="M1101" s="15" t="s">
        <v>1781</v>
      </c>
      <c r="N1101" s="15" t="s">
        <v>2193</v>
      </c>
      <c r="O1101" s="15"/>
    </row>
    <row r="1102" spans="1:15" ht="24" customHeight="1">
      <c r="A1102" t="str">
        <f>VLOOKUP(B1102,'TRM with Descriptions -No Specs'!B:E,4,FALSE)</f>
        <v>Service Platform and Infrastructure</v>
      </c>
      <c r="B1102" s="15" t="s">
        <v>2125</v>
      </c>
      <c r="C1102" s="15" t="s">
        <v>2148</v>
      </c>
      <c r="D1102" s="15"/>
      <c r="E1102" s="15" t="s">
        <v>945</v>
      </c>
      <c r="F1102" s="15" t="s">
        <v>2168</v>
      </c>
      <c r="G1102" s="15" t="s">
        <v>145</v>
      </c>
      <c r="H1102" s="15" t="s">
        <v>2193</v>
      </c>
      <c r="I1102" s="15"/>
      <c r="J1102" s="15"/>
      <c r="K1102" s="15"/>
      <c r="L1102" s="15"/>
      <c r="M1102" s="15" t="s">
        <v>1782</v>
      </c>
      <c r="N1102" s="15" t="s">
        <v>2193</v>
      </c>
      <c r="O1102" s="15"/>
    </row>
    <row r="1103" spans="1:15" ht="24" customHeight="1">
      <c r="A1103" t="str">
        <f>VLOOKUP(B1103,'TRM with Descriptions -No Specs'!B:E,4,FALSE)</f>
        <v>Service Platform and Infrastructure</v>
      </c>
      <c r="B1103" s="15" t="s">
        <v>2125</v>
      </c>
      <c r="C1103" s="15" t="s">
        <v>2148</v>
      </c>
      <c r="D1103" s="15"/>
      <c r="E1103" s="15" t="s">
        <v>1783</v>
      </c>
      <c r="F1103" s="15">
        <v>5</v>
      </c>
      <c r="G1103" s="15" t="s">
        <v>1784</v>
      </c>
      <c r="H1103" s="15" t="s">
        <v>741</v>
      </c>
      <c r="I1103" s="15"/>
      <c r="J1103" s="15"/>
      <c r="K1103" s="15"/>
      <c r="L1103" s="15"/>
      <c r="O1103" s="16"/>
    </row>
    <row r="1104" spans="1:15" ht="24" customHeight="1">
      <c r="A1104" t="str">
        <f>VLOOKUP(B1104,'TRM with Descriptions -No Specs'!B:E,4,FALSE)</f>
        <v>Service Platform and Infrastructure</v>
      </c>
      <c r="B1104" s="15" t="s">
        <v>2125</v>
      </c>
      <c r="C1104" s="15" t="s">
        <v>2148</v>
      </c>
      <c r="D1104" s="15"/>
      <c r="E1104" s="15" t="s">
        <v>944</v>
      </c>
      <c r="F1104" s="15" t="s">
        <v>2168</v>
      </c>
      <c r="G1104" s="15" t="s">
        <v>145</v>
      </c>
      <c r="H1104" s="15" t="s">
        <v>2193</v>
      </c>
      <c r="I1104" s="15"/>
      <c r="J1104" s="15"/>
      <c r="K1104" s="15"/>
      <c r="L1104" s="15"/>
      <c r="M1104" s="15" t="s">
        <v>1785</v>
      </c>
      <c r="N1104" s="15" t="s">
        <v>2193</v>
      </c>
      <c r="O1104" s="15"/>
    </row>
    <row r="1105" spans="1:15" ht="24" customHeight="1">
      <c r="A1105" t="str">
        <f>VLOOKUP(B1105,'TRM with Descriptions -No Specs'!B:E,4,FALSE)</f>
        <v>Service Platform and Infrastructure</v>
      </c>
      <c r="B1105" s="15" t="s">
        <v>2125</v>
      </c>
      <c r="C1105" s="15" t="s">
        <v>2148</v>
      </c>
      <c r="D1105" s="15"/>
      <c r="E1105" s="15" t="s">
        <v>897</v>
      </c>
      <c r="F1105" s="15" t="s">
        <v>2168</v>
      </c>
      <c r="G1105" s="15" t="s">
        <v>145</v>
      </c>
      <c r="H1105" s="15" t="s">
        <v>742</v>
      </c>
      <c r="I1105" s="15"/>
      <c r="J1105" s="15"/>
      <c r="K1105" s="15"/>
      <c r="L1105" s="15"/>
      <c r="M1105" s="15" t="s">
        <v>1786</v>
      </c>
      <c r="N1105" s="15" t="s">
        <v>166</v>
      </c>
      <c r="O1105" s="15"/>
    </row>
    <row r="1106" spans="1:15" ht="24" customHeight="1">
      <c r="A1106" t="str">
        <f>VLOOKUP(B1106,'TRM with Descriptions -No Specs'!B:E,4,FALSE)</f>
        <v>Service Platform and Infrastructure</v>
      </c>
      <c r="B1106" s="15" t="s">
        <v>2125</v>
      </c>
      <c r="C1106" s="15" t="s">
        <v>2148</v>
      </c>
      <c r="D1106" s="15"/>
      <c r="E1106" s="15" t="s">
        <v>898</v>
      </c>
      <c r="F1106" s="15" t="s">
        <v>367</v>
      </c>
      <c r="G1106" s="15" t="s">
        <v>145</v>
      </c>
      <c r="H1106" s="15" t="s">
        <v>742</v>
      </c>
      <c r="I1106" s="15"/>
      <c r="J1106" s="15"/>
      <c r="K1106" s="15"/>
      <c r="L1106" s="15"/>
      <c r="M1106" s="15" t="s">
        <v>1787</v>
      </c>
      <c r="N1106" s="15" t="s">
        <v>2193</v>
      </c>
      <c r="O1106" s="15"/>
    </row>
    <row r="1107" spans="1:15" ht="24" customHeight="1">
      <c r="A1107" t="str">
        <f>VLOOKUP(B1107,'TRM with Descriptions -No Specs'!B:E,4,FALSE)</f>
        <v>Service Platform and Infrastructure</v>
      </c>
      <c r="B1107" s="15" t="s">
        <v>2125</v>
      </c>
      <c r="C1107" s="15" t="s">
        <v>2148</v>
      </c>
      <c r="D1107" s="15"/>
      <c r="E1107" s="15" t="s">
        <v>901</v>
      </c>
      <c r="F1107" s="15" t="s">
        <v>2168</v>
      </c>
      <c r="G1107" s="15" t="s">
        <v>145</v>
      </c>
      <c r="H1107" s="15" t="s">
        <v>1249</v>
      </c>
      <c r="I1107" s="15"/>
      <c r="J1107" s="15"/>
      <c r="K1107" s="15"/>
      <c r="L1107" s="15"/>
      <c r="M1107" s="15" t="s">
        <v>1788</v>
      </c>
      <c r="N1107" s="15" t="s">
        <v>1249</v>
      </c>
      <c r="O1107" s="15"/>
    </row>
    <row r="1108" spans="1:15" ht="24" customHeight="1">
      <c r="A1108" t="str">
        <f>VLOOKUP(B1108,'TRM with Descriptions -No Specs'!B:E,4,FALSE)</f>
        <v>Service Platform and Infrastructure</v>
      </c>
      <c r="B1108" s="15" t="s">
        <v>2125</v>
      </c>
      <c r="C1108" s="15" t="s">
        <v>2121</v>
      </c>
      <c r="D1108" s="15"/>
      <c r="E1108" s="15" t="s">
        <v>1789</v>
      </c>
      <c r="F1108" s="15" t="s">
        <v>2217</v>
      </c>
      <c r="G1108" s="15" t="s">
        <v>1789</v>
      </c>
      <c r="H1108" s="15" t="s">
        <v>741</v>
      </c>
      <c r="I1108" s="15"/>
      <c r="J1108" s="15"/>
      <c r="K1108" s="15"/>
      <c r="L1108" s="15"/>
      <c r="O1108" s="16"/>
    </row>
    <row r="1109" spans="1:15" ht="24" customHeight="1">
      <c r="A1109" t="str">
        <f>VLOOKUP(B1109,'TRM with Descriptions -No Specs'!B:E,4,FALSE)</f>
        <v>Service Platform and Infrastructure</v>
      </c>
      <c r="B1109" s="15" t="s">
        <v>2125</v>
      </c>
      <c r="C1109" s="15" t="s">
        <v>2149</v>
      </c>
      <c r="D1109" s="15"/>
      <c r="E1109" s="15" t="s">
        <v>898</v>
      </c>
      <c r="F1109" s="15" t="s">
        <v>2168</v>
      </c>
      <c r="G1109" s="15"/>
      <c r="H1109" s="15" t="s">
        <v>742</v>
      </c>
      <c r="I1109" s="15"/>
      <c r="J1109" s="15"/>
      <c r="K1109" s="15"/>
      <c r="L1109" s="15"/>
      <c r="M1109" s="15" t="s">
        <v>1790</v>
      </c>
      <c r="N1109" s="15" t="s">
        <v>166</v>
      </c>
      <c r="O1109" s="15"/>
    </row>
    <row r="1110" spans="1:15" ht="24" customHeight="1">
      <c r="A1110" t="str">
        <f>VLOOKUP(B1110,'TRM with Descriptions -No Specs'!B:E,4,FALSE)</f>
        <v>Service Platform and Infrastructure</v>
      </c>
      <c r="B1110" s="15" t="s">
        <v>2125</v>
      </c>
      <c r="C1110" s="15" t="s">
        <v>2150</v>
      </c>
      <c r="D1110" s="15"/>
      <c r="E1110" s="15" t="s">
        <v>2549</v>
      </c>
      <c r="F1110" s="15" t="s">
        <v>2192</v>
      </c>
      <c r="G1110" s="15" t="s">
        <v>145</v>
      </c>
      <c r="H1110" s="15" t="s">
        <v>2193</v>
      </c>
      <c r="I1110" s="15"/>
      <c r="J1110" s="15"/>
      <c r="K1110" s="15"/>
      <c r="L1110" s="15"/>
      <c r="O1110" s="16"/>
    </row>
    <row r="1111" spans="1:15" ht="24" customHeight="1">
      <c r="A1111" t="str">
        <f>VLOOKUP(B1111,'TRM with Descriptions -No Specs'!B:E,4,FALSE)</f>
        <v>Service Platform and Infrastructure</v>
      </c>
      <c r="B1111" s="15" t="s">
        <v>2125</v>
      </c>
      <c r="C1111" s="15" t="s">
        <v>2150</v>
      </c>
      <c r="D1111" s="15"/>
      <c r="E1111" s="15" t="s">
        <v>2549</v>
      </c>
      <c r="F1111" s="15" t="s">
        <v>2168</v>
      </c>
      <c r="G1111" s="15" t="s">
        <v>145</v>
      </c>
      <c r="H1111" s="15" t="s">
        <v>741</v>
      </c>
      <c r="I1111" s="15"/>
      <c r="J1111" s="15"/>
      <c r="K1111" s="15"/>
      <c r="L1111" s="15"/>
      <c r="O1111" s="16"/>
    </row>
    <row r="1112" spans="1:15" ht="24" customHeight="1">
      <c r="A1112" t="str">
        <f>VLOOKUP(B1112,'TRM with Descriptions -No Specs'!B:E,4,FALSE)</f>
        <v>Service Platform and Infrastructure</v>
      </c>
      <c r="B1112" s="15" t="s">
        <v>2125</v>
      </c>
      <c r="C1112" s="15" t="s">
        <v>2150</v>
      </c>
      <c r="D1112" s="15"/>
      <c r="E1112" s="15" t="s">
        <v>2550</v>
      </c>
      <c r="F1112" s="15" t="s">
        <v>2192</v>
      </c>
      <c r="G1112" s="15" t="s">
        <v>145</v>
      </c>
      <c r="H1112" s="15" t="s">
        <v>2193</v>
      </c>
      <c r="I1112" s="15"/>
      <c r="J1112" s="15"/>
      <c r="K1112" s="15"/>
      <c r="L1112" s="15"/>
      <c r="O1112" s="16"/>
    </row>
    <row r="1113" spans="1:15" ht="24" customHeight="1">
      <c r="A1113" t="str">
        <f>VLOOKUP(B1113,'TRM with Descriptions -No Specs'!B:E,4,FALSE)</f>
        <v>Service Platform and Infrastructure</v>
      </c>
      <c r="B1113" s="15" t="s">
        <v>2125</v>
      </c>
      <c r="C1113" s="15" t="s">
        <v>2150</v>
      </c>
      <c r="D1113" s="15"/>
      <c r="E1113" s="15" t="s">
        <v>963</v>
      </c>
      <c r="F1113" s="15" t="s">
        <v>2217</v>
      </c>
      <c r="G1113" s="15" t="s">
        <v>145</v>
      </c>
      <c r="H1113" s="15" t="s">
        <v>742</v>
      </c>
      <c r="I1113" s="15"/>
      <c r="J1113" s="15"/>
      <c r="K1113" s="15"/>
      <c r="L1113" s="15"/>
      <c r="O1113" s="16"/>
    </row>
    <row r="1114" spans="1:15" ht="24" customHeight="1">
      <c r="A1114" t="str">
        <f>VLOOKUP(B1114,'TRM with Descriptions -No Specs'!B:E,4,FALSE)</f>
        <v>Service Platform and Infrastructure</v>
      </c>
      <c r="B1114" s="15" t="s">
        <v>2125</v>
      </c>
      <c r="C1114" s="15" t="s">
        <v>2150</v>
      </c>
      <c r="D1114" s="15"/>
      <c r="E1114" s="15" t="s">
        <v>964</v>
      </c>
      <c r="F1114" s="15" t="s">
        <v>2217</v>
      </c>
      <c r="G1114" s="15" t="s">
        <v>145</v>
      </c>
      <c r="H1114" s="15" t="s">
        <v>742</v>
      </c>
      <c r="I1114" s="15"/>
      <c r="J1114" s="15"/>
      <c r="K1114" s="15"/>
      <c r="L1114" s="15"/>
      <c r="O1114" s="16"/>
    </row>
    <row r="1115" spans="1:15" ht="24" customHeight="1">
      <c r="A1115" t="str">
        <f>VLOOKUP(B1115,'TRM with Descriptions -No Specs'!B:E,4,FALSE)</f>
        <v>Service Platform and Infrastructure</v>
      </c>
      <c r="B1115" s="15" t="s">
        <v>2125</v>
      </c>
      <c r="C1115" s="15" t="s">
        <v>2151</v>
      </c>
      <c r="D1115" s="15"/>
      <c r="E1115" s="15" t="s">
        <v>885</v>
      </c>
      <c r="F1115" s="15" t="s">
        <v>2168</v>
      </c>
      <c r="G1115" s="15" t="s">
        <v>145</v>
      </c>
      <c r="H1115" s="15" t="s">
        <v>2193</v>
      </c>
      <c r="I1115" s="15"/>
      <c r="J1115" s="15"/>
      <c r="K1115" s="15"/>
      <c r="L1115" s="15"/>
      <c r="M1115" s="15" t="s">
        <v>1791</v>
      </c>
      <c r="N1115" s="15" t="s">
        <v>166</v>
      </c>
      <c r="O1115" s="15"/>
    </row>
    <row r="1116" spans="1:15" ht="24" customHeight="1">
      <c r="A1116" t="str">
        <f>VLOOKUP(B1116,'TRM with Descriptions -No Specs'!B:E,4,FALSE)</f>
        <v>Service Platform and Infrastructure</v>
      </c>
      <c r="B1116" s="15" t="s">
        <v>2125</v>
      </c>
      <c r="C1116" s="15" t="s">
        <v>2151</v>
      </c>
      <c r="D1116" s="15"/>
      <c r="E1116" s="15" t="s">
        <v>869</v>
      </c>
      <c r="F1116" s="15" t="s">
        <v>2168</v>
      </c>
      <c r="G1116" s="15" t="s">
        <v>145</v>
      </c>
      <c r="H1116" s="15" t="s">
        <v>742</v>
      </c>
      <c r="I1116" s="15"/>
      <c r="J1116" s="15"/>
      <c r="K1116" s="15"/>
      <c r="L1116" s="15"/>
      <c r="M1116" s="15" t="s">
        <v>1792</v>
      </c>
      <c r="N1116" s="15" t="s">
        <v>166</v>
      </c>
      <c r="O1116" s="15"/>
    </row>
    <row r="1117" spans="1:15" ht="24" customHeight="1">
      <c r="A1117" t="str">
        <f>VLOOKUP(B1117,'TRM with Descriptions -No Specs'!B:E,4,FALSE)</f>
        <v>Service Platform and Infrastructure</v>
      </c>
      <c r="B1117" s="15" t="s">
        <v>2125</v>
      </c>
      <c r="C1117" s="15" t="s">
        <v>2151</v>
      </c>
      <c r="D1117" s="15"/>
      <c r="E1117" s="15" t="s">
        <v>887</v>
      </c>
      <c r="F1117" s="15" t="s">
        <v>2168</v>
      </c>
      <c r="G1117" s="15" t="s">
        <v>145</v>
      </c>
      <c r="H1117" s="15" t="s">
        <v>742</v>
      </c>
      <c r="I1117" s="15"/>
      <c r="J1117" s="15"/>
      <c r="K1117" s="15"/>
      <c r="L1117" s="15"/>
      <c r="M1117" s="15" t="s">
        <v>1793</v>
      </c>
      <c r="N1117" s="15" t="s">
        <v>166</v>
      </c>
      <c r="O1117" s="15"/>
    </row>
    <row r="1118" spans="1:15" ht="24" customHeight="1">
      <c r="A1118" t="str">
        <f>VLOOKUP(B1118,'TRM with Descriptions -No Specs'!B:E,4,FALSE)</f>
        <v>Service Platform and Infrastructure</v>
      </c>
      <c r="B1118" s="15" t="s">
        <v>2125</v>
      </c>
      <c r="C1118" s="15" t="s">
        <v>2151</v>
      </c>
      <c r="D1118" s="15"/>
      <c r="E1118" s="15" t="s">
        <v>904</v>
      </c>
      <c r="F1118" s="15" t="s">
        <v>2168</v>
      </c>
      <c r="G1118" s="15" t="s">
        <v>145</v>
      </c>
      <c r="H1118" s="15" t="s">
        <v>742</v>
      </c>
      <c r="I1118" s="15"/>
      <c r="J1118" s="15"/>
      <c r="K1118" s="15"/>
      <c r="L1118" s="15"/>
      <c r="M1118" s="15" t="s">
        <v>1794</v>
      </c>
      <c r="N1118" s="15" t="s">
        <v>166</v>
      </c>
      <c r="O1118" s="15"/>
    </row>
    <row r="1119" spans="1:15" ht="24" customHeight="1">
      <c r="A1119" t="str">
        <f>VLOOKUP(B1119,'TRM with Descriptions -No Specs'!B:E,4,FALSE)</f>
        <v>Service Platform and Infrastructure</v>
      </c>
      <c r="B1119" s="15" t="s">
        <v>2125</v>
      </c>
      <c r="C1119" s="15" t="s">
        <v>2151</v>
      </c>
      <c r="D1119" s="15"/>
      <c r="E1119" s="15" t="s">
        <v>1795</v>
      </c>
      <c r="F1119" s="15" t="s">
        <v>2168</v>
      </c>
      <c r="G1119" s="15"/>
      <c r="H1119" s="15" t="s">
        <v>152</v>
      </c>
      <c r="I1119" s="15"/>
      <c r="J1119" s="15"/>
      <c r="K1119" s="15"/>
      <c r="L1119" s="15"/>
      <c r="M1119" s="15" t="s">
        <v>1796</v>
      </c>
      <c r="N1119" s="15" t="s">
        <v>166</v>
      </c>
      <c r="O1119" s="15"/>
    </row>
    <row r="1120" spans="1:15" ht="24" customHeight="1">
      <c r="A1120" t="str">
        <f>VLOOKUP(B1120,'TRM with Descriptions -No Specs'!B:E,4,FALSE)</f>
        <v>Service Platform and Infrastructure</v>
      </c>
      <c r="B1120" s="15" t="s">
        <v>2125</v>
      </c>
      <c r="C1120" s="15" t="s">
        <v>2151</v>
      </c>
      <c r="D1120" s="15"/>
      <c r="E1120" s="15" t="s">
        <v>1174</v>
      </c>
      <c r="F1120" s="15" t="s">
        <v>2432</v>
      </c>
      <c r="G1120" s="15" t="s">
        <v>145</v>
      </c>
      <c r="H1120" s="15" t="s">
        <v>742</v>
      </c>
      <c r="I1120" s="15"/>
      <c r="J1120" s="15"/>
      <c r="K1120" s="15"/>
      <c r="L1120" s="15"/>
      <c r="O1120" s="16"/>
    </row>
    <row r="1121" spans="1:15" ht="24" customHeight="1">
      <c r="A1121" t="str">
        <f>VLOOKUP(B1121,'TRM with Descriptions -No Specs'!B:E,4,FALSE)</f>
        <v>Service Platform and Infrastructure</v>
      </c>
      <c r="B1121" s="15" t="s">
        <v>2125</v>
      </c>
      <c r="C1121" s="15" t="s">
        <v>2151</v>
      </c>
      <c r="D1121" s="15"/>
      <c r="E1121" s="15" t="s">
        <v>870</v>
      </c>
      <c r="F1121" s="15" t="s">
        <v>2168</v>
      </c>
      <c r="G1121" s="15" t="s">
        <v>145</v>
      </c>
      <c r="H1121" s="15" t="s">
        <v>742</v>
      </c>
      <c r="I1121" s="15"/>
      <c r="J1121" s="15"/>
      <c r="K1121" s="15"/>
      <c r="L1121" s="15"/>
      <c r="M1121" s="15" t="s">
        <v>1797</v>
      </c>
      <c r="N1121" s="15" t="s">
        <v>166</v>
      </c>
      <c r="O1121" s="15"/>
    </row>
    <row r="1122" spans="1:15" ht="24" customHeight="1">
      <c r="A1122" t="str">
        <f>VLOOKUP(B1122,'TRM with Descriptions -No Specs'!B:E,4,FALSE)</f>
        <v>Service Platform and Infrastructure</v>
      </c>
      <c r="B1122" s="15" t="s">
        <v>2125</v>
      </c>
      <c r="C1122" s="15" t="s">
        <v>2151</v>
      </c>
      <c r="D1122" s="15"/>
      <c r="E1122" s="15" t="s">
        <v>896</v>
      </c>
      <c r="F1122" s="15" t="s">
        <v>2168</v>
      </c>
      <c r="G1122" s="15" t="s">
        <v>145</v>
      </c>
      <c r="H1122" s="15" t="s">
        <v>2193</v>
      </c>
      <c r="I1122" s="15"/>
      <c r="J1122" s="15"/>
      <c r="K1122" s="15"/>
      <c r="L1122" s="15"/>
      <c r="M1122" s="15" t="s">
        <v>1798</v>
      </c>
      <c r="N1122" s="15" t="s">
        <v>166</v>
      </c>
      <c r="O1122" s="15"/>
    </row>
    <row r="1123" spans="1:15" ht="24" customHeight="1">
      <c r="A1123" t="str">
        <f>VLOOKUP(B1123,'TRM with Descriptions -No Specs'!B:E,4,FALSE)</f>
        <v>Service Platform and Infrastructure</v>
      </c>
      <c r="B1123" s="15" t="s">
        <v>2125</v>
      </c>
      <c r="C1123" s="15" t="s">
        <v>2152</v>
      </c>
      <c r="D1123" s="15"/>
      <c r="E1123" s="15" t="s">
        <v>2555</v>
      </c>
      <c r="F1123" s="15" t="s">
        <v>2432</v>
      </c>
      <c r="G1123" s="15" t="s">
        <v>145</v>
      </c>
      <c r="H1123" s="15" t="s">
        <v>742</v>
      </c>
      <c r="I1123" s="15"/>
      <c r="J1123" s="15"/>
      <c r="K1123" s="15"/>
      <c r="L1123" s="15"/>
      <c r="O1123" s="16"/>
    </row>
    <row r="1124" spans="1:15" ht="24" customHeight="1">
      <c r="A1124" t="str">
        <f>VLOOKUP(B1124,'TRM with Descriptions -No Specs'!B:E,4,FALSE)</f>
        <v>Service Platform and Infrastructure</v>
      </c>
      <c r="B1124" s="15" t="s">
        <v>2125</v>
      </c>
      <c r="C1124" s="15" t="s">
        <v>2153</v>
      </c>
      <c r="D1124" s="15"/>
      <c r="E1124" s="15" t="s">
        <v>2408</v>
      </c>
      <c r="F1124" s="15" t="s">
        <v>2217</v>
      </c>
      <c r="G1124" s="15" t="s">
        <v>145</v>
      </c>
      <c r="H1124" s="15" t="s">
        <v>1249</v>
      </c>
      <c r="I1124" s="15"/>
      <c r="J1124" s="15"/>
      <c r="K1124" s="15"/>
      <c r="L1124" s="15"/>
      <c r="O1124" s="16"/>
    </row>
    <row r="1125" spans="1:15" ht="24" customHeight="1">
      <c r="A1125" t="str">
        <f>VLOOKUP(B1125,'TRM with Descriptions -No Specs'!B:E,4,FALSE)</f>
        <v>Service Platform and Infrastructure</v>
      </c>
      <c r="B1125" s="15" t="s">
        <v>2125</v>
      </c>
      <c r="C1125" s="15" t="s">
        <v>2153</v>
      </c>
      <c r="D1125" s="15"/>
      <c r="E1125" s="15" t="s">
        <v>2491</v>
      </c>
      <c r="F1125" s="15" t="s">
        <v>2432</v>
      </c>
      <c r="G1125" s="15" t="s">
        <v>145</v>
      </c>
      <c r="H1125" s="15" t="s">
        <v>742</v>
      </c>
      <c r="I1125" s="15"/>
      <c r="J1125" s="15"/>
      <c r="K1125" s="15"/>
      <c r="L1125" s="15"/>
      <c r="O1125" s="16"/>
    </row>
    <row r="1126" spans="1:15" ht="24" customHeight="1">
      <c r="A1126" t="str">
        <f>VLOOKUP(B1126,'TRM with Descriptions -No Specs'!B:E,4,FALSE)</f>
        <v>Service Platform and Infrastructure</v>
      </c>
      <c r="B1126" s="15" t="s">
        <v>2125</v>
      </c>
      <c r="C1126" s="15" t="s">
        <v>2153</v>
      </c>
      <c r="D1126" s="15"/>
      <c r="E1126" s="15" t="s">
        <v>1799</v>
      </c>
      <c r="F1126" s="15">
        <v>2003</v>
      </c>
      <c r="G1126" s="15"/>
      <c r="H1126" s="15" t="s">
        <v>152</v>
      </c>
      <c r="I1126" s="15"/>
      <c r="J1126" s="15"/>
      <c r="K1126" s="15"/>
      <c r="L1126" s="15" t="s">
        <v>169</v>
      </c>
      <c r="M1126" s="15" t="s">
        <v>1800</v>
      </c>
      <c r="N1126" s="15" t="s">
        <v>305</v>
      </c>
      <c r="O1126" s="15"/>
    </row>
    <row r="1127" spans="1:15" ht="24" customHeight="1">
      <c r="A1127" t="str">
        <f>VLOOKUP(B1127,'TRM with Descriptions -No Specs'!B:E,4,FALSE)</f>
        <v>Service Platform and Infrastructure</v>
      </c>
      <c r="B1127" s="15" t="s">
        <v>2125</v>
      </c>
      <c r="C1127" s="15" t="s">
        <v>2153</v>
      </c>
      <c r="D1127" s="15"/>
      <c r="E1127" s="15" t="s">
        <v>2489</v>
      </c>
      <c r="F1127" s="15" t="s">
        <v>2448</v>
      </c>
      <c r="G1127" s="15" t="s">
        <v>145</v>
      </c>
      <c r="H1127" s="15" t="s">
        <v>2193</v>
      </c>
      <c r="I1127" s="15"/>
      <c r="J1127" s="15"/>
      <c r="K1127" s="15"/>
      <c r="L1127" s="15"/>
      <c r="O1127" s="16"/>
    </row>
    <row r="1128" spans="1:15" ht="24" customHeight="1">
      <c r="A1128" t="str">
        <f>VLOOKUP(B1128,'TRM with Descriptions -No Specs'!B:E,4,FALSE)</f>
        <v>Service Platform and Infrastructure</v>
      </c>
      <c r="B1128" s="15" t="s">
        <v>2125</v>
      </c>
      <c r="C1128" s="15" t="s">
        <v>2153</v>
      </c>
      <c r="D1128" s="15"/>
      <c r="E1128" s="15" t="s">
        <v>2406</v>
      </c>
      <c r="F1128" s="15" t="s">
        <v>2407</v>
      </c>
      <c r="G1128" s="15" t="s">
        <v>145</v>
      </c>
      <c r="H1128" s="15" t="s">
        <v>1249</v>
      </c>
      <c r="I1128" s="15"/>
      <c r="J1128" s="15"/>
      <c r="K1128" s="15"/>
      <c r="L1128" s="15"/>
      <c r="O1128" s="16"/>
    </row>
    <row r="1129" spans="1:15" ht="24" customHeight="1">
      <c r="A1129" t="str">
        <f>VLOOKUP(B1129,'TRM with Descriptions -No Specs'!B:E,4,FALSE)</f>
        <v>Service Platform and Infrastructure</v>
      </c>
      <c r="B1129" s="15" t="s">
        <v>2125</v>
      </c>
      <c r="C1129" s="15" t="s">
        <v>2153</v>
      </c>
      <c r="D1129" s="15"/>
      <c r="E1129" s="15" t="s">
        <v>2402</v>
      </c>
      <c r="F1129" s="15">
        <v>2000</v>
      </c>
      <c r="G1129" s="15" t="s">
        <v>145</v>
      </c>
      <c r="H1129" s="15" t="s">
        <v>742</v>
      </c>
      <c r="I1129" s="15"/>
      <c r="J1129" s="15"/>
      <c r="K1129" s="15"/>
      <c r="L1129" s="15"/>
      <c r="O1129" s="16"/>
    </row>
    <row r="1130" spans="1:15" ht="24" customHeight="1">
      <c r="A1130" t="str">
        <f>VLOOKUP(B1130,'TRM with Descriptions -No Specs'!B:E,4,FALSE)</f>
        <v>Service Platform and Infrastructure</v>
      </c>
      <c r="B1130" s="15" t="s">
        <v>2125</v>
      </c>
      <c r="C1130" s="15" t="s">
        <v>2153</v>
      </c>
      <c r="D1130" s="15"/>
      <c r="E1130" s="15" t="s">
        <v>2405</v>
      </c>
      <c r="F1130" s="15">
        <v>97</v>
      </c>
      <c r="G1130" s="15" t="s">
        <v>145</v>
      </c>
      <c r="H1130" s="15" t="s">
        <v>742</v>
      </c>
      <c r="I1130" s="15"/>
      <c r="J1130" s="15"/>
      <c r="K1130" s="15"/>
      <c r="L1130" s="15"/>
      <c r="O1130" s="16"/>
    </row>
    <row r="1131" spans="1:15" ht="24" customHeight="1">
      <c r="A1131" t="str">
        <f>VLOOKUP(B1131,'TRM with Descriptions -No Specs'!B:E,4,FALSE)</f>
        <v>Service Platform and Infrastructure</v>
      </c>
      <c r="B1131" s="15" t="s">
        <v>2125</v>
      </c>
      <c r="C1131" s="15" t="s">
        <v>2153</v>
      </c>
      <c r="D1131" s="15"/>
      <c r="E1131" s="15" t="s">
        <v>2403</v>
      </c>
      <c r="F1131" s="15" t="s">
        <v>2404</v>
      </c>
      <c r="G1131" s="15" t="s">
        <v>145</v>
      </c>
      <c r="H1131" s="15" t="s">
        <v>2193</v>
      </c>
      <c r="I1131" s="15"/>
      <c r="J1131" s="15"/>
      <c r="K1131" s="15"/>
      <c r="L1131" s="15"/>
      <c r="O1131" s="16"/>
    </row>
    <row r="1132" spans="1:15" ht="24" customHeight="1">
      <c r="A1132" t="str">
        <f>VLOOKUP(B1132,'TRM with Descriptions -No Specs'!B:E,4,FALSE)</f>
        <v>Service Platform and Infrastructure</v>
      </c>
      <c r="B1132" s="15" t="s">
        <v>2125</v>
      </c>
      <c r="C1132" s="15" t="s">
        <v>2153</v>
      </c>
      <c r="D1132" s="15"/>
      <c r="E1132" s="15" t="s">
        <v>2488</v>
      </c>
      <c r="F1132" s="15" t="s">
        <v>2168</v>
      </c>
      <c r="G1132" s="15" t="s">
        <v>145</v>
      </c>
      <c r="H1132" s="15" t="s">
        <v>2193</v>
      </c>
      <c r="I1132" s="15"/>
      <c r="J1132" s="15"/>
      <c r="K1132" s="15"/>
      <c r="L1132" s="15" t="s">
        <v>299</v>
      </c>
      <c r="M1132" s="15" t="s">
        <v>1801</v>
      </c>
      <c r="N1132" s="15" t="s">
        <v>2193</v>
      </c>
      <c r="O1132" s="15" t="s">
        <v>1765</v>
      </c>
    </row>
    <row r="1133" spans="1:15" ht="24" customHeight="1">
      <c r="A1133" t="str">
        <f>VLOOKUP(B1133,'TRM with Descriptions -No Specs'!B:E,4,FALSE)</f>
        <v>Service Platform and Infrastructure</v>
      </c>
      <c r="B1133" s="15" t="s">
        <v>2125</v>
      </c>
      <c r="C1133" s="15" t="s">
        <v>2153</v>
      </c>
      <c r="D1133" s="15"/>
      <c r="E1133" s="15" t="s">
        <v>2490</v>
      </c>
      <c r="F1133" s="15" t="s">
        <v>2432</v>
      </c>
      <c r="G1133" s="15" t="s">
        <v>145</v>
      </c>
      <c r="H1133" s="15" t="s">
        <v>742</v>
      </c>
      <c r="I1133" s="15"/>
      <c r="J1133" s="15"/>
      <c r="K1133" s="15"/>
      <c r="L1133" s="15"/>
      <c r="O1133" s="16"/>
    </row>
    <row r="1134" spans="1:15" ht="24" customHeight="1">
      <c r="A1134" t="str">
        <f>VLOOKUP(B1134,'TRM with Descriptions -No Specs'!B:E,4,FALSE)</f>
        <v>Service Platform and Infrastructure</v>
      </c>
      <c r="B1134" s="15" t="s">
        <v>2125</v>
      </c>
      <c r="C1134" s="15" t="s">
        <v>2055</v>
      </c>
      <c r="D1134" s="15"/>
      <c r="E1134" s="15" t="s">
        <v>1802</v>
      </c>
      <c r="F1134" s="15">
        <v>6.22</v>
      </c>
      <c r="G1134" s="15" t="s">
        <v>145</v>
      </c>
      <c r="H1134" s="15" t="s">
        <v>741</v>
      </c>
      <c r="I1134" s="15"/>
      <c r="J1134" s="15"/>
      <c r="K1134" s="15"/>
      <c r="L1134" s="15" t="s">
        <v>169</v>
      </c>
      <c r="M1134" s="15" t="s">
        <v>1803</v>
      </c>
      <c r="N1134" s="15" t="s">
        <v>1249</v>
      </c>
      <c r="O1134" s="15"/>
    </row>
    <row r="1135" spans="1:15" ht="24" customHeight="1">
      <c r="A1135" t="str">
        <f>VLOOKUP(B1135,'TRM with Descriptions -No Specs'!B:E,4,FALSE)</f>
        <v>Service Platform and Infrastructure</v>
      </c>
      <c r="B1135" s="15" t="s">
        <v>2125</v>
      </c>
      <c r="C1135" s="15" t="s">
        <v>2055</v>
      </c>
      <c r="D1135" s="15"/>
      <c r="E1135" s="15" t="s">
        <v>1804</v>
      </c>
      <c r="F1135" s="15" t="s">
        <v>492</v>
      </c>
      <c r="G1135" s="15" t="s">
        <v>526</v>
      </c>
      <c r="H1135" s="15" t="s">
        <v>152</v>
      </c>
      <c r="I1135" s="15"/>
      <c r="J1135" s="15"/>
      <c r="K1135" s="15"/>
      <c r="L1135" s="15"/>
      <c r="M1135" s="15" t="s">
        <v>1805</v>
      </c>
      <c r="N1135" s="15" t="s">
        <v>1249</v>
      </c>
      <c r="O1135" s="15"/>
    </row>
    <row r="1136" spans="1:15" ht="24" customHeight="1">
      <c r="A1136" t="str">
        <f>VLOOKUP(B1136,'TRM with Descriptions -No Specs'!B:E,4,FALSE)</f>
        <v>Service Platform and Infrastructure</v>
      </c>
      <c r="B1136" s="15" t="s">
        <v>2125</v>
      </c>
      <c r="C1136" s="15" t="s">
        <v>2055</v>
      </c>
      <c r="D1136" s="15"/>
      <c r="E1136" s="15" t="s">
        <v>1806</v>
      </c>
      <c r="F1136" s="15" t="s">
        <v>2261</v>
      </c>
      <c r="G1136" s="15"/>
      <c r="H1136" s="15" t="s">
        <v>152</v>
      </c>
      <c r="I1136" s="15"/>
      <c r="J1136" s="15"/>
      <c r="K1136" s="15"/>
      <c r="L1136" s="15"/>
      <c r="M1136" s="15" t="s">
        <v>1807</v>
      </c>
      <c r="N1136" s="15" t="s">
        <v>1249</v>
      </c>
      <c r="O1136" s="15"/>
    </row>
    <row r="1137" spans="1:15" ht="24" customHeight="1">
      <c r="A1137" t="str">
        <f>VLOOKUP(B1137,'TRM with Descriptions -No Specs'!B:E,4,FALSE)</f>
        <v>Service Platform and Infrastructure</v>
      </c>
      <c r="B1137" s="15" t="s">
        <v>2125</v>
      </c>
      <c r="C1137" s="15" t="s">
        <v>2055</v>
      </c>
      <c r="D1137" s="15"/>
      <c r="E1137" s="15" t="s">
        <v>1806</v>
      </c>
      <c r="F1137" s="15" t="s">
        <v>523</v>
      </c>
      <c r="G1137" s="15"/>
      <c r="H1137" s="15" t="s">
        <v>152</v>
      </c>
      <c r="I1137" s="15"/>
      <c r="J1137" s="15"/>
      <c r="K1137" s="15"/>
      <c r="L1137" s="15"/>
      <c r="M1137" s="15" t="s">
        <v>1808</v>
      </c>
      <c r="N1137" s="15" t="s">
        <v>2193</v>
      </c>
      <c r="O1137" s="15"/>
    </row>
    <row r="1138" spans="1:15" ht="24" customHeight="1">
      <c r="A1138" t="str">
        <f>VLOOKUP(B1138,'TRM with Descriptions -No Specs'!B:E,4,FALSE)</f>
        <v>Service Platform and Infrastructure</v>
      </c>
      <c r="B1138" s="15" t="s">
        <v>2125</v>
      </c>
      <c r="C1138" s="15" t="s">
        <v>2078</v>
      </c>
      <c r="D1138" s="15"/>
      <c r="E1138" s="15" t="s">
        <v>1809</v>
      </c>
      <c r="F1138" s="15" t="s">
        <v>111</v>
      </c>
      <c r="G1138" s="15" t="s">
        <v>145</v>
      </c>
      <c r="H1138" s="15" t="s">
        <v>741</v>
      </c>
      <c r="I1138" s="15"/>
      <c r="J1138" s="15"/>
      <c r="K1138" s="15"/>
      <c r="L1138" s="15"/>
      <c r="O1138" s="16"/>
    </row>
    <row r="1139" spans="1:15" ht="24" customHeight="1">
      <c r="A1139" t="str">
        <f>VLOOKUP(B1139,'TRM with Descriptions -No Specs'!B:E,4,FALSE)</f>
        <v>Service Platform and Infrastructure</v>
      </c>
      <c r="B1139" s="15" t="s">
        <v>2125</v>
      </c>
      <c r="C1139" s="15" t="s">
        <v>2078</v>
      </c>
      <c r="D1139" s="15"/>
      <c r="E1139" s="15" t="s">
        <v>1810</v>
      </c>
      <c r="F1139" s="15" t="s">
        <v>2168</v>
      </c>
      <c r="G1139" s="15"/>
      <c r="H1139" s="15" t="s">
        <v>152</v>
      </c>
      <c r="I1139" s="15"/>
      <c r="J1139" s="15"/>
      <c r="K1139" s="15"/>
      <c r="L1139" s="15" t="s">
        <v>185</v>
      </c>
      <c r="M1139" s="15" t="s">
        <v>1811</v>
      </c>
      <c r="N1139" s="15" t="s">
        <v>2193</v>
      </c>
      <c r="O1139" s="15"/>
    </row>
    <row r="1140" spans="1:15" ht="24" customHeight="1">
      <c r="A1140" t="str">
        <f>VLOOKUP(B1140,'TRM with Descriptions -No Specs'!B:E,4,FALSE)</f>
        <v>Service Platform and Infrastructure</v>
      </c>
      <c r="B1140" s="15" t="s">
        <v>2125</v>
      </c>
      <c r="C1140" s="15" t="s">
        <v>2078</v>
      </c>
      <c r="D1140" s="15"/>
      <c r="E1140" s="15" t="s">
        <v>1812</v>
      </c>
      <c r="F1140" s="15" t="s">
        <v>2168</v>
      </c>
      <c r="G1140" s="15"/>
      <c r="H1140" s="15" t="s">
        <v>152</v>
      </c>
      <c r="I1140" s="15"/>
      <c r="J1140" s="15"/>
      <c r="K1140" s="15"/>
      <c r="L1140" s="15"/>
      <c r="M1140" s="15" t="s">
        <v>1813</v>
      </c>
      <c r="N1140" s="15" t="s">
        <v>166</v>
      </c>
      <c r="O1140" s="15"/>
    </row>
    <row r="1141" spans="1:15" ht="24" customHeight="1">
      <c r="A1141" t="str">
        <f>VLOOKUP(B1141,'TRM with Descriptions -No Specs'!B:E,4,FALSE)</f>
        <v>Service Platform and Infrastructure</v>
      </c>
      <c r="B1141" s="15" t="s">
        <v>2125</v>
      </c>
      <c r="C1141" s="15" t="s">
        <v>2078</v>
      </c>
      <c r="D1141" s="15"/>
      <c r="E1141" s="15" t="s">
        <v>1814</v>
      </c>
      <c r="F1141" s="15" t="s">
        <v>2168</v>
      </c>
      <c r="G1141" s="15"/>
      <c r="H1141" s="15" t="s">
        <v>152</v>
      </c>
      <c r="I1141" s="15"/>
      <c r="J1141" s="15"/>
      <c r="K1141" s="15"/>
      <c r="L1141" s="15" t="s">
        <v>1815</v>
      </c>
      <c r="M1141" s="15" t="s">
        <v>1816</v>
      </c>
      <c r="N1141" s="15" t="s">
        <v>166</v>
      </c>
      <c r="O1141" s="15"/>
    </row>
    <row r="1142" spans="1:15" ht="24" customHeight="1">
      <c r="A1142" t="str">
        <f>VLOOKUP(B1142,'TRM with Descriptions -No Specs'!B:E,4,FALSE)</f>
        <v>Service Platform and Infrastructure</v>
      </c>
      <c r="B1142" s="15" t="s">
        <v>2125</v>
      </c>
      <c r="C1142" s="15" t="s">
        <v>2078</v>
      </c>
      <c r="D1142" s="15"/>
      <c r="E1142" s="15" t="s">
        <v>1817</v>
      </c>
      <c r="F1142" s="15">
        <v>6.5</v>
      </c>
      <c r="G1142" s="15"/>
      <c r="H1142" s="15" t="s">
        <v>152</v>
      </c>
      <c r="I1142" s="15"/>
      <c r="J1142" s="15"/>
      <c r="K1142" s="15"/>
      <c r="L1142" s="15" t="s">
        <v>1817</v>
      </c>
      <c r="M1142" s="15" t="s">
        <v>1818</v>
      </c>
      <c r="N1142" s="15" t="s">
        <v>1249</v>
      </c>
      <c r="O1142" s="15" t="s">
        <v>356</v>
      </c>
    </row>
    <row r="1143" spans="1:15" ht="24" customHeight="1">
      <c r="A1143" t="str">
        <f>VLOOKUP(B1143,'TRM with Descriptions -No Specs'!B:E,4,FALSE)</f>
        <v>Service Platform and Infrastructure</v>
      </c>
      <c r="B1143" s="15" t="s">
        <v>2125</v>
      </c>
      <c r="C1143" s="15" t="s">
        <v>2078</v>
      </c>
      <c r="D1143" s="15"/>
      <c r="E1143" s="15" t="s">
        <v>1819</v>
      </c>
      <c r="F1143" s="15">
        <v>9</v>
      </c>
      <c r="G1143" s="15" t="s">
        <v>1820</v>
      </c>
      <c r="H1143" s="15" t="s">
        <v>741</v>
      </c>
      <c r="I1143" s="15"/>
      <c r="J1143" s="15"/>
      <c r="K1143" s="15"/>
      <c r="L1143" s="15"/>
      <c r="O1143" s="16"/>
    </row>
    <row r="1144" spans="1:15" ht="24" customHeight="1">
      <c r="A1144" t="str">
        <f>VLOOKUP(B1144,'TRM with Descriptions -No Specs'!B:E,4,FALSE)</f>
        <v>Service Platform and Infrastructure</v>
      </c>
      <c r="B1144" s="15" t="s">
        <v>2125</v>
      </c>
      <c r="C1144" s="15" t="s">
        <v>2078</v>
      </c>
      <c r="D1144" s="15"/>
      <c r="E1144" s="15" t="s">
        <v>1819</v>
      </c>
      <c r="F1144" s="15" t="s">
        <v>408</v>
      </c>
      <c r="G1144" s="15" t="s">
        <v>1820</v>
      </c>
      <c r="H1144" s="15" t="s">
        <v>741</v>
      </c>
      <c r="I1144" s="15"/>
      <c r="J1144" s="15"/>
      <c r="K1144" s="15"/>
      <c r="L1144" s="15"/>
      <c r="M1144" s="15" t="s">
        <v>1821</v>
      </c>
      <c r="N1144" s="15" t="s">
        <v>2193</v>
      </c>
      <c r="O1144" s="15"/>
    </row>
    <row r="1145" spans="1:15" ht="24" customHeight="1">
      <c r="A1145" t="str">
        <f>VLOOKUP(B1145,'TRM with Descriptions -No Specs'!B:E,4,FALSE)</f>
        <v>Service Platform and Infrastructure</v>
      </c>
      <c r="B1145" s="15" t="s">
        <v>2125</v>
      </c>
      <c r="C1145" s="15" t="s">
        <v>2078</v>
      </c>
      <c r="D1145" s="15"/>
      <c r="E1145" s="15" t="s">
        <v>1243</v>
      </c>
      <c r="F1145" s="15" t="s">
        <v>2263</v>
      </c>
      <c r="G1145" s="15" t="s">
        <v>145</v>
      </c>
      <c r="H1145" s="15" t="s">
        <v>2193</v>
      </c>
      <c r="I1145" s="15"/>
      <c r="J1145" s="15"/>
      <c r="K1145" s="15"/>
      <c r="L1145" s="15"/>
      <c r="O1145" s="16"/>
    </row>
    <row r="1146" spans="1:15" ht="24" customHeight="1">
      <c r="A1146" t="str">
        <f>VLOOKUP(B1146,'TRM with Descriptions -No Specs'!B:E,4,FALSE)</f>
        <v>Service Platform and Infrastructure</v>
      </c>
      <c r="B1146" s="15" t="s">
        <v>2125</v>
      </c>
      <c r="C1146" s="15" t="s">
        <v>2078</v>
      </c>
      <c r="D1146" s="15"/>
      <c r="E1146" s="15" t="s">
        <v>1244</v>
      </c>
      <c r="F1146" s="15" t="s">
        <v>2263</v>
      </c>
      <c r="G1146" s="15" t="s">
        <v>145</v>
      </c>
      <c r="H1146" s="15" t="s">
        <v>2193</v>
      </c>
      <c r="I1146" s="15"/>
      <c r="J1146" s="15"/>
      <c r="K1146" s="15"/>
      <c r="L1146" s="15"/>
      <c r="O1146" s="16"/>
    </row>
    <row r="1147" spans="1:15" ht="24" customHeight="1">
      <c r="A1147" t="str">
        <f>VLOOKUP(B1147,'TRM with Descriptions -No Specs'!B:E,4,FALSE)</f>
        <v>Service Platform and Infrastructure</v>
      </c>
      <c r="B1147" s="15" t="s">
        <v>2125</v>
      </c>
      <c r="C1147" s="15" t="s">
        <v>2078</v>
      </c>
      <c r="D1147" s="15"/>
      <c r="E1147" s="15" t="s">
        <v>1245</v>
      </c>
      <c r="F1147" s="15" t="s">
        <v>2263</v>
      </c>
      <c r="G1147" s="15" t="s">
        <v>145</v>
      </c>
      <c r="H1147" s="15" t="s">
        <v>2193</v>
      </c>
      <c r="I1147" s="15"/>
      <c r="J1147" s="15"/>
      <c r="K1147" s="15"/>
      <c r="L1147" s="15"/>
      <c r="O1147" s="16"/>
    </row>
    <row r="1148" spans="1:15" ht="24" customHeight="1">
      <c r="A1148" t="str">
        <f>VLOOKUP(B1148,'TRM with Descriptions -No Specs'!B:E,4,FALSE)</f>
        <v>Service Platform and Infrastructure</v>
      </c>
      <c r="B1148" s="15" t="s">
        <v>2125</v>
      </c>
      <c r="C1148" s="15" t="s">
        <v>2078</v>
      </c>
      <c r="D1148" s="15"/>
      <c r="E1148" s="15" t="s">
        <v>1246</v>
      </c>
      <c r="F1148" s="15" t="s">
        <v>2263</v>
      </c>
      <c r="G1148" s="15" t="s">
        <v>145</v>
      </c>
      <c r="H1148" s="15" t="s">
        <v>2193</v>
      </c>
      <c r="I1148" s="15"/>
      <c r="J1148" s="15"/>
      <c r="K1148" s="15"/>
      <c r="L1148" s="15"/>
      <c r="O1148" s="16"/>
    </row>
    <row r="1149" spans="1:15" ht="24" customHeight="1">
      <c r="A1149" t="str">
        <f>VLOOKUP(B1149,'TRM with Descriptions -No Specs'!B:E,4,FALSE)</f>
        <v>Service Platform and Infrastructure</v>
      </c>
      <c r="B1149" s="15" t="s">
        <v>2125</v>
      </c>
      <c r="C1149" s="15" t="s">
        <v>2078</v>
      </c>
      <c r="D1149" s="15"/>
      <c r="E1149" s="15" t="s">
        <v>1313</v>
      </c>
      <c r="F1149" s="15" t="s">
        <v>2263</v>
      </c>
      <c r="G1149" s="15" t="s">
        <v>145</v>
      </c>
      <c r="H1149" s="15" t="s">
        <v>2193</v>
      </c>
      <c r="I1149" s="15"/>
      <c r="J1149" s="15"/>
      <c r="K1149" s="15"/>
      <c r="L1149" s="15"/>
      <c r="O1149" s="16"/>
    </row>
    <row r="1150" spans="1:15" ht="24" customHeight="1">
      <c r="A1150" t="str">
        <f>VLOOKUP(B1150,'TRM with Descriptions -No Specs'!B:E,4,FALSE)</f>
        <v>Service Platform and Infrastructure</v>
      </c>
      <c r="B1150" s="15" t="s">
        <v>2125</v>
      </c>
      <c r="C1150" s="15" t="s">
        <v>2078</v>
      </c>
      <c r="D1150" s="15"/>
      <c r="E1150" s="15" t="s">
        <v>1314</v>
      </c>
      <c r="F1150" s="15" t="s">
        <v>2263</v>
      </c>
      <c r="G1150" s="15" t="s">
        <v>145</v>
      </c>
      <c r="H1150" s="15" t="s">
        <v>2193</v>
      </c>
      <c r="I1150" s="15"/>
      <c r="J1150" s="15"/>
      <c r="K1150" s="15"/>
      <c r="L1150" s="15"/>
      <c r="O1150" s="16"/>
    </row>
    <row r="1151" spans="1:15" ht="24" customHeight="1">
      <c r="A1151" t="str">
        <f>VLOOKUP(B1151,'TRM with Descriptions -No Specs'!B:E,4,FALSE)</f>
        <v>Service Platform and Infrastructure</v>
      </c>
      <c r="B1151" s="15" t="s">
        <v>2125</v>
      </c>
      <c r="C1151" s="15" t="s">
        <v>2078</v>
      </c>
      <c r="D1151" s="15"/>
      <c r="E1151" s="15" t="s">
        <v>1315</v>
      </c>
      <c r="F1151" s="15" t="s">
        <v>2263</v>
      </c>
      <c r="G1151" s="15" t="s">
        <v>145</v>
      </c>
      <c r="H1151" s="15" t="s">
        <v>2193</v>
      </c>
      <c r="I1151" s="15"/>
      <c r="J1151" s="15"/>
      <c r="K1151" s="15"/>
      <c r="L1151" s="15"/>
      <c r="O1151" s="16"/>
    </row>
    <row r="1152" spans="1:15" ht="24" customHeight="1">
      <c r="A1152" t="str">
        <f>VLOOKUP(B1152,'TRM with Descriptions -No Specs'!B:E,4,FALSE)</f>
        <v>Service Platform and Infrastructure</v>
      </c>
      <c r="B1152" s="15" t="s">
        <v>2125</v>
      </c>
      <c r="C1152" s="15" t="s">
        <v>2078</v>
      </c>
      <c r="D1152" s="15"/>
      <c r="E1152" s="15" t="s">
        <v>1316</v>
      </c>
      <c r="F1152" s="15" t="s">
        <v>2263</v>
      </c>
      <c r="G1152" s="15" t="s">
        <v>145</v>
      </c>
      <c r="H1152" s="15" t="s">
        <v>2193</v>
      </c>
      <c r="I1152" s="15"/>
      <c r="J1152" s="15"/>
      <c r="K1152" s="15"/>
      <c r="L1152" s="15"/>
      <c r="O1152" s="16"/>
    </row>
    <row r="1153" spans="1:15" ht="24" customHeight="1">
      <c r="A1153" t="str">
        <f>VLOOKUP(B1153,'TRM with Descriptions -No Specs'!B:E,4,FALSE)</f>
        <v>Service Platform and Infrastructure</v>
      </c>
      <c r="B1153" s="15" t="s">
        <v>2125</v>
      </c>
      <c r="C1153" s="15" t="s">
        <v>2205</v>
      </c>
      <c r="D1153" s="15"/>
      <c r="E1153" s="15" t="s">
        <v>2262</v>
      </c>
      <c r="F1153" s="15" t="s">
        <v>1822</v>
      </c>
      <c r="G1153" s="15" t="s">
        <v>145</v>
      </c>
      <c r="H1153" s="15" t="s">
        <v>1249</v>
      </c>
      <c r="I1153" s="15"/>
      <c r="J1153" s="15"/>
      <c r="K1153" s="15"/>
      <c r="L1153" s="15"/>
      <c r="M1153" s="15" t="s">
        <v>1823</v>
      </c>
      <c r="N1153" s="15" t="s">
        <v>166</v>
      </c>
      <c r="O1153" s="15"/>
    </row>
    <row r="1154" spans="1:15" ht="24" customHeight="1">
      <c r="A1154" t="str">
        <f>VLOOKUP(B1154,'TRM with Descriptions -No Specs'!B:E,4,FALSE)</f>
        <v>Service Platform and Infrastructure</v>
      </c>
      <c r="B1154" s="15" t="s">
        <v>2125</v>
      </c>
      <c r="C1154" s="15" t="s">
        <v>2205</v>
      </c>
      <c r="D1154" s="15"/>
      <c r="E1154" s="15" t="s">
        <v>1824</v>
      </c>
      <c r="F1154" s="15" t="s">
        <v>2168</v>
      </c>
      <c r="G1154" s="15" t="s">
        <v>145</v>
      </c>
      <c r="H1154" s="15" t="s">
        <v>152</v>
      </c>
      <c r="I1154" s="15"/>
      <c r="J1154" s="15"/>
      <c r="K1154" s="15"/>
      <c r="L1154" s="15"/>
      <c r="M1154" s="15" t="s">
        <v>1825</v>
      </c>
      <c r="N1154" s="15" t="s">
        <v>166</v>
      </c>
      <c r="O1154" s="15"/>
    </row>
    <row r="1155" spans="1:15" ht="24" customHeight="1">
      <c r="A1155" t="str">
        <f>VLOOKUP(B1155,'TRM with Descriptions -No Specs'!B:E,4,FALSE)</f>
        <v>Service Platform and Infrastructure</v>
      </c>
      <c r="B1155" s="15" t="s">
        <v>2125</v>
      </c>
      <c r="C1155" s="15" t="s">
        <v>2205</v>
      </c>
      <c r="D1155" s="15"/>
      <c r="E1155" s="15" t="s">
        <v>1826</v>
      </c>
      <c r="F1155" s="15" t="s">
        <v>2263</v>
      </c>
      <c r="G1155" s="15" t="s">
        <v>145</v>
      </c>
      <c r="H1155" s="15" t="s">
        <v>741</v>
      </c>
      <c r="I1155" s="15"/>
      <c r="J1155" s="15"/>
      <c r="K1155" s="15"/>
      <c r="L1155" s="15"/>
      <c r="O1155" s="16"/>
    </row>
    <row r="1156" spans="1:15" ht="24" customHeight="1">
      <c r="A1156" t="str">
        <f>VLOOKUP(B1156,'TRM with Descriptions -No Specs'!B:E,4,FALSE)</f>
        <v>Service Platform and Infrastructure</v>
      </c>
      <c r="B1156" s="15" t="s">
        <v>2125</v>
      </c>
      <c r="C1156" s="15" t="s">
        <v>2205</v>
      </c>
      <c r="D1156" s="15"/>
      <c r="E1156" s="15" t="s">
        <v>2258</v>
      </c>
      <c r="F1156" s="15" t="s">
        <v>2259</v>
      </c>
      <c r="G1156" s="15" t="s">
        <v>495</v>
      </c>
      <c r="H1156" s="15" t="s">
        <v>742</v>
      </c>
      <c r="I1156" s="15"/>
      <c r="J1156" s="15"/>
      <c r="K1156" s="15"/>
      <c r="L1156" s="15"/>
      <c r="O1156" s="16"/>
    </row>
    <row r="1157" spans="1:15" ht="24" customHeight="1">
      <c r="A1157" t="str">
        <f>VLOOKUP(B1157,'TRM with Descriptions -No Specs'!B:E,4,FALSE)</f>
        <v>Service Platform and Infrastructure</v>
      </c>
      <c r="B1157" s="15" t="s">
        <v>2125</v>
      </c>
      <c r="C1157" s="15" t="s">
        <v>2205</v>
      </c>
      <c r="D1157" s="15"/>
      <c r="E1157" s="15" t="s">
        <v>2256</v>
      </c>
      <c r="F1157" s="15" t="s">
        <v>2257</v>
      </c>
      <c r="G1157" s="15" t="s">
        <v>145</v>
      </c>
      <c r="H1157" s="15" t="s">
        <v>2193</v>
      </c>
      <c r="I1157" s="15"/>
      <c r="J1157" s="15"/>
      <c r="K1157" s="15"/>
      <c r="L1157" s="15"/>
      <c r="O1157" s="16"/>
    </row>
    <row r="1158" spans="1:15" ht="24" customHeight="1">
      <c r="A1158" t="str">
        <f>VLOOKUP(B1158,'TRM with Descriptions -No Specs'!B:E,4,FALSE)</f>
        <v>Service Platform and Infrastructure</v>
      </c>
      <c r="B1158" s="15" t="s">
        <v>2125</v>
      </c>
      <c r="C1158" s="15" t="s">
        <v>2205</v>
      </c>
      <c r="D1158" s="15"/>
      <c r="E1158" s="15" t="s">
        <v>1827</v>
      </c>
      <c r="F1158" s="15" t="s">
        <v>1828</v>
      </c>
      <c r="G1158" s="15"/>
      <c r="H1158" s="15" t="s">
        <v>152</v>
      </c>
      <c r="I1158" s="15"/>
      <c r="J1158" s="15"/>
      <c r="K1158" s="15"/>
      <c r="L1158" s="15"/>
      <c r="M1158" s="15" t="s">
        <v>1829</v>
      </c>
      <c r="N1158" s="15" t="s">
        <v>2193</v>
      </c>
      <c r="O1158" s="15"/>
    </row>
    <row r="1159" spans="1:15" ht="24" customHeight="1">
      <c r="A1159" t="str">
        <f>VLOOKUP(B1159,'TRM with Descriptions -No Specs'!B:E,4,FALSE)</f>
        <v>Service Platform and Infrastructure</v>
      </c>
      <c r="B1159" s="15" t="s">
        <v>2125</v>
      </c>
      <c r="C1159" s="15" t="s">
        <v>2064</v>
      </c>
      <c r="D1159" s="15"/>
      <c r="E1159" s="15" t="s">
        <v>811</v>
      </c>
      <c r="F1159" s="15" t="s">
        <v>2192</v>
      </c>
      <c r="G1159" s="15" t="s">
        <v>145</v>
      </c>
      <c r="H1159" s="15" t="s">
        <v>149</v>
      </c>
      <c r="I1159" s="15"/>
      <c r="J1159" s="15"/>
      <c r="K1159" s="15"/>
      <c r="L1159" s="15"/>
      <c r="O1159" s="16"/>
    </row>
    <row r="1160" spans="1:15" ht="24" customHeight="1">
      <c r="A1160" t="str">
        <f>VLOOKUP(B1160,'TRM with Descriptions -No Specs'!B:E,4,FALSE)</f>
        <v>Service Platform and Infrastructure</v>
      </c>
      <c r="B1160" s="15" t="s">
        <v>2125</v>
      </c>
      <c r="C1160" s="15" t="s">
        <v>2064</v>
      </c>
      <c r="D1160" s="15"/>
      <c r="E1160" s="15" t="s">
        <v>812</v>
      </c>
      <c r="F1160" s="15" t="s">
        <v>2192</v>
      </c>
      <c r="G1160" s="15" t="s">
        <v>145</v>
      </c>
      <c r="H1160" s="15" t="s">
        <v>149</v>
      </c>
      <c r="I1160" s="15"/>
      <c r="J1160" s="15"/>
      <c r="K1160" s="15"/>
      <c r="L1160" s="15"/>
      <c r="O1160" s="16"/>
    </row>
    <row r="1161" spans="1:15" ht="24" customHeight="1">
      <c r="A1161" t="str">
        <f>VLOOKUP(B1161,'TRM with Descriptions -No Specs'!B:E,4,FALSE)</f>
        <v>Service Platform and Infrastructure</v>
      </c>
      <c r="B1161" s="15" t="s">
        <v>2125</v>
      </c>
      <c r="C1161" s="15" t="s">
        <v>2064</v>
      </c>
      <c r="D1161" s="15"/>
      <c r="E1161" s="15" t="s">
        <v>1830</v>
      </c>
      <c r="F1161" s="15" t="s">
        <v>2217</v>
      </c>
      <c r="G1161" s="15" t="s">
        <v>145</v>
      </c>
      <c r="H1161" s="15" t="s">
        <v>741</v>
      </c>
      <c r="I1161" s="15"/>
      <c r="J1161" s="15"/>
      <c r="K1161" s="15"/>
      <c r="L1161" s="15"/>
      <c r="O1161" s="16"/>
    </row>
    <row r="1162" spans="1:15" ht="24" customHeight="1">
      <c r="A1162" t="str">
        <f>VLOOKUP(B1162,'TRM with Descriptions -No Specs'!B:E,4,FALSE)</f>
        <v>Service Platform and Infrastructure</v>
      </c>
      <c r="B1162" s="15" t="s">
        <v>2125</v>
      </c>
      <c r="C1162" s="15" t="s">
        <v>2064</v>
      </c>
      <c r="D1162" s="15"/>
      <c r="E1162" s="15" t="s">
        <v>1831</v>
      </c>
      <c r="F1162" s="15" t="s">
        <v>1832</v>
      </c>
      <c r="G1162" s="15"/>
      <c r="H1162" s="15" t="s">
        <v>152</v>
      </c>
      <c r="I1162" s="15"/>
      <c r="J1162" s="15"/>
      <c r="K1162" s="15"/>
      <c r="L1162" s="15" t="s">
        <v>1833</v>
      </c>
      <c r="M1162" s="15" t="s">
        <v>1834</v>
      </c>
      <c r="N1162" s="15" t="s">
        <v>166</v>
      </c>
      <c r="O1162" s="15"/>
    </row>
    <row r="1163" spans="1:15" ht="24" customHeight="1">
      <c r="A1163" t="str">
        <f>VLOOKUP(B1163,'TRM with Descriptions -No Specs'!B:E,4,FALSE)</f>
        <v>Service Platform and Infrastructure</v>
      </c>
      <c r="B1163" s="15" t="s">
        <v>2125</v>
      </c>
      <c r="C1163" s="15" t="s">
        <v>2064</v>
      </c>
      <c r="D1163" s="15"/>
      <c r="E1163" s="15" t="s">
        <v>1835</v>
      </c>
      <c r="F1163" s="15" t="s">
        <v>1836</v>
      </c>
      <c r="G1163" s="15"/>
      <c r="H1163" s="15" t="s">
        <v>741</v>
      </c>
      <c r="I1163" s="15"/>
      <c r="J1163" s="15"/>
      <c r="K1163" s="15"/>
      <c r="L1163" s="15"/>
      <c r="O1163" s="16"/>
    </row>
    <row r="1164" spans="1:15" ht="24" customHeight="1">
      <c r="A1164" t="str">
        <f>VLOOKUP(B1164,'TRM with Descriptions -No Specs'!B:E,4,FALSE)</f>
        <v>Service Platform and Infrastructure</v>
      </c>
      <c r="B1164" s="15" t="s">
        <v>2125</v>
      </c>
      <c r="C1164" s="15" t="s">
        <v>2064</v>
      </c>
      <c r="D1164" s="15"/>
      <c r="E1164" s="15" t="s">
        <v>815</v>
      </c>
      <c r="F1164" s="15" t="s">
        <v>1837</v>
      </c>
      <c r="G1164" s="15" t="s">
        <v>145</v>
      </c>
      <c r="H1164" s="15" t="s">
        <v>2193</v>
      </c>
      <c r="I1164" s="15"/>
      <c r="J1164" s="15"/>
      <c r="K1164" s="15"/>
      <c r="L1164" s="15"/>
      <c r="O1164" s="16"/>
    </row>
    <row r="1165" spans="1:15" ht="24" customHeight="1">
      <c r="A1165" t="str">
        <f>VLOOKUP(B1165,'TRM with Descriptions -No Specs'!B:E,4,FALSE)</f>
        <v>Service Platform and Infrastructure</v>
      </c>
      <c r="B1165" s="15" t="s">
        <v>2125</v>
      </c>
      <c r="C1165" s="15" t="s">
        <v>2064</v>
      </c>
      <c r="D1165" s="15"/>
      <c r="E1165" s="15" t="s">
        <v>1838</v>
      </c>
      <c r="F1165" s="15" t="s">
        <v>111</v>
      </c>
      <c r="G1165" s="15" t="s">
        <v>145</v>
      </c>
      <c r="H1165" s="15" t="s">
        <v>741</v>
      </c>
      <c r="I1165" s="15"/>
      <c r="J1165" s="15"/>
      <c r="K1165" s="15"/>
      <c r="L1165" s="15"/>
      <c r="O1165" s="16"/>
    </row>
    <row r="1166" spans="1:15" ht="24" customHeight="1">
      <c r="A1166" t="str">
        <f>VLOOKUP(B1166,'TRM with Descriptions -No Specs'!B:E,4,FALSE)</f>
        <v>Service Platform and Infrastructure</v>
      </c>
      <c r="B1166" s="15" t="s">
        <v>2125</v>
      </c>
      <c r="C1166" s="15" t="s">
        <v>2064</v>
      </c>
      <c r="D1166" s="15"/>
      <c r="E1166" s="15" t="s">
        <v>1839</v>
      </c>
      <c r="F1166" s="15" t="s">
        <v>2217</v>
      </c>
      <c r="G1166" s="15" t="s">
        <v>145</v>
      </c>
      <c r="H1166" s="15" t="s">
        <v>741</v>
      </c>
      <c r="I1166" s="15"/>
      <c r="J1166" s="15"/>
      <c r="K1166" s="15"/>
      <c r="L1166" s="15"/>
      <c r="O1166" s="16"/>
    </row>
    <row r="1167" spans="1:15" ht="24" customHeight="1">
      <c r="A1167" t="str">
        <f>VLOOKUP(B1167,'TRM with Descriptions -No Specs'!B:E,4,FALSE)</f>
        <v>Service Platform and Infrastructure</v>
      </c>
      <c r="B1167" s="15" t="s">
        <v>2125</v>
      </c>
      <c r="C1167" s="15" t="s">
        <v>2064</v>
      </c>
      <c r="D1167" s="15"/>
      <c r="E1167" s="15" t="s">
        <v>906</v>
      </c>
      <c r="F1167" s="15">
        <v>2.5</v>
      </c>
      <c r="G1167" s="15"/>
      <c r="H1167" s="15" t="s">
        <v>741</v>
      </c>
      <c r="I1167" s="15"/>
      <c r="J1167" s="15"/>
      <c r="K1167" s="15"/>
      <c r="L1167" s="15"/>
      <c r="O1167" s="16"/>
    </row>
    <row r="1168" spans="1:15" ht="24" customHeight="1">
      <c r="A1168" t="str">
        <f>VLOOKUP(B1168,'TRM with Descriptions -No Specs'!B:E,4,FALSE)</f>
        <v>Service Platform and Infrastructure</v>
      </c>
      <c r="B1168" s="15" t="s">
        <v>2125</v>
      </c>
      <c r="C1168" s="15" t="s">
        <v>2064</v>
      </c>
      <c r="D1168" s="15"/>
      <c r="E1168" s="15" t="s">
        <v>2497</v>
      </c>
      <c r="F1168" s="15" t="s">
        <v>2432</v>
      </c>
      <c r="G1168" s="15" t="s">
        <v>145</v>
      </c>
      <c r="H1168" s="15" t="s">
        <v>742</v>
      </c>
      <c r="I1168" s="15"/>
      <c r="J1168" s="15"/>
      <c r="K1168" s="15"/>
      <c r="L1168" s="15"/>
      <c r="O1168" s="16"/>
    </row>
    <row r="1169" spans="1:15" ht="24" customHeight="1">
      <c r="A1169" t="str">
        <f>VLOOKUP(B1169,'TRM with Descriptions -No Specs'!B:E,4,FALSE)</f>
        <v>Service Platform and Infrastructure</v>
      </c>
      <c r="B1169" s="15" t="s">
        <v>2125</v>
      </c>
      <c r="C1169" s="15" t="s">
        <v>2064</v>
      </c>
      <c r="D1169" s="15"/>
      <c r="E1169" s="15" t="s">
        <v>1840</v>
      </c>
      <c r="F1169" s="15" t="s">
        <v>1841</v>
      </c>
      <c r="G1169" s="15"/>
      <c r="H1169" s="15" t="s">
        <v>741</v>
      </c>
      <c r="I1169" s="15"/>
      <c r="J1169" s="15"/>
      <c r="K1169" s="15"/>
      <c r="L1169" s="15"/>
      <c r="O1169" s="16"/>
    </row>
    <row r="1170" spans="1:15" ht="24" customHeight="1">
      <c r="A1170" t="str">
        <f>VLOOKUP(B1170,'TRM with Descriptions -No Specs'!B:E,4,FALSE)</f>
        <v>Service Platform and Infrastructure</v>
      </c>
      <c r="B1170" s="15" t="s">
        <v>2125</v>
      </c>
      <c r="C1170" s="15" t="s">
        <v>2064</v>
      </c>
      <c r="D1170" s="15"/>
      <c r="E1170" s="15" t="s">
        <v>2496</v>
      </c>
      <c r="F1170" s="15" t="s">
        <v>2192</v>
      </c>
      <c r="G1170" s="15" t="s">
        <v>145</v>
      </c>
      <c r="H1170" s="15" t="s">
        <v>149</v>
      </c>
      <c r="I1170" s="15"/>
      <c r="J1170" s="15"/>
      <c r="K1170" s="15"/>
      <c r="L1170" s="15"/>
      <c r="O1170" s="16"/>
    </row>
    <row r="1171" spans="1:15" ht="24" customHeight="1">
      <c r="A1171" t="str">
        <f>VLOOKUP(B1171,'TRM with Descriptions -No Specs'!B:E,4,FALSE)</f>
        <v>Service Platform and Infrastructure</v>
      </c>
      <c r="B1171" s="15" t="s">
        <v>2125</v>
      </c>
      <c r="C1171" s="15" t="s">
        <v>2064</v>
      </c>
      <c r="D1171" s="15"/>
      <c r="E1171" s="15" t="s">
        <v>813</v>
      </c>
      <c r="F1171" s="15" t="s">
        <v>2192</v>
      </c>
      <c r="G1171" s="15" t="s">
        <v>145</v>
      </c>
      <c r="H1171" s="15" t="s">
        <v>149</v>
      </c>
      <c r="I1171" s="15"/>
      <c r="J1171" s="15"/>
      <c r="K1171" s="15"/>
      <c r="L1171" s="15"/>
      <c r="O1171" s="16"/>
    </row>
    <row r="1172" spans="1:15" ht="24" customHeight="1">
      <c r="A1172" t="str">
        <f>VLOOKUP(B1172,'TRM with Descriptions -No Specs'!B:E,4,FALSE)</f>
        <v>Service Platform and Infrastructure</v>
      </c>
      <c r="B1172" s="15" t="s">
        <v>2125</v>
      </c>
      <c r="C1172" s="15" t="s">
        <v>2064</v>
      </c>
      <c r="D1172" s="15"/>
      <c r="E1172" s="15" t="s">
        <v>816</v>
      </c>
      <c r="F1172" s="15" t="s">
        <v>2192</v>
      </c>
      <c r="G1172" s="15" t="s">
        <v>145</v>
      </c>
      <c r="H1172" s="15" t="s">
        <v>2193</v>
      </c>
      <c r="I1172" s="15"/>
      <c r="J1172" s="15"/>
      <c r="K1172" s="15"/>
      <c r="L1172" s="15"/>
      <c r="O1172" s="16"/>
    </row>
    <row r="1173" spans="1:15" ht="24" customHeight="1">
      <c r="A1173" t="str">
        <f>VLOOKUP(B1173,'TRM with Descriptions -No Specs'!B:E,4,FALSE)</f>
        <v>Service Platform and Infrastructure</v>
      </c>
      <c r="B1173" s="15" t="s">
        <v>2125</v>
      </c>
      <c r="C1173" s="15" t="s">
        <v>2064</v>
      </c>
      <c r="D1173" s="15"/>
      <c r="E1173" s="15" t="s">
        <v>1842</v>
      </c>
      <c r="F1173" s="15">
        <v>7.4</v>
      </c>
      <c r="G1173" s="15" t="s">
        <v>344</v>
      </c>
      <c r="H1173" s="15" t="s">
        <v>741</v>
      </c>
      <c r="I1173" s="15"/>
      <c r="J1173" s="15"/>
      <c r="K1173" s="15"/>
      <c r="L1173" s="15"/>
      <c r="O1173" s="16"/>
    </row>
    <row r="1174" spans="1:15" ht="24" customHeight="1">
      <c r="A1174" t="str">
        <f>VLOOKUP(B1174,'TRM with Descriptions -No Specs'!B:E,4,FALSE)</f>
        <v>Service Platform and Infrastructure</v>
      </c>
      <c r="B1174" s="15" t="s">
        <v>2125</v>
      </c>
      <c r="C1174" s="15" t="s">
        <v>2064</v>
      </c>
      <c r="D1174" s="15"/>
      <c r="E1174" s="15" t="s">
        <v>1843</v>
      </c>
      <c r="F1174" s="15" t="s">
        <v>1844</v>
      </c>
      <c r="G1174" s="15"/>
      <c r="H1174" s="15" t="s">
        <v>152</v>
      </c>
      <c r="I1174" s="15"/>
      <c r="J1174" s="15"/>
      <c r="K1174" s="15"/>
      <c r="L1174" s="15" t="s">
        <v>1843</v>
      </c>
      <c r="M1174" s="15" t="s">
        <v>1845</v>
      </c>
      <c r="N1174" s="15" t="s">
        <v>2193</v>
      </c>
      <c r="O1174" s="15" t="s">
        <v>1846</v>
      </c>
    </row>
    <row r="1175" spans="1:15" ht="24" customHeight="1">
      <c r="A1175" t="str">
        <f>VLOOKUP(B1175,'TRM with Descriptions -No Specs'!B:E,4,FALSE)</f>
        <v>Service Platform and Infrastructure</v>
      </c>
      <c r="B1175" s="15" t="s">
        <v>2125</v>
      </c>
      <c r="C1175" s="15" t="s">
        <v>2064</v>
      </c>
      <c r="D1175" s="15"/>
      <c r="E1175" s="15" t="s">
        <v>1847</v>
      </c>
      <c r="F1175" s="15" t="s">
        <v>2217</v>
      </c>
      <c r="G1175" s="15" t="s">
        <v>145</v>
      </c>
      <c r="H1175" s="15" t="s">
        <v>741</v>
      </c>
      <c r="I1175" s="15"/>
      <c r="J1175" s="15"/>
      <c r="K1175" s="15"/>
      <c r="L1175" s="15"/>
      <c r="O1175" s="16"/>
    </row>
    <row r="1176" spans="1:15" ht="24" customHeight="1">
      <c r="A1176" t="str">
        <f>VLOOKUP(B1176,'TRM with Descriptions -No Specs'!B:E,4,FALSE)</f>
        <v>Service Platform and Infrastructure</v>
      </c>
      <c r="B1176" s="15" t="s">
        <v>2125</v>
      </c>
      <c r="C1176" s="15" t="s">
        <v>2064</v>
      </c>
      <c r="D1176" s="15"/>
      <c r="E1176" s="15" t="s">
        <v>1848</v>
      </c>
      <c r="F1176" s="15" t="s">
        <v>1849</v>
      </c>
      <c r="G1176" s="15"/>
      <c r="H1176" s="15" t="s">
        <v>152</v>
      </c>
      <c r="I1176" s="15"/>
      <c r="J1176" s="15"/>
      <c r="K1176" s="15"/>
      <c r="L1176" s="15" t="s">
        <v>191</v>
      </c>
      <c r="M1176" s="15" t="s">
        <v>1850</v>
      </c>
      <c r="N1176" s="15" t="s">
        <v>2193</v>
      </c>
      <c r="O1176" s="15"/>
    </row>
    <row r="1177" spans="1:15" ht="24" customHeight="1">
      <c r="A1177" t="str">
        <f>VLOOKUP(B1177,'TRM with Descriptions -No Specs'!B:E,4,FALSE)</f>
        <v>Service Platform and Infrastructure</v>
      </c>
      <c r="B1177" s="15" t="s">
        <v>2125</v>
      </c>
      <c r="C1177" s="15" t="s">
        <v>2064</v>
      </c>
      <c r="D1177" s="15"/>
      <c r="E1177" s="15" t="s">
        <v>1851</v>
      </c>
      <c r="F1177" s="15" t="s">
        <v>1852</v>
      </c>
      <c r="G1177" s="15"/>
      <c r="H1177" s="15" t="s">
        <v>152</v>
      </c>
      <c r="I1177" s="15"/>
      <c r="J1177" s="15"/>
      <c r="K1177" s="15"/>
      <c r="L1177" s="15" t="s">
        <v>1853</v>
      </c>
      <c r="M1177" s="15" t="s">
        <v>1854</v>
      </c>
      <c r="N1177" s="15" t="s">
        <v>166</v>
      </c>
      <c r="O1177" s="15"/>
    </row>
    <row r="1178" spans="1:15" ht="24" customHeight="1">
      <c r="A1178" t="str">
        <f>VLOOKUP(B1178,'TRM with Descriptions -No Specs'!B:E,4,FALSE)</f>
        <v>Service Platform and Infrastructure</v>
      </c>
      <c r="B1178" s="15" t="s">
        <v>2125</v>
      </c>
      <c r="C1178" s="15" t="s">
        <v>2064</v>
      </c>
      <c r="D1178" s="15"/>
      <c r="E1178" s="15" t="s">
        <v>1855</v>
      </c>
      <c r="F1178" s="15" t="s">
        <v>1856</v>
      </c>
      <c r="G1178" s="15" t="s">
        <v>1857</v>
      </c>
      <c r="H1178" s="15" t="s">
        <v>741</v>
      </c>
      <c r="I1178" s="15"/>
      <c r="J1178" s="15"/>
      <c r="K1178" s="15"/>
      <c r="L1178" s="15"/>
      <c r="O1178" s="16"/>
    </row>
    <row r="1179" spans="1:15" ht="24" customHeight="1">
      <c r="A1179" t="str">
        <f>VLOOKUP(B1179,'TRM with Descriptions -No Specs'!B:E,4,FALSE)</f>
        <v>Service Platform and Infrastructure</v>
      </c>
      <c r="B1179" s="15" t="s">
        <v>2125</v>
      </c>
      <c r="C1179" s="15" t="s">
        <v>2064</v>
      </c>
      <c r="D1179" s="15"/>
      <c r="E1179" s="15" t="s">
        <v>814</v>
      </c>
      <c r="F1179" s="15" t="s">
        <v>2192</v>
      </c>
      <c r="G1179" s="15" t="s">
        <v>145</v>
      </c>
      <c r="H1179" s="15" t="s">
        <v>149</v>
      </c>
      <c r="I1179" s="15"/>
      <c r="J1179" s="15"/>
      <c r="K1179" s="15"/>
      <c r="L1179" s="15"/>
      <c r="O1179" s="16"/>
    </row>
    <row r="1180" spans="1:15" ht="24" customHeight="1">
      <c r="A1180" t="str">
        <f>VLOOKUP(B1180,'TRM with Descriptions -No Specs'!B:E,4,FALSE)</f>
        <v>Service Platform and Infrastructure</v>
      </c>
      <c r="B1180" s="15" t="s">
        <v>2125</v>
      </c>
      <c r="C1180" s="15" t="s">
        <v>2064</v>
      </c>
      <c r="D1180" s="15"/>
      <c r="E1180" s="15" t="s">
        <v>1858</v>
      </c>
      <c r="F1180" s="15">
        <v>4.4</v>
      </c>
      <c r="G1180" s="15"/>
      <c r="H1180" s="15" t="s">
        <v>152</v>
      </c>
      <c r="I1180" s="15"/>
      <c r="J1180" s="15"/>
      <c r="K1180" s="15"/>
      <c r="L1180" s="15"/>
      <c r="M1180" s="15" t="s">
        <v>1859</v>
      </c>
      <c r="N1180" s="15"/>
      <c r="O1180" s="15"/>
    </row>
    <row r="1181" spans="1:15" ht="24" customHeight="1">
      <c r="A1181" t="str">
        <f>VLOOKUP(B1181,'TRM with Descriptions -No Specs'!B:E,4,FALSE)</f>
        <v>Service Platform and Infrastructure</v>
      </c>
      <c r="B1181" s="15" t="s">
        <v>2125</v>
      </c>
      <c r="C1181" s="15" t="s">
        <v>2064</v>
      </c>
      <c r="D1181" s="15"/>
      <c r="E1181" s="15" t="s">
        <v>1860</v>
      </c>
      <c r="F1181" s="15">
        <v>3.04</v>
      </c>
      <c r="G1181" s="15"/>
      <c r="H1181" s="15" t="s">
        <v>152</v>
      </c>
      <c r="I1181" s="15"/>
      <c r="J1181" s="15"/>
      <c r="K1181" s="15"/>
      <c r="L1181" s="15"/>
      <c r="M1181" s="15" t="s">
        <v>1861</v>
      </c>
      <c r="N1181" s="15" t="s">
        <v>2193</v>
      </c>
      <c r="O1181" s="15"/>
    </row>
    <row r="1182" spans="1:15" ht="24" customHeight="1">
      <c r="A1182" t="str">
        <f>VLOOKUP(B1182,'TRM with Descriptions -No Specs'!B:E,4,FALSE)</f>
        <v>Service Platform and Infrastructure</v>
      </c>
      <c r="B1182" s="15" t="s">
        <v>2125</v>
      </c>
      <c r="C1182" s="15" t="s">
        <v>2064</v>
      </c>
      <c r="D1182" s="15"/>
      <c r="E1182" s="15" t="s">
        <v>1862</v>
      </c>
      <c r="F1182" s="15" t="s">
        <v>2168</v>
      </c>
      <c r="G1182" s="15"/>
      <c r="H1182" s="15" t="s">
        <v>152</v>
      </c>
      <c r="I1182" s="15"/>
      <c r="J1182" s="15"/>
      <c r="K1182" s="15"/>
      <c r="L1182" s="15"/>
      <c r="M1182" s="15" t="s">
        <v>1863</v>
      </c>
      <c r="N1182" s="15" t="s">
        <v>2193</v>
      </c>
      <c r="O1182" s="15"/>
    </row>
    <row r="1183" spans="1:15" ht="24" customHeight="1">
      <c r="A1183" t="str">
        <f>VLOOKUP(B1183,'TRM with Descriptions -No Specs'!B:E,4,FALSE)</f>
        <v>Service Platform and Infrastructure</v>
      </c>
      <c r="B1183" s="15" t="s">
        <v>2125</v>
      </c>
      <c r="C1183" s="15" t="s">
        <v>2154</v>
      </c>
      <c r="D1183" s="15"/>
      <c r="E1183" s="15" t="s">
        <v>938</v>
      </c>
      <c r="F1183" s="15" t="s">
        <v>2192</v>
      </c>
      <c r="G1183" s="15" t="s">
        <v>145</v>
      </c>
      <c r="H1183" s="15" t="s">
        <v>2193</v>
      </c>
      <c r="I1183" s="15"/>
      <c r="J1183" s="15"/>
      <c r="K1183" s="15"/>
      <c r="L1183" s="15"/>
      <c r="O1183" s="16"/>
    </row>
    <row r="1184" spans="1:15" ht="24" customHeight="1">
      <c r="A1184" t="str">
        <f>VLOOKUP(B1184,'TRM with Descriptions -No Specs'!B:E,4,FALSE)</f>
        <v>Service Platform and Infrastructure</v>
      </c>
      <c r="B1184" s="15" t="s">
        <v>2125</v>
      </c>
      <c r="C1184" s="15" t="s">
        <v>2154</v>
      </c>
      <c r="D1184" s="15"/>
      <c r="E1184" s="15" t="s">
        <v>938</v>
      </c>
      <c r="F1184" s="15" t="s">
        <v>2168</v>
      </c>
      <c r="G1184" s="15" t="s">
        <v>145</v>
      </c>
      <c r="H1184" s="15" t="s">
        <v>2193</v>
      </c>
      <c r="I1184" s="15"/>
      <c r="J1184" s="15"/>
      <c r="K1184" s="15"/>
      <c r="L1184" s="15"/>
      <c r="M1184" s="15" t="s">
        <v>1864</v>
      </c>
      <c r="N1184" s="15" t="s">
        <v>2193</v>
      </c>
      <c r="O1184" s="15"/>
    </row>
    <row r="1185" spans="1:15" ht="24" customHeight="1">
      <c r="A1185" t="str">
        <f>VLOOKUP(B1185,'TRM with Descriptions -No Specs'!B:E,4,FALSE)</f>
        <v>Service Platform and Infrastructure</v>
      </c>
      <c r="B1185" s="15" t="s">
        <v>2125</v>
      </c>
      <c r="C1185" s="15" t="s">
        <v>2154</v>
      </c>
      <c r="D1185" s="15"/>
      <c r="E1185" s="15" t="s">
        <v>937</v>
      </c>
      <c r="F1185" s="15" t="s">
        <v>2192</v>
      </c>
      <c r="G1185" s="15" t="s">
        <v>145</v>
      </c>
      <c r="H1185" s="15" t="s">
        <v>2193</v>
      </c>
      <c r="I1185" s="15"/>
      <c r="J1185" s="15"/>
      <c r="K1185" s="15"/>
      <c r="L1185" s="15"/>
      <c r="O1185" s="16"/>
    </row>
    <row r="1186" spans="1:15" ht="24" customHeight="1">
      <c r="A1186" t="str">
        <f>VLOOKUP(B1186,'TRM with Descriptions -No Specs'!B:E,4,FALSE)</f>
        <v>Service Platform and Infrastructure</v>
      </c>
      <c r="B1186" s="15" t="s">
        <v>2125</v>
      </c>
      <c r="C1186" s="15" t="s">
        <v>2154</v>
      </c>
      <c r="D1186" s="15"/>
      <c r="E1186" s="15" t="s">
        <v>937</v>
      </c>
      <c r="F1186" s="15" t="s">
        <v>2168</v>
      </c>
      <c r="G1186" s="15" t="s">
        <v>145</v>
      </c>
      <c r="H1186" s="15" t="s">
        <v>2193</v>
      </c>
      <c r="I1186" s="15"/>
      <c r="J1186" s="15"/>
      <c r="K1186" s="15"/>
      <c r="L1186" s="15"/>
      <c r="M1186" s="15" t="s">
        <v>1865</v>
      </c>
      <c r="N1186" s="15" t="s">
        <v>2193</v>
      </c>
      <c r="O1186" s="15"/>
    </row>
    <row r="1187" spans="1:15" ht="24" customHeight="1">
      <c r="A1187" t="str">
        <f>VLOOKUP(B1187,'TRM with Descriptions -No Specs'!B:E,4,FALSE)</f>
        <v>Service Platform and Infrastructure</v>
      </c>
      <c r="B1187" s="15" t="s">
        <v>2125</v>
      </c>
      <c r="C1187" s="15" t="s">
        <v>2154</v>
      </c>
      <c r="D1187" s="15"/>
      <c r="E1187" s="15" t="s">
        <v>936</v>
      </c>
      <c r="F1187" s="15" t="s">
        <v>2192</v>
      </c>
      <c r="G1187" s="15" t="s">
        <v>145</v>
      </c>
      <c r="H1187" s="15" t="s">
        <v>2193</v>
      </c>
      <c r="I1187" s="15"/>
      <c r="J1187" s="15"/>
      <c r="K1187" s="15"/>
      <c r="L1187" s="15"/>
      <c r="O1187" s="16"/>
    </row>
    <row r="1188" spans="1:15" ht="24" customHeight="1">
      <c r="A1188" t="str">
        <f>VLOOKUP(B1188,'TRM with Descriptions -No Specs'!B:E,4,FALSE)</f>
        <v>Service Platform and Infrastructure</v>
      </c>
      <c r="B1188" s="15" t="s">
        <v>2125</v>
      </c>
      <c r="C1188" s="15" t="s">
        <v>2154</v>
      </c>
      <c r="D1188" s="15"/>
      <c r="E1188" s="15" t="s">
        <v>936</v>
      </c>
      <c r="F1188" s="15" t="s">
        <v>2168</v>
      </c>
      <c r="G1188" s="15" t="s">
        <v>145</v>
      </c>
      <c r="H1188" s="15" t="s">
        <v>2193</v>
      </c>
      <c r="I1188" s="15"/>
      <c r="J1188" s="15"/>
      <c r="K1188" s="15"/>
      <c r="L1188" s="15"/>
      <c r="M1188" s="15" t="s">
        <v>1866</v>
      </c>
      <c r="N1188" s="15" t="s">
        <v>166</v>
      </c>
      <c r="O1188" s="15"/>
    </row>
    <row r="1189" spans="1:15" ht="24" customHeight="1">
      <c r="A1189" t="str">
        <f>VLOOKUP(B1189,'TRM with Descriptions -No Specs'!B:E,4,FALSE)</f>
        <v>Service Platform and Infrastructure</v>
      </c>
      <c r="B1189" s="15" t="s">
        <v>2125</v>
      </c>
      <c r="C1189" s="15" t="s">
        <v>2155</v>
      </c>
      <c r="D1189" s="15"/>
      <c r="E1189" s="15" t="s">
        <v>2415</v>
      </c>
      <c r="F1189" s="15" t="s">
        <v>2416</v>
      </c>
      <c r="G1189" s="15" t="s">
        <v>145</v>
      </c>
      <c r="H1189" s="15" t="s">
        <v>2193</v>
      </c>
      <c r="I1189" s="15"/>
      <c r="J1189" s="15"/>
      <c r="K1189" s="15"/>
      <c r="L1189" s="15"/>
      <c r="O1189" s="16"/>
    </row>
    <row r="1190" spans="1:15" ht="24" customHeight="1">
      <c r="A1190" t="str">
        <f>VLOOKUP(B1190,'TRM with Descriptions -No Specs'!B:E,4,FALSE)</f>
        <v>Service Platform and Infrastructure</v>
      </c>
      <c r="B1190" s="15" t="s">
        <v>2125</v>
      </c>
      <c r="C1190" s="15" t="s">
        <v>2155</v>
      </c>
      <c r="D1190" s="15"/>
      <c r="E1190" s="15" t="s">
        <v>2415</v>
      </c>
      <c r="F1190" s="15" t="s">
        <v>2417</v>
      </c>
      <c r="G1190" s="15" t="s">
        <v>145</v>
      </c>
      <c r="H1190" s="15" t="s">
        <v>1249</v>
      </c>
      <c r="I1190" s="15"/>
      <c r="J1190" s="15"/>
      <c r="K1190" s="15"/>
      <c r="L1190" s="15"/>
      <c r="O1190" s="16"/>
    </row>
    <row r="1191" spans="1:15" ht="24" customHeight="1">
      <c r="A1191" t="str">
        <f>VLOOKUP(B1191,'TRM with Descriptions -No Specs'!B:E,4,FALSE)</f>
        <v>Service Platform and Infrastructure</v>
      </c>
      <c r="B1191" s="15" t="s">
        <v>2125</v>
      </c>
      <c r="C1191" s="15" t="s">
        <v>746</v>
      </c>
      <c r="D1191" s="15"/>
      <c r="E1191" s="15" t="s">
        <v>881</v>
      </c>
      <c r="F1191" s="15" t="s">
        <v>2168</v>
      </c>
      <c r="G1191" s="15" t="s">
        <v>145</v>
      </c>
      <c r="H1191" s="15" t="s">
        <v>742</v>
      </c>
      <c r="I1191" s="15"/>
      <c r="J1191" s="15"/>
      <c r="K1191" s="15"/>
      <c r="L1191" s="15"/>
      <c r="M1191" s="15" t="s">
        <v>1867</v>
      </c>
      <c r="N1191" s="15" t="s">
        <v>166</v>
      </c>
      <c r="O1191" s="15"/>
    </row>
    <row r="1192" spans="1:15" ht="24" customHeight="1">
      <c r="A1192" t="str">
        <f>VLOOKUP(B1192,'TRM with Descriptions -No Specs'!B:E,4,FALSE)</f>
        <v>Service Platform and Infrastructure</v>
      </c>
      <c r="B1192" s="15" t="s">
        <v>2125</v>
      </c>
      <c r="C1192" s="15" t="s">
        <v>746</v>
      </c>
      <c r="D1192" s="15"/>
      <c r="E1192" s="15" t="s">
        <v>2556</v>
      </c>
      <c r="F1192" s="15">
        <v>200</v>
      </c>
      <c r="G1192" s="15" t="s">
        <v>145</v>
      </c>
      <c r="H1192" s="15" t="s">
        <v>741</v>
      </c>
      <c r="I1192" s="15"/>
      <c r="J1192" s="15"/>
      <c r="K1192" s="15"/>
      <c r="L1192" s="15"/>
      <c r="O1192" s="16"/>
    </row>
    <row r="1193" spans="1:15" ht="24" customHeight="1">
      <c r="A1193" t="str">
        <f>VLOOKUP(B1193,'TRM with Descriptions -No Specs'!B:E,4,FALSE)</f>
        <v>Service Platform and Infrastructure</v>
      </c>
      <c r="B1193" s="15" t="s">
        <v>2125</v>
      </c>
      <c r="C1193" s="15" t="s">
        <v>746</v>
      </c>
      <c r="D1193" s="15"/>
      <c r="E1193" s="15" t="s">
        <v>2556</v>
      </c>
      <c r="F1193" s="15">
        <v>2000</v>
      </c>
      <c r="G1193" s="15" t="s">
        <v>145</v>
      </c>
      <c r="H1193" s="15" t="s">
        <v>2193</v>
      </c>
      <c r="I1193" s="15"/>
      <c r="J1193" s="15"/>
      <c r="K1193" s="15"/>
      <c r="L1193" s="15"/>
      <c r="O1193" s="16"/>
    </row>
    <row r="1194" spans="1:15" ht="24" customHeight="1">
      <c r="A1194" t="str">
        <f>VLOOKUP(B1194,'TRM with Descriptions -No Specs'!B:E,4,FALSE)</f>
        <v>Service Platform and Infrastructure</v>
      </c>
      <c r="B1194" s="15" t="s">
        <v>2125</v>
      </c>
      <c r="C1194" s="15" t="s">
        <v>746</v>
      </c>
      <c r="D1194" s="15"/>
      <c r="E1194" s="15" t="s">
        <v>1868</v>
      </c>
      <c r="F1194" s="15" t="s">
        <v>2168</v>
      </c>
      <c r="G1194" s="15" t="s">
        <v>145</v>
      </c>
      <c r="H1194" s="15" t="s">
        <v>152</v>
      </c>
      <c r="I1194" s="15"/>
      <c r="J1194" s="15"/>
      <c r="K1194" s="15"/>
      <c r="L1194" s="15"/>
      <c r="M1194" s="15" t="s">
        <v>1869</v>
      </c>
      <c r="N1194" s="15" t="s">
        <v>166</v>
      </c>
      <c r="O1194" s="15"/>
    </row>
    <row r="1195" spans="1:15" ht="24" customHeight="1">
      <c r="A1195" t="str">
        <f>VLOOKUP(B1195,'TRM with Descriptions -No Specs'!B:E,4,FALSE)</f>
        <v>Service Platform and Infrastructure</v>
      </c>
      <c r="B1195" s="15" t="s">
        <v>2125</v>
      </c>
      <c r="C1195" s="15" t="s">
        <v>746</v>
      </c>
      <c r="D1195" s="15"/>
      <c r="E1195" s="15" t="s">
        <v>1870</v>
      </c>
      <c r="F1195" s="15" t="s">
        <v>2168</v>
      </c>
      <c r="G1195" s="15" t="s">
        <v>145</v>
      </c>
      <c r="H1195" s="15" t="s">
        <v>152</v>
      </c>
      <c r="I1195" s="15"/>
      <c r="J1195" s="15"/>
      <c r="K1195" s="15"/>
      <c r="L1195" s="15"/>
      <c r="M1195" s="15" t="s">
        <v>1871</v>
      </c>
      <c r="N1195" s="15" t="s">
        <v>166</v>
      </c>
      <c r="O1195" s="15"/>
    </row>
    <row r="1196" spans="1:15" ht="24" customHeight="1">
      <c r="A1196" t="str">
        <f>VLOOKUP(B1196,'TRM with Descriptions -No Specs'!B:E,4,FALSE)</f>
        <v>Service Platform and Infrastructure</v>
      </c>
      <c r="B1196" s="15" t="s">
        <v>2125</v>
      </c>
      <c r="C1196" s="15" t="s">
        <v>746</v>
      </c>
      <c r="D1196" s="15"/>
      <c r="E1196" s="15" t="s">
        <v>879</v>
      </c>
      <c r="F1196" s="15" t="s">
        <v>2168</v>
      </c>
      <c r="G1196" s="15" t="s">
        <v>145</v>
      </c>
      <c r="H1196" s="15" t="s">
        <v>742</v>
      </c>
      <c r="I1196" s="15"/>
      <c r="J1196" s="15"/>
      <c r="K1196" s="15"/>
      <c r="L1196" s="15"/>
      <c r="M1196" s="15" t="s">
        <v>1872</v>
      </c>
      <c r="N1196" s="15" t="s">
        <v>166</v>
      </c>
      <c r="O1196" s="15"/>
    </row>
    <row r="1197" spans="1:15" ht="24" customHeight="1">
      <c r="A1197" t="str">
        <f>VLOOKUP(B1197,'TRM with Descriptions -No Specs'!B:E,4,FALSE)</f>
        <v>Service Platform and Infrastructure</v>
      </c>
      <c r="B1197" s="15" t="s">
        <v>2125</v>
      </c>
      <c r="C1197" s="15" t="s">
        <v>746</v>
      </c>
      <c r="D1197" s="15"/>
      <c r="E1197" s="15" t="s">
        <v>878</v>
      </c>
      <c r="F1197" s="15" t="s">
        <v>2168</v>
      </c>
      <c r="G1197" s="15"/>
      <c r="H1197" s="15" t="s">
        <v>2193</v>
      </c>
      <c r="I1197" s="15"/>
      <c r="J1197" s="15"/>
      <c r="K1197" s="15"/>
      <c r="L1197" s="15" t="s">
        <v>169</v>
      </c>
      <c r="M1197" s="15" t="s">
        <v>1873</v>
      </c>
      <c r="N1197" s="15" t="s">
        <v>305</v>
      </c>
      <c r="O1197" s="15"/>
    </row>
    <row r="1198" spans="1:15" ht="24" customHeight="1">
      <c r="A1198" t="str">
        <f>VLOOKUP(B1198,'TRM with Descriptions -No Specs'!B:E,4,FALSE)</f>
        <v>Service Platform and Infrastructure</v>
      </c>
      <c r="B1198" s="15" t="s">
        <v>2125</v>
      </c>
      <c r="C1198" s="15" t="s">
        <v>746</v>
      </c>
      <c r="D1198" s="15"/>
      <c r="E1198" s="15" t="s">
        <v>1874</v>
      </c>
      <c r="F1198" s="15" t="s">
        <v>2168</v>
      </c>
      <c r="G1198" s="15" t="s">
        <v>145</v>
      </c>
      <c r="H1198" s="15" t="s">
        <v>152</v>
      </c>
      <c r="I1198" s="15"/>
      <c r="J1198" s="15"/>
      <c r="K1198" s="15"/>
      <c r="L1198" s="15"/>
      <c r="M1198" s="15" t="s">
        <v>1875</v>
      </c>
      <c r="N1198" s="15" t="s">
        <v>166</v>
      </c>
      <c r="O1198" s="15"/>
    </row>
    <row r="1199" spans="1:15" ht="24" customHeight="1">
      <c r="A1199" t="str">
        <f>VLOOKUP(B1199,'TRM with Descriptions -No Specs'!B:E,4,FALSE)</f>
        <v>Service Platform and Infrastructure</v>
      </c>
      <c r="B1199" s="15" t="s">
        <v>2125</v>
      </c>
      <c r="C1199" s="15" t="s">
        <v>746</v>
      </c>
      <c r="D1199" s="15"/>
      <c r="E1199" s="15" t="s">
        <v>880</v>
      </c>
      <c r="F1199" s="15" t="s">
        <v>2432</v>
      </c>
      <c r="G1199" s="15" t="s">
        <v>145</v>
      </c>
      <c r="H1199" s="15" t="s">
        <v>742</v>
      </c>
      <c r="I1199" s="15"/>
      <c r="J1199" s="15"/>
      <c r="K1199" s="15"/>
      <c r="L1199" s="15"/>
      <c r="O1199" s="16"/>
    </row>
    <row r="1200" spans="1:15" ht="24" customHeight="1">
      <c r="A1200" t="str">
        <f>VLOOKUP(B1200,'TRM with Descriptions -No Specs'!B:E,4,FALSE)</f>
        <v>Service Platform and Infrastructure</v>
      </c>
      <c r="B1200" s="15" t="s">
        <v>2125</v>
      </c>
      <c r="C1200" s="15" t="s">
        <v>746</v>
      </c>
      <c r="D1200" s="15"/>
      <c r="E1200" s="15" t="s">
        <v>882</v>
      </c>
      <c r="F1200" s="15" t="s">
        <v>2168</v>
      </c>
      <c r="G1200" s="15" t="s">
        <v>145</v>
      </c>
      <c r="H1200" s="15" t="s">
        <v>149</v>
      </c>
      <c r="I1200" s="15"/>
      <c r="J1200" s="15"/>
      <c r="K1200" s="15"/>
      <c r="L1200" s="15"/>
      <c r="M1200" s="15" t="s">
        <v>1876</v>
      </c>
      <c r="N1200" s="15" t="s">
        <v>2193</v>
      </c>
      <c r="O1200" s="15"/>
    </row>
    <row r="1201" spans="1:15" ht="24" customHeight="1">
      <c r="A1201" t="str">
        <f>VLOOKUP(B1201,'TRM with Descriptions -No Specs'!B:E,4,FALSE)</f>
        <v>Service Platform and Infrastructure</v>
      </c>
      <c r="B1201" s="15" t="s">
        <v>2125</v>
      </c>
      <c r="C1201" s="15" t="s">
        <v>2156</v>
      </c>
      <c r="D1201" s="15"/>
      <c r="E1201" s="15" t="s">
        <v>2413</v>
      </c>
      <c r="F1201" s="15" t="s">
        <v>2414</v>
      </c>
      <c r="G1201" s="15" t="s">
        <v>145</v>
      </c>
      <c r="H1201" s="15" t="s">
        <v>1249</v>
      </c>
      <c r="I1201" s="15"/>
      <c r="J1201" s="15"/>
      <c r="K1201" s="15"/>
      <c r="L1201" s="15"/>
      <c r="O1201" s="16"/>
    </row>
    <row r="1202" spans="1:15" ht="24" customHeight="1">
      <c r="A1202" t="str">
        <f>VLOOKUP(B1202,'TRM with Descriptions -No Specs'!B:E,4,FALSE)</f>
        <v>Service Platform and Infrastructure</v>
      </c>
      <c r="B1202" s="15" t="s">
        <v>2125</v>
      </c>
      <c r="C1202" s="15" t="s">
        <v>2156</v>
      </c>
      <c r="D1202" s="15"/>
      <c r="E1202" s="15" t="s">
        <v>2411</v>
      </c>
      <c r="F1202" s="15" t="s">
        <v>2412</v>
      </c>
      <c r="G1202" s="15" t="s">
        <v>145</v>
      </c>
      <c r="H1202" s="15" t="s">
        <v>2193</v>
      </c>
      <c r="I1202" s="15"/>
      <c r="J1202" s="15"/>
      <c r="K1202" s="15"/>
      <c r="L1202" s="15"/>
      <c r="O1202" s="16"/>
    </row>
    <row r="1203" spans="1:15" ht="24" customHeight="1">
      <c r="A1203" t="str">
        <f>VLOOKUP(B1203,'TRM with Descriptions -No Specs'!B:E,4,FALSE)</f>
        <v>Service Platform and Infrastructure</v>
      </c>
      <c r="B1203" s="15" t="s">
        <v>2125</v>
      </c>
      <c r="C1203" s="15" t="s">
        <v>2156</v>
      </c>
      <c r="D1203" s="15"/>
      <c r="E1203" s="15" t="s">
        <v>2449</v>
      </c>
      <c r="F1203" s="15" t="s">
        <v>2263</v>
      </c>
      <c r="G1203" s="15" t="s">
        <v>145</v>
      </c>
      <c r="H1203" s="15" t="s">
        <v>742</v>
      </c>
      <c r="I1203" s="15"/>
      <c r="J1203" s="15"/>
      <c r="K1203" s="15"/>
      <c r="L1203" s="15"/>
      <c r="O1203" s="16"/>
    </row>
    <row r="1204" spans="1:15" ht="24" customHeight="1">
      <c r="A1204" t="str">
        <f>VLOOKUP(B1204,'TRM with Descriptions -No Specs'!B:E,4,FALSE)</f>
        <v>Service Platform and Infrastructure</v>
      </c>
      <c r="B1204" s="15" t="s">
        <v>2125</v>
      </c>
      <c r="C1204" s="15" t="s">
        <v>2157</v>
      </c>
      <c r="D1204" s="15"/>
      <c r="E1204" s="15" t="s">
        <v>2422</v>
      </c>
      <c r="F1204" s="15">
        <v>5.1</v>
      </c>
      <c r="G1204" s="15" t="s">
        <v>145</v>
      </c>
      <c r="H1204" s="15" t="s">
        <v>741</v>
      </c>
      <c r="I1204" s="15"/>
      <c r="J1204" s="15"/>
      <c r="K1204" s="15"/>
      <c r="L1204" s="15"/>
      <c r="O1204" s="16"/>
    </row>
    <row r="1205" spans="1:15" ht="24" customHeight="1">
      <c r="A1205" t="str">
        <f>VLOOKUP(B1205,'TRM with Descriptions -No Specs'!B:E,4,FALSE)</f>
        <v>Service Platform and Infrastructure</v>
      </c>
      <c r="B1205" s="15" t="s">
        <v>2125</v>
      </c>
      <c r="C1205" s="15" t="s">
        <v>2157</v>
      </c>
      <c r="D1205" s="15"/>
      <c r="E1205" s="15" t="s">
        <v>2422</v>
      </c>
      <c r="F1205" s="15" t="s">
        <v>1877</v>
      </c>
      <c r="G1205" s="15"/>
      <c r="H1205" s="15" t="s">
        <v>741</v>
      </c>
      <c r="I1205" s="15"/>
      <c r="J1205" s="15"/>
      <c r="K1205" s="15"/>
      <c r="L1205" s="15"/>
      <c r="M1205" s="15" t="s">
        <v>1878</v>
      </c>
      <c r="N1205" s="15" t="s">
        <v>1249</v>
      </c>
      <c r="O1205" s="15"/>
    </row>
    <row r="1206" spans="1:15" ht="24" customHeight="1">
      <c r="A1206" t="str">
        <f>VLOOKUP(B1206,'TRM with Descriptions -No Specs'!B:E,4,FALSE)</f>
        <v>Service Platform and Infrastructure</v>
      </c>
      <c r="B1206" s="15" t="s">
        <v>2125</v>
      </c>
      <c r="C1206" s="15" t="s">
        <v>2157</v>
      </c>
      <c r="D1206" s="15"/>
      <c r="E1206" s="15" t="s">
        <v>2422</v>
      </c>
      <c r="F1206" s="15" t="s">
        <v>1879</v>
      </c>
      <c r="G1206" s="15" t="s">
        <v>145</v>
      </c>
      <c r="H1206" s="15" t="s">
        <v>741</v>
      </c>
      <c r="I1206" s="15"/>
      <c r="J1206" s="15"/>
      <c r="K1206" s="15"/>
      <c r="L1206" s="15"/>
      <c r="M1206" s="15" t="s">
        <v>1880</v>
      </c>
      <c r="N1206" s="15" t="s">
        <v>2193</v>
      </c>
      <c r="O1206" s="15"/>
    </row>
    <row r="1207" spans="1:15" ht="24" customHeight="1">
      <c r="A1207" t="str">
        <f>VLOOKUP(B1207,'TRM with Descriptions -No Specs'!B:E,4,FALSE)</f>
        <v>Service Platform and Infrastructure</v>
      </c>
      <c r="B1207" s="15" t="s">
        <v>2125</v>
      </c>
      <c r="C1207" s="15" t="s">
        <v>2157</v>
      </c>
      <c r="D1207" s="15"/>
      <c r="E1207" s="15" t="s">
        <v>2248</v>
      </c>
      <c r="F1207" s="15" t="s">
        <v>2168</v>
      </c>
      <c r="G1207" s="15" t="s">
        <v>145</v>
      </c>
      <c r="H1207" s="15" t="s">
        <v>2193</v>
      </c>
      <c r="I1207" s="15"/>
      <c r="J1207" s="15"/>
      <c r="K1207" s="15"/>
      <c r="L1207" s="15"/>
      <c r="M1207" s="15" t="s">
        <v>1881</v>
      </c>
      <c r="N1207" s="15" t="s">
        <v>2193</v>
      </c>
      <c r="O1207" s="15"/>
    </row>
    <row r="1208" spans="1:15" ht="24" customHeight="1">
      <c r="A1208" t="str">
        <f>VLOOKUP(B1208,'TRM with Descriptions -No Specs'!B:E,4,FALSE)</f>
        <v>Service Platform and Infrastructure</v>
      </c>
      <c r="B1208" s="15" t="s">
        <v>2125</v>
      </c>
      <c r="C1208" s="15" t="s">
        <v>2158</v>
      </c>
      <c r="D1208" s="15"/>
      <c r="E1208" s="15" t="s">
        <v>884</v>
      </c>
      <c r="F1208" s="15" t="s">
        <v>2168</v>
      </c>
      <c r="G1208" s="15" t="s">
        <v>145</v>
      </c>
      <c r="H1208" s="15" t="s">
        <v>149</v>
      </c>
      <c r="I1208" s="15"/>
      <c r="J1208" s="15"/>
      <c r="K1208" s="15"/>
      <c r="L1208" s="15"/>
      <c r="M1208" s="15" t="s">
        <v>1882</v>
      </c>
      <c r="N1208" s="15" t="s">
        <v>149</v>
      </c>
      <c r="O1208" s="15"/>
    </row>
    <row r="1209" spans="1:15" ht="24" customHeight="1">
      <c r="A1209" t="str">
        <f>VLOOKUP(B1209,'TRM with Descriptions -No Specs'!B:E,4,FALSE)</f>
        <v>Service Platform and Infrastructure</v>
      </c>
      <c r="B1209" s="15" t="s">
        <v>2125</v>
      </c>
      <c r="C1209" s="15" t="s">
        <v>1308</v>
      </c>
      <c r="D1209" s="15"/>
      <c r="E1209" s="15" t="s">
        <v>782</v>
      </c>
      <c r="F1209" s="15" t="s">
        <v>2168</v>
      </c>
      <c r="G1209" s="15" t="s">
        <v>145</v>
      </c>
      <c r="H1209" s="15" t="s">
        <v>2193</v>
      </c>
      <c r="I1209" s="15"/>
      <c r="J1209" s="15"/>
      <c r="K1209" s="15"/>
      <c r="L1209" s="15"/>
      <c r="M1209" s="15" t="s">
        <v>1883</v>
      </c>
      <c r="N1209" s="15" t="s">
        <v>2193</v>
      </c>
      <c r="O1209" s="15"/>
    </row>
    <row r="1210" spans="1:15" ht="24" customHeight="1">
      <c r="A1210" t="str">
        <f>VLOOKUP(B1210,'TRM with Descriptions -No Specs'!B:E,4,FALSE)</f>
        <v>Service Platform and Infrastructure</v>
      </c>
      <c r="B1210" s="15" t="s">
        <v>2125</v>
      </c>
      <c r="C1210" s="15" t="s">
        <v>1308</v>
      </c>
      <c r="D1210" s="15"/>
      <c r="E1210" s="15" t="s">
        <v>1884</v>
      </c>
      <c r="F1210" s="15" t="s">
        <v>2168</v>
      </c>
      <c r="G1210" s="15" t="s">
        <v>145</v>
      </c>
      <c r="H1210" s="15" t="s">
        <v>152</v>
      </c>
      <c r="I1210" s="15"/>
      <c r="J1210" s="15"/>
      <c r="K1210" s="15"/>
      <c r="L1210" s="15"/>
      <c r="M1210" s="15" t="s">
        <v>1885</v>
      </c>
      <c r="N1210" s="15" t="s">
        <v>166</v>
      </c>
      <c r="O1210" s="15"/>
    </row>
    <row r="1211" spans="1:15" ht="24" customHeight="1">
      <c r="A1211" t="str">
        <f>VLOOKUP(B1211,'TRM with Descriptions -No Specs'!B:E,4,FALSE)</f>
        <v>Service Platform and Infrastructure</v>
      </c>
      <c r="B1211" s="15" t="s">
        <v>2125</v>
      </c>
      <c r="C1211" s="15" t="s">
        <v>1308</v>
      </c>
      <c r="D1211" s="15"/>
      <c r="E1211" s="15" t="s">
        <v>1886</v>
      </c>
      <c r="F1211" s="15" t="s">
        <v>2168</v>
      </c>
      <c r="G1211" s="15"/>
      <c r="H1211" s="15" t="s">
        <v>152</v>
      </c>
      <c r="I1211" s="15"/>
      <c r="J1211" s="15"/>
      <c r="K1211" s="15"/>
      <c r="L1211" s="15" t="s">
        <v>2632</v>
      </c>
      <c r="M1211" s="15" t="s">
        <v>1887</v>
      </c>
      <c r="N1211" s="15" t="s">
        <v>166</v>
      </c>
      <c r="O1211" s="15"/>
    </row>
    <row r="1212" spans="1:15" ht="24" customHeight="1">
      <c r="A1212" t="str">
        <f>VLOOKUP(B1212,'TRM with Descriptions -No Specs'!B:E,4,FALSE)</f>
        <v>Service Platform and Infrastructure</v>
      </c>
      <c r="B1212" s="15" t="s">
        <v>2125</v>
      </c>
      <c r="C1212" s="15" t="s">
        <v>2054</v>
      </c>
      <c r="D1212" s="15"/>
      <c r="E1212" s="15" t="s">
        <v>1888</v>
      </c>
      <c r="F1212" s="15" t="s">
        <v>2168</v>
      </c>
      <c r="G1212" s="15"/>
      <c r="H1212" s="15" t="s">
        <v>152</v>
      </c>
      <c r="I1212" s="15"/>
      <c r="J1212" s="15"/>
      <c r="K1212" s="15"/>
      <c r="L1212" s="15" t="s">
        <v>1889</v>
      </c>
      <c r="M1212" s="15" t="s">
        <v>1890</v>
      </c>
      <c r="N1212" s="15" t="s">
        <v>2193</v>
      </c>
      <c r="O1212" s="15"/>
    </row>
    <row r="1213" spans="1:15" ht="24" customHeight="1">
      <c r="A1213" t="str">
        <f>VLOOKUP(B1213,'TRM with Descriptions -No Specs'!B:E,4,FALSE)</f>
        <v>Service Platform and Infrastructure</v>
      </c>
      <c r="B1213" s="15" t="s">
        <v>2125</v>
      </c>
      <c r="C1213" s="15" t="s">
        <v>2054</v>
      </c>
      <c r="D1213" s="15"/>
      <c r="E1213" s="15" t="s">
        <v>1891</v>
      </c>
      <c r="F1213" s="15" t="s">
        <v>2091</v>
      </c>
      <c r="G1213" s="15"/>
      <c r="H1213" s="15" t="s">
        <v>152</v>
      </c>
      <c r="I1213" s="15"/>
      <c r="J1213" s="15"/>
      <c r="K1213" s="15"/>
      <c r="L1213" s="15" t="s">
        <v>1889</v>
      </c>
      <c r="M1213" s="15" t="s">
        <v>1892</v>
      </c>
      <c r="N1213" s="15" t="s">
        <v>149</v>
      </c>
      <c r="O1213" s="15"/>
    </row>
    <row r="1214" spans="1:15" ht="24" customHeight="1">
      <c r="A1214" t="str">
        <f>VLOOKUP(B1214,'TRM with Descriptions -No Specs'!B:E,4,FALSE)</f>
        <v>Service Platform and Infrastructure</v>
      </c>
      <c r="B1214" s="15" t="s">
        <v>2125</v>
      </c>
      <c r="C1214" s="15" t="s">
        <v>2054</v>
      </c>
      <c r="D1214" s="15"/>
      <c r="E1214" s="15" t="s">
        <v>1893</v>
      </c>
      <c r="F1214" s="15" t="s">
        <v>2168</v>
      </c>
      <c r="G1214" s="15"/>
      <c r="H1214" s="15" t="s">
        <v>152</v>
      </c>
      <c r="I1214" s="15"/>
      <c r="J1214" s="15"/>
      <c r="K1214" s="15"/>
      <c r="L1214" s="15" t="s">
        <v>1893</v>
      </c>
      <c r="M1214" s="15" t="s">
        <v>1894</v>
      </c>
      <c r="N1214" s="15" t="s">
        <v>149</v>
      </c>
      <c r="O1214" s="15"/>
    </row>
    <row r="1215" spans="1:15" ht="24" customHeight="1">
      <c r="A1215" t="str">
        <f>VLOOKUP(B1215,'TRM with Descriptions -No Specs'!B:E,4,FALSE)</f>
        <v>Service Platform and Infrastructure</v>
      </c>
      <c r="B1215" s="15" t="s">
        <v>2125</v>
      </c>
      <c r="C1215" s="15" t="s">
        <v>2052</v>
      </c>
      <c r="D1215" s="15"/>
      <c r="E1215" s="15" t="s">
        <v>952</v>
      </c>
      <c r="F1215" s="15" t="s">
        <v>2168</v>
      </c>
      <c r="G1215" s="15" t="s">
        <v>145</v>
      </c>
      <c r="H1215" s="15" t="s">
        <v>2193</v>
      </c>
      <c r="I1215" s="15"/>
      <c r="J1215" s="15"/>
      <c r="K1215" s="15"/>
      <c r="L1215" s="15"/>
      <c r="M1215" s="15" t="s">
        <v>1895</v>
      </c>
      <c r="N1215" s="15" t="s">
        <v>2193</v>
      </c>
      <c r="O1215" s="15"/>
    </row>
    <row r="1216" spans="1:15" ht="24" customHeight="1">
      <c r="A1216" t="str">
        <f>VLOOKUP(B1216,'TRM with Descriptions -No Specs'!B:E,4,FALSE)</f>
        <v>Service Platform and Infrastructure</v>
      </c>
      <c r="B1216" s="15" t="s">
        <v>2125</v>
      </c>
      <c r="C1216" s="15" t="s">
        <v>2052</v>
      </c>
      <c r="D1216" s="15"/>
      <c r="E1216" s="15" t="s">
        <v>949</v>
      </c>
      <c r="F1216" s="15" t="s">
        <v>2168</v>
      </c>
      <c r="G1216" s="15" t="s">
        <v>145</v>
      </c>
      <c r="H1216" s="15" t="s">
        <v>2193</v>
      </c>
      <c r="I1216" s="15"/>
      <c r="J1216" s="15"/>
      <c r="K1216" s="15"/>
      <c r="L1216" s="15"/>
      <c r="M1216" s="15" t="s">
        <v>1896</v>
      </c>
      <c r="N1216" s="15" t="s">
        <v>2193</v>
      </c>
      <c r="O1216" s="15"/>
    </row>
    <row r="1217" spans="1:15" ht="24" customHeight="1">
      <c r="A1217" t="str">
        <f>VLOOKUP(B1217,'TRM with Descriptions -No Specs'!B:E,4,FALSE)</f>
        <v>Service Platform and Infrastructure</v>
      </c>
      <c r="B1217" s="15" t="s">
        <v>2125</v>
      </c>
      <c r="C1217" s="15" t="s">
        <v>2052</v>
      </c>
      <c r="D1217" s="15"/>
      <c r="E1217" s="15" t="s">
        <v>954</v>
      </c>
      <c r="F1217" s="15" t="s">
        <v>2168</v>
      </c>
      <c r="G1217" s="15" t="s">
        <v>145</v>
      </c>
      <c r="H1217" s="15" t="s">
        <v>2193</v>
      </c>
      <c r="I1217" s="15"/>
      <c r="J1217" s="15"/>
      <c r="K1217" s="15"/>
      <c r="L1217" s="15"/>
      <c r="M1217" s="15" t="s">
        <v>1897</v>
      </c>
      <c r="N1217" s="15" t="s">
        <v>2193</v>
      </c>
      <c r="O1217" s="15"/>
    </row>
    <row r="1218" spans="1:15" ht="24" customHeight="1">
      <c r="A1218" t="str">
        <f>VLOOKUP(B1218,'TRM with Descriptions -No Specs'!B:E,4,FALSE)</f>
        <v>Service Platform and Infrastructure</v>
      </c>
      <c r="B1218" s="15" t="s">
        <v>2125</v>
      </c>
      <c r="C1218" s="15" t="s">
        <v>2052</v>
      </c>
      <c r="D1218" s="15"/>
      <c r="E1218" s="15" t="s">
        <v>953</v>
      </c>
      <c r="F1218" s="15" t="s">
        <v>2168</v>
      </c>
      <c r="G1218" s="15" t="s">
        <v>145</v>
      </c>
      <c r="H1218" s="15" t="s">
        <v>2193</v>
      </c>
      <c r="I1218" s="15"/>
      <c r="J1218" s="15"/>
      <c r="K1218" s="15"/>
      <c r="L1218" s="15"/>
      <c r="M1218" s="15" t="s">
        <v>1898</v>
      </c>
      <c r="N1218" s="15" t="s">
        <v>2193</v>
      </c>
      <c r="O1218" s="15"/>
    </row>
    <row r="1219" spans="1:15" ht="24" customHeight="1">
      <c r="A1219" t="str">
        <f>VLOOKUP(B1219,'TRM with Descriptions -No Specs'!B:E,4,FALSE)</f>
        <v>Service Platform and Infrastructure</v>
      </c>
      <c r="B1219" s="15" t="s">
        <v>2125</v>
      </c>
      <c r="C1219" s="15" t="s">
        <v>2159</v>
      </c>
      <c r="D1219" s="15"/>
      <c r="E1219" s="15" t="s">
        <v>2197</v>
      </c>
      <c r="F1219" s="15" t="s">
        <v>2192</v>
      </c>
      <c r="G1219" s="15" t="s">
        <v>145</v>
      </c>
      <c r="H1219" s="15" t="s">
        <v>2193</v>
      </c>
      <c r="I1219" s="15"/>
      <c r="J1219" s="15"/>
      <c r="K1219" s="15"/>
      <c r="L1219" s="15"/>
      <c r="O1219" s="16"/>
    </row>
    <row r="1220" spans="1:15" ht="24" customHeight="1">
      <c r="A1220" t="str">
        <f>VLOOKUP(B1220,'TRM with Descriptions -No Specs'!B:E,4,FALSE)</f>
        <v>Service Platform and Infrastructure</v>
      </c>
      <c r="B1220" s="15" t="s">
        <v>2125</v>
      </c>
      <c r="C1220" s="15" t="s">
        <v>2159</v>
      </c>
      <c r="D1220" s="15"/>
      <c r="E1220" s="15" t="s">
        <v>990</v>
      </c>
      <c r="F1220" s="15" t="s">
        <v>2192</v>
      </c>
      <c r="G1220" s="15" t="s">
        <v>145</v>
      </c>
      <c r="H1220" s="15" t="s">
        <v>2193</v>
      </c>
      <c r="I1220" s="15"/>
      <c r="J1220" s="15"/>
      <c r="K1220" s="15"/>
      <c r="L1220" s="15"/>
      <c r="O1220" s="16"/>
    </row>
    <row r="1221" spans="1:15" ht="24" customHeight="1">
      <c r="A1221" t="str">
        <f>VLOOKUP(B1221,'TRM with Descriptions -No Specs'!B:E,4,FALSE)</f>
        <v>Service Platform and Infrastructure</v>
      </c>
      <c r="B1221" s="15" t="s">
        <v>2125</v>
      </c>
      <c r="C1221" s="15" t="s">
        <v>2159</v>
      </c>
      <c r="D1221" s="15"/>
      <c r="E1221" s="15" t="s">
        <v>940</v>
      </c>
      <c r="F1221" s="15" t="s">
        <v>2192</v>
      </c>
      <c r="G1221" s="15" t="s">
        <v>145</v>
      </c>
      <c r="H1221" s="15" t="s">
        <v>2193</v>
      </c>
      <c r="I1221" s="15"/>
      <c r="J1221" s="15"/>
      <c r="K1221" s="15"/>
      <c r="L1221" s="15"/>
      <c r="O1221" s="16"/>
    </row>
    <row r="1222" spans="1:15" ht="24" customHeight="1">
      <c r="A1222" t="str">
        <f>VLOOKUP(B1222,'TRM with Descriptions -No Specs'!B:E,4,FALSE)</f>
        <v>Service Platform and Infrastructure</v>
      </c>
      <c r="B1222" s="15" t="s">
        <v>2125</v>
      </c>
      <c r="C1222" s="15" t="s">
        <v>2159</v>
      </c>
      <c r="D1222" s="15"/>
      <c r="E1222" s="15" t="s">
        <v>939</v>
      </c>
      <c r="F1222" s="15" t="s">
        <v>2192</v>
      </c>
      <c r="G1222" s="15" t="s">
        <v>145</v>
      </c>
      <c r="H1222" s="15" t="s">
        <v>2193</v>
      </c>
      <c r="I1222" s="15"/>
      <c r="J1222" s="15"/>
      <c r="K1222" s="15"/>
      <c r="L1222" s="15"/>
      <c r="O1222" s="16"/>
    </row>
    <row r="1223" spans="1:15" ht="24" customHeight="1">
      <c r="A1223" t="str">
        <f>VLOOKUP(B1223,'TRM with Descriptions -No Specs'!B:E,4,FALSE)</f>
        <v>Service Platform and Infrastructure</v>
      </c>
      <c r="B1223" s="15" t="s">
        <v>2125</v>
      </c>
      <c r="C1223" s="15" t="s">
        <v>2159</v>
      </c>
      <c r="D1223" s="15"/>
      <c r="E1223" s="15" t="s">
        <v>1899</v>
      </c>
      <c r="F1223" s="15" t="s">
        <v>2758</v>
      </c>
      <c r="G1223" s="15"/>
      <c r="H1223" s="15" t="s">
        <v>152</v>
      </c>
      <c r="I1223" s="15"/>
      <c r="J1223" s="15"/>
      <c r="K1223" s="15"/>
      <c r="L1223" s="15" t="s">
        <v>1900</v>
      </c>
      <c r="M1223" s="15" t="s">
        <v>1901</v>
      </c>
      <c r="N1223" s="15" t="s">
        <v>166</v>
      </c>
      <c r="O1223" s="15"/>
    </row>
    <row r="1224" spans="1:15" ht="24" customHeight="1">
      <c r="A1224" t="str">
        <f>VLOOKUP(B1224,'TRM with Descriptions -No Specs'!B:E,4,FALSE)</f>
        <v>Service Platform and Infrastructure</v>
      </c>
      <c r="B1224" s="15" t="s">
        <v>2125</v>
      </c>
      <c r="C1224" s="15" t="s">
        <v>2160</v>
      </c>
      <c r="D1224" s="15"/>
      <c r="E1224" s="15" t="s">
        <v>2300</v>
      </c>
      <c r="F1224" s="15" t="s">
        <v>2168</v>
      </c>
      <c r="G1224" s="15" t="s">
        <v>145</v>
      </c>
      <c r="H1224" s="15" t="s">
        <v>2193</v>
      </c>
      <c r="I1224" s="15"/>
      <c r="J1224" s="15"/>
      <c r="K1224" s="15"/>
      <c r="L1224" s="15"/>
      <c r="M1224" s="15" t="s">
        <v>1902</v>
      </c>
      <c r="N1224" s="15" t="s">
        <v>2193</v>
      </c>
      <c r="O1224" s="15"/>
    </row>
    <row r="1225" spans="1:15" ht="24" customHeight="1">
      <c r="A1225" t="str">
        <f>VLOOKUP(B1225,'TRM with Descriptions -No Specs'!B:E,4,FALSE)</f>
        <v>Service Platform and Infrastructure</v>
      </c>
      <c r="B1225" s="15" t="s">
        <v>2125</v>
      </c>
      <c r="C1225" s="15" t="s">
        <v>2160</v>
      </c>
      <c r="D1225" s="15"/>
      <c r="E1225" s="15" t="s">
        <v>2301</v>
      </c>
      <c r="F1225" s="15" t="s">
        <v>2168</v>
      </c>
      <c r="G1225" s="15" t="s">
        <v>145</v>
      </c>
      <c r="H1225" s="15" t="s">
        <v>2193</v>
      </c>
      <c r="I1225" s="15"/>
      <c r="J1225" s="15"/>
      <c r="K1225" s="15"/>
      <c r="L1225" s="15"/>
      <c r="M1225" s="15" t="s">
        <v>1903</v>
      </c>
      <c r="N1225" s="15" t="s">
        <v>2193</v>
      </c>
      <c r="O1225" s="15"/>
    </row>
    <row r="1226" spans="1:15" ht="24" customHeight="1">
      <c r="A1226" t="str">
        <f>VLOOKUP(B1226,'TRM with Descriptions -No Specs'!B:E,4,FALSE)</f>
        <v>Service Platform and Infrastructure</v>
      </c>
      <c r="B1226" s="15" t="s">
        <v>2125</v>
      </c>
      <c r="C1226" s="15" t="s">
        <v>716</v>
      </c>
      <c r="D1226" s="15"/>
      <c r="E1226" s="15" t="s">
        <v>1224</v>
      </c>
      <c r="F1226" s="15" t="s">
        <v>2192</v>
      </c>
      <c r="G1226" s="15" t="s">
        <v>145</v>
      </c>
      <c r="H1226" s="15" t="s">
        <v>2193</v>
      </c>
      <c r="I1226" s="15"/>
      <c r="J1226" s="15"/>
      <c r="K1226" s="15"/>
      <c r="L1226" s="15"/>
      <c r="O1226" s="16"/>
    </row>
    <row r="1227" spans="1:15" ht="24" customHeight="1">
      <c r="A1227" t="str">
        <f>VLOOKUP(B1227,'TRM with Descriptions -No Specs'!B:E,4,FALSE)</f>
        <v>Service Platform and Infrastructure</v>
      </c>
      <c r="B1227" s="15" t="s">
        <v>2125</v>
      </c>
      <c r="C1227" s="15" t="s">
        <v>716</v>
      </c>
      <c r="D1227" s="15"/>
      <c r="E1227" s="15" t="s">
        <v>2018</v>
      </c>
      <c r="F1227" s="15" t="s">
        <v>2192</v>
      </c>
      <c r="G1227" s="15" t="s">
        <v>145</v>
      </c>
      <c r="H1227" s="15" t="s">
        <v>2193</v>
      </c>
      <c r="I1227" s="15"/>
      <c r="J1227" s="15"/>
      <c r="K1227" s="15"/>
      <c r="L1227" s="15"/>
      <c r="O1227" s="16"/>
    </row>
    <row r="1228" spans="1:15" ht="24" customHeight="1">
      <c r="A1228" t="str">
        <f>VLOOKUP(B1228,'TRM with Descriptions -No Specs'!B:E,4,FALSE)</f>
        <v>Service Platform and Infrastructure</v>
      </c>
      <c r="B1228" s="15" t="s">
        <v>2125</v>
      </c>
      <c r="C1228" s="15" t="s">
        <v>2161</v>
      </c>
      <c r="D1228" s="15"/>
      <c r="E1228" s="15" t="s">
        <v>2430</v>
      </c>
      <c r="F1228" s="15">
        <v>3.8</v>
      </c>
      <c r="G1228" s="15" t="s">
        <v>145</v>
      </c>
      <c r="H1228" s="15" t="s">
        <v>2193</v>
      </c>
      <c r="I1228" s="15"/>
      <c r="J1228" s="15"/>
      <c r="K1228" s="15"/>
      <c r="L1228" s="15"/>
      <c r="M1228" s="15" t="s">
        <v>1904</v>
      </c>
      <c r="N1228" s="15" t="s">
        <v>2193</v>
      </c>
      <c r="O1228" s="15"/>
    </row>
    <row r="1229" spans="1:15" ht="24" customHeight="1">
      <c r="A1229" t="str">
        <f>VLOOKUP(B1229,'TRM with Descriptions -No Specs'!B:E,4,FALSE)</f>
        <v>Service Platform and Infrastructure</v>
      </c>
      <c r="B1229" s="15" t="s">
        <v>2125</v>
      </c>
      <c r="C1229" s="15" t="s">
        <v>2161</v>
      </c>
      <c r="D1229" s="15"/>
      <c r="E1229" s="15" t="s">
        <v>2428</v>
      </c>
      <c r="F1229" s="15" t="s">
        <v>2168</v>
      </c>
      <c r="G1229" s="15" t="s">
        <v>145</v>
      </c>
      <c r="H1229" s="15" t="s">
        <v>2193</v>
      </c>
      <c r="I1229" s="15"/>
      <c r="J1229" s="15"/>
      <c r="K1229" s="15"/>
      <c r="L1229" s="15"/>
      <c r="M1229" s="15" t="s">
        <v>1905</v>
      </c>
      <c r="N1229" s="15" t="s">
        <v>2193</v>
      </c>
      <c r="O1229" s="15"/>
    </row>
    <row r="1230" spans="1:15" ht="24" customHeight="1">
      <c r="A1230" t="str">
        <f>VLOOKUP(B1230,'TRM with Descriptions -No Specs'!B:E,4,FALSE)</f>
        <v>Service Platform and Infrastructure</v>
      </c>
      <c r="B1230" s="15" t="s">
        <v>2125</v>
      </c>
      <c r="C1230" s="15" t="s">
        <v>2161</v>
      </c>
      <c r="D1230" s="15"/>
      <c r="E1230" s="15" t="s">
        <v>2429</v>
      </c>
      <c r="F1230" s="15" t="s">
        <v>2217</v>
      </c>
      <c r="G1230" s="15" t="s">
        <v>145</v>
      </c>
      <c r="H1230" s="15" t="s">
        <v>2193</v>
      </c>
      <c r="I1230" s="15"/>
      <c r="J1230" s="15"/>
      <c r="K1230" s="15"/>
      <c r="L1230" s="15"/>
      <c r="O1230" s="16"/>
    </row>
    <row r="1231" spans="1:15" ht="24" customHeight="1">
      <c r="A1231" t="str">
        <f>VLOOKUP(B1231,'TRM with Descriptions -No Specs'!B:E,4,FALSE)</f>
        <v>Service Platform and Infrastructure</v>
      </c>
      <c r="B1231" s="15" t="s">
        <v>2125</v>
      </c>
      <c r="C1231" s="15" t="s">
        <v>2161</v>
      </c>
      <c r="D1231" s="15"/>
      <c r="E1231" s="15" t="s">
        <v>2429</v>
      </c>
      <c r="F1231" s="15" t="s">
        <v>2168</v>
      </c>
      <c r="G1231" s="15" t="s">
        <v>145</v>
      </c>
      <c r="H1231" s="15" t="s">
        <v>2193</v>
      </c>
      <c r="I1231" s="15"/>
      <c r="J1231" s="15"/>
      <c r="K1231" s="15"/>
      <c r="L1231" s="15"/>
      <c r="M1231" s="15" t="s">
        <v>1906</v>
      </c>
      <c r="N1231" s="15" t="s">
        <v>2193</v>
      </c>
      <c r="O1231" s="15"/>
    </row>
    <row r="1232" spans="1:15" ht="24" customHeight="1">
      <c r="A1232" t="str">
        <f>VLOOKUP(B1232,'TRM with Descriptions -No Specs'!B:E,4,FALSE)</f>
        <v>Service Platform and Infrastructure</v>
      </c>
      <c r="B1232" s="15" t="s">
        <v>2125</v>
      </c>
      <c r="C1232" s="15" t="s">
        <v>2162</v>
      </c>
      <c r="D1232" s="15"/>
      <c r="E1232" s="15" t="s">
        <v>941</v>
      </c>
      <c r="F1232" s="15" t="s">
        <v>2192</v>
      </c>
      <c r="G1232" s="15" t="s">
        <v>145</v>
      </c>
      <c r="H1232" s="15" t="s">
        <v>2193</v>
      </c>
      <c r="I1232" s="15"/>
      <c r="J1232" s="15"/>
      <c r="K1232" s="15"/>
      <c r="L1232" s="15"/>
      <c r="O1232" s="16"/>
    </row>
    <row r="1233" spans="1:15" ht="24" customHeight="1">
      <c r="A1233" t="str">
        <f>VLOOKUP(B1233,'TRM with Descriptions -No Specs'!B:E,4,FALSE)</f>
        <v>Service Platform and Infrastructure</v>
      </c>
      <c r="B1233" s="15" t="s">
        <v>2125</v>
      </c>
      <c r="C1233" s="15" t="s">
        <v>2162</v>
      </c>
      <c r="D1233" s="15"/>
      <c r="E1233" s="15" t="s">
        <v>943</v>
      </c>
      <c r="F1233" s="15" t="s">
        <v>2192</v>
      </c>
      <c r="G1233" s="15" t="s">
        <v>145</v>
      </c>
      <c r="H1233" s="15" t="s">
        <v>2193</v>
      </c>
      <c r="I1233" s="15"/>
      <c r="J1233" s="15"/>
      <c r="K1233" s="15"/>
      <c r="L1233" s="15"/>
      <c r="O1233" s="16"/>
    </row>
    <row r="1234" spans="1:15" ht="24" customHeight="1">
      <c r="A1234" t="str">
        <f>VLOOKUP(B1234,'TRM with Descriptions -No Specs'!B:E,4,FALSE)</f>
        <v>Service Platform and Infrastructure</v>
      </c>
      <c r="B1234" s="15" t="s">
        <v>2125</v>
      </c>
      <c r="C1234" s="15" t="s">
        <v>2162</v>
      </c>
      <c r="D1234" s="15"/>
      <c r="E1234" s="15" t="s">
        <v>942</v>
      </c>
      <c r="F1234" s="15" t="s">
        <v>2192</v>
      </c>
      <c r="G1234" s="15" t="s">
        <v>145</v>
      </c>
      <c r="H1234" s="15" t="s">
        <v>2193</v>
      </c>
      <c r="I1234" s="15"/>
      <c r="J1234" s="15"/>
      <c r="K1234" s="15"/>
      <c r="L1234" s="15"/>
      <c r="O1234" s="16"/>
    </row>
    <row r="1235" spans="1:15" ht="24" customHeight="1">
      <c r="A1235" t="str">
        <f>VLOOKUP(B1235,'TRM with Descriptions -No Specs'!B:E,4,FALSE)</f>
        <v>Service Platform and Infrastructure</v>
      </c>
      <c r="B1235" s="15" t="s">
        <v>2125</v>
      </c>
      <c r="C1235" s="15" t="s">
        <v>2163</v>
      </c>
      <c r="D1235" s="15"/>
      <c r="E1235" s="15" t="s">
        <v>2518</v>
      </c>
      <c r="F1235" s="15" t="s">
        <v>2168</v>
      </c>
      <c r="G1235" s="15" t="s">
        <v>145</v>
      </c>
      <c r="H1235" s="15" t="s">
        <v>742</v>
      </c>
      <c r="I1235" s="15"/>
      <c r="J1235" s="15"/>
      <c r="K1235" s="15"/>
      <c r="L1235" s="15"/>
      <c r="M1235" s="15" t="s">
        <v>1907</v>
      </c>
      <c r="N1235" s="15" t="s">
        <v>2193</v>
      </c>
      <c r="O1235" s="15"/>
    </row>
    <row r="1236" spans="1:15" ht="24" customHeight="1">
      <c r="A1236" t="str">
        <f>VLOOKUP(B1236,'TRM with Descriptions -No Specs'!B:E,4,FALSE)</f>
        <v>Service Platform and Infrastructure</v>
      </c>
      <c r="B1236" s="15" t="s">
        <v>2125</v>
      </c>
      <c r="C1236" s="15" t="s">
        <v>2163</v>
      </c>
      <c r="D1236" s="15"/>
      <c r="E1236" s="15" t="s">
        <v>2519</v>
      </c>
      <c r="F1236" s="15" t="s">
        <v>2168</v>
      </c>
      <c r="G1236" s="15" t="s">
        <v>145</v>
      </c>
      <c r="H1236" s="15" t="s">
        <v>742</v>
      </c>
      <c r="I1236" s="15"/>
      <c r="J1236" s="15"/>
      <c r="K1236" s="15"/>
      <c r="L1236" s="15"/>
      <c r="M1236" s="15" t="s">
        <v>1908</v>
      </c>
      <c r="N1236" s="15" t="s">
        <v>2193</v>
      </c>
      <c r="O1236" s="15"/>
    </row>
    <row r="1237" spans="1:15" ht="24" customHeight="1">
      <c r="A1237" t="str">
        <f>VLOOKUP(B1237,'TRM with Descriptions -No Specs'!B:E,4,FALSE)</f>
        <v>Service Platform and Infrastructure</v>
      </c>
      <c r="B1237" s="15" t="s">
        <v>2125</v>
      </c>
      <c r="C1237" s="15" t="s">
        <v>2163</v>
      </c>
      <c r="D1237" s="15"/>
      <c r="E1237" s="15" t="s">
        <v>1175</v>
      </c>
      <c r="F1237" s="15" t="s">
        <v>2432</v>
      </c>
      <c r="G1237" s="15" t="s">
        <v>145</v>
      </c>
      <c r="H1237" s="15" t="s">
        <v>742</v>
      </c>
      <c r="I1237" s="15"/>
      <c r="J1237" s="15"/>
      <c r="K1237" s="15"/>
      <c r="L1237" s="15"/>
      <c r="O1237" s="16"/>
    </row>
    <row r="1238" spans="1:15" ht="24" customHeight="1">
      <c r="A1238" t="str">
        <f>VLOOKUP(B1238,'TRM with Descriptions -No Specs'!B:E,4,FALSE)</f>
        <v>Service Platform and Infrastructure</v>
      </c>
      <c r="B1238" s="15" t="s">
        <v>2125</v>
      </c>
      <c r="C1238" s="15" t="s">
        <v>2163</v>
      </c>
      <c r="D1238" s="15"/>
      <c r="E1238" s="15" t="s">
        <v>1909</v>
      </c>
      <c r="F1238" s="15" t="s">
        <v>1910</v>
      </c>
      <c r="G1238" s="15"/>
      <c r="H1238" s="15" t="s">
        <v>741</v>
      </c>
      <c r="I1238" s="15"/>
      <c r="J1238" s="15"/>
      <c r="K1238" s="15"/>
      <c r="L1238" s="15" t="s">
        <v>1911</v>
      </c>
      <c r="M1238" s="15" t="s">
        <v>1912</v>
      </c>
      <c r="N1238" s="15" t="s">
        <v>149</v>
      </c>
      <c r="O1238" s="15"/>
    </row>
    <row r="1239" spans="1:15" ht="24" customHeight="1">
      <c r="A1239" t="str">
        <f>VLOOKUP(B1239,'TRM with Descriptions -No Specs'!B:E,4,FALSE)</f>
        <v>Service Platform and Infrastructure</v>
      </c>
      <c r="B1239" s="15" t="s">
        <v>2125</v>
      </c>
      <c r="C1239" s="15" t="s">
        <v>2163</v>
      </c>
      <c r="D1239" s="15"/>
      <c r="E1239" s="15" t="s">
        <v>2523</v>
      </c>
      <c r="F1239" s="15" t="s">
        <v>2168</v>
      </c>
      <c r="G1239" s="15" t="s">
        <v>145</v>
      </c>
      <c r="H1239" s="15" t="s">
        <v>742</v>
      </c>
      <c r="I1239" s="15"/>
      <c r="J1239" s="15"/>
      <c r="K1239" s="15"/>
      <c r="L1239" s="15"/>
      <c r="O1239" s="16"/>
    </row>
    <row r="1240" spans="1:15" ht="24" customHeight="1">
      <c r="A1240" t="str">
        <f>VLOOKUP(B1240,'TRM with Descriptions -No Specs'!B:E,4,FALSE)</f>
        <v>Service Platform and Infrastructure</v>
      </c>
      <c r="B1240" s="15" t="s">
        <v>2125</v>
      </c>
      <c r="C1240" s="15" t="s">
        <v>2163</v>
      </c>
      <c r="D1240" s="15"/>
      <c r="E1240" s="15" t="s">
        <v>2515</v>
      </c>
      <c r="F1240" s="15" t="s">
        <v>2168</v>
      </c>
      <c r="G1240" s="15" t="s">
        <v>145</v>
      </c>
      <c r="H1240" s="15" t="s">
        <v>742</v>
      </c>
      <c r="I1240" s="15"/>
      <c r="J1240" s="15"/>
      <c r="K1240" s="15"/>
      <c r="L1240" s="15"/>
      <c r="M1240" s="15" t="s">
        <v>1913</v>
      </c>
      <c r="N1240" s="15" t="s">
        <v>166</v>
      </c>
      <c r="O1240" s="15"/>
    </row>
    <row r="1241" spans="1:15" ht="24" customHeight="1">
      <c r="A1241" t="str">
        <f>VLOOKUP(B1241,'TRM with Descriptions -No Specs'!B:E,4,FALSE)</f>
        <v>Service Platform and Infrastructure</v>
      </c>
      <c r="B1241" s="15" t="s">
        <v>2125</v>
      </c>
      <c r="C1241" s="15" t="s">
        <v>2163</v>
      </c>
      <c r="D1241" s="15"/>
      <c r="E1241" s="15" t="s">
        <v>2514</v>
      </c>
      <c r="F1241" s="15" t="s">
        <v>2432</v>
      </c>
      <c r="G1241" s="15" t="s">
        <v>145</v>
      </c>
      <c r="H1241" s="15" t="s">
        <v>742</v>
      </c>
      <c r="I1241" s="15"/>
      <c r="J1241" s="15"/>
      <c r="K1241" s="15"/>
      <c r="L1241" s="15"/>
      <c r="O1241" s="16"/>
    </row>
    <row r="1242" spans="1:15" ht="24" customHeight="1">
      <c r="A1242" t="str">
        <f>VLOOKUP(B1242,'TRM with Descriptions -No Specs'!B:E,4,FALSE)</f>
        <v>Service Platform and Infrastructure</v>
      </c>
      <c r="B1242" s="15" t="s">
        <v>2125</v>
      </c>
      <c r="C1242" s="15" t="s">
        <v>2163</v>
      </c>
      <c r="D1242" s="15"/>
      <c r="E1242" s="15" t="s">
        <v>2522</v>
      </c>
      <c r="F1242" s="15" t="s">
        <v>2168</v>
      </c>
      <c r="G1242" s="15" t="s">
        <v>145</v>
      </c>
      <c r="H1242" s="15" t="s">
        <v>742</v>
      </c>
      <c r="I1242" s="15"/>
      <c r="J1242" s="15"/>
      <c r="K1242" s="15"/>
      <c r="L1242" s="15"/>
      <c r="M1242" s="15" t="s">
        <v>1914</v>
      </c>
      <c r="N1242" s="15" t="s">
        <v>166</v>
      </c>
      <c r="O1242" s="15"/>
    </row>
    <row r="1243" spans="1:15" ht="24" customHeight="1">
      <c r="A1243" t="str">
        <f>VLOOKUP(B1243,'TRM with Descriptions -No Specs'!B:E,4,FALSE)</f>
        <v>Service Platform and Infrastructure</v>
      </c>
      <c r="B1243" s="15" t="s">
        <v>2125</v>
      </c>
      <c r="C1243" s="15" t="s">
        <v>2163</v>
      </c>
      <c r="D1243" s="15"/>
      <c r="E1243" s="15" t="s">
        <v>2517</v>
      </c>
      <c r="F1243" s="15" t="s">
        <v>2168</v>
      </c>
      <c r="G1243" s="15" t="s">
        <v>145</v>
      </c>
      <c r="H1243" s="15" t="s">
        <v>742</v>
      </c>
      <c r="I1243" s="15"/>
      <c r="J1243" s="15"/>
      <c r="K1243" s="15"/>
      <c r="L1243" s="15"/>
      <c r="M1243" s="15" t="s">
        <v>1915</v>
      </c>
      <c r="N1243" s="15" t="s">
        <v>166</v>
      </c>
      <c r="O1243" s="15"/>
    </row>
    <row r="1244" spans="1:15" ht="24" customHeight="1">
      <c r="A1244" t="str">
        <f>VLOOKUP(B1244,'TRM with Descriptions -No Specs'!B:E,4,FALSE)</f>
        <v>Service Platform and Infrastructure</v>
      </c>
      <c r="B1244" s="15" t="s">
        <v>2125</v>
      </c>
      <c r="C1244" s="15" t="s">
        <v>2163</v>
      </c>
      <c r="D1244" s="15"/>
      <c r="E1244" s="15" t="s">
        <v>2516</v>
      </c>
      <c r="F1244" s="15" t="s">
        <v>2168</v>
      </c>
      <c r="G1244" s="15" t="s">
        <v>145</v>
      </c>
      <c r="H1244" s="15" t="s">
        <v>742</v>
      </c>
      <c r="I1244" s="15"/>
      <c r="J1244" s="15"/>
      <c r="K1244" s="15"/>
      <c r="L1244" s="15"/>
      <c r="M1244" s="15" t="s">
        <v>1916</v>
      </c>
      <c r="N1244" s="15" t="s">
        <v>166</v>
      </c>
      <c r="O1244" s="15"/>
    </row>
    <row r="1245" spans="1:15" ht="24" customHeight="1">
      <c r="A1245" t="str">
        <f>VLOOKUP(B1245,'TRM with Descriptions -No Specs'!B:E,4,FALSE)</f>
        <v>Service Platform and Infrastructure</v>
      </c>
      <c r="B1245" s="15" t="s">
        <v>2125</v>
      </c>
      <c r="C1245" s="15" t="s">
        <v>2163</v>
      </c>
      <c r="D1245" s="15"/>
      <c r="E1245" s="15" t="s">
        <v>2521</v>
      </c>
      <c r="F1245" s="15" t="s">
        <v>2168</v>
      </c>
      <c r="G1245" s="15" t="s">
        <v>145</v>
      </c>
      <c r="H1245" s="15" t="s">
        <v>742</v>
      </c>
      <c r="I1245" s="15"/>
      <c r="J1245" s="15"/>
      <c r="K1245" s="15"/>
      <c r="L1245" s="15"/>
      <c r="M1245" s="15" t="s">
        <v>1917</v>
      </c>
      <c r="N1245" s="15" t="s">
        <v>166</v>
      </c>
      <c r="O1245" s="15"/>
    </row>
    <row r="1246" spans="1:15" ht="24" customHeight="1">
      <c r="A1246" t="str">
        <f>VLOOKUP(B1246,'TRM with Descriptions -No Specs'!B:E,4,FALSE)</f>
        <v>Service Platform and Infrastructure</v>
      </c>
      <c r="B1246" s="15" t="s">
        <v>2125</v>
      </c>
      <c r="C1246" s="15" t="s">
        <v>2163</v>
      </c>
      <c r="D1246" s="15"/>
      <c r="E1246" s="15" t="s">
        <v>2520</v>
      </c>
      <c r="F1246" s="15" t="s">
        <v>2168</v>
      </c>
      <c r="G1246" s="15" t="s">
        <v>145</v>
      </c>
      <c r="H1246" s="15" t="s">
        <v>742</v>
      </c>
      <c r="I1246" s="15"/>
      <c r="J1246" s="15"/>
      <c r="K1246" s="15"/>
      <c r="L1246" s="15"/>
      <c r="M1246" s="15" t="s">
        <v>1918</v>
      </c>
      <c r="N1246" s="15" t="s">
        <v>166</v>
      </c>
      <c r="O1246" s="15"/>
    </row>
    <row r="1247" spans="1:15" ht="24" customHeight="1">
      <c r="A1247" t="str">
        <f>VLOOKUP(B1247,'TRM with Descriptions -No Specs'!B:E,4,FALSE)</f>
        <v>Service Platform and Infrastructure</v>
      </c>
      <c r="B1247" s="15" t="s">
        <v>2125</v>
      </c>
      <c r="C1247" s="15" t="s">
        <v>2164</v>
      </c>
      <c r="D1247" s="15"/>
      <c r="E1247" s="15" t="s">
        <v>1248</v>
      </c>
      <c r="F1247" s="15" t="s">
        <v>2168</v>
      </c>
      <c r="G1247" s="15" t="s">
        <v>145</v>
      </c>
      <c r="H1247" s="15" t="s">
        <v>1249</v>
      </c>
      <c r="I1247" s="15"/>
      <c r="J1247" s="15"/>
      <c r="K1247" s="15"/>
      <c r="L1247" s="15"/>
      <c r="M1247" s="15" t="s">
        <v>1919</v>
      </c>
      <c r="N1247" s="15" t="s">
        <v>1249</v>
      </c>
      <c r="O1247" s="15"/>
    </row>
    <row r="1248" spans="1:15" ht="24" customHeight="1">
      <c r="A1248" t="str">
        <f>VLOOKUP(B1248,'TRM with Descriptions -No Specs'!B:E,4,FALSE)</f>
        <v>Service Platform and Infrastructure</v>
      </c>
      <c r="B1248" s="15" t="s">
        <v>2125</v>
      </c>
      <c r="C1248" s="15" t="s">
        <v>2164</v>
      </c>
      <c r="D1248" s="15"/>
      <c r="E1248" s="15" t="s">
        <v>1920</v>
      </c>
      <c r="F1248" s="15" t="s">
        <v>2168</v>
      </c>
      <c r="G1248" s="15"/>
      <c r="H1248" s="15" t="s">
        <v>741</v>
      </c>
      <c r="I1248" s="15"/>
      <c r="J1248" s="15"/>
      <c r="K1248" s="15"/>
      <c r="L1248" s="15" t="s">
        <v>1921</v>
      </c>
      <c r="M1248" s="15" t="s">
        <v>1922</v>
      </c>
      <c r="N1248" s="15" t="s">
        <v>166</v>
      </c>
      <c r="O1248" s="15"/>
    </row>
    <row r="1249" spans="1:15" ht="24" customHeight="1">
      <c r="A1249" t="str">
        <f>VLOOKUP(B1249,'TRM with Descriptions -No Specs'!B:E,4,FALSE)</f>
        <v>Service Platform and Infrastructure</v>
      </c>
      <c r="B1249" s="15" t="s">
        <v>2125</v>
      </c>
      <c r="C1249" s="15" t="s">
        <v>2164</v>
      </c>
      <c r="D1249" s="15"/>
      <c r="E1249" s="15" t="s">
        <v>1923</v>
      </c>
      <c r="F1249" s="15" t="s">
        <v>2168</v>
      </c>
      <c r="G1249" s="15"/>
      <c r="H1249" s="15" t="s">
        <v>152</v>
      </c>
      <c r="I1249" s="15"/>
      <c r="J1249" s="15"/>
      <c r="K1249" s="15"/>
      <c r="L1249" s="15" t="s">
        <v>1924</v>
      </c>
      <c r="M1249" s="15" t="s">
        <v>1925</v>
      </c>
      <c r="N1249" s="15" t="s">
        <v>741</v>
      </c>
      <c r="O1249" s="15"/>
    </row>
    <row r="1250" spans="1:15" ht="24" customHeight="1">
      <c r="A1250" t="str">
        <f>VLOOKUP(B1250,'TRM with Descriptions -No Specs'!B:E,4,FALSE)</f>
        <v>Service Platform and Infrastructure</v>
      </c>
      <c r="B1250" s="15" t="s">
        <v>2125</v>
      </c>
      <c r="C1250" s="15" t="s">
        <v>2164</v>
      </c>
      <c r="D1250" s="15"/>
      <c r="E1250" s="15" t="s">
        <v>1926</v>
      </c>
      <c r="F1250" s="15" t="s">
        <v>2217</v>
      </c>
      <c r="G1250" s="15" t="s">
        <v>1927</v>
      </c>
      <c r="H1250" s="15" t="s">
        <v>741</v>
      </c>
      <c r="I1250" s="15"/>
      <c r="J1250" s="15"/>
      <c r="K1250" s="15"/>
      <c r="L1250" s="15"/>
      <c r="O1250" s="16"/>
    </row>
    <row r="1251" spans="1:15" ht="24" customHeight="1">
      <c r="A1251" t="str">
        <f>VLOOKUP(B1251,'TRM with Descriptions -No Specs'!B:E,4,FALSE)</f>
        <v>Service Platform and Infrastructure</v>
      </c>
      <c r="B1251" s="15" t="s">
        <v>2125</v>
      </c>
      <c r="C1251" s="15" t="s">
        <v>2164</v>
      </c>
      <c r="D1251" s="15"/>
      <c r="E1251" s="15" t="s">
        <v>1928</v>
      </c>
      <c r="F1251" s="15" t="s">
        <v>1910</v>
      </c>
      <c r="G1251" s="15"/>
      <c r="H1251" s="15" t="s">
        <v>741</v>
      </c>
      <c r="I1251" s="15"/>
      <c r="J1251" s="15"/>
      <c r="K1251" s="15"/>
      <c r="L1251" s="15" t="s">
        <v>1929</v>
      </c>
      <c r="M1251" s="15" t="s">
        <v>1930</v>
      </c>
      <c r="N1251" s="15" t="s">
        <v>741</v>
      </c>
      <c r="O1251" s="15"/>
    </row>
    <row r="1252" spans="1:15" ht="24" customHeight="1">
      <c r="A1252" t="str">
        <f>VLOOKUP(B1252,'TRM with Descriptions -No Specs'!B:E,4,FALSE)</f>
        <v>Service Platform and Infrastructure</v>
      </c>
      <c r="B1252" s="15" t="s">
        <v>2125</v>
      </c>
      <c r="C1252" s="15" t="s">
        <v>2164</v>
      </c>
      <c r="D1252" s="15"/>
      <c r="E1252" s="15" t="s">
        <v>823</v>
      </c>
      <c r="F1252" s="15" t="s">
        <v>2168</v>
      </c>
      <c r="G1252" s="15" t="s">
        <v>145</v>
      </c>
      <c r="H1252" s="15" t="s">
        <v>742</v>
      </c>
      <c r="I1252" s="15"/>
      <c r="J1252" s="15"/>
      <c r="K1252" s="15"/>
      <c r="L1252" s="15"/>
      <c r="M1252" s="15" t="s">
        <v>1931</v>
      </c>
      <c r="N1252" s="15" t="s">
        <v>166</v>
      </c>
      <c r="O1252" s="15"/>
    </row>
    <row r="1253" spans="1:15" ht="24" customHeight="1">
      <c r="A1253" t="str">
        <f>VLOOKUP(B1253,'TRM with Descriptions -No Specs'!B:E,4,FALSE)</f>
        <v>Service Platform and Infrastructure</v>
      </c>
      <c r="B1253" s="15" t="s">
        <v>2125</v>
      </c>
      <c r="C1253" s="15" t="s">
        <v>2164</v>
      </c>
      <c r="D1253" s="15"/>
      <c r="E1253" s="15" t="s">
        <v>1932</v>
      </c>
      <c r="F1253" s="15" t="s">
        <v>367</v>
      </c>
      <c r="G1253" s="15"/>
      <c r="H1253" s="15" t="s">
        <v>741</v>
      </c>
      <c r="I1253" s="15"/>
      <c r="J1253" s="15"/>
      <c r="K1253" s="15"/>
      <c r="L1253" s="15" t="s">
        <v>1932</v>
      </c>
      <c r="M1253" s="15" t="s">
        <v>1933</v>
      </c>
      <c r="N1253" s="15" t="s">
        <v>166</v>
      </c>
      <c r="O1253" s="15"/>
    </row>
    <row r="1254" spans="1:15" ht="24" customHeight="1">
      <c r="A1254" t="str">
        <f>VLOOKUP(B1254,'TRM with Descriptions -No Specs'!B:E,4,FALSE)</f>
        <v>Service Platform and Infrastructure</v>
      </c>
      <c r="B1254" s="15" t="s">
        <v>2125</v>
      </c>
      <c r="C1254" s="15" t="s">
        <v>2164</v>
      </c>
      <c r="D1254" s="15"/>
      <c r="E1254" s="15" t="s">
        <v>1934</v>
      </c>
      <c r="F1254" s="15" t="s">
        <v>367</v>
      </c>
      <c r="G1254" s="15"/>
      <c r="H1254" s="15" t="s">
        <v>741</v>
      </c>
      <c r="I1254" s="15"/>
      <c r="J1254" s="15"/>
      <c r="K1254" s="15"/>
      <c r="L1254" s="15" t="s">
        <v>1932</v>
      </c>
      <c r="M1254" s="15" t="s">
        <v>1935</v>
      </c>
      <c r="N1254" s="15" t="s">
        <v>166</v>
      </c>
      <c r="O1254" s="15"/>
    </row>
    <row r="1255" spans="1:15" ht="24" customHeight="1">
      <c r="A1255" t="str">
        <f>VLOOKUP(B1255,'TRM with Descriptions -No Specs'!B:E,4,FALSE)</f>
        <v>Service Platform and Infrastructure</v>
      </c>
      <c r="B1255" s="15" t="s">
        <v>2125</v>
      </c>
      <c r="C1255" s="15" t="s">
        <v>2164</v>
      </c>
      <c r="D1255" s="15"/>
      <c r="E1255" s="15" t="s">
        <v>825</v>
      </c>
      <c r="F1255" s="15" t="s">
        <v>1936</v>
      </c>
      <c r="G1255" s="15" t="s">
        <v>145</v>
      </c>
      <c r="H1255" s="15" t="s">
        <v>149</v>
      </c>
      <c r="I1255" s="15"/>
      <c r="J1255" s="15"/>
      <c r="K1255" s="15"/>
      <c r="L1255" s="15"/>
      <c r="M1255" s="15" t="s">
        <v>1937</v>
      </c>
      <c r="N1255" s="15" t="s">
        <v>2193</v>
      </c>
      <c r="O1255" s="15" t="s">
        <v>1938</v>
      </c>
    </row>
    <row r="1256" spans="1:15" ht="24" customHeight="1">
      <c r="A1256" t="str">
        <f>VLOOKUP(B1256,'TRM with Descriptions -No Specs'!B:E,4,FALSE)</f>
        <v>Service Platform and Infrastructure</v>
      </c>
      <c r="B1256" s="15" t="s">
        <v>2125</v>
      </c>
      <c r="C1256" s="15" t="s">
        <v>2164</v>
      </c>
      <c r="D1256" s="15"/>
      <c r="E1256" s="15" t="s">
        <v>1939</v>
      </c>
      <c r="F1256" s="15" t="s">
        <v>2168</v>
      </c>
      <c r="G1256" s="15"/>
      <c r="H1256" s="15" t="s">
        <v>741</v>
      </c>
      <c r="I1256" s="15"/>
      <c r="J1256" s="15"/>
      <c r="K1256" s="15"/>
      <c r="L1256" s="15" t="s">
        <v>1940</v>
      </c>
      <c r="M1256" s="15" t="s">
        <v>1941</v>
      </c>
      <c r="N1256" s="15" t="s">
        <v>166</v>
      </c>
      <c r="O1256" s="15"/>
    </row>
    <row r="1257" spans="1:15" ht="24" customHeight="1">
      <c r="A1257" t="str">
        <f>VLOOKUP(B1257,'TRM with Descriptions -No Specs'!B:E,4,FALSE)</f>
        <v>Service Platform and Infrastructure</v>
      </c>
      <c r="B1257" s="15" t="s">
        <v>2125</v>
      </c>
      <c r="C1257" s="15" t="s">
        <v>2164</v>
      </c>
      <c r="D1257" s="15"/>
      <c r="E1257" s="15" t="s">
        <v>1942</v>
      </c>
      <c r="F1257" s="15">
        <v>4.1</v>
      </c>
      <c r="G1257" s="15"/>
      <c r="H1257" s="15" t="s">
        <v>741</v>
      </c>
      <c r="I1257" s="15"/>
      <c r="J1257" s="15"/>
      <c r="K1257" s="15"/>
      <c r="L1257" s="15" t="s">
        <v>1943</v>
      </c>
      <c r="M1257" s="15" t="s">
        <v>1944</v>
      </c>
      <c r="N1257" s="15" t="s">
        <v>166</v>
      </c>
      <c r="O1257" s="15"/>
    </row>
    <row r="1258" spans="1:15" ht="24" customHeight="1">
      <c r="A1258" t="str">
        <f>VLOOKUP(B1258,'TRM with Descriptions -No Specs'!B:E,4,FALSE)</f>
        <v>Service Platform and Infrastructure</v>
      </c>
      <c r="B1258" s="15" t="s">
        <v>2125</v>
      </c>
      <c r="C1258" s="15" t="s">
        <v>2164</v>
      </c>
      <c r="D1258" s="15"/>
      <c r="E1258" s="15" t="s">
        <v>1945</v>
      </c>
      <c r="F1258" s="15" t="s">
        <v>2168</v>
      </c>
      <c r="G1258" s="15"/>
      <c r="H1258" s="15" t="s">
        <v>741</v>
      </c>
      <c r="I1258" s="15"/>
      <c r="J1258" s="15"/>
      <c r="K1258" s="15"/>
      <c r="L1258" s="15" t="s">
        <v>1943</v>
      </c>
      <c r="M1258" s="15" t="s">
        <v>1946</v>
      </c>
      <c r="N1258" s="15" t="s">
        <v>166</v>
      </c>
      <c r="O1258" s="15"/>
    </row>
    <row r="1259" spans="1:15" ht="24" customHeight="1">
      <c r="A1259" t="str">
        <f>VLOOKUP(B1259,'TRM with Descriptions -No Specs'!B:E,4,FALSE)</f>
        <v>Service Platform and Infrastructure</v>
      </c>
      <c r="B1259" s="15" t="s">
        <v>2125</v>
      </c>
      <c r="C1259" s="15" t="s">
        <v>2164</v>
      </c>
      <c r="D1259" s="15"/>
      <c r="E1259" s="15" t="s">
        <v>828</v>
      </c>
      <c r="F1259" s="15" t="s">
        <v>2432</v>
      </c>
      <c r="G1259" s="15" t="s">
        <v>145</v>
      </c>
      <c r="H1259" s="15" t="s">
        <v>742</v>
      </c>
      <c r="I1259" s="15"/>
      <c r="J1259" s="15"/>
      <c r="K1259" s="15"/>
      <c r="L1259" s="15"/>
      <c r="O1259" s="16"/>
    </row>
    <row r="1260" spans="1:15" ht="24" customHeight="1">
      <c r="A1260" t="str">
        <f>VLOOKUP(B1260,'TRM with Descriptions -No Specs'!B:E,4,FALSE)</f>
        <v>Service Platform and Infrastructure</v>
      </c>
      <c r="B1260" s="15" t="s">
        <v>2125</v>
      </c>
      <c r="C1260" s="15" t="s">
        <v>2164</v>
      </c>
      <c r="D1260" s="15"/>
      <c r="E1260" s="15" t="s">
        <v>822</v>
      </c>
      <c r="F1260" s="15" t="s">
        <v>2432</v>
      </c>
      <c r="G1260" s="15" t="s">
        <v>145</v>
      </c>
      <c r="H1260" s="15" t="s">
        <v>742</v>
      </c>
      <c r="I1260" s="15"/>
      <c r="J1260" s="15"/>
      <c r="K1260" s="15"/>
      <c r="L1260" s="15"/>
      <c r="O1260" s="16"/>
    </row>
    <row r="1261" spans="1:15" ht="24" customHeight="1">
      <c r="A1261" t="str">
        <f>VLOOKUP(B1261,'TRM with Descriptions -No Specs'!B:E,4,FALSE)</f>
        <v>Service Platform and Infrastructure</v>
      </c>
      <c r="B1261" s="15" t="s">
        <v>2125</v>
      </c>
      <c r="C1261" s="15" t="s">
        <v>2164</v>
      </c>
      <c r="D1261" s="15"/>
      <c r="E1261" s="15" t="s">
        <v>1947</v>
      </c>
      <c r="F1261" s="15">
        <v>14</v>
      </c>
      <c r="G1261" s="15"/>
      <c r="H1261" s="15" t="s">
        <v>152</v>
      </c>
      <c r="I1261" s="15"/>
      <c r="J1261" s="15"/>
      <c r="K1261" s="15"/>
      <c r="L1261" s="15" t="s">
        <v>1947</v>
      </c>
      <c r="M1261" s="15" t="s">
        <v>1948</v>
      </c>
      <c r="N1261" s="15" t="s">
        <v>149</v>
      </c>
      <c r="O1261" s="15" t="s">
        <v>432</v>
      </c>
    </row>
    <row r="1262" spans="1:15" ht="24" customHeight="1">
      <c r="A1262" t="str">
        <f>VLOOKUP(B1262,'TRM with Descriptions -No Specs'!B:E,4,FALSE)</f>
        <v>Service Platform and Infrastructure</v>
      </c>
      <c r="B1262" s="15" t="s">
        <v>2125</v>
      </c>
      <c r="C1262" s="15" t="s">
        <v>2164</v>
      </c>
      <c r="D1262" s="15"/>
      <c r="E1262" s="15" t="s">
        <v>1949</v>
      </c>
      <c r="F1262" s="15" t="s">
        <v>2217</v>
      </c>
      <c r="G1262" s="15" t="s">
        <v>1949</v>
      </c>
      <c r="H1262" s="15" t="s">
        <v>741</v>
      </c>
      <c r="I1262" s="15"/>
      <c r="J1262" s="15"/>
      <c r="K1262" s="15"/>
      <c r="L1262" s="15"/>
      <c r="O1262" s="16"/>
    </row>
    <row r="1263" spans="1:15" ht="24" customHeight="1">
      <c r="A1263" t="str">
        <f>VLOOKUP(B1263,'TRM with Descriptions -No Specs'!B:E,4,FALSE)</f>
        <v>Service Platform and Infrastructure</v>
      </c>
      <c r="B1263" s="15" t="s">
        <v>2125</v>
      </c>
      <c r="C1263" s="15" t="s">
        <v>2164</v>
      </c>
      <c r="D1263" s="15"/>
      <c r="E1263" s="15" t="s">
        <v>2944</v>
      </c>
      <c r="F1263" s="15" t="s">
        <v>2168</v>
      </c>
      <c r="G1263" s="15" t="s">
        <v>145</v>
      </c>
      <c r="H1263" s="15" t="s">
        <v>742</v>
      </c>
      <c r="I1263" s="15"/>
      <c r="J1263" s="15"/>
      <c r="K1263" s="15"/>
      <c r="L1263" s="15"/>
      <c r="M1263" s="15" t="s">
        <v>1950</v>
      </c>
      <c r="N1263" s="15" t="s">
        <v>166</v>
      </c>
      <c r="O1263" s="15"/>
    </row>
    <row r="1264" spans="1:15" ht="24" customHeight="1">
      <c r="A1264" t="str">
        <f>VLOOKUP(B1264,'TRM with Descriptions -No Specs'!B:E,4,FALSE)</f>
        <v>Service Platform and Infrastructure</v>
      </c>
      <c r="B1264" s="15" t="s">
        <v>2125</v>
      </c>
      <c r="C1264" s="15" t="s">
        <v>2164</v>
      </c>
      <c r="D1264" s="15"/>
      <c r="E1264" s="15" t="s">
        <v>1951</v>
      </c>
      <c r="F1264" s="15">
        <v>4.03</v>
      </c>
      <c r="G1264" s="15"/>
      <c r="H1264" s="15" t="s">
        <v>741</v>
      </c>
      <c r="I1264" s="15"/>
      <c r="J1264" s="15"/>
      <c r="K1264" s="15"/>
      <c r="L1264" s="15" t="s">
        <v>1952</v>
      </c>
      <c r="M1264" s="15" t="s">
        <v>1953</v>
      </c>
      <c r="N1264" s="15" t="s">
        <v>166</v>
      </c>
      <c r="O1264" s="15"/>
    </row>
    <row r="1265" spans="1:15" ht="24" customHeight="1">
      <c r="A1265" t="str">
        <f>VLOOKUP(B1265,'TRM with Descriptions -No Specs'!B:E,4,FALSE)</f>
        <v>Service Platform and Infrastructure</v>
      </c>
      <c r="B1265" s="15" t="s">
        <v>2125</v>
      </c>
      <c r="C1265" s="15" t="s">
        <v>2164</v>
      </c>
      <c r="D1265" s="15"/>
      <c r="E1265" s="15" t="s">
        <v>1954</v>
      </c>
      <c r="F1265" s="15" t="s">
        <v>1955</v>
      </c>
      <c r="G1265" s="15"/>
      <c r="H1265" s="15" t="s">
        <v>152</v>
      </c>
      <c r="I1265" s="15"/>
      <c r="J1265" s="15"/>
      <c r="K1265" s="15"/>
      <c r="L1265" s="15"/>
      <c r="M1265" s="15" t="s">
        <v>1956</v>
      </c>
      <c r="N1265" s="15" t="s">
        <v>2193</v>
      </c>
      <c r="O1265" s="15"/>
    </row>
    <row r="1266" spans="1:15" ht="24" customHeight="1">
      <c r="A1266" t="str">
        <f>VLOOKUP(B1266,'TRM with Descriptions -No Specs'!B:E,4,FALSE)</f>
        <v>Service Platform and Infrastructure</v>
      </c>
      <c r="B1266" s="15" t="s">
        <v>2125</v>
      </c>
      <c r="C1266" s="15" t="s">
        <v>2164</v>
      </c>
      <c r="D1266" s="15"/>
      <c r="E1266" s="15" t="s">
        <v>1957</v>
      </c>
      <c r="F1266" s="15" t="s">
        <v>2168</v>
      </c>
      <c r="G1266" s="15"/>
      <c r="H1266" s="15" t="s">
        <v>152</v>
      </c>
      <c r="I1266" s="15"/>
      <c r="J1266" s="15"/>
      <c r="K1266" s="15"/>
      <c r="L1266" s="15" t="s">
        <v>1958</v>
      </c>
      <c r="M1266" s="15" t="s">
        <v>1959</v>
      </c>
      <c r="N1266" s="15" t="s">
        <v>2193</v>
      </c>
      <c r="O1266" s="15" t="s">
        <v>1960</v>
      </c>
    </row>
    <row r="1267" spans="1:15" ht="24" customHeight="1">
      <c r="A1267" t="str">
        <f>VLOOKUP(B1267,'TRM with Descriptions -No Specs'!B:E,4,FALSE)</f>
        <v>Service Platform and Infrastructure</v>
      </c>
      <c r="B1267" s="15" t="s">
        <v>2125</v>
      </c>
      <c r="C1267" s="15" t="s">
        <v>2164</v>
      </c>
      <c r="D1267" s="15"/>
      <c r="E1267" s="15" t="s">
        <v>1961</v>
      </c>
      <c r="F1267" s="15">
        <v>2000</v>
      </c>
      <c r="G1267" s="15"/>
      <c r="H1267" s="15" t="s">
        <v>152</v>
      </c>
      <c r="I1267" s="15"/>
      <c r="J1267" s="15"/>
      <c r="K1267" s="15"/>
      <c r="L1267" s="15" t="s">
        <v>1962</v>
      </c>
      <c r="M1267" s="15" t="s">
        <v>1963</v>
      </c>
      <c r="N1267" s="15" t="s">
        <v>741</v>
      </c>
      <c r="O1267" s="15"/>
    </row>
    <row r="1268" spans="1:15" ht="24" customHeight="1">
      <c r="A1268" t="str">
        <f>VLOOKUP(B1268,'TRM with Descriptions -No Specs'!B:E,4,FALSE)</f>
        <v>Service Platform and Infrastructure</v>
      </c>
      <c r="B1268" s="15" t="s">
        <v>2125</v>
      </c>
      <c r="C1268" s="15" t="s">
        <v>2164</v>
      </c>
      <c r="D1268" s="15"/>
      <c r="E1268" s="15" t="s">
        <v>1964</v>
      </c>
      <c r="F1268" s="15" t="s">
        <v>194</v>
      </c>
      <c r="G1268" s="15"/>
      <c r="H1268" s="15" t="s">
        <v>152</v>
      </c>
      <c r="I1268" s="15"/>
      <c r="J1268" s="15"/>
      <c r="K1268" s="15"/>
      <c r="L1268" s="15" t="s">
        <v>1964</v>
      </c>
      <c r="M1268" s="15" t="s">
        <v>1965</v>
      </c>
      <c r="N1268" s="15" t="s">
        <v>149</v>
      </c>
      <c r="O1268" s="15" t="s">
        <v>432</v>
      </c>
    </row>
    <row r="1269" spans="1:15" ht="24" customHeight="1">
      <c r="A1269" t="str">
        <f>VLOOKUP(B1269,'TRM with Descriptions -No Specs'!B:E,4,FALSE)</f>
        <v>Service Platform and Infrastructure</v>
      </c>
      <c r="B1269" s="15" t="s">
        <v>2125</v>
      </c>
      <c r="C1269" s="15" t="s">
        <v>2164</v>
      </c>
      <c r="D1269" s="15"/>
      <c r="E1269" s="15" t="s">
        <v>1966</v>
      </c>
      <c r="F1269" s="15" t="s">
        <v>1967</v>
      </c>
      <c r="G1269" s="15"/>
      <c r="H1269" s="15" t="s">
        <v>152</v>
      </c>
      <c r="I1269" s="15"/>
      <c r="J1269" s="15"/>
      <c r="K1269" s="15"/>
      <c r="L1269" s="15" t="s">
        <v>1968</v>
      </c>
      <c r="M1269" s="15" t="s">
        <v>1969</v>
      </c>
      <c r="N1269" s="15" t="s">
        <v>2193</v>
      </c>
      <c r="O1269" s="15" t="s">
        <v>2155</v>
      </c>
    </row>
    <row r="1270" spans="1:15" ht="24" customHeight="1">
      <c r="A1270" t="str">
        <f>VLOOKUP(B1270,'TRM with Descriptions -No Specs'!B:E,4,FALSE)</f>
        <v>Service Platform and Infrastructure</v>
      </c>
      <c r="B1270" s="15" t="s">
        <v>2125</v>
      </c>
      <c r="C1270" s="15" t="s">
        <v>2164</v>
      </c>
      <c r="D1270" s="15"/>
      <c r="E1270" s="15" t="s">
        <v>824</v>
      </c>
      <c r="F1270" s="15" t="s">
        <v>2168</v>
      </c>
      <c r="G1270" s="15" t="s">
        <v>145</v>
      </c>
      <c r="H1270" s="15" t="s">
        <v>149</v>
      </c>
      <c r="I1270" s="15"/>
      <c r="J1270" s="15"/>
      <c r="K1270" s="15"/>
      <c r="L1270" s="15"/>
      <c r="M1270" s="15" t="s">
        <v>1970</v>
      </c>
      <c r="N1270" s="15" t="s">
        <v>149</v>
      </c>
      <c r="O1270" s="15"/>
    </row>
    <row r="1271" spans="1:15" ht="24" customHeight="1">
      <c r="A1271" t="str">
        <f>VLOOKUP(B1271,'TRM with Descriptions -No Specs'!B:E,4,FALSE)</f>
        <v>Service Platform and Infrastructure</v>
      </c>
      <c r="B1271" s="15" t="s">
        <v>2125</v>
      </c>
      <c r="C1271" s="15" t="s">
        <v>2164</v>
      </c>
      <c r="D1271" s="15"/>
      <c r="E1271" s="15" t="s">
        <v>821</v>
      </c>
      <c r="F1271" s="15" t="s">
        <v>2168</v>
      </c>
      <c r="G1271" s="15" t="s">
        <v>145</v>
      </c>
      <c r="H1271" s="15" t="s">
        <v>742</v>
      </c>
      <c r="I1271" s="15"/>
      <c r="J1271" s="15"/>
      <c r="K1271" s="15"/>
      <c r="L1271" s="15"/>
      <c r="M1271" s="15" t="s">
        <v>1971</v>
      </c>
      <c r="N1271" s="15" t="s">
        <v>166</v>
      </c>
      <c r="O1271" s="15"/>
    </row>
    <row r="1272" spans="1:15" ht="24" customHeight="1">
      <c r="A1272" t="str">
        <f>VLOOKUP(B1272,'TRM with Descriptions -No Specs'!B:E,4,FALSE)</f>
        <v>Service Platform and Infrastructure</v>
      </c>
      <c r="B1272" s="15" t="s">
        <v>2125</v>
      </c>
      <c r="C1272" s="15" t="s">
        <v>2164</v>
      </c>
      <c r="D1272" s="15"/>
      <c r="E1272" s="15" t="s">
        <v>826</v>
      </c>
      <c r="F1272" s="15" t="s">
        <v>2168</v>
      </c>
      <c r="G1272" s="15" t="s">
        <v>145</v>
      </c>
      <c r="H1272" s="15" t="s">
        <v>742</v>
      </c>
      <c r="I1272" s="15"/>
      <c r="J1272" s="15"/>
      <c r="K1272" s="15"/>
      <c r="L1272" s="15"/>
      <c r="M1272" s="15" t="s">
        <v>1972</v>
      </c>
      <c r="N1272" s="15" t="s">
        <v>2193</v>
      </c>
      <c r="O1272" s="15"/>
    </row>
    <row r="1273" spans="1:15" ht="24" customHeight="1">
      <c r="A1273" t="str">
        <f>VLOOKUP(B1273,'TRM with Descriptions -No Specs'!B:E,4,FALSE)</f>
        <v>Service Platform and Infrastructure</v>
      </c>
      <c r="B1273" s="15" t="s">
        <v>2125</v>
      </c>
      <c r="C1273" s="15" t="s">
        <v>2164</v>
      </c>
      <c r="D1273" s="15"/>
      <c r="E1273" s="15" t="s">
        <v>827</v>
      </c>
      <c r="F1273" s="15" t="s">
        <v>2168</v>
      </c>
      <c r="G1273" s="15" t="s">
        <v>145</v>
      </c>
      <c r="H1273" s="15" t="s">
        <v>1249</v>
      </c>
      <c r="I1273" s="15"/>
      <c r="J1273" s="15"/>
      <c r="K1273" s="15"/>
      <c r="L1273" s="15"/>
      <c r="M1273" s="15" t="s">
        <v>1973</v>
      </c>
      <c r="N1273" s="15" t="s">
        <v>1249</v>
      </c>
      <c r="O1273" s="15"/>
    </row>
    <row r="1274" spans="1:15" ht="24" customHeight="1">
      <c r="A1274" t="str">
        <f>VLOOKUP(B1274,'TRM with Descriptions -No Specs'!B:E,4,FALSE)</f>
        <v>Service Platform and Infrastructure</v>
      </c>
      <c r="B1274" s="15" t="s">
        <v>2125</v>
      </c>
      <c r="C1274" s="15" t="s">
        <v>2164</v>
      </c>
      <c r="D1274" s="15"/>
      <c r="E1274" s="15" t="s">
        <v>1974</v>
      </c>
      <c r="F1274" s="15" t="s">
        <v>1910</v>
      </c>
      <c r="G1274" s="15"/>
      <c r="H1274" s="15" t="s">
        <v>741</v>
      </c>
      <c r="I1274" s="15"/>
      <c r="J1274" s="15"/>
      <c r="K1274" s="15"/>
      <c r="L1274" s="15" t="s">
        <v>1975</v>
      </c>
      <c r="M1274" s="15" t="s">
        <v>1976</v>
      </c>
      <c r="N1274" s="15" t="s">
        <v>166</v>
      </c>
      <c r="O1274" s="15"/>
    </row>
    <row r="1275" spans="1:15" ht="24" customHeight="1">
      <c r="A1275" t="str">
        <f>VLOOKUP(B1275,'TRM with Descriptions -No Specs'!B:E,4,FALSE)</f>
        <v>Service Platform and Infrastructure</v>
      </c>
      <c r="B1275" s="15" t="s">
        <v>2125</v>
      </c>
      <c r="C1275" s="15" t="s">
        <v>2164</v>
      </c>
      <c r="D1275" s="15"/>
      <c r="E1275" s="15" t="s">
        <v>1977</v>
      </c>
      <c r="F1275" s="15">
        <v>4.5</v>
      </c>
      <c r="G1275" s="15"/>
      <c r="H1275" s="15" t="s">
        <v>741</v>
      </c>
      <c r="I1275" s="15"/>
      <c r="J1275" s="15"/>
      <c r="K1275" s="15"/>
      <c r="L1275" s="15" t="s">
        <v>1952</v>
      </c>
      <c r="M1275" s="15" t="s">
        <v>1978</v>
      </c>
      <c r="N1275" s="15" t="s">
        <v>166</v>
      </c>
      <c r="O1275" s="15"/>
    </row>
    <row r="1276" spans="1:15" ht="24" customHeight="1">
      <c r="A1276" t="str">
        <f>VLOOKUP(B1276,'TRM with Descriptions -No Specs'!B:E,4,FALSE)</f>
        <v>Service Platform and Infrastructure</v>
      </c>
      <c r="B1276" s="15" t="s">
        <v>2125</v>
      </c>
      <c r="C1276" s="15" t="s">
        <v>2164</v>
      </c>
      <c r="D1276" s="15"/>
      <c r="E1276" s="15" t="s">
        <v>2013</v>
      </c>
      <c r="F1276" s="15" t="s">
        <v>1979</v>
      </c>
      <c r="G1276" s="15" t="s">
        <v>145</v>
      </c>
      <c r="H1276" s="15" t="s">
        <v>149</v>
      </c>
      <c r="I1276" s="15"/>
      <c r="J1276" s="15"/>
      <c r="K1276" s="15"/>
      <c r="L1276" s="15"/>
      <c r="M1276" s="15" t="s">
        <v>1980</v>
      </c>
      <c r="N1276" s="15" t="s">
        <v>149</v>
      </c>
      <c r="O1276" s="15"/>
    </row>
    <row r="1277" spans="1:15" ht="24" customHeight="1">
      <c r="A1277" t="str">
        <f>VLOOKUP(B1277,'TRM with Descriptions -No Specs'!B:E,4,FALSE)</f>
        <v>Service Platform and Infrastructure</v>
      </c>
      <c r="B1277" s="15" t="s">
        <v>2125</v>
      </c>
      <c r="C1277" s="15" t="s">
        <v>2164</v>
      </c>
      <c r="D1277" s="15"/>
      <c r="E1277" s="15" t="s">
        <v>1981</v>
      </c>
      <c r="F1277" s="15" t="s">
        <v>2168</v>
      </c>
      <c r="G1277" s="15"/>
      <c r="H1277" s="15" t="s">
        <v>152</v>
      </c>
      <c r="I1277" s="15"/>
      <c r="J1277" s="15"/>
      <c r="K1277" s="15"/>
      <c r="L1277" s="15"/>
      <c r="M1277" s="15" t="s">
        <v>1982</v>
      </c>
      <c r="N1277" s="15" t="s">
        <v>2193</v>
      </c>
      <c r="O1277" s="15"/>
    </row>
    <row r="1278" spans="1:15" ht="24" customHeight="1">
      <c r="A1278" t="str">
        <f>VLOOKUP(B1278,'TRM with Descriptions -No Specs'!B:E,4,FALSE)</f>
        <v>Service Platform and Infrastructure</v>
      </c>
      <c r="B1278" s="15" t="s">
        <v>2125</v>
      </c>
      <c r="C1278" s="15" t="s">
        <v>2165</v>
      </c>
      <c r="D1278" s="15"/>
      <c r="E1278" s="15" t="s">
        <v>2937</v>
      </c>
      <c r="F1278" s="15" t="s">
        <v>2487</v>
      </c>
      <c r="G1278" s="15" t="s">
        <v>145</v>
      </c>
      <c r="H1278" s="15" t="s">
        <v>149</v>
      </c>
      <c r="I1278" s="15"/>
      <c r="J1278" s="15"/>
      <c r="K1278" s="15"/>
      <c r="L1278" s="15"/>
      <c r="O1278" s="16"/>
    </row>
    <row r="1279" spans="1:15" ht="24" customHeight="1">
      <c r="A1279" t="str">
        <f>VLOOKUP(B1279,'TRM with Descriptions -No Specs'!B:E,4,FALSE)</f>
        <v>Service Platform and Infrastructure</v>
      </c>
      <c r="B1279" s="15" t="s">
        <v>2125</v>
      </c>
      <c r="C1279" s="15" t="s">
        <v>2166</v>
      </c>
      <c r="D1279" s="15"/>
      <c r="E1279" s="15" t="s">
        <v>2524</v>
      </c>
      <c r="F1279" s="15" t="s">
        <v>2192</v>
      </c>
      <c r="G1279" s="15" t="s">
        <v>2807</v>
      </c>
      <c r="H1279" s="15" t="s">
        <v>2193</v>
      </c>
      <c r="I1279" s="15"/>
      <c r="J1279" s="15"/>
      <c r="K1279" s="15"/>
      <c r="L1279" s="15"/>
      <c r="O1279" s="16"/>
    </row>
    <row r="1280" spans="1:15" ht="24" customHeight="1">
      <c r="A1280" t="str">
        <f>VLOOKUP(B1280,'TRM with Descriptions -No Specs'!B:E,4,FALSE)</f>
        <v>Service Platform and Infrastructure</v>
      </c>
      <c r="B1280" s="15" t="s">
        <v>2125</v>
      </c>
      <c r="C1280" s="15" t="s">
        <v>2166</v>
      </c>
      <c r="D1280" s="15"/>
      <c r="E1280" s="15" t="s">
        <v>0</v>
      </c>
      <c r="F1280" s="15" t="s">
        <v>464</v>
      </c>
      <c r="G1280" s="15" t="s">
        <v>1</v>
      </c>
      <c r="H1280" s="15" t="s">
        <v>2193</v>
      </c>
      <c r="I1280" s="15"/>
      <c r="J1280" s="15"/>
      <c r="K1280" s="15"/>
      <c r="L1280" s="15"/>
      <c r="O1280" s="16"/>
    </row>
    <row r="1281" spans="1:15" ht="24" customHeight="1">
      <c r="A1281" t="str">
        <f>VLOOKUP(B1281,'TRM with Descriptions -No Specs'!B:E,4,FALSE)</f>
        <v>Service Platform and Infrastructure</v>
      </c>
      <c r="B1281" s="15" t="s">
        <v>2125</v>
      </c>
      <c r="C1281" s="15" t="s">
        <v>2166</v>
      </c>
      <c r="D1281" s="15"/>
      <c r="E1281" s="15" t="s">
        <v>2525</v>
      </c>
      <c r="F1281" s="15" t="s">
        <v>377</v>
      </c>
      <c r="G1281" s="15" t="s">
        <v>145</v>
      </c>
      <c r="H1281" s="15" t="s">
        <v>2193</v>
      </c>
      <c r="I1281" s="15"/>
      <c r="J1281" s="15"/>
      <c r="K1281" s="15"/>
      <c r="L1281" s="15"/>
      <c r="O1281" s="16"/>
    </row>
    <row r="1282" spans="1:15" ht="24" customHeight="1">
      <c r="A1282" t="str">
        <f>VLOOKUP(B1282,'TRM with Descriptions -No Specs'!B:E,4,FALSE)</f>
        <v>Service Platform and Infrastructure</v>
      </c>
      <c r="B1282" s="15" t="s">
        <v>2125</v>
      </c>
      <c r="C1282" s="15" t="s">
        <v>2166</v>
      </c>
      <c r="D1282" s="15"/>
      <c r="E1282" s="15" t="s">
        <v>2</v>
      </c>
      <c r="F1282" s="15" t="s">
        <v>3</v>
      </c>
      <c r="G1282" s="15"/>
      <c r="H1282" s="15" t="s">
        <v>152</v>
      </c>
      <c r="I1282" s="15"/>
      <c r="J1282" s="15"/>
      <c r="K1282" s="15"/>
      <c r="L1282" s="15"/>
      <c r="O1282" s="16"/>
    </row>
    <row r="1283" spans="1:15" ht="24" customHeight="1">
      <c r="A1283" t="str">
        <f>VLOOKUP(B1283,'TRM with Descriptions -No Specs'!B:E,4,FALSE)</f>
        <v>Service Platform and Infrastructure</v>
      </c>
      <c r="B1283" s="15" t="s">
        <v>2125</v>
      </c>
      <c r="C1283" s="15" t="s">
        <v>2166</v>
      </c>
      <c r="D1283" s="15"/>
      <c r="E1283" s="15" t="s">
        <v>2526</v>
      </c>
      <c r="F1283" s="15" t="s">
        <v>2602</v>
      </c>
      <c r="G1283" s="15" t="s">
        <v>145</v>
      </c>
      <c r="H1283" s="15" t="s">
        <v>2193</v>
      </c>
      <c r="I1283" s="15"/>
      <c r="J1283" s="15"/>
      <c r="K1283" s="15"/>
      <c r="L1283" s="15"/>
      <c r="O1283" s="16"/>
    </row>
    <row r="1284" spans="1:15" ht="24" customHeight="1">
      <c r="A1284" t="str">
        <f>VLOOKUP(B1284,'TRM with Descriptions -No Specs'!B:E,4,FALSE)</f>
        <v>Service Platform and Infrastructure</v>
      </c>
      <c r="B1284" s="15" t="s">
        <v>2167</v>
      </c>
      <c r="C1284" s="15" t="s">
        <v>2049</v>
      </c>
      <c r="D1284" s="15"/>
      <c r="E1284" s="15" t="s">
        <v>2254</v>
      </c>
      <c r="F1284" s="15">
        <v>4</v>
      </c>
      <c r="G1284" s="15" t="s">
        <v>2198</v>
      </c>
      <c r="H1284" s="15" t="s">
        <v>2193</v>
      </c>
      <c r="I1284" s="15"/>
      <c r="J1284" s="15"/>
      <c r="K1284" s="15"/>
      <c r="L1284" s="15"/>
      <c r="O1284" s="16"/>
    </row>
    <row r="1285" spans="1:15" ht="24" customHeight="1">
      <c r="A1285" t="str">
        <f>VLOOKUP(B1285,'TRM with Descriptions -No Specs'!B:E,4,FALSE)</f>
        <v>Service Platform and Infrastructure</v>
      </c>
      <c r="B1285" s="15" t="s">
        <v>2167</v>
      </c>
      <c r="C1285" s="15" t="s">
        <v>2049</v>
      </c>
      <c r="D1285" s="15"/>
      <c r="E1285" s="15" t="s">
        <v>4</v>
      </c>
      <c r="F1285" s="15" t="s">
        <v>2168</v>
      </c>
      <c r="G1285" s="15"/>
      <c r="H1285" s="15" t="s">
        <v>741</v>
      </c>
      <c r="I1285" s="15"/>
      <c r="J1285" s="15"/>
      <c r="K1285" s="15"/>
      <c r="L1285" s="15" t="s">
        <v>5</v>
      </c>
      <c r="M1285" s="15" t="s">
        <v>6</v>
      </c>
      <c r="N1285" s="15" t="s">
        <v>741</v>
      </c>
      <c r="O1285" s="15"/>
    </row>
    <row r="1286" spans="1:15" ht="24" customHeight="1">
      <c r="A1286" t="str">
        <f>VLOOKUP(B1286,'TRM with Descriptions -No Specs'!B:E,4,FALSE)</f>
        <v>Service Platform and Infrastructure</v>
      </c>
      <c r="B1286" s="15" t="s">
        <v>2167</v>
      </c>
      <c r="C1286" s="15" t="s">
        <v>2049</v>
      </c>
      <c r="D1286" s="15"/>
      <c r="E1286" s="15" t="s">
        <v>2255</v>
      </c>
      <c r="F1286" s="15" t="s">
        <v>2168</v>
      </c>
      <c r="G1286" s="15" t="s">
        <v>2198</v>
      </c>
      <c r="H1286" s="15" t="s">
        <v>742</v>
      </c>
      <c r="I1286" s="15"/>
      <c r="J1286" s="15"/>
      <c r="K1286" s="15"/>
      <c r="L1286" s="15"/>
      <c r="M1286" s="15" t="s">
        <v>7</v>
      </c>
      <c r="N1286" s="15" t="s">
        <v>166</v>
      </c>
      <c r="O1286" s="15"/>
    </row>
    <row r="1287" spans="1:15" ht="24" customHeight="1">
      <c r="A1287" t="str">
        <f>VLOOKUP(B1287,'TRM with Descriptions -No Specs'!B:E,4,FALSE)</f>
        <v>Service Platform and Infrastructure</v>
      </c>
      <c r="B1287" s="15" t="s">
        <v>2167</v>
      </c>
      <c r="C1287" s="15" t="s">
        <v>2049</v>
      </c>
      <c r="D1287" s="15"/>
      <c r="E1287" s="15" t="s">
        <v>8</v>
      </c>
      <c r="F1287" s="15" t="s">
        <v>2168</v>
      </c>
      <c r="G1287" s="15" t="s">
        <v>241</v>
      </c>
      <c r="H1287" s="15" t="s">
        <v>152</v>
      </c>
      <c r="I1287" s="15"/>
      <c r="J1287" s="15"/>
      <c r="K1287" s="15"/>
      <c r="L1287" s="15" t="s">
        <v>9</v>
      </c>
      <c r="M1287" s="15" t="s">
        <v>10</v>
      </c>
      <c r="N1287" s="15" t="s">
        <v>2193</v>
      </c>
      <c r="O1287" s="15"/>
    </row>
    <row r="1288" spans="1:15" ht="24" customHeight="1">
      <c r="A1288" t="str">
        <f>VLOOKUP(B1288,'TRM with Descriptions -No Specs'!B:E,4,FALSE)</f>
        <v>Service Platform and Infrastructure</v>
      </c>
      <c r="B1288" s="15" t="s">
        <v>2167</v>
      </c>
      <c r="C1288" s="15" t="s">
        <v>2049</v>
      </c>
      <c r="D1288" s="15"/>
      <c r="E1288" s="15" t="s">
        <v>1185</v>
      </c>
      <c r="F1288" s="15" t="s">
        <v>2168</v>
      </c>
      <c r="G1288" s="15" t="s">
        <v>11</v>
      </c>
      <c r="H1288" s="15" t="s">
        <v>2193</v>
      </c>
      <c r="I1288" s="15"/>
      <c r="J1288" s="15"/>
      <c r="K1288" s="15"/>
      <c r="L1288" s="15" t="s">
        <v>9</v>
      </c>
      <c r="M1288" s="15" t="s">
        <v>12</v>
      </c>
      <c r="N1288" s="15" t="s">
        <v>2193</v>
      </c>
      <c r="O1288" s="15"/>
    </row>
    <row r="1289" spans="1:15" ht="24" customHeight="1">
      <c r="A1289" t="str">
        <f>VLOOKUP(B1289,'TRM with Descriptions -No Specs'!B:E,4,FALSE)</f>
        <v>Service Platform and Infrastructure</v>
      </c>
      <c r="B1289" s="15" t="s">
        <v>2167</v>
      </c>
      <c r="C1289" s="15" t="s">
        <v>2049</v>
      </c>
      <c r="D1289" s="15"/>
      <c r="E1289" s="15" t="s">
        <v>1219</v>
      </c>
      <c r="F1289" s="15" t="s">
        <v>2168</v>
      </c>
      <c r="G1289" s="15" t="s">
        <v>13</v>
      </c>
      <c r="H1289" s="15" t="s">
        <v>2193</v>
      </c>
      <c r="I1289" s="15"/>
      <c r="J1289" s="15"/>
      <c r="K1289" s="15"/>
      <c r="L1289" s="15" t="s">
        <v>9</v>
      </c>
      <c r="M1289" s="15" t="s">
        <v>14</v>
      </c>
      <c r="N1289" s="15" t="s">
        <v>2193</v>
      </c>
      <c r="O1289" s="15"/>
    </row>
    <row r="1290" spans="1:15" ht="24" customHeight="1">
      <c r="A1290" t="str">
        <f>VLOOKUP(B1290,'TRM with Descriptions -No Specs'!B:E,4,FALSE)</f>
        <v>Service Platform and Infrastructure</v>
      </c>
      <c r="B1290" s="15" t="s">
        <v>2167</v>
      </c>
      <c r="C1290" s="15" t="s">
        <v>2049</v>
      </c>
      <c r="D1290" s="15"/>
      <c r="E1290" s="15" t="s">
        <v>15</v>
      </c>
      <c r="F1290" s="15">
        <v>5</v>
      </c>
      <c r="G1290" s="15" t="s">
        <v>145</v>
      </c>
      <c r="H1290" s="15" t="s">
        <v>152</v>
      </c>
      <c r="I1290" s="15"/>
      <c r="J1290" s="15"/>
      <c r="K1290" s="15"/>
      <c r="L1290" s="15"/>
      <c r="O1290" s="16"/>
    </row>
    <row r="1291" spans="1:15" ht="24" customHeight="1">
      <c r="A1291" t="str">
        <f>VLOOKUP(B1291,'TRM with Descriptions -No Specs'!B:E,4,FALSE)</f>
        <v>Service Platform and Infrastructure</v>
      </c>
      <c r="B1291" s="15" t="s">
        <v>2167</v>
      </c>
      <c r="C1291" s="15" t="s">
        <v>719</v>
      </c>
      <c r="D1291" s="15"/>
      <c r="E1291" s="15" t="s">
        <v>1506</v>
      </c>
      <c r="F1291" s="15">
        <v>1.1</v>
      </c>
      <c r="G1291" s="15"/>
      <c r="H1291" s="15" t="s">
        <v>2193</v>
      </c>
      <c r="I1291" s="15"/>
      <c r="J1291" s="15"/>
      <c r="K1291" s="15"/>
      <c r="L1291" s="15"/>
      <c r="O1291" s="16"/>
    </row>
    <row r="1292" spans="1:15" ht="24" customHeight="1">
      <c r="A1292" t="str">
        <f>VLOOKUP(B1292,'TRM with Descriptions -No Specs'!B:E,4,FALSE)</f>
        <v>Service Platform and Infrastructure</v>
      </c>
      <c r="B1292" s="15" t="s">
        <v>2167</v>
      </c>
      <c r="C1292" s="15" t="s">
        <v>719</v>
      </c>
      <c r="D1292" s="15"/>
      <c r="E1292" s="15" t="s">
        <v>16</v>
      </c>
      <c r="F1292" s="15" t="s">
        <v>2217</v>
      </c>
      <c r="G1292" s="15" t="s">
        <v>17</v>
      </c>
      <c r="H1292" s="15" t="s">
        <v>1249</v>
      </c>
      <c r="I1292" s="15"/>
      <c r="J1292" s="15"/>
      <c r="K1292" s="15"/>
      <c r="L1292" s="15"/>
      <c r="O1292" s="16"/>
    </row>
    <row r="1293" spans="1:15" ht="24" customHeight="1">
      <c r="A1293" t="str">
        <f>VLOOKUP(B1293,'TRM with Descriptions -No Specs'!B:E,4,FALSE)</f>
        <v>Service Platform and Infrastructure</v>
      </c>
      <c r="B1293" s="15" t="s">
        <v>2167</v>
      </c>
      <c r="C1293" s="15" t="s">
        <v>719</v>
      </c>
      <c r="D1293" s="15"/>
      <c r="E1293" s="15" t="s">
        <v>18</v>
      </c>
      <c r="F1293" s="15" t="s">
        <v>2217</v>
      </c>
      <c r="G1293" s="15" t="s">
        <v>18</v>
      </c>
      <c r="H1293" s="15" t="s">
        <v>741</v>
      </c>
      <c r="I1293" s="15"/>
      <c r="J1293" s="15"/>
      <c r="K1293" s="15"/>
      <c r="L1293" s="15"/>
      <c r="O1293" s="16"/>
    </row>
    <row r="1294" spans="1:15" ht="24" customHeight="1">
      <c r="A1294" t="str">
        <f>VLOOKUP(B1294,'TRM with Descriptions -No Specs'!B:E,4,FALSE)</f>
        <v>Service Platform and Infrastructure</v>
      </c>
      <c r="B1294" s="15" t="s">
        <v>2167</v>
      </c>
      <c r="C1294" s="15" t="s">
        <v>719</v>
      </c>
      <c r="D1294" s="15"/>
      <c r="E1294" s="15" t="s">
        <v>2532</v>
      </c>
      <c r="F1294" s="15" t="s">
        <v>2192</v>
      </c>
      <c r="G1294" s="15" t="s">
        <v>1996</v>
      </c>
      <c r="H1294" s="15" t="s">
        <v>2193</v>
      </c>
      <c r="I1294" s="15"/>
      <c r="J1294" s="15"/>
      <c r="K1294" s="15"/>
      <c r="L1294" s="15"/>
      <c r="O1294" s="16"/>
    </row>
    <row r="1295" spans="1:15" ht="24" customHeight="1">
      <c r="A1295" t="str">
        <f>VLOOKUP(B1295,'TRM with Descriptions -No Specs'!B:E,4,FALSE)</f>
        <v>Service Platform and Infrastructure</v>
      </c>
      <c r="B1295" s="15" t="s">
        <v>2167</v>
      </c>
      <c r="C1295" s="15" t="s">
        <v>719</v>
      </c>
      <c r="D1295" s="15"/>
      <c r="E1295" s="15" t="s">
        <v>19</v>
      </c>
      <c r="F1295" s="15">
        <v>2000</v>
      </c>
      <c r="G1295" s="15" t="s">
        <v>20</v>
      </c>
      <c r="H1295" s="15" t="s">
        <v>741</v>
      </c>
      <c r="I1295" s="15"/>
      <c r="J1295" s="15"/>
      <c r="K1295" s="15"/>
      <c r="L1295" s="15"/>
      <c r="O1295" s="16"/>
    </row>
    <row r="1296" spans="1:15" ht="24" customHeight="1">
      <c r="A1296" t="str">
        <f>VLOOKUP(B1296,'TRM with Descriptions -No Specs'!B:E,4,FALSE)</f>
        <v>Service Platform and Infrastructure</v>
      </c>
      <c r="B1296" s="15" t="s">
        <v>2167</v>
      </c>
      <c r="C1296" s="15" t="s">
        <v>2207</v>
      </c>
      <c r="D1296" s="15" t="s">
        <v>2206</v>
      </c>
      <c r="O1296" s="16"/>
    </row>
    <row r="1297" spans="1:15" ht="24" customHeight="1">
      <c r="A1297" t="str">
        <f>VLOOKUP(B1297,'TRM with Descriptions -No Specs'!B:E,4,FALSE)</f>
        <v>Service Platform and Infrastructure</v>
      </c>
      <c r="B1297" s="15" t="s">
        <v>2167</v>
      </c>
      <c r="C1297" s="15" t="s">
        <v>720</v>
      </c>
      <c r="D1297" s="15"/>
      <c r="E1297" s="15" t="s">
        <v>965</v>
      </c>
      <c r="F1297" s="15" t="s">
        <v>2192</v>
      </c>
      <c r="G1297" s="15" t="s">
        <v>966</v>
      </c>
      <c r="H1297" s="15" t="s">
        <v>2193</v>
      </c>
      <c r="I1297" s="15"/>
      <c r="J1297" s="15"/>
      <c r="K1297" s="15"/>
      <c r="L1297" s="15"/>
      <c r="O1297" s="16"/>
    </row>
    <row r="1298" spans="1:15" ht="24" customHeight="1">
      <c r="A1298" t="str">
        <f>VLOOKUP(B1298,'TRM with Descriptions -No Specs'!B:E,4,FALSE)</f>
        <v>Service Platform and Infrastructure</v>
      </c>
      <c r="B1298" s="15" t="s">
        <v>2167</v>
      </c>
      <c r="C1298" s="15" t="s">
        <v>720</v>
      </c>
      <c r="D1298" s="15"/>
      <c r="E1298" s="15" t="s">
        <v>21</v>
      </c>
      <c r="F1298" s="15" t="s">
        <v>2168</v>
      </c>
      <c r="G1298" s="15" t="s">
        <v>21</v>
      </c>
      <c r="H1298" s="15" t="s">
        <v>741</v>
      </c>
      <c r="I1298" s="15"/>
      <c r="J1298" s="15"/>
      <c r="K1298" s="15"/>
      <c r="L1298" s="15"/>
      <c r="O1298" s="16"/>
    </row>
    <row r="1299" spans="1:15" ht="24" customHeight="1">
      <c r="A1299" t="str">
        <f>VLOOKUP(B1299,'TRM with Descriptions -No Specs'!B:E,4,FALSE)</f>
        <v>Service Platform and Infrastructure</v>
      </c>
      <c r="B1299" s="15" t="s">
        <v>2167</v>
      </c>
      <c r="C1299" s="15" t="s">
        <v>720</v>
      </c>
      <c r="D1299" s="15"/>
      <c r="E1299" s="15" t="s">
        <v>2923</v>
      </c>
      <c r="F1299" s="15" t="s">
        <v>2192</v>
      </c>
      <c r="G1299" s="15" t="s">
        <v>22</v>
      </c>
      <c r="H1299" s="15" t="s">
        <v>2193</v>
      </c>
      <c r="I1299" s="15"/>
      <c r="J1299" s="15"/>
      <c r="K1299" s="15"/>
      <c r="L1299" s="15"/>
      <c r="O1299" s="16"/>
    </row>
    <row r="1300" spans="1:15" ht="24" customHeight="1">
      <c r="A1300" t="str">
        <f>VLOOKUP(B1300,'TRM with Descriptions -No Specs'!B:E,4,FALSE)</f>
        <v>Service Platform and Infrastructure</v>
      </c>
      <c r="B1300" s="15" t="s">
        <v>2167</v>
      </c>
      <c r="C1300" s="15" t="s">
        <v>720</v>
      </c>
      <c r="D1300" s="15"/>
      <c r="E1300" s="15" t="s">
        <v>2925</v>
      </c>
      <c r="F1300" s="15" t="s">
        <v>2192</v>
      </c>
      <c r="G1300" s="15" t="s">
        <v>23</v>
      </c>
      <c r="H1300" s="15" t="s">
        <v>2193</v>
      </c>
      <c r="I1300" s="15"/>
      <c r="J1300" s="15"/>
      <c r="K1300" s="15"/>
      <c r="L1300" s="15"/>
      <c r="O1300" s="16"/>
    </row>
    <row r="1301" spans="1:15" ht="24" customHeight="1">
      <c r="A1301" t="str">
        <f>VLOOKUP(B1301,'TRM with Descriptions -No Specs'!B:E,4,FALSE)</f>
        <v>Service Platform and Infrastructure</v>
      </c>
      <c r="B1301" s="15" t="s">
        <v>2167</v>
      </c>
      <c r="C1301" s="15" t="s">
        <v>720</v>
      </c>
      <c r="D1301" s="15"/>
      <c r="E1301" s="15" t="s">
        <v>24</v>
      </c>
      <c r="F1301" s="15" t="s">
        <v>2217</v>
      </c>
      <c r="G1301" s="15" t="s">
        <v>24</v>
      </c>
      <c r="H1301" s="15" t="s">
        <v>741</v>
      </c>
      <c r="I1301" s="15"/>
      <c r="J1301" s="15"/>
      <c r="K1301" s="15"/>
      <c r="L1301" s="15"/>
      <c r="O1301" s="16"/>
    </row>
    <row r="1302" spans="1:15" ht="24" customHeight="1">
      <c r="A1302" t="str">
        <f>VLOOKUP(B1302,'TRM with Descriptions -No Specs'!B:E,4,FALSE)</f>
        <v>Service Platform and Infrastructure</v>
      </c>
      <c r="B1302" s="15" t="s">
        <v>2167</v>
      </c>
      <c r="C1302" s="15" t="s">
        <v>720</v>
      </c>
      <c r="D1302" s="15"/>
      <c r="E1302" s="15" t="s">
        <v>25</v>
      </c>
      <c r="F1302" s="15" t="s">
        <v>2168</v>
      </c>
      <c r="G1302" s="15"/>
      <c r="H1302" s="15" t="s">
        <v>152</v>
      </c>
      <c r="I1302" s="15"/>
      <c r="J1302" s="15"/>
      <c r="K1302" s="15"/>
      <c r="L1302" s="15"/>
      <c r="O1302" s="16"/>
    </row>
    <row r="1303" spans="1:15" ht="24" customHeight="1">
      <c r="A1303" t="str">
        <f>VLOOKUP(B1303,'TRM with Descriptions -No Specs'!B:E,4,FALSE)</f>
        <v>Service Platform and Infrastructure</v>
      </c>
      <c r="B1303" s="15" t="s">
        <v>2167</v>
      </c>
      <c r="C1303" s="15" t="s">
        <v>720</v>
      </c>
      <c r="D1303" s="15"/>
      <c r="E1303" s="15" t="s">
        <v>2004</v>
      </c>
      <c r="F1303" s="15" t="s">
        <v>2168</v>
      </c>
      <c r="G1303" s="15" t="s">
        <v>26</v>
      </c>
      <c r="H1303" s="15" t="s">
        <v>2193</v>
      </c>
      <c r="I1303" s="15"/>
      <c r="J1303" s="15"/>
      <c r="K1303" s="15"/>
      <c r="L1303" s="15"/>
      <c r="O1303" s="16"/>
    </row>
    <row r="1304" spans="1:15" ht="24" customHeight="1">
      <c r="A1304" t="str">
        <f>VLOOKUP(B1304,'TRM with Descriptions -No Specs'!B:E,4,FALSE)</f>
        <v>Service Platform and Infrastructure</v>
      </c>
      <c r="B1304" s="15" t="s">
        <v>2167</v>
      </c>
      <c r="C1304" s="15" t="s">
        <v>2208</v>
      </c>
      <c r="D1304" s="15" t="s">
        <v>2206</v>
      </c>
      <c r="E1304" s="15" t="s">
        <v>27</v>
      </c>
      <c r="F1304" s="15" t="s">
        <v>28</v>
      </c>
      <c r="G1304" s="15" t="s">
        <v>29</v>
      </c>
      <c r="H1304" s="15" t="s">
        <v>741</v>
      </c>
      <c r="I1304" s="15"/>
      <c r="J1304" s="15"/>
      <c r="K1304" s="15"/>
      <c r="L1304" s="15"/>
      <c r="O1304" s="16"/>
    </row>
    <row r="1305" spans="1:15" ht="24" customHeight="1">
      <c r="A1305" t="str">
        <f>VLOOKUP(B1305,'TRM with Descriptions -No Specs'!B:E,4,FALSE)</f>
        <v>Service Platform and Infrastructure</v>
      </c>
      <c r="B1305" s="15" t="s">
        <v>2167</v>
      </c>
      <c r="C1305" s="15" t="s">
        <v>2208</v>
      </c>
      <c r="D1305" s="15" t="s">
        <v>2206</v>
      </c>
      <c r="E1305" s="15" t="s">
        <v>2208</v>
      </c>
      <c r="F1305" s="15" t="s">
        <v>2217</v>
      </c>
      <c r="G1305" s="15" t="s">
        <v>2208</v>
      </c>
      <c r="H1305" s="15" t="s">
        <v>741</v>
      </c>
      <c r="I1305" s="15"/>
      <c r="J1305" s="15"/>
      <c r="K1305" s="15"/>
      <c r="L1305" s="15"/>
      <c r="O1305" s="16"/>
    </row>
    <row r="1306" spans="1:15" ht="24" customHeight="1">
      <c r="A1306" t="str">
        <f>VLOOKUP(B1306,'TRM with Descriptions -No Specs'!B:E,4,FALSE)</f>
        <v>Service Platform and Infrastructure</v>
      </c>
      <c r="B1306" s="15" t="s">
        <v>2167</v>
      </c>
      <c r="C1306" s="15" t="s">
        <v>2209</v>
      </c>
      <c r="D1306" s="15"/>
      <c r="E1306" s="15" t="s">
        <v>30</v>
      </c>
      <c r="F1306" s="15">
        <v>4</v>
      </c>
      <c r="G1306" s="15" t="s">
        <v>31</v>
      </c>
      <c r="H1306" s="15" t="s">
        <v>741</v>
      </c>
      <c r="I1306" s="15"/>
      <c r="J1306" s="15"/>
      <c r="K1306" s="15"/>
      <c r="L1306" s="15"/>
      <c r="O1306" s="16"/>
    </row>
    <row r="1307" spans="1:15" ht="24" customHeight="1">
      <c r="A1307" t="str">
        <f>VLOOKUP(B1307,'TRM with Descriptions -No Specs'!B:E,4,FALSE)</f>
        <v>Service Platform and Infrastructure</v>
      </c>
      <c r="B1307" s="15" t="s">
        <v>2167</v>
      </c>
      <c r="C1307" s="15" t="s">
        <v>2209</v>
      </c>
      <c r="D1307" s="15"/>
      <c r="E1307" s="15" t="s">
        <v>32</v>
      </c>
      <c r="F1307" s="15" t="s">
        <v>2217</v>
      </c>
      <c r="G1307" s="15" t="s">
        <v>145</v>
      </c>
      <c r="H1307" s="15" t="s">
        <v>741</v>
      </c>
      <c r="I1307" s="15"/>
      <c r="J1307" s="15"/>
      <c r="K1307" s="15"/>
      <c r="L1307" s="15"/>
      <c r="O1307" s="16"/>
    </row>
    <row r="1308" spans="1:15" ht="24" customHeight="1">
      <c r="A1308" t="str">
        <f>VLOOKUP(B1308,'TRM with Descriptions -No Specs'!B:E,4,FALSE)</f>
        <v>Service Platform and Infrastructure</v>
      </c>
      <c r="B1308" s="15" t="s">
        <v>2167</v>
      </c>
      <c r="C1308" s="15" t="s">
        <v>2209</v>
      </c>
      <c r="D1308" s="15"/>
      <c r="E1308" s="15" t="s">
        <v>2530</v>
      </c>
      <c r="F1308" s="15" t="s">
        <v>2432</v>
      </c>
      <c r="G1308" s="15" t="s">
        <v>145</v>
      </c>
      <c r="H1308" s="15" t="s">
        <v>742</v>
      </c>
      <c r="I1308" s="15"/>
      <c r="J1308" s="15"/>
      <c r="K1308" s="15"/>
      <c r="L1308" s="15"/>
      <c r="O1308" s="16"/>
    </row>
    <row r="1309" spans="1:15" ht="24" customHeight="1">
      <c r="A1309" t="str">
        <f>VLOOKUP(B1309,'TRM with Descriptions -No Specs'!B:E,4,FALSE)</f>
        <v>Service Platform and Infrastructure</v>
      </c>
      <c r="B1309" s="15" t="s">
        <v>2167</v>
      </c>
      <c r="C1309" s="15" t="s">
        <v>2209</v>
      </c>
      <c r="D1309" s="15"/>
      <c r="E1309" s="15" t="s">
        <v>2531</v>
      </c>
      <c r="F1309" s="15">
        <v>2</v>
      </c>
      <c r="G1309" s="15"/>
      <c r="H1309" s="15" t="s">
        <v>741</v>
      </c>
      <c r="I1309" s="15"/>
      <c r="J1309" s="15"/>
      <c r="K1309" s="15"/>
      <c r="L1309" s="15"/>
      <c r="O1309" s="16"/>
    </row>
    <row r="1310" spans="1:15" ht="24" customHeight="1">
      <c r="A1310" t="str">
        <f>VLOOKUP(B1310,'TRM with Descriptions -No Specs'!B:E,4,FALSE)</f>
        <v>Service Platform and Infrastructure</v>
      </c>
      <c r="B1310" s="15" t="s">
        <v>2167</v>
      </c>
      <c r="C1310" s="15" t="s">
        <v>2209</v>
      </c>
      <c r="D1310" s="15"/>
      <c r="E1310" s="15" t="s">
        <v>2531</v>
      </c>
      <c r="F1310" s="15" t="s">
        <v>2168</v>
      </c>
      <c r="G1310" s="15" t="s">
        <v>145</v>
      </c>
      <c r="H1310" s="15" t="s">
        <v>741</v>
      </c>
      <c r="I1310" s="15"/>
      <c r="J1310" s="15"/>
      <c r="K1310" s="15"/>
      <c r="L1310" s="15"/>
      <c r="O1310" s="16"/>
    </row>
    <row r="1311" spans="1:15" ht="24" customHeight="1">
      <c r="A1311" t="str">
        <f>VLOOKUP(B1311,'TRM with Descriptions -No Specs'!B:E,4,FALSE)</f>
        <v>Service Platform and Infrastructure</v>
      </c>
      <c r="B1311" s="15" t="s">
        <v>2167</v>
      </c>
      <c r="C1311" s="15" t="s">
        <v>2209</v>
      </c>
      <c r="D1311" s="15"/>
      <c r="E1311" s="15" t="s">
        <v>2536</v>
      </c>
      <c r="F1311" s="15" t="s">
        <v>2168</v>
      </c>
      <c r="G1311" s="15" t="s">
        <v>33</v>
      </c>
      <c r="H1311" s="15" t="s">
        <v>742</v>
      </c>
      <c r="I1311" s="15"/>
      <c r="J1311" s="15"/>
      <c r="K1311" s="15"/>
      <c r="L1311" s="15"/>
      <c r="O1311" s="16"/>
    </row>
    <row r="1312" spans="1:15" ht="24" customHeight="1">
      <c r="A1312" t="str">
        <f>VLOOKUP(B1312,'TRM with Descriptions -No Specs'!B:E,4,FALSE)</f>
        <v>Service Platform and Infrastructure</v>
      </c>
      <c r="B1312" s="15" t="s">
        <v>2167</v>
      </c>
      <c r="C1312" s="15" t="s">
        <v>2209</v>
      </c>
      <c r="D1312" s="15"/>
      <c r="E1312" s="15" t="s">
        <v>2533</v>
      </c>
      <c r="F1312" s="15" t="s">
        <v>2192</v>
      </c>
      <c r="G1312" s="15" t="s">
        <v>34</v>
      </c>
      <c r="H1312" s="15" t="s">
        <v>2193</v>
      </c>
      <c r="I1312" s="15"/>
      <c r="J1312" s="15"/>
      <c r="K1312" s="15"/>
      <c r="L1312" s="15"/>
      <c r="O1312" s="16"/>
    </row>
    <row r="1313" spans="1:15" ht="24" customHeight="1">
      <c r="A1313" t="str">
        <f>VLOOKUP(B1313,'TRM with Descriptions -No Specs'!B:E,4,FALSE)</f>
        <v>Service Platform and Infrastructure</v>
      </c>
      <c r="B1313" s="15" t="s">
        <v>2167</v>
      </c>
      <c r="C1313" s="15" t="s">
        <v>2209</v>
      </c>
      <c r="D1313" s="15"/>
      <c r="E1313" s="15" t="s">
        <v>2537</v>
      </c>
      <c r="F1313" s="15" t="s">
        <v>2168</v>
      </c>
      <c r="G1313" s="15" t="s">
        <v>35</v>
      </c>
      <c r="H1313" s="15" t="s">
        <v>742</v>
      </c>
      <c r="I1313" s="15"/>
      <c r="J1313" s="15"/>
      <c r="K1313" s="15"/>
      <c r="L1313" s="15"/>
      <c r="O1313" s="16"/>
    </row>
    <row r="1314" spans="1:15" ht="24" customHeight="1">
      <c r="A1314" t="str">
        <f>VLOOKUP(B1314,'TRM with Descriptions -No Specs'!B:E,4,FALSE)</f>
        <v>Service Platform and Infrastructure</v>
      </c>
      <c r="B1314" s="15" t="s">
        <v>2167</v>
      </c>
      <c r="C1314" s="15" t="s">
        <v>2209</v>
      </c>
      <c r="D1314" s="15"/>
      <c r="E1314" s="15" t="s">
        <v>36</v>
      </c>
      <c r="F1314" s="15" t="s">
        <v>2192</v>
      </c>
      <c r="G1314" s="15" t="s">
        <v>145</v>
      </c>
      <c r="H1314" s="15" t="s">
        <v>2193</v>
      </c>
      <c r="I1314" s="15"/>
      <c r="J1314" s="15"/>
      <c r="K1314" s="15"/>
      <c r="L1314" s="15"/>
      <c r="O1314" s="16"/>
    </row>
    <row r="1315" spans="1:15" ht="24" customHeight="1">
      <c r="A1315" t="str">
        <f>VLOOKUP(B1315,'TRM with Descriptions -No Specs'!B:E,4,FALSE)</f>
        <v>Service Platform and Infrastructure</v>
      </c>
      <c r="B1315" s="15" t="s">
        <v>2167</v>
      </c>
      <c r="C1315" s="15" t="s">
        <v>2209</v>
      </c>
      <c r="D1315" s="15"/>
      <c r="E1315" s="15" t="s">
        <v>2535</v>
      </c>
      <c r="F1315" s="15" t="s">
        <v>2432</v>
      </c>
      <c r="G1315" s="15" t="s">
        <v>145</v>
      </c>
      <c r="H1315" s="15" t="s">
        <v>742</v>
      </c>
      <c r="I1315" s="15"/>
      <c r="J1315" s="15"/>
      <c r="K1315" s="15"/>
      <c r="L1315" s="15"/>
      <c r="O1315" s="16"/>
    </row>
    <row r="1316" spans="1:15" ht="24" customHeight="1">
      <c r="A1316" t="str">
        <f>VLOOKUP(B1316,'TRM with Descriptions -No Specs'!B:E,4,FALSE)</f>
        <v>Service Platform and Infrastructure</v>
      </c>
      <c r="B1316" s="15" t="s">
        <v>2167</v>
      </c>
      <c r="C1316" s="15" t="s">
        <v>2209</v>
      </c>
      <c r="D1316" s="15"/>
      <c r="E1316" s="15" t="s">
        <v>991</v>
      </c>
      <c r="F1316" s="15" t="s">
        <v>2192</v>
      </c>
      <c r="G1316" s="15" t="s">
        <v>2596</v>
      </c>
      <c r="H1316" s="15" t="s">
        <v>2193</v>
      </c>
      <c r="I1316" s="15"/>
      <c r="J1316" s="15"/>
      <c r="K1316" s="15"/>
      <c r="L1316" s="15"/>
      <c r="O1316" s="16"/>
    </row>
    <row r="1317" spans="1:15" ht="24" customHeight="1">
      <c r="A1317" t="str">
        <f>VLOOKUP(B1317,'TRM with Descriptions -No Specs'!B:E,4,FALSE)</f>
        <v>Service Platform and Infrastructure</v>
      </c>
      <c r="B1317" s="15" t="s">
        <v>2167</v>
      </c>
      <c r="C1317" s="15" t="s">
        <v>2209</v>
      </c>
      <c r="D1317" s="15"/>
      <c r="E1317" s="15" t="s">
        <v>2534</v>
      </c>
      <c r="F1317" s="15" t="s">
        <v>2432</v>
      </c>
      <c r="G1317" s="15" t="s">
        <v>145</v>
      </c>
      <c r="H1317" s="15" t="s">
        <v>742</v>
      </c>
      <c r="I1317" s="15"/>
      <c r="J1317" s="15"/>
      <c r="K1317" s="15"/>
      <c r="L1317" s="15"/>
      <c r="O1317" s="16"/>
    </row>
    <row r="1318" spans="1:15" ht="24" customHeight="1">
      <c r="A1318" t="str">
        <f>VLOOKUP(B1318,'TRM with Descriptions -No Specs'!B:E,4,FALSE)</f>
        <v>Service Platform and Infrastructure</v>
      </c>
      <c r="B1318" s="15" t="s">
        <v>2167</v>
      </c>
      <c r="C1318" s="15" t="s">
        <v>2209</v>
      </c>
      <c r="D1318" s="15"/>
      <c r="E1318" s="15" t="s">
        <v>2541</v>
      </c>
      <c r="F1318" s="15" t="s">
        <v>2168</v>
      </c>
      <c r="G1318" s="15" t="s">
        <v>145</v>
      </c>
      <c r="H1318" s="15" t="s">
        <v>2193</v>
      </c>
      <c r="I1318" s="15"/>
      <c r="J1318" s="15"/>
      <c r="K1318" s="15"/>
      <c r="L1318" s="15"/>
      <c r="O1318" s="16"/>
    </row>
    <row r="1319" spans="1:15" ht="24" customHeight="1">
      <c r="A1319" t="str">
        <f>VLOOKUP(B1319,'TRM with Descriptions -No Specs'!B:E,4,FALSE)</f>
        <v>Service Platform and Infrastructure</v>
      </c>
      <c r="B1319" s="15" t="s">
        <v>2167</v>
      </c>
      <c r="C1319" s="15" t="s">
        <v>2209</v>
      </c>
      <c r="D1319" s="15"/>
      <c r="E1319" s="15" t="s">
        <v>2542</v>
      </c>
      <c r="F1319" s="15" t="s">
        <v>2192</v>
      </c>
      <c r="G1319" s="15" t="s">
        <v>2924</v>
      </c>
      <c r="H1319" s="15" t="s">
        <v>2193</v>
      </c>
      <c r="I1319" s="15"/>
      <c r="J1319" s="15"/>
      <c r="K1319" s="15"/>
      <c r="L1319" s="15"/>
      <c r="O1319" s="16"/>
    </row>
    <row r="1320" spans="1:15" ht="24" customHeight="1">
      <c r="A1320" t="str">
        <f>VLOOKUP(B1320,'TRM with Descriptions -No Specs'!B:E,4,FALSE)</f>
        <v>Service Platform and Infrastructure</v>
      </c>
      <c r="B1320" s="15" t="s">
        <v>2167</v>
      </c>
      <c r="C1320" s="15" t="s">
        <v>2209</v>
      </c>
      <c r="D1320" s="15"/>
      <c r="E1320" s="15" t="s">
        <v>2528</v>
      </c>
      <c r="F1320" s="15" t="s">
        <v>2432</v>
      </c>
      <c r="G1320" s="15" t="s">
        <v>145</v>
      </c>
      <c r="H1320" s="15" t="s">
        <v>742</v>
      </c>
      <c r="I1320" s="15"/>
      <c r="J1320" s="15"/>
      <c r="K1320" s="15"/>
      <c r="L1320" s="15"/>
      <c r="O1320" s="16"/>
    </row>
    <row r="1321" spans="1:15" ht="24" customHeight="1">
      <c r="A1321" t="str">
        <f>VLOOKUP(B1321,'TRM with Descriptions -No Specs'!B:E,4,FALSE)</f>
        <v>Service Platform and Infrastructure</v>
      </c>
      <c r="B1321" s="15" t="s">
        <v>2167</v>
      </c>
      <c r="C1321" s="15" t="s">
        <v>2209</v>
      </c>
      <c r="D1321" s="15"/>
      <c r="E1321" s="15" t="s">
        <v>2543</v>
      </c>
      <c r="F1321" s="15" t="s">
        <v>2192</v>
      </c>
      <c r="G1321" s="15" t="s">
        <v>145</v>
      </c>
      <c r="H1321" s="15" t="s">
        <v>2193</v>
      </c>
      <c r="I1321" s="15"/>
      <c r="J1321" s="15"/>
      <c r="K1321" s="15"/>
      <c r="L1321" s="15"/>
      <c r="O1321" s="16"/>
    </row>
    <row r="1322" spans="1:15" ht="24" customHeight="1">
      <c r="A1322" t="str">
        <f>VLOOKUP(B1322,'TRM with Descriptions -No Specs'!B:E,4,FALSE)</f>
        <v>Service Platform and Infrastructure</v>
      </c>
      <c r="B1322" s="15" t="s">
        <v>2167</v>
      </c>
      <c r="C1322" s="15" t="s">
        <v>2209</v>
      </c>
      <c r="D1322" s="15"/>
      <c r="E1322" s="15" t="s">
        <v>1181</v>
      </c>
      <c r="F1322" s="15" t="s">
        <v>464</v>
      </c>
      <c r="G1322" s="15" t="s">
        <v>145</v>
      </c>
      <c r="H1322" s="15" t="s">
        <v>2193</v>
      </c>
      <c r="I1322" s="15"/>
      <c r="J1322" s="15"/>
      <c r="K1322" s="15"/>
      <c r="L1322" s="15"/>
      <c r="O1322" s="16"/>
    </row>
    <row r="1323" spans="1:15" ht="24" customHeight="1">
      <c r="A1323" t="str">
        <f>VLOOKUP(B1323,'TRM with Descriptions -No Specs'!B:E,4,FALSE)</f>
        <v>Service Platform and Infrastructure</v>
      </c>
      <c r="B1323" s="15" t="s">
        <v>2167</v>
      </c>
      <c r="C1323" s="15" t="s">
        <v>2209</v>
      </c>
      <c r="D1323" s="15"/>
      <c r="E1323" s="15" t="s">
        <v>1182</v>
      </c>
      <c r="F1323" s="15" t="s">
        <v>2192</v>
      </c>
      <c r="G1323" s="15" t="s">
        <v>1183</v>
      </c>
      <c r="H1323" s="15" t="s">
        <v>2193</v>
      </c>
      <c r="I1323" s="15"/>
      <c r="J1323" s="15"/>
      <c r="K1323" s="15"/>
      <c r="L1323" s="15"/>
      <c r="O1323" s="16"/>
    </row>
    <row r="1324" spans="1:15" ht="24" customHeight="1">
      <c r="A1324" t="str">
        <f>VLOOKUP(B1324,'TRM with Descriptions -No Specs'!B:E,4,FALSE)</f>
        <v>Service Platform and Infrastructure</v>
      </c>
      <c r="B1324" s="15" t="s">
        <v>2167</v>
      </c>
      <c r="C1324" s="15" t="s">
        <v>2209</v>
      </c>
      <c r="D1324" s="15"/>
      <c r="E1324" s="15" t="s">
        <v>1186</v>
      </c>
      <c r="F1324" s="15" t="s">
        <v>2432</v>
      </c>
      <c r="G1324" s="15" t="s">
        <v>145</v>
      </c>
      <c r="H1324" s="15" t="s">
        <v>742</v>
      </c>
      <c r="I1324" s="15"/>
      <c r="J1324" s="15"/>
      <c r="K1324" s="15"/>
      <c r="L1324" s="15"/>
      <c r="O1324" s="16"/>
    </row>
    <row r="1325" spans="1:15" ht="24" customHeight="1">
      <c r="A1325" t="str">
        <f>VLOOKUP(B1325,'TRM with Descriptions -No Specs'!B:E,4,FALSE)</f>
        <v>Service Platform and Infrastructure</v>
      </c>
      <c r="B1325" s="15" t="s">
        <v>2167</v>
      </c>
      <c r="C1325" s="15" t="s">
        <v>2209</v>
      </c>
      <c r="D1325" s="15"/>
      <c r="E1325" s="15" t="s">
        <v>2540</v>
      </c>
      <c r="F1325" s="15" t="s">
        <v>2432</v>
      </c>
      <c r="G1325" s="15" t="s">
        <v>145</v>
      </c>
      <c r="H1325" s="15" t="s">
        <v>742</v>
      </c>
      <c r="I1325" s="15"/>
      <c r="J1325" s="15"/>
      <c r="K1325" s="15"/>
      <c r="L1325" s="15"/>
      <c r="O1325" s="16"/>
    </row>
    <row r="1326" spans="1:15" ht="24" customHeight="1">
      <c r="A1326" t="str">
        <f>VLOOKUP(B1326,'TRM with Descriptions -No Specs'!B:E,4,FALSE)</f>
        <v>Service Platform and Infrastructure</v>
      </c>
      <c r="B1326" s="15" t="s">
        <v>2167</v>
      </c>
      <c r="C1326" s="15" t="s">
        <v>2209</v>
      </c>
      <c r="D1326" s="15"/>
      <c r="E1326" s="15" t="s">
        <v>2539</v>
      </c>
      <c r="F1326" s="15" t="s">
        <v>2168</v>
      </c>
      <c r="G1326" s="15" t="s">
        <v>145</v>
      </c>
      <c r="H1326" s="15" t="s">
        <v>2193</v>
      </c>
      <c r="I1326" s="15"/>
      <c r="J1326" s="15"/>
      <c r="K1326" s="15"/>
      <c r="L1326" s="15"/>
      <c r="O1326" s="16"/>
    </row>
    <row r="1327" spans="1:15" ht="24" customHeight="1">
      <c r="A1327" t="str">
        <f>VLOOKUP(B1327,'TRM with Descriptions -No Specs'!B:E,4,FALSE)</f>
        <v>Service Platform and Infrastructure</v>
      </c>
      <c r="B1327" s="15" t="s">
        <v>2167</v>
      </c>
      <c r="C1327" s="15" t="s">
        <v>2209</v>
      </c>
      <c r="D1327" s="15"/>
      <c r="E1327" s="15" t="s">
        <v>2527</v>
      </c>
      <c r="F1327" s="15" t="s">
        <v>2432</v>
      </c>
      <c r="G1327" s="15" t="s">
        <v>1320</v>
      </c>
      <c r="H1327" s="15" t="s">
        <v>742</v>
      </c>
      <c r="I1327" s="15"/>
      <c r="J1327" s="15"/>
      <c r="K1327" s="15"/>
      <c r="L1327" s="15"/>
      <c r="O1327" s="16"/>
    </row>
    <row r="1328" spans="1:15" ht="24" customHeight="1">
      <c r="A1328" t="str">
        <f>VLOOKUP(B1328,'TRM with Descriptions -No Specs'!B:E,4,FALSE)</f>
        <v>Service Platform and Infrastructure</v>
      </c>
      <c r="B1328" s="15" t="s">
        <v>2167</v>
      </c>
      <c r="C1328" s="15" t="s">
        <v>2209</v>
      </c>
      <c r="D1328" s="15"/>
      <c r="E1328" s="15" t="s">
        <v>2529</v>
      </c>
      <c r="F1328" s="15" t="s">
        <v>2192</v>
      </c>
      <c r="G1328" s="15" t="s">
        <v>145</v>
      </c>
      <c r="H1328" s="15" t="s">
        <v>2193</v>
      </c>
      <c r="I1328" s="15"/>
      <c r="J1328" s="15"/>
      <c r="K1328" s="15"/>
      <c r="L1328" s="15"/>
      <c r="O1328" s="16"/>
    </row>
    <row r="1329" spans="1:15" ht="24" customHeight="1">
      <c r="A1329" t="str">
        <f>VLOOKUP(B1329,'TRM with Descriptions -No Specs'!B:E,4,FALSE)</f>
        <v>Service Platform and Infrastructure</v>
      </c>
      <c r="B1329" s="15" t="s">
        <v>2167</v>
      </c>
      <c r="C1329" s="15" t="s">
        <v>2209</v>
      </c>
      <c r="D1329" s="15"/>
      <c r="E1329" s="15" t="s">
        <v>2532</v>
      </c>
      <c r="F1329" s="15" t="s">
        <v>2432</v>
      </c>
      <c r="G1329" s="15" t="s">
        <v>1996</v>
      </c>
      <c r="H1329" s="15" t="s">
        <v>742</v>
      </c>
      <c r="I1329" s="15"/>
      <c r="J1329" s="15"/>
      <c r="K1329" s="15"/>
      <c r="L1329" s="15"/>
      <c r="O1329" s="16"/>
    </row>
    <row r="1330" spans="1:15" ht="24" customHeight="1">
      <c r="A1330" t="str">
        <f>VLOOKUP(B1330,'TRM with Descriptions -No Specs'!B:E,4,FALSE)</f>
        <v>Service Platform and Infrastructure</v>
      </c>
      <c r="B1330" s="15" t="s">
        <v>2167</v>
      </c>
      <c r="C1330" s="15" t="s">
        <v>2209</v>
      </c>
      <c r="D1330" s="15"/>
      <c r="E1330" s="15" t="s">
        <v>2538</v>
      </c>
      <c r="F1330" s="15" t="s">
        <v>2192</v>
      </c>
      <c r="G1330" s="15" t="s">
        <v>37</v>
      </c>
      <c r="H1330" s="15" t="s">
        <v>2193</v>
      </c>
      <c r="I1330" s="15"/>
      <c r="J1330" s="15"/>
      <c r="K1330" s="15"/>
      <c r="L1330" s="15"/>
      <c r="O1330" s="16"/>
    </row>
    <row r="1331" spans="1:15" ht="24" customHeight="1">
      <c r="A1331" t="str">
        <f>VLOOKUP(B1331,'TRM with Descriptions -No Specs'!B:E,4,FALSE)</f>
        <v>Service Platform and Infrastructure</v>
      </c>
      <c r="B1331" s="15" t="s">
        <v>2167</v>
      </c>
      <c r="C1331" s="15" t="s">
        <v>2209</v>
      </c>
      <c r="D1331" s="15"/>
      <c r="E1331" s="15" t="s">
        <v>2007</v>
      </c>
      <c r="F1331" s="15" t="s">
        <v>2192</v>
      </c>
      <c r="G1331" s="15" t="s">
        <v>145</v>
      </c>
      <c r="H1331" s="15" t="s">
        <v>2193</v>
      </c>
      <c r="I1331" s="15"/>
      <c r="J1331" s="15"/>
      <c r="K1331" s="15"/>
      <c r="L1331" s="15"/>
      <c r="O1331" s="16"/>
    </row>
    <row r="1332" spans="1:15" ht="24" customHeight="1">
      <c r="A1332" t="str">
        <f>VLOOKUP(B1332,'TRM with Descriptions -No Specs'!B:E,4,FALSE)</f>
        <v>Service Platform and Infrastructure</v>
      </c>
      <c r="B1332" s="15" t="s">
        <v>2167</v>
      </c>
      <c r="C1332" s="15" t="s">
        <v>2106</v>
      </c>
      <c r="D1332" s="15"/>
      <c r="E1332" s="15" t="s">
        <v>2338</v>
      </c>
      <c r="F1332" s="15" t="s">
        <v>2217</v>
      </c>
      <c r="G1332" s="15" t="s">
        <v>145</v>
      </c>
      <c r="H1332" s="15" t="s">
        <v>742</v>
      </c>
      <c r="I1332" s="15"/>
      <c r="J1332" s="15"/>
      <c r="K1332" s="15"/>
      <c r="L1332" s="15"/>
      <c r="O1332" s="16"/>
    </row>
    <row r="1333" spans="1:15" ht="24" customHeight="1">
      <c r="A1333" t="str">
        <f>VLOOKUP(B1333,'TRM with Descriptions -No Specs'!B:E,4,FALSE)</f>
        <v>Service Platform and Infrastructure</v>
      </c>
      <c r="B1333" s="15" t="s">
        <v>2167</v>
      </c>
      <c r="C1333" s="15" t="s">
        <v>2106</v>
      </c>
      <c r="D1333" s="15"/>
      <c r="E1333" s="15" t="s">
        <v>38</v>
      </c>
      <c r="F1333" s="15" t="s">
        <v>2168</v>
      </c>
      <c r="G1333" s="15"/>
      <c r="H1333" s="15" t="s">
        <v>152</v>
      </c>
      <c r="I1333" s="15"/>
      <c r="J1333" s="15"/>
      <c r="K1333" s="15"/>
      <c r="L1333" s="15"/>
      <c r="O1333" s="16"/>
    </row>
    <row r="1334" spans="1:15" ht="24" customHeight="1">
      <c r="A1334" t="str">
        <f>VLOOKUP(B1334,'TRM with Descriptions -No Specs'!B:E,4,FALSE)</f>
        <v>Service Platform and Infrastructure</v>
      </c>
      <c r="B1334" s="15" t="s">
        <v>2167</v>
      </c>
      <c r="C1334" s="15" t="s">
        <v>2106</v>
      </c>
      <c r="D1334" s="15"/>
      <c r="E1334" s="15" t="s">
        <v>39</v>
      </c>
      <c r="F1334" s="15" t="s">
        <v>2168</v>
      </c>
      <c r="G1334" s="15"/>
      <c r="H1334" s="15" t="s">
        <v>152</v>
      </c>
      <c r="I1334" s="15"/>
      <c r="J1334" s="15"/>
      <c r="K1334" s="15"/>
      <c r="L1334" s="15"/>
      <c r="O1334" s="16"/>
    </row>
    <row r="1335" spans="1:15" ht="24" customHeight="1">
      <c r="A1335" t="str">
        <f>VLOOKUP(B1335,'TRM with Descriptions -No Specs'!B:E,4,FALSE)</f>
        <v>Service Platform and Infrastructure</v>
      </c>
      <c r="B1335" s="15" t="s">
        <v>2167</v>
      </c>
      <c r="C1335" s="15" t="s">
        <v>2106</v>
      </c>
      <c r="D1335" s="15"/>
      <c r="E1335" s="15" t="s">
        <v>2337</v>
      </c>
      <c r="F1335" s="15" t="s">
        <v>2168</v>
      </c>
      <c r="G1335" s="15" t="s">
        <v>145</v>
      </c>
      <c r="H1335" s="15" t="s">
        <v>2193</v>
      </c>
      <c r="I1335" s="15"/>
      <c r="J1335" s="15"/>
      <c r="K1335" s="15"/>
      <c r="L1335" s="15"/>
      <c r="O1335" s="16"/>
    </row>
    <row r="1336" spans="1:15" ht="24" customHeight="1">
      <c r="A1336" t="str">
        <f>VLOOKUP(B1336,'TRM with Descriptions -No Specs'!B:E,4,FALSE)</f>
        <v>Service Platform and Infrastructure</v>
      </c>
      <c r="B1336" s="15" t="s">
        <v>2167</v>
      </c>
      <c r="C1336" s="15" t="s">
        <v>2050</v>
      </c>
      <c r="D1336" s="15"/>
      <c r="E1336" s="15" t="s">
        <v>2544</v>
      </c>
      <c r="F1336" s="15" t="s">
        <v>2168</v>
      </c>
      <c r="G1336" s="15" t="s">
        <v>145</v>
      </c>
      <c r="H1336" s="15" t="s">
        <v>2193</v>
      </c>
      <c r="I1336" s="15"/>
      <c r="J1336" s="15"/>
      <c r="K1336" s="15"/>
      <c r="L1336" s="15"/>
      <c r="O1336" s="16"/>
    </row>
    <row r="1337" spans="1:15" ht="24" customHeight="1">
      <c r="A1337" t="str">
        <f>VLOOKUP(B1337,'TRM with Descriptions -No Specs'!B:E,4,FALSE)</f>
        <v>Service Platform and Infrastructure</v>
      </c>
      <c r="B1337" s="15" t="s">
        <v>2167</v>
      </c>
      <c r="C1337" s="15" t="s">
        <v>2210</v>
      </c>
      <c r="D1337" s="15"/>
      <c r="E1337" s="15" t="s">
        <v>40</v>
      </c>
      <c r="F1337" s="15" t="s">
        <v>2168</v>
      </c>
      <c r="G1337" s="15"/>
      <c r="H1337" s="15" t="s">
        <v>741</v>
      </c>
      <c r="I1337" s="15"/>
      <c r="J1337" s="15"/>
      <c r="K1337" s="15"/>
      <c r="L1337" s="15" t="s">
        <v>41</v>
      </c>
      <c r="M1337" s="15" t="s">
        <v>42</v>
      </c>
      <c r="N1337" s="15" t="s">
        <v>741</v>
      </c>
      <c r="O1337" s="15"/>
    </row>
    <row r="1338" spans="1:15" ht="24" customHeight="1">
      <c r="A1338" t="str">
        <f>VLOOKUP(B1338,'TRM with Descriptions -No Specs'!B:E,4,FALSE)</f>
        <v>Service Platform and Infrastructure</v>
      </c>
      <c r="B1338" s="15" t="s">
        <v>2167</v>
      </c>
      <c r="C1338" s="15" t="s">
        <v>2210</v>
      </c>
      <c r="D1338" s="15"/>
      <c r="E1338" s="15" t="s">
        <v>2545</v>
      </c>
      <c r="F1338" s="15" t="s">
        <v>43</v>
      </c>
      <c r="G1338" s="15"/>
      <c r="H1338" s="15" t="s">
        <v>149</v>
      </c>
      <c r="I1338" s="15"/>
      <c r="J1338" s="15"/>
      <c r="K1338" s="15"/>
      <c r="L1338" s="15"/>
      <c r="M1338" s="15" t="s">
        <v>44</v>
      </c>
      <c r="N1338" s="15" t="s">
        <v>149</v>
      </c>
      <c r="O1338" s="15"/>
    </row>
    <row r="1339" spans="1:15" ht="24" customHeight="1">
      <c r="A1339" t="str">
        <f>VLOOKUP(B1339,'TRM with Descriptions -No Specs'!B:E,4,FALSE)</f>
        <v>Service Platform and Infrastructure</v>
      </c>
      <c r="B1339" s="15" t="s">
        <v>2167</v>
      </c>
      <c r="C1339" s="15" t="s">
        <v>2210</v>
      </c>
      <c r="D1339" s="15"/>
      <c r="E1339" s="15" t="s">
        <v>45</v>
      </c>
      <c r="F1339" s="15" t="s">
        <v>2168</v>
      </c>
      <c r="G1339" s="15"/>
      <c r="H1339" s="15" t="s">
        <v>741</v>
      </c>
      <c r="I1339" s="15"/>
      <c r="J1339" s="15"/>
      <c r="K1339" s="15"/>
      <c r="L1339" s="15"/>
      <c r="O1339" s="16"/>
    </row>
    <row r="1340" spans="1:15" ht="24" customHeight="1">
      <c r="A1340" t="str">
        <f>VLOOKUP(B1340,'TRM with Descriptions -No Specs'!B:E,4,FALSE)</f>
        <v>Service Platform and Infrastructure</v>
      </c>
      <c r="B1340" s="15" t="s">
        <v>2167</v>
      </c>
      <c r="C1340" s="15" t="s">
        <v>2210</v>
      </c>
      <c r="D1340" s="15"/>
      <c r="E1340" s="15" t="s">
        <v>46</v>
      </c>
      <c r="F1340" s="15">
        <v>1200</v>
      </c>
      <c r="G1340" s="15"/>
      <c r="H1340" s="15" t="s">
        <v>152</v>
      </c>
      <c r="I1340" s="15"/>
      <c r="J1340" s="15"/>
      <c r="K1340" s="15"/>
      <c r="L1340" s="15" t="s">
        <v>617</v>
      </c>
      <c r="M1340" s="15" t="s">
        <v>47</v>
      </c>
      <c r="N1340" s="15" t="s">
        <v>149</v>
      </c>
      <c r="O1340" s="15"/>
    </row>
    <row r="1341" spans="1:15" ht="24" customHeight="1">
      <c r="A1341" t="str">
        <f>VLOOKUP(B1341,'TRM with Descriptions -No Specs'!B:E,4,FALSE)</f>
        <v>Service Platform and Infrastructure</v>
      </c>
      <c r="B1341" s="15" t="s">
        <v>2167</v>
      </c>
      <c r="C1341" s="15" t="s">
        <v>2210</v>
      </c>
      <c r="D1341" s="15"/>
      <c r="E1341" s="15" t="s">
        <v>48</v>
      </c>
      <c r="F1341" s="15">
        <v>1400</v>
      </c>
      <c r="G1341" s="15"/>
      <c r="H1341" s="15" t="s">
        <v>152</v>
      </c>
      <c r="I1341" s="15"/>
      <c r="J1341" s="15"/>
      <c r="K1341" s="15"/>
      <c r="L1341" s="15" t="s">
        <v>617</v>
      </c>
      <c r="M1341" s="15" t="s">
        <v>49</v>
      </c>
      <c r="N1341" s="15" t="s">
        <v>149</v>
      </c>
      <c r="O1341" s="15"/>
    </row>
    <row r="1342" spans="1:15" ht="24" customHeight="1">
      <c r="A1342" t="str">
        <f>VLOOKUP(B1342,'TRM with Descriptions -No Specs'!B:E,4,FALSE)</f>
        <v>Service Platform and Infrastructure</v>
      </c>
      <c r="B1342" s="15" t="s">
        <v>2167</v>
      </c>
      <c r="C1342" s="15" t="s">
        <v>2210</v>
      </c>
      <c r="D1342" s="15"/>
      <c r="E1342" s="15" t="s">
        <v>50</v>
      </c>
      <c r="F1342" s="15" t="s">
        <v>2168</v>
      </c>
      <c r="G1342" s="15"/>
      <c r="H1342" s="15" t="s">
        <v>741</v>
      </c>
      <c r="I1342" s="15"/>
      <c r="J1342" s="15"/>
      <c r="K1342" s="15"/>
      <c r="L1342" s="15" t="s">
        <v>51</v>
      </c>
      <c r="M1342" s="15" t="s">
        <v>52</v>
      </c>
      <c r="N1342" s="15" t="s">
        <v>741</v>
      </c>
      <c r="O1342" s="15"/>
    </row>
    <row r="1343" spans="1:15" ht="24" customHeight="1">
      <c r="A1343" t="str">
        <f>VLOOKUP(B1343,'TRM with Descriptions -No Specs'!B:E,4,FALSE)</f>
        <v>Service Platform and Infrastructure</v>
      </c>
      <c r="B1343" s="15" t="s">
        <v>2167</v>
      </c>
      <c r="C1343" s="15" t="s">
        <v>2210</v>
      </c>
      <c r="D1343" s="15"/>
      <c r="E1343" s="15" t="s">
        <v>53</v>
      </c>
      <c r="F1343" s="15" t="s">
        <v>2168</v>
      </c>
      <c r="G1343" s="15"/>
      <c r="H1343" s="15" t="s">
        <v>741</v>
      </c>
      <c r="I1343" s="15"/>
      <c r="J1343" s="15"/>
      <c r="K1343" s="15"/>
      <c r="L1343" s="15" t="s">
        <v>54</v>
      </c>
      <c r="M1343" s="15" t="s">
        <v>55</v>
      </c>
      <c r="N1343" s="15" t="s">
        <v>741</v>
      </c>
      <c r="O1343" s="15"/>
    </row>
    <row r="1344" spans="1:15" ht="24" customHeight="1">
      <c r="A1344" t="str">
        <f>VLOOKUP(B1344,'TRM with Descriptions -No Specs'!B:E,4,FALSE)</f>
        <v>Service Platform and Infrastructure</v>
      </c>
      <c r="B1344" s="15" t="s">
        <v>2167</v>
      </c>
      <c r="C1344" s="15" t="s">
        <v>2210</v>
      </c>
      <c r="D1344" s="15"/>
      <c r="E1344" s="15" t="s">
        <v>56</v>
      </c>
      <c r="F1344" s="15" t="s">
        <v>57</v>
      </c>
      <c r="G1344" s="15"/>
      <c r="H1344" s="15" t="s">
        <v>741</v>
      </c>
      <c r="I1344" s="15"/>
      <c r="J1344" s="15"/>
      <c r="K1344" s="15"/>
      <c r="L1344" s="15" t="s">
        <v>58</v>
      </c>
      <c r="M1344" s="15" t="s">
        <v>59</v>
      </c>
      <c r="N1344" s="15" t="s">
        <v>741</v>
      </c>
      <c r="O1344" s="15"/>
    </row>
    <row r="1345" spans="1:15" ht="24" customHeight="1">
      <c r="A1345" t="str">
        <f>VLOOKUP(B1345,'TRM with Descriptions -No Specs'!B:E,4,FALSE)</f>
        <v>Service Platform and Infrastructure</v>
      </c>
      <c r="B1345" s="15" t="s">
        <v>2167</v>
      </c>
      <c r="C1345" s="15" t="s">
        <v>2210</v>
      </c>
      <c r="D1345" s="15"/>
      <c r="E1345" s="15" t="s">
        <v>60</v>
      </c>
      <c r="F1345" s="15" t="s">
        <v>2168</v>
      </c>
      <c r="G1345" s="15"/>
      <c r="H1345" s="15" t="s">
        <v>741</v>
      </c>
      <c r="I1345" s="15"/>
      <c r="J1345" s="15"/>
      <c r="K1345" s="15"/>
      <c r="L1345" s="15" t="s">
        <v>61</v>
      </c>
      <c r="M1345" s="15" t="s">
        <v>62</v>
      </c>
      <c r="N1345" s="15" t="s">
        <v>741</v>
      </c>
      <c r="O1345" s="15"/>
    </row>
    <row r="1346" spans="1:15" ht="24" customHeight="1">
      <c r="A1346" t="str">
        <f>VLOOKUP(B1346,'TRM with Descriptions -No Specs'!B:E,4,FALSE)</f>
        <v>Service Platform and Infrastructure</v>
      </c>
      <c r="B1346" s="15" t="s">
        <v>2167</v>
      </c>
      <c r="C1346" s="15" t="s">
        <v>2210</v>
      </c>
      <c r="D1346" s="15"/>
      <c r="E1346" s="15" t="s">
        <v>63</v>
      </c>
      <c r="F1346" s="15" t="s">
        <v>2168</v>
      </c>
      <c r="G1346" s="15"/>
      <c r="H1346" s="15" t="s">
        <v>741</v>
      </c>
      <c r="I1346" s="15"/>
      <c r="J1346" s="15"/>
      <c r="K1346" s="15"/>
      <c r="L1346" s="15" t="s">
        <v>64</v>
      </c>
      <c r="M1346" s="15" t="s">
        <v>65</v>
      </c>
      <c r="N1346" s="15" t="s">
        <v>741</v>
      </c>
      <c r="O1346" s="15"/>
    </row>
    <row r="1347" spans="1:15" ht="24" customHeight="1">
      <c r="A1347" t="str">
        <f>VLOOKUP(B1347,'TRM with Descriptions -No Specs'!B:E,4,FALSE)</f>
        <v>Service Platform and Infrastructure</v>
      </c>
      <c r="B1347" s="15" t="s">
        <v>2167</v>
      </c>
      <c r="C1347" s="15" t="s">
        <v>2210</v>
      </c>
      <c r="D1347" s="15"/>
      <c r="E1347" s="15" t="s">
        <v>66</v>
      </c>
      <c r="F1347" s="15" t="s">
        <v>2168</v>
      </c>
      <c r="G1347" s="15"/>
      <c r="H1347" s="15" t="s">
        <v>741</v>
      </c>
      <c r="I1347" s="15"/>
      <c r="J1347" s="15"/>
      <c r="K1347" s="15"/>
      <c r="L1347" s="15" t="s">
        <v>67</v>
      </c>
      <c r="M1347" s="15" t="s">
        <v>68</v>
      </c>
      <c r="N1347" s="15" t="s">
        <v>741</v>
      </c>
      <c r="O1347" s="15"/>
    </row>
    <row r="1348" spans="1:15" ht="24" customHeight="1">
      <c r="A1348" t="str">
        <f>VLOOKUP(B1348,'TRM with Descriptions -No Specs'!B:E,4,FALSE)</f>
        <v>Service Platform and Infrastructure</v>
      </c>
      <c r="B1348" s="15" t="s">
        <v>2167</v>
      </c>
      <c r="C1348" s="15" t="s">
        <v>2210</v>
      </c>
      <c r="D1348" s="15"/>
      <c r="E1348" s="15" t="s">
        <v>69</v>
      </c>
      <c r="F1348" s="15" t="s">
        <v>2168</v>
      </c>
      <c r="G1348" s="15"/>
      <c r="H1348" s="15" t="s">
        <v>741</v>
      </c>
      <c r="I1348" s="15"/>
      <c r="J1348" s="15"/>
      <c r="K1348" s="15"/>
      <c r="L1348" s="15" t="s">
        <v>70</v>
      </c>
      <c r="M1348" s="15" t="s">
        <v>71</v>
      </c>
      <c r="N1348" s="15" t="s">
        <v>741</v>
      </c>
      <c r="O1348" s="15"/>
    </row>
    <row r="1349" spans="1:15" ht="24" customHeight="1">
      <c r="A1349" t="str">
        <f>VLOOKUP(B1349,'TRM with Descriptions -No Specs'!B:E,4,FALSE)</f>
        <v>Service Platform and Infrastructure</v>
      </c>
      <c r="B1349" s="15" t="s">
        <v>2167</v>
      </c>
      <c r="C1349" s="15" t="s">
        <v>2210</v>
      </c>
      <c r="D1349" s="15"/>
      <c r="E1349" s="15" t="s">
        <v>72</v>
      </c>
      <c r="F1349" s="15" t="s">
        <v>73</v>
      </c>
      <c r="G1349" s="15"/>
      <c r="H1349" s="15" t="s">
        <v>741</v>
      </c>
      <c r="I1349" s="15"/>
      <c r="J1349" s="15"/>
      <c r="K1349" s="15"/>
      <c r="L1349" s="15" t="s">
        <v>2019</v>
      </c>
      <c r="M1349" s="15" t="s">
        <v>74</v>
      </c>
      <c r="N1349" s="15" t="s">
        <v>741</v>
      </c>
      <c r="O1349" s="15"/>
    </row>
    <row r="1350" spans="1:15" ht="24" customHeight="1">
      <c r="A1350" t="str">
        <f>VLOOKUP(B1350,'TRM with Descriptions -No Specs'!B:E,4,FALSE)</f>
        <v>Service Platform and Infrastructure</v>
      </c>
      <c r="B1350" s="15" t="s">
        <v>2167</v>
      </c>
      <c r="C1350" s="15" t="s">
        <v>2210</v>
      </c>
      <c r="D1350" s="15"/>
      <c r="E1350" s="15" t="s">
        <v>75</v>
      </c>
      <c r="F1350" s="15" t="s">
        <v>2168</v>
      </c>
      <c r="G1350" s="15"/>
      <c r="H1350" s="15" t="s">
        <v>152</v>
      </c>
      <c r="I1350" s="15"/>
      <c r="J1350" s="15"/>
      <c r="K1350" s="15"/>
      <c r="L1350" s="15"/>
      <c r="O1350" s="16"/>
    </row>
    <row r="1351" spans="1:15" ht="24" customHeight="1">
      <c r="A1351" t="str">
        <f>VLOOKUP(B1351,'TRM with Descriptions -No Specs'!B:E,4,FALSE)</f>
        <v>Service Platform and Infrastructure</v>
      </c>
      <c r="B1351" s="15" t="s">
        <v>2167</v>
      </c>
      <c r="C1351" s="15" t="s">
        <v>2210</v>
      </c>
      <c r="D1351" s="15"/>
      <c r="E1351" s="15" t="s">
        <v>76</v>
      </c>
      <c r="F1351" s="15" t="s">
        <v>2168</v>
      </c>
      <c r="G1351" s="15"/>
      <c r="H1351" s="15" t="s">
        <v>741</v>
      </c>
      <c r="I1351" s="15"/>
      <c r="J1351" s="15"/>
      <c r="K1351" s="15"/>
      <c r="L1351" s="15" t="s">
        <v>77</v>
      </c>
      <c r="M1351" s="15" t="s">
        <v>78</v>
      </c>
      <c r="N1351" s="15" t="s">
        <v>741</v>
      </c>
      <c r="O1351" s="15"/>
    </row>
    <row r="1352" spans="1:15" ht="24" customHeight="1">
      <c r="A1352" t="str">
        <f>VLOOKUP(B1352,'TRM with Descriptions -No Specs'!B:E,4,FALSE)</f>
        <v>Service Platform and Infrastructure</v>
      </c>
      <c r="B1352" s="15" t="s">
        <v>2167</v>
      </c>
      <c r="C1352" s="15" t="s">
        <v>2210</v>
      </c>
      <c r="D1352" s="15"/>
      <c r="E1352" s="15" t="s">
        <v>79</v>
      </c>
      <c r="F1352" s="15" t="s">
        <v>2168</v>
      </c>
      <c r="G1352" s="15"/>
      <c r="H1352" s="15" t="s">
        <v>741</v>
      </c>
      <c r="I1352" s="15"/>
      <c r="J1352" s="15"/>
      <c r="K1352" s="15"/>
      <c r="L1352" s="15" t="s">
        <v>80</v>
      </c>
      <c r="M1352" s="15" t="s">
        <v>81</v>
      </c>
      <c r="N1352" s="15" t="s">
        <v>741</v>
      </c>
      <c r="O1352" s="15"/>
    </row>
    <row r="1353" spans="1:15" ht="24" customHeight="1">
      <c r="A1353" t="str">
        <f>VLOOKUP(B1353,'TRM with Descriptions -No Specs'!B:E,4,FALSE)</f>
        <v>Service Platform and Infrastructure</v>
      </c>
      <c r="B1353" s="15" t="s">
        <v>2167</v>
      </c>
      <c r="C1353" s="15" t="s">
        <v>2210</v>
      </c>
      <c r="D1353" s="15"/>
      <c r="E1353" s="15" t="s">
        <v>82</v>
      </c>
      <c r="F1353" s="15" t="s">
        <v>2168</v>
      </c>
      <c r="G1353" s="15"/>
      <c r="H1353" s="15" t="s">
        <v>741</v>
      </c>
      <c r="I1353" s="15"/>
      <c r="J1353" s="15"/>
      <c r="K1353" s="15"/>
      <c r="L1353" s="15"/>
      <c r="O1353" s="16"/>
    </row>
    <row r="1354" spans="1:15" ht="24" customHeight="1">
      <c r="A1354" t="str">
        <f>VLOOKUP(B1354,'TRM with Descriptions -No Specs'!B:E,4,FALSE)</f>
        <v>Service Platform and Infrastructure</v>
      </c>
      <c r="B1354" s="15" t="s">
        <v>2167</v>
      </c>
      <c r="C1354" s="15" t="s">
        <v>2210</v>
      </c>
      <c r="D1354" s="15"/>
      <c r="E1354" s="15" t="s">
        <v>83</v>
      </c>
      <c r="F1354" s="15" t="s">
        <v>2168</v>
      </c>
      <c r="G1354" s="15"/>
      <c r="H1354" s="15" t="s">
        <v>741</v>
      </c>
      <c r="I1354" s="15"/>
      <c r="J1354" s="15"/>
      <c r="K1354" s="15"/>
      <c r="L1354" s="15" t="s">
        <v>84</v>
      </c>
      <c r="M1354" s="15" t="s">
        <v>85</v>
      </c>
      <c r="N1354" s="15" t="s">
        <v>741</v>
      </c>
      <c r="O1354" s="15"/>
    </row>
    <row r="1355" spans="1:15" ht="24" customHeight="1">
      <c r="A1355" t="str">
        <f>VLOOKUP(B1355,'TRM with Descriptions -No Specs'!B:E,4,FALSE)</f>
        <v>Service Platform and Infrastructure</v>
      </c>
      <c r="B1355" s="15" t="s">
        <v>2167</v>
      </c>
      <c r="C1355" s="15" t="s">
        <v>2210</v>
      </c>
      <c r="D1355" s="15"/>
      <c r="E1355" s="15" t="s">
        <v>86</v>
      </c>
      <c r="F1355" s="15" t="s">
        <v>87</v>
      </c>
      <c r="G1355" s="15"/>
      <c r="H1355" s="15" t="s">
        <v>741</v>
      </c>
      <c r="I1355" s="15"/>
      <c r="J1355" s="15"/>
      <c r="K1355" s="15"/>
      <c r="L1355" s="15" t="s">
        <v>2019</v>
      </c>
      <c r="M1355" s="15" t="s">
        <v>88</v>
      </c>
      <c r="N1355" s="15" t="s">
        <v>741</v>
      </c>
      <c r="O1355" s="15"/>
    </row>
    <row r="1356" spans="1:15" ht="24" customHeight="1">
      <c r="A1356" t="str">
        <f>VLOOKUP(B1356,'TRM with Descriptions -No Specs'!B:E,4,FALSE)</f>
        <v>Service Platform and Infrastructure</v>
      </c>
      <c r="B1356" s="15" t="s">
        <v>2167</v>
      </c>
      <c r="C1356" s="15" t="s">
        <v>2210</v>
      </c>
      <c r="D1356" s="15"/>
      <c r="E1356" s="15" t="s">
        <v>89</v>
      </c>
      <c r="F1356" s="15" t="s">
        <v>2168</v>
      </c>
      <c r="G1356" s="15"/>
      <c r="H1356" s="15" t="s">
        <v>741</v>
      </c>
      <c r="I1356" s="15"/>
      <c r="J1356" s="15"/>
      <c r="K1356" s="15"/>
      <c r="L1356" s="15" t="s">
        <v>90</v>
      </c>
      <c r="M1356" s="15" t="s">
        <v>91</v>
      </c>
      <c r="N1356" s="15" t="s">
        <v>741</v>
      </c>
      <c r="O1356" s="15"/>
    </row>
    <row r="1357" spans="1:15" ht="24" customHeight="1">
      <c r="A1357" t="str">
        <f>VLOOKUP(B1357,'TRM with Descriptions -No Specs'!B:E,4,FALSE)</f>
        <v>Service Platform and Infrastructure</v>
      </c>
      <c r="B1357" s="15" t="s">
        <v>2167</v>
      </c>
      <c r="C1357" s="15" t="s">
        <v>2210</v>
      </c>
      <c r="D1357" s="15"/>
      <c r="E1357" s="15" t="s">
        <v>92</v>
      </c>
      <c r="F1357" s="15" t="s">
        <v>2168</v>
      </c>
      <c r="G1357" s="15"/>
      <c r="H1357" s="15" t="s">
        <v>741</v>
      </c>
      <c r="I1357" s="15"/>
      <c r="J1357" s="15"/>
      <c r="K1357" s="15"/>
      <c r="L1357" s="15" t="s">
        <v>93</v>
      </c>
      <c r="M1357" s="15" t="s">
        <v>94</v>
      </c>
      <c r="N1357" s="15" t="s">
        <v>741</v>
      </c>
      <c r="O1357" s="15"/>
    </row>
    <row r="1358" spans="1:15" ht="24" customHeight="1">
      <c r="A1358" t="str">
        <f>VLOOKUP(B1358,'TRM with Descriptions -No Specs'!B:E,4,FALSE)</f>
        <v>Service Platform and Infrastructure</v>
      </c>
      <c r="B1358" s="15" t="s">
        <v>2167</v>
      </c>
      <c r="C1358" s="15" t="s">
        <v>2210</v>
      </c>
      <c r="D1358" s="15"/>
      <c r="E1358" s="15" t="s">
        <v>95</v>
      </c>
      <c r="F1358" s="15" t="s">
        <v>2168</v>
      </c>
      <c r="G1358" s="15"/>
      <c r="H1358" s="15" t="s">
        <v>741</v>
      </c>
      <c r="I1358" s="15"/>
      <c r="J1358" s="15"/>
      <c r="K1358" s="15"/>
      <c r="L1358" s="15" t="s">
        <v>96</v>
      </c>
      <c r="M1358" s="15" t="s">
        <v>97</v>
      </c>
      <c r="N1358" s="15" t="s">
        <v>741</v>
      </c>
      <c r="O1358" s="15"/>
    </row>
    <row r="1359" spans="1:15" ht="24" customHeight="1">
      <c r="A1359" t="str">
        <f>VLOOKUP(B1359,'TRM with Descriptions -No Specs'!B:E,4,FALSE)</f>
        <v>Service Platform and Infrastructure</v>
      </c>
      <c r="B1359" s="15" t="s">
        <v>2167</v>
      </c>
      <c r="C1359" s="15" t="s">
        <v>2210</v>
      </c>
      <c r="D1359" s="15"/>
      <c r="E1359" s="15" t="s">
        <v>98</v>
      </c>
      <c r="F1359" s="15" t="s">
        <v>99</v>
      </c>
      <c r="G1359" s="15"/>
      <c r="H1359" s="15" t="s">
        <v>152</v>
      </c>
      <c r="I1359" s="15"/>
      <c r="J1359" s="15"/>
      <c r="K1359" s="15"/>
      <c r="L1359" s="15"/>
      <c r="O1359" s="16"/>
    </row>
    <row r="1360" spans="1:15" ht="24" customHeight="1">
      <c r="A1360" t="str">
        <f>VLOOKUP(B1360,'TRM with Descriptions -No Specs'!B:E,4,FALSE)</f>
        <v>Service Platform and Infrastructure</v>
      </c>
      <c r="B1360" s="15" t="s">
        <v>2167</v>
      </c>
      <c r="C1360" s="15" t="s">
        <v>2210</v>
      </c>
      <c r="D1360" s="15"/>
      <c r="E1360" s="15" t="s">
        <v>98</v>
      </c>
      <c r="F1360" s="15" t="s">
        <v>43</v>
      </c>
      <c r="G1360" s="15"/>
      <c r="H1360" s="15" t="s">
        <v>152</v>
      </c>
      <c r="I1360" s="15"/>
      <c r="J1360" s="15"/>
      <c r="K1360" s="15"/>
      <c r="L1360" s="15"/>
      <c r="O1360" s="16"/>
    </row>
    <row r="1361" spans="1:15" ht="24" customHeight="1">
      <c r="A1361" t="str">
        <f>VLOOKUP(B1361,'TRM with Descriptions -No Specs'!B:E,4,FALSE)</f>
        <v>Service Platform and Infrastructure</v>
      </c>
      <c r="B1361" s="15" t="s">
        <v>2167</v>
      </c>
      <c r="C1361" s="15" t="s">
        <v>2210</v>
      </c>
      <c r="D1361" s="15"/>
      <c r="E1361" s="15" t="s">
        <v>100</v>
      </c>
      <c r="F1361" s="15" t="s">
        <v>2168</v>
      </c>
      <c r="G1361" s="15"/>
      <c r="H1361" s="15" t="s">
        <v>741</v>
      </c>
      <c r="I1361" s="15"/>
      <c r="J1361" s="15"/>
      <c r="K1361" s="15"/>
      <c r="L1361" s="15" t="s">
        <v>101</v>
      </c>
      <c r="M1361" s="15" t="s">
        <v>102</v>
      </c>
      <c r="N1361" s="15" t="s">
        <v>741</v>
      </c>
      <c r="O1361" s="15"/>
    </row>
  </sheetData>
  <printOptions gridLines="1"/>
  <pageMargins left="0.2" right="0.2" top="0.32" bottom="0.2" header="0.15" footer="0.2"/>
  <pageSetup fitToHeight="0" fitToWidth="1" horizontalDpi="600" verticalDpi="600" orientation="landscape" scale="74" r:id="rId1"/>
  <headerFooter alignWithMargins="0">
    <oddHeader>&amp;C&amp;A</oddHeader>
    <oddFooter>&amp;C&amp;F&amp;RPage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mtricomi</dc:creator>
  <cp:keywords/>
  <dc:description/>
  <cp:lastModifiedBy>mtricomi</cp:lastModifiedBy>
  <cp:lastPrinted>2004-04-08T03:28:24Z</cp:lastPrinted>
  <dcterms:created xsi:type="dcterms:W3CDTF">2004-03-31T22:40:12Z</dcterms:created>
  <dcterms:modified xsi:type="dcterms:W3CDTF">2007-02-14T22:53:06Z</dcterms:modified>
  <cp:category/>
  <cp:version/>
  <cp:contentType/>
  <cp:contentStatus/>
</cp:coreProperties>
</file>