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380" windowHeight="6795" activeTab="0"/>
  </bookViews>
  <sheets>
    <sheet name="Sheet1" sheetId="1" r:id="rId1"/>
  </sheets>
  <definedNames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<sst xmlns="http://schemas.openxmlformats.org/spreadsheetml/2006/main" count="146" uniqueCount="144">
  <si>
    <t>PD-7019</t>
  </si>
  <si>
    <t xml:space="preserve">UNMT-R19-H    </t>
  </si>
  <si>
    <t>UNMT-BZL-U5</t>
  </si>
  <si>
    <t>UNTWR-R19-H</t>
  </si>
  <si>
    <t>UNTWR-BZL-U10</t>
  </si>
  <si>
    <t>UNTWR-BZL-MP</t>
  </si>
  <si>
    <t xml:space="preserve">E3000-R19-H     </t>
  </si>
  <si>
    <t>RFAN-3000</t>
  </si>
  <si>
    <t xml:space="preserve">E4000-R19-H     </t>
  </si>
  <si>
    <t>STOR-R19-H</t>
  </si>
  <si>
    <t>RFAN-4000</t>
  </si>
  <si>
    <t>Sun Desktop Products</t>
  </si>
  <si>
    <t>Discount</t>
  </si>
  <si>
    <t>MB-70-34</t>
  </si>
  <si>
    <t xml:space="preserve">ECAB-R19-SRS2-77         </t>
  </si>
  <si>
    <t>MB-77-34</t>
  </si>
  <si>
    <t>PD-7719</t>
  </si>
  <si>
    <t>MOD-INST-1</t>
  </si>
  <si>
    <t>MOD-INST-2</t>
  </si>
  <si>
    <t>PA-119</t>
  </si>
  <si>
    <t>PA-319</t>
  </si>
  <si>
    <t>PA-519</t>
  </si>
  <si>
    <t>UNTWR-BZL-U30/U60</t>
  </si>
  <si>
    <t xml:space="preserve">KEY-R19-SRS2 </t>
  </si>
  <si>
    <t>UNPK-R19-SRS2</t>
  </si>
  <si>
    <t>E250-R19-H</t>
  </si>
  <si>
    <t>E450-R19-H</t>
  </si>
  <si>
    <t xml:space="preserve">ECAB-R19-SRS2-42         </t>
  </si>
  <si>
    <t>PSD-7019</t>
  </si>
  <si>
    <t>PSD-7719</t>
  </si>
  <si>
    <t>AD1000-R19-H</t>
  </si>
  <si>
    <t>SK-30</t>
  </si>
  <si>
    <t>SFSL-19X</t>
  </si>
  <si>
    <t>U80-R19-H</t>
  </si>
  <si>
    <t>FT-1934-F1</t>
  </si>
  <si>
    <t>FT-1934-F1-230V</t>
  </si>
  <si>
    <t>PWS-19230</t>
  </si>
  <si>
    <t>E220/420-R19-H</t>
  </si>
  <si>
    <t>T3-R19-H</t>
  </si>
  <si>
    <r>
      <t>(Replacement)</t>
    </r>
    <r>
      <rPr>
        <sz val="10"/>
        <rFont val="Arial"/>
        <family val="2"/>
      </rPr>
      <t xml:space="preserve"> Fan Module for E4000-R19-H and STOR-R19-H </t>
    </r>
  </si>
  <si>
    <t>RPS-4000</t>
  </si>
  <si>
    <r>
      <t xml:space="preserve">(Replacement) </t>
    </r>
    <r>
      <rPr>
        <sz val="10"/>
        <rFont val="Arial"/>
        <family val="2"/>
      </rPr>
      <t>Power Supply for E4000-R19-H and STOR-R19-H</t>
    </r>
  </si>
  <si>
    <r>
      <t>UNMT-BZL-U1</t>
    </r>
    <r>
      <rPr>
        <b/>
        <sz val="10"/>
        <rFont val="Arial"/>
        <family val="2"/>
      </rPr>
      <t>*</t>
    </r>
  </si>
  <si>
    <r>
      <t>UNMT-BZL-U2</t>
    </r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</t>
    </r>
  </si>
  <si>
    <r>
      <t>UNMT-BZL-SP</t>
    </r>
    <r>
      <rPr>
        <b/>
        <sz val="10"/>
        <rFont val="Arial"/>
        <family val="2"/>
      </rPr>
      <t>*</t>
    </r>
  </si>
  <si>
    <t>Order Number</t>
  </si>
  <si>
    <t>List Price</t>
  </si>
  <si>
    <t>PD-4219</t>
  </si>
  <si>
    <t xml:space="preserve">ECAB-R19-SRS2-70         </t>
  </si>
  <si>
    <t>ECAB-R19-NT-70</t>
  </si>
  <si>
    <t>ECAB-R19-NT-77</t>
  </si>
  <si>
    <t>KVM-8</t>
  </si>
  <si>
    <t>CM-70</t>
  </si>
  <si>
    <t>CM-77</t>
  </si>
  <si>
    <t>RST-4</t>
  </si>
  <si>
    <t>77" / 44U NT Cabinet</t>
  </si>
  <si>
    <t>HARD-1001</t>
  </si>
  <si>
    <t>HARD-1002</t>
  </si>
  <si>
    <t>HARD-1003</t>
  </si>
  <si>
    <t>PAINT-DG</t>
  </si>
  <si>
    <t>PAINT-LG</t>
  </si>
  <si>
    <t>PWS-70115</t>
  </si>
  <si>
    <t>PWS-70120</t>
  </si>
  <si>
    <t>PWS-77115</t>
  </si>
  <si>
    <t>PWS-77120</t>
  </si>
  <si>
    <t>PWS-42115</t>
  </si>
  <si>
    <t>42" Front Door - Vented w/Plexiglass Window</t>
  </si>
  <si>
    <t>70" Front Door - Fully Vented</t>
  </si>
  <si>
    <t>70" Front Door - Vented w/Plexiglass Window</t>
  </si>
  <si>
    <t>77" Front Door - Fully Vented</t>
  </si>
  <si>
    <t>77" Front Door - Vented w/Plexiglass Window</t>
  </si>
  <si>
    <t>70" / 40U NT Cabinet</t>
  </si>
  <si>
    <t>77" Cable Management Channel w/Velcro Straps for the NT Cabinet</t>
  </si>
  <si>
    <t>70" Cable Management Channel w/Velcro Straps for the NT Cabinet</t>
  </si>
  <si>
    <t>w/Active Cooling System and Fan Module</t>
  </si>
  <si>
    <t>42" / 24U Series 2 SharkRack Cabinet</t>
  </si>
  <si>
    <t xml:space="preserve">Blank Filler Panel - 1.75" / 1U </t>
  </si>
  <si>
    <t>Blank Filler Panel - 3.50" / 2U</t>
  </si>
  <si>
    <t>Blank Filler Panel - 5.25" / 3U</t>
  </si>
  <si>
    <t>NETRA-EXT-BKT</t>
  </si>
  <si>
    <r>
      <t xml:space="preserve">       </t>
    </r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UCLR-R19-H     </t>
    </r>
  </si>
  <si>
    <t>SF-19</t>
  </si>
  <si>
    <t>70" MultiBay Kit to Attach Cabinets Side by Side</t>
  </si>
  <si>
    <t>77" MultiBay Kit to Attach Cabinets Side by Side</t>
  </si>
  <si>
    <r>
      <t xml:space="preserve">Prior to Shipment </t>
    </r>
  </si>
  <si>
    <t xml:space="preserve">Active Cooling Module For UNMT-R19-H (Optional)      </t>
  </si>
  <si>
    <t>(Must specify product specific UniTower Bezel option below)</t>
  </si>
  <si>
    <t>(Must specify product specific UniMount Bezel option below)</t>
  </si>
  <si>
    <t>CB9850</t>
  </si>
  <si>
    <t>KVM Switch, 8 Port Multi-Platform for Sun and NT Computers</t>
  </si>
  <si>
    <t>KVM Cables, 25 Foot with PS/ 2 terminations</t>
  </si>
  <si>
    <t>CB9851</t>
  </si>
  <si>
    <t>CB9853</t>
  </si>
  <si>
    <t>CB9854</t>
  </si>
  <si>
    <t xml:space="preserve">Paint, Dark Grey Touch Up </t>
  </si>
  <si>
    <t>Paint, Light Grey Touch Up</t>
  </si>
  <si>
    <r>
      <t>(Replacement)</t>
    </r>
    <r>
      <rPr>
        <sz val="10"/>
        <rFont val="Arial"/>
        <family val="2"/>
      </rPr>
      <t xml:space="preserve"> Fan Module and Power Supply for E3000-R19-H</t>
    </r>
  </si>
  <si>
    <r>
      <t xml:space="preserve">Installation of </t>
    </r>
    <r>
      <rPr>
        <b/>
        <sz val="9"/>
        <rFont val="Arial"/>
        <family val="2"/>
      </rPr>
      <t>(1)</t>
    </r>
    <r>
      <rPr>
        <sz val="10"/>
        <rFont val="Arial"/>
        <family val="2"/>
      </rPr>
      <t xml:space="preserve"> Large SharkRack product into a SharkRack Cabinet</t>
    </r>
  </si>
  <si>
    <r>
      <t xml:space="preserve">Installation of </t>
    </r>
    <r>
      <rPr>
        <b/>
        <sz val="9"/>
        <rFont val="Arial"/>
        <family val="2"/>
      </rPr>
      <t>(1)</t>
    </r>
    <r>
      <rPr>
        <sz val="10"/>
        <rFont val="Arial"/>
        <family val="2"/>
      </rPr>
      <t xml:space="preserve"> Small SharkRack product into a SharkRack Cabinet</t>
    </r>
  </si>
  <si>
    <t>KVM Cables,10 Foot with PS/ 2 terminations</t>
  </si>
  <si>
    <t>KVM Cables,15 Foot Sun Cable with HD15 and 8 pin terminations</t>
  </si>
  <si>
    <t>KVM Cables,15 Foot Sun Cable with 13W3 and 8 pin terminations</t>
  </si>
  <si>
    <r>
      <t xml:space="preserve">Bag of </t>
    </r>
    <r>
      <rPr>
        <sz val="9"/>
        <rFont val="Arial"/>
        <family val="2"/>
      </rPr>
      <t>10-32</t>
    </r>
    <r>
      <rPr>
        <sz val="10"/>
        <rFont val="Arial"/>
        <family val="2"/>
      </rPr>
      <t xml:space="preserve"> Cage Nuts and 1</t>
    </r>
    <r>
      <rPr>
        <sz val="9"/>
        <rFont val="Arial"/>
        <family val="2"/>
      </rPr>
      <t>0-32 x 1/2" LNG</t>
    </r>
    <r>
      <rPr>
        <sz val="10"/>
        <rFont val="Arial"/>
        <family val="2"/>
      </rPr>
      <t xml:space="preserve"> Screws </t>
    </r>
    <r>
      <rPr>
        <sz val="9"/>
        <rFont val="Arial"/>
        <family val="2"/>
      </rPr>
      <t>(Qty 50 each per Bag)</t>
    </r>
  </si>
  <si>
    <r>
      <t xml:space="preserve">Bag of Special </t>
    </r>
    <r>
      <rPr>
        <sz val="9"/>
        <rFont val="Arial"/>
        <family val="2"/>
      </rPr>
      <t xml:space="preserve">10-32 x 1 1/8" LNG </t>
    </r>
    <r>
      <rPr>
        <sz val="10"/>
        <rFont val="Arial"/>
        <family val="2"/>
      </rPr>
      <t>Chrome Screws (</t>
    </r>
    <r>
      <rPr>
        <sz val="9"/>
        <rFont val="Arial"/>
        <family val="2"/>
      </rPr>
      <t>Qty 20 each per Bag)</t>
    </r>
  </si>
  <si>
    <t xml:space="preserve">19" Horizontal Power Strip 240V 24amp, (9)IEC-320 Outlets, Nema L6-30 Plug </t>
  </si>
  <si>
    <r>
      <t>Retractable Stabilizer Kit</t>
    </r>
    <r>
      <rPr>
        <b/>
        <sz val="10"/>
        <rFont val="Arial"/>
        <family val="2"/>
      </rPr>
      <t xml:space="preserve"> (for the 70" or 77" NT Cabinet)</t>
    </r>
  </si>
  <si>
    <r>
      <t xml:space="preserve">Fan Top </t>
    </r>
    <r>
      <rPr>
        <b/>
        <sz val="10"/>
        <rFont val="Arial"/>
        <family val="2"/>
      </rPr>
      <t>(for the 70" or 77" Cabinet)</t>
    </r>
    <r>
      <rPr>
        <sz val="10"/>
        <rFont val="Arial"/>
        <family val="2"/>
      </rPr>
      <t xml:space="preserve"> w/550 CFM Fan 110V</t>
    </r>
  </si>
  <si>
    <r>
      <t xml:space="preserve">Fan Top </t>
    </r>
    <r>
      <rPr>
        <b/>
        <sz val="10"/>
        <rFont val="Arial"/>
        <family val="2"/>
      </rPr>
      <t>(for the 70" or 77" Cabinet)</t>
    </r>
    <r>
      <rPr>
        <sz val="10"/>
        <rFont val="Arial"/>
        <family val="2"/>
      </rPr>
      <t xml:space="preserve"> w/550 CFM Fan 230V</t>
    </r>
  </si>
  <si>
    <t>77" Vertical Power Strip 15amp, (10)Nema 5-15 Outlets, Nema 5-15Plug</t>
  </si>
  <si>
    <t>77" Vertical Power Strip 20amp, (10)Nema 5-15 Outlets, Nema 5-20Plug</t>
  </si>
  <si>
    <t>70" Vertical Power Strip 20amp, (10)Nema 5-15 Outlets, Nema 5-20Plug</t>
  </si>
  <si>
    <t>70" Vertical Power Strip 15amp, (10)Nema 5-15 Outlets, Nema 5-15Plug</t>
  </si>
  <si>
    <t>77" / 44U Series 2 Cabinet</t>
  </si>
  <si>
    <t>70" / 40U Series 2 Cabinet</t>
  </si>
  <si>
    <t>42" Vertical Power Strip 15amp, (8)Nema 5-15 Outlets, Nema 5-15Plug</t>
  </si>
  <si>
    <t>Discount Price</t>
  </si>
  <si>
    <t xml:space="preserve">19" Rack Mount Kit for a Sun E220R/E420R </t>
  </si>
  <si>
    <t>19" Rack Mount Kit for a Sun E250</t>
  </si>
  <si>
    <t>19" Rack Mount Kit for a Sun E450</t>
  </si>
  <si>
    <t>19" Rack Mount Kit for a Sun Ultra 80 or Sun Blade 1000</t>
  </si>
  <si>
    <t xml:space="preserve">19" UniTower Bezel for a Sun MultiPack        </t>
  </si>
  <si>
    <t xml:space="preserve">19" UniTower Bezel for a Sun Ultra 30 or Ultra 60        </t>
  </si>
  <si>
    <t xml:space="preserve">19" UniTower Bezel for a Sun Ultra 10        </t>
  </si>
  <si>
    <t xml:space="preserve">19" Unimount Bezel for a Sun Ultra 5        </t>
  </si>
  <si>
    <t xml:space="preserve">19" Unimount Bezel for a Sun Ultra 2        </t>
  </si>
  <si>
    <t xml:space="preserve">19" Unimount Bezel for a Sun Ultra 1         </t>
  </si>
  <si>
    <t xml:space="preserve">19" UniTower Base for a Sun Ultra 10, Ultra 30, Ultra 60, or Multipack </t>
  </si>
  <si>
    <t>19" Unimount Base for a Sun Sparc 4, 5, 10 and 20, Ultra 1, 2, or 5</t>
  </si>
  <si>
    <t xml:space="preserve">19" Rack Mount Kit for a Sun E3000/E3500/E3501               </t>
  </si>
  <si>
    <t xml:space="preserve">19" Rack Mount Kit for a Sun E4000/E4500/E4501               </t>
  </si>
  <si>
    <t xml:space="preserve">19" Rack Mount Kit for a Sun T3              </t>
  </si>
  <si>
    <t>19" Rack/Pivot Mount Kit for a Sun Keyboard/Mouse</t>
  </si>
  <si>
    <t>w/Active Cooling System and Fan Modules</t>
  </si>
  <si>
    <t xml:space="preserve">19" Rack Mount Extension Brackets for a Sun Netra E1, ST D130, or T1 </t>
  </si>
  <si>
    <t xml:space="preserve">19" Unimount Bezel for a Sun Sparc 4, Sparc 5, or Sparc 20      </t>
  </si>
  <si>
    <t xml:space="preserve">19" Rack Mount Kit for a Sun StorEdge A5x00/Array 100 Series              </t>
  </si>
  <si>
    <r>
      <t xml:space="preserve">19" Rack Mount Kit for </t>
    </r>
    <r>
      <rPr>
        <b/>
        <sz val="9"/>
        <rFont val="Arial"/>
        <family val="2"/>
      </rPr>
      <t>(1)</t>
    </r>
    <r>
      <rPr>
        <sz val="10"/>
        <rFont val="Arial"/>
        <family val="2"/>
      </rPr>
      <t xml:space="preserve"> or </t>
    </r>
    <r>
      <rPr>
        <b/>
        <sz val="9"/>
        <rFont val="Arial"/>
        <family val="2"/>
      </rPr>
      <t>(2)</t>
    </r>
    <r>
      <rPr>
        <sz val="10"/>
        <rFont val="Arial"/>
        <family val="2"/>
      </rPr>
      <t xml:space="preserve"> of Sun's UniPack</t>
    </r>
  </si>
  <si>
    <t>19" Fixed Shelf w/Adjustable Mounting Brackets - Supports 150LBS</t>
  </si>
  <si>
    <t>19" Sliding Shelf w/Adjustable Mounting Brackets - Supports 100LBS</t>
  </si>
  <si>
    <r>
      <t xml:space="preserve">L-Brackets </t>
    </r>
    <r>
      <rPr>
        <b/>
        <sz val="10"/>
        <rFont val="Arial"/>
        <family val="2"/>
      </rPr>
      <t>(for the 70" or 77" Cabinet)</t>
    </r>
    <r>
      <rPr>
        <sz val="10"/>
        <rFont val="Arial"/>
        <family val="2"/>
      </rPr>
      <t xml:space="preserve"> to Secure Cabinet to Floor</t>
    </r>
  </si>
  <si>
    <r>
      <t xml:space="preserve">Bag of </t>
    </r>
    <r>
      <rPr>
        <sz val="9"/>
        <rFont val="Arial"/>
        <family val="2"/>
      </rPr>
      <t>6MM</t>
    </r>
    <r>
      <rPr>
        <sz val="10"/>
        <rFont val="Arial"/>
        <family val="2"/>
      </rPr>
      <t xml:space="preserve"> Cage Nuts and </t>
    </r>
    <r>
      <rPr>
        <sz val="9"/>
        <rFont val="Arial"/>
        <family val="2"/>
      </rPr>
      <t>6MM x 13mm LNG</t>
    </r>
    <r>
      <rPr>
        <sz val="10"/>
        <rFont val="Arial"/>
        <family val="2"/>
      </rPr>
      <t xml:space="preserve"> Screws </t>
    </r>
    <r>
      <rPr>
        <sz val="9"/>
        <rFont val="Arial"/>
        <family val="2"/>
      </rPr>
      <t>(Qty 50 each per Bag)</t>
    </r>
  </si>
  <si>
    <t xml:space="preserve">19" Rack Mount Kit for a Sun StorEdge A1000/D1000              </t>
  </si>
  <si>
    <t>SharkRack Government Price List</t>
  </si>
  <si>
    <t xml:space="preserve">                                                            Description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</si>
</sst>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0.000%"/>
    <numFmt numFmtId="167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5" fontId="0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/>
    </xf>
    <xf numFmtId="9" fontId="0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9" fontId="0" fillId="0" borderId="0" xfId="19" applyNumberFormat="1" applyFont="1" applyBorder="1" applyAlignment="1">
      <alignment horizontal="right"/>
    </xf>
    <xf numFmtId="9" fontId="0" fillId="0" borderId="0" xfId="19" applyNumberFormat="1" applyAlignment="1">
      <alignment horizontal="right"/>
    </xf>
    <xf numFmtId="9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9" fontId="0" fillId="0" borderId="0" xfId="0" applyNumberFormat="1" applyAlignment="1">
      <alignment horizontal="right"/>
    </xf>
    <xf numFmtId="165" fontId="0" fillId="0" borderId="0" xfId="0" applyNumberForma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165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3"/>
  <sheetViews>
    <sheetView tabSelected="1" view="pageBreakPreview" zoomScaleSheetLayoutView="100" workbookViewId="0" topLeftCell="A9">
      <selection activeCell="A4" sqref="A4:E4"/>
    </sheetView>
  </sheetViews>
  <sheetFormatPr defaultColWidth="9.140625" defaultRowHeight="12.75"/>
  <cols>
    <col min="1" max="1" width="25.140625" style="0" customWidth="1"/>
    <col min="2" max="2" width="66.7109375" style="0" customWidth="1"/>
    <col min="3" max="3" width="9.8515625" style="4" customWidth="1"/>
    <col min="4" max="4" width="8.57421875" style="13" customWidth="1"/>
    <col min="5" max="5" width="9.8515625" style="4" customWidth="1"/>
  </cols>
  <sheetData>
    <row r="1" spans="1:5" ht="27.75">
      <c r="A1" s="35" t="s">
        <v>142</v>
      </c>
      <c r="B1" s="35"/>
      <c r="C1" s="35"/>
      <c r="D1" s="35"/>
      <c r="E1" s="35"/>
    </row>
    <row r="2" spans="1:5" ht="12.75" hidden="1">
      <c r="A2" s="7"/>
      <c r="B2" s="8"/>
      <c r="D2" s="12"/>
      <c r="E2" s="27"/>
    </row>
    <row r="3" spans="1:5" ht="12.75" hidden="1">
      <c r="A3" s="7"/>
      <c r="B3" s="8"/>
      <c r="D3" s="12"/>
      <c r="E3" s="27"/>
    </row>
    <row r="4" spans="1:5" ht="12.75">
      <c r="A4" s="34">
        <v>36982</v>
      </c>
      <c r="B4" s="34"/>
      <c r="C4" s="34"/>
      <c r="D4" s="34"/>
      <c r="E4" s="34"/>
    </row>
    <row r="5" spans="1:5" ht="12.75" hidden="1">
      <c r="A5" s="1"/>
      <c r="B5" s="1"/>
      <c r="C5" s="6"/>
      <c r="D5" s="12"/>
      <c r="E5" s="11"/>
    </row>
    <row r="6" spans="1:5" ht="12.75" hidden="1">
      <c r="A6" s="1"/>
      <c r="B6" s="1"/>
      <c r="C6" s="6"/>
      <c r="D6" s="12"/>
      <c r="E6" s="11"/>
    </row>
    <row r="7" spans="1:5" ht="12.75" hidden="1">
      <c r="A7" s="1"/>
      <c r="B7" s="1"/>
      <c r="C7" s="6"/>
      <c r="D7" s="12"/>
      <c r="E7" s="11"/>
    </row>
    <row r="8" spans="1:5" ht="12.75" customHeight="1" hidden="1">
      <c r="A8" s="2" t="s">
        <v>11</v>
      </c>
      <c r="B8" s="1"/>
      <c r="C8" s="6"/>
      <c r="D8" s="12"/>
      <c r="E8" s="11"/>
    </row>
    <row r="9" spans="1:5" ht="12.75">
      <c r="A9" s="10"/>
      <c r="B9" s="10"/>
      <c r="C9" s="11"/>
      <c r="D9" s="19"/>
      <c r="E9" s="11"/>
    </row>
    <row r="10" spans="1:5" s="31" customFormat="1" ht="25.5">
      <c r="A10" s="28" t="s">
        <v>45</v>
      </c>
      <c r="B10" s="32" t="s">
        <v>143</v>
      </c>
      <c r="C10" s="29" t="s">
        <v>46</v>
      </c>
      <c r="D10" s="30" t="s">
        <v>12</v>
      </c>
      <c r="E10" s="29" t="s">
        <v>115</v>
      </c>
    </row>
    <row r="11" spans="1:5" ht="12.75">
      <c r="A11" s="9"/>
      <c r="B11" s="9"/>
      <c r="C11" s="11"/>
      <c r="D11" s="19"/>
      <c r="E11" s="11"/>
    </row>
    <row r="12" spans="1:5" ht="12.75">
      <c r="A12" s="15" t="s">
        <v>1</v>
      </c>
      <c r="B12" s="15" t="s">
        <v>127</v>
      </c>
      <c r="C12" s="3">
        <v>580</v>
      </c>
      <c r="D12" s="18">
        <v>0.23</v>
      </c>
      <c r="E12" s="27">
        <f>C12*(1-D12)</f>
        <v>446.6</v>
      </c>
    </row>
    <row r="13" spans="1:5" ht="12.75">
      <c r="A13" s="15"/>
      <c r="B13" s="24" t="s">
        <v>87</v>
      </c>
      <c r="C13" s="3"/>
      <c r="D13" s="18"/>
      <c r="E13" s="27"/>
    </row>
    <row r="14" spans="1:5" ht="12.75">
      <c r="A14" s="16" t="s">
        <v>42</v>
      </c>
      <c r="B14" s="15" t="s">
        <v>125</v>
      </c>
      <c r="C14" s="3">
        <v>168</v>
      </c>
      <c r="D14" s="18">
        <v>0.23</v>
      </c>
      <c r="E14" s="27">
        <f aca="true" t="shared" si="0" ref="E14:E66">C14*(1-D14)</f>
        <v>129.36</v>
      </c>
    </row>
    <row r="15" spans="1:5" ht="12.75">
      <c r="A15" s="16" t="s">
        <v>43</v>
      </c>
      <c r="B15" s="15" t="s">
        <v>124</v>
      </c>
      <c r="C15" s="3">
        <v>148</v>
      </c>
      <c r="D15" s="18">
        <v>0.23</v>
      </c>
      <c r="E15" s="27">
        <f t="shared" si="0"/>
        <v>113.96000000000001</v>
      </c>
    </row>
    <row r="16" spans="1:5" ht="12.75">
      <c r="A16" s="16" t="s">
        <v>2</v>
      </c>
      <c r="B16" s="15" t="s">
        <v>123</v>
      </c>
      <c r="C16" s="3">
        <v>188</v>
      </c>
      <c r="D16" s="18">
        <v>0.23</v>
      </c>
      <c r="E16" s="27">
        <f t="shared" si="0"/>
        <v>144.76</v>
      </c>
    </row>
    <row r="17" spans="1:5" ht="12.75">
      <c r="A17" s="16" t="s">
        <v>44</v>
      </c>
      <c r="B17" s="15" t="s">
        <v>134</v>
      </c>
      <c r="C17" s="3">
        <v>168</v>
      </c>
      <c r="D17" s="18">
        <v>0.23</v>
      </c>
      <c r="E17" s="27">
        <f t="shared" si="0"/>
        <v>129.36</v>
      </c>
    </row>
    <row r="18" spans="1:5" ht="12.75">
      <c r="A18" s="16"/>
      <c r="B18" s="15"/>
      <c r="C18" s="3"/>
      <c r="D18" s="18"/>
      <c r="E18" s="27"/>
    </row>
    <row r="19" spans="1:5" ht="12.75">
      <c r="A19" s="14" t="s">
        <v>80</v>
      </c>
      <c r="B19" s="14" t="s">
        <v>85</v>
      </c>
      <c r="C19" s="5">
        <v>750</v>
      </c>
      <c r="D19" s="18">
        <v>0.33</v>
      </c>
      <c r="E19" s="27">
        <f t="shared" si="0"/>
        <v>502.49999999999994</v>
      </c>
    </row>
    <row r="20" spans="1:5" ht="12.75">
      <c r="A20" s="17"/>
      <c r="B20" s="17"/>
      <c r="C20" s="3"/>
      <c r="D20" s="18"/>
      <c r="E20" s="27"/>
    </row>
    <row r="21" spans="1:5" ht="12.75">
      <c r="A21" s="15" t="s">
        <v>3</v>
      </c>
      <c r="B21" s="15" t="s">
        <v>126</v>
      </c>
      <c r="C21" s="3">
        <v>398</v>
      </c>
      <c r="D21" s="18">
        <v>0.23</v>
      </c>
      <c r="E21" s="27">
        <f t="shared" si="0"/>
        <v>306.46</v>
      </c>
    </row>
    <row r="22" spans="1:5" ht="12.75">
      <c r="A22" s="15"/>
      <c r="B22" s="24" t="s">
        <v>86</v>
      </c>
      <c r="C22" s="3"/>
      <c r="D22" s="18"/>
      <c r="E22" s="27"/>
    </row>
    <row r="23" spans="1:5" ht="12.75">
      <c r="A23" s="16" t="s">
        <v>4</v>
      </c>
      <c r="B23" s="15" t="s">
        <v>122</v>
      </c>
      <c r="C23" s="3">
        <v>228</v>
      </c>
      <c r="D23" s="20">
        <v>0.23</v>
      </c>
      <c r="E23" s="27">
        <f t="shared" si="0"/>
        <v>175.56</v>
      </c>
    </row>
    <row r="24" spans="1:5" ht="12.75">
      <c r="A24" s="16" t="s">
        <v>22</v>
      </c>
      <c r="B24" s="15" t="s">
        <v>121</v>
      </c>
      <c r="C24" s="3">
        <v>258</v>
      </c>
      <c r="D24" s="20">
        <v>0.23</v>
      </c>
      <c r="E24" s="27">
        <f t="shared" si="0"/>
        <v>198.66</v>
      </c>
    </row>
    <row r="25" spans="1:5" ht="12.75">
      <c r="A25" s="16" t="s">
        <v>5</v>
      </c>
      <c r="B25" s="15" t="s">
        <v>120</v>
      </c>
      <c r="C25" s="3">
        <v>328</v>
      </c>
      <c r="D25" s="20">
        <v>0.23</v>
      </c>
      <c r="E25" s="27">
        <f t="shared" si="0"/>
        <v>252.56</v>
      </c>
    </row>
    <row r="26" spans="1:5" s="33" customFormat="1" ht="12.75">
      <c r="A26" s="14"/>
      <c r="B26" s="14"/>
      <c r="C26" s="5"/>
      <c r="D26" s="18"/>
      <c r="E26" s="27"/>
    </row>
    <row r="27" spans="1:5" ht="12.75">
      <c r="A27" s="14" t="s">
        <v>33</v>
      </c>
      <c r="B27" s="14" t="s">
        <v>119</v>
      </c>
      <c r="C27" s="5">
        <v>549</v>
      </c>
      <c r="D27" s="20">
        <v>0.23</v>
      </c>
      <c r="E27" s="27">
        <f t="shared" si="0"/>
        <v>422.73</v>
      </c>
    </row>
    <row r="28" spans="1:5" ht="12.75">
      <c r="A28" s="14" t="s">
        <v>37</v>
      </c>
      <c r="B28" s="14" t="s">
        <v>116</v>
      </c>
      <c r="C28" s="5">
        <v>299</v>
      </c>
      <c r="D28" s="20">
        <v>0.23</v>
      </c>
      <c r="E28" s="27">
        <f t="shared" si="0"/>
        <v>230.23000000000002</v>
      </c>
    </row>
    <row r="29" spans="1:5" ht="12.75">
      <c r="A29" s="14" t="s">
        <v>25</v>
      </c>
      <c r="B29" s="14" t="s">
        <v>117</v>
      </c>
      <c r="C29" s="5">
        <v>549</v>
      </c>
      <c r="D29" s="20">
        <v>0.23</v>
      </c>
      <c r="E29" s="27">
        <f t="shared" si="0"/>
        <v>422.73</v>
      </c>
    </row>
    <row r="30" spans="1:5" ht="12.75">
      <c r="A30" s="14" t="s">
        <v>26</v>
      </c>
      <c r="B30" s="14" t="s">
        <v>118</v>
      </c>
      <c r="C30" s="5">
        <v>749</v>
      </c>
      <c r="D30" s="18">
        <v>0.23</v>
      </c>
      <c r="E30" s="27">
        <f t="shared" si="0"/>
        <v>576.73</v>
      </c>
    </row>
    <row r="31" spans="1:5" ht="12.75">
      <c r="A31" s="14"/>
      <c r="B31" s="14"/>
      <c r="C31" s="5"/>
      <c r="D31" s="18"/>
      <c r="E31" s="27"/>
    </row>
    <row r="32" spans="1:5" ht="12.75">
      <c r="A32" s="14" t="s">
        <v>79</v>
      </c>
      <c r="B32" s="14" t="s">
        <v>133</v>
      </c>
      <c r="C32" s="5">
        <v>60</v>
      </c>
      <c r="D32" s="18">
        <v>0.23</v>
      </c>
      <c r="E32" s="27">
        <f t="shared" si="0"/>
        <v>46.2</v>
      </c>
    </row>
    <row r="33" spans="1:5" ht="12.75">
      <c r="A33" s="14"/>
      <c r="B33" s="14"/>
      <c r="C33" s="5"/>
      <c r="D33" s="20"/>
      <c r="E33" s="27"/>
    </row>
    <row r="34" spans="1:5" ht="12.75">
      <c r="A34" s="15" t="s">
        <v>6</v>
      </c>
      <c r="B34" s="15" t="s">
        <v>128</v>
      </c>
      <c r="C34" s="3">
        <v>6500</v>
      </c>
      <c r="D34" s="18">
        <v>0.33</v>
      </c>
      <c r="E34" s="27">
        <f t="shared" si="0"/>
        <v>4354.999999999999</v>
      </c>
    </row>
    <row r="35" spans="1:5" ht="12.75">
      <c r="A35" s="15"/>
      <c r="B35" s="15" t="s">
        <v>74</v>
      </c>
      <c r="C35" s="3"/>
      <c r="D35" s="18"/>
      <c r="E35" s="27"/>
    </row>
    <row r="36" spans="1:5" ht="12.75">
      <c r="A36" s="15" t="s">
        <v>8</v>
      </c>
      <c r="B36" s="15" t="s">
        <v>129</v>
      </c>
      <c r="C36" s="3">
        <v>6500</v>
      </c>
      <c r="D36" s="18">
        <v>0.33</v>
      </c>
      <c r="E36" s="27">
        <f t="shared" si="0"/>
        <v>4354.999999999999</v>
      </c>
    </row>
    <row r="37" spans="1:5" ht="12.75">
      <c r="A37" s="15"/>
      <c r="B37" s="15" t="s">
        <v>132</v>
      </c>
      <c r="C37" s="3"/>
      <c r="D37" s="18"/>
      <c r="E37" s="27"/>
    </row>
    <row r="38" spans="1:5" ht="12.75">
      <c r="A38" s="15" t="s">
        <v>9</v>
      </c>
      <c r="B38" s="15" t="s">
        <v>135</v>
      </c>
      <c r="C38" s="3">
        <v>6500</v>
      </c>
      <c r="D38" s="18">
        <v>0.33</v>
      </c>
      <c r="E38" s="27">
        <f t="shared" si="0"/>
        <v>4354.999999999999</v>
      </c>
    </row>
    <row r="39" spans="1:5" ht="12.75">
      <c r="A39" s="15"/>
      <c r="B39" s="15" t="s">
        <v>132</v>
      </c>
      <c r="C39" s="3"/>
      <c r="D39" s="18"/>
      <c r="E39" s="27"/>
    </row>
    <row r="40" spans="1:5" ht="12.75">
      <c r="A40" s="14"/>
      <c r="B40" s="14"/>
      <c r="C40" s="5"/>
      <c r="D40" s="18"/>
      <c r="E40" s="27"/>
    </row>
    <row r="41" spans="1:5" ht="12.75">
      <c r="A41" s="14" t="s">
        <v>24</v>
      </c>
      <c r="B41" s="14" t="s">
        <v>136</v>
      </c>
      <c r="C41" s="5">
        <v>359</v>
      </c>
      <c r="D41" s="18">
        <v>0.23</v>
      </c>
      <c r="E41" s="27">
        <f t="shared" si="0"/>
        <v>276.43</v>
      </c>
    </row>
    <row r="42" spans="1:5" ht="12.75">
      <c r="A42" s="14" t="s">
        <v>38</v>
      </c>
      <c r="B42" s="14" t="s">
        <v>130</v>
      </c>
      <c r="C42" s="3">
        <v>449</v>
      </c>
      <c r="D42" s="18">
        <v>0.23</v>
      </c>
      <c r="E42" s="27">
        <f t="shared" si="0"/>
        <v>345.73</v>
      </c>
    </row>
    <row r="43" spans="1:5" ht="12.75">
      <c r="A43" s="14" t="s">
        <v>30</v>
      </c>
      <c r="B43" s="14" t="s">
        <v>141</v>
      </c>
      <c r="C43" s="3">
        <v>499</v>
      </c>
      <c r="D43" s="18">
        <v>0.23</v>
      </c>
      <c r="E43" s="27">
        <f t="shared" si="0"/>
        <v>384.23</v>
      </c>
    </row>
    <row r="44" spans="1:5" ht="12.75">
      <c r="A44" s="15"/>
      <c r="B44" s="15"/>
      <c r="C44" s="3"/>
      <c r="D44" s="18"/>
      <c r="E44" s="27"/>
    </row>
    <row r="45" spans="1:5" ht="12.75">
      <c r="A45" s="15" t="s">
        <v>23</v>
      </c>
      <c r="B45" s="15" t="s">
        <v>131</v>
      </c>
      <c r="C45" s="3">
        <v>495</v>
      </c>
      <c r="D45" s="18">
        <v>0.23</v>
      </c>
      <c r="E45" s="27">
        <f t="shared" si="0"/>
        <v>381.15000000000003</v>
      </c>
    </row>
    <row r="46" spans="1:5" ht="12.75">
      <c r="A46" s="15"/>
      <c r="B46" s="15"/>
      <c r="C46" s="3"/>
      <c r="D46" s="18"/>
      <c r="E46" s="27"/>
    </row>
    <row r="47" spans="1:5" ht="12.75">
      <c r="A47" s="15" t="s">
        <v>81</v>
      </c>
      <c r="B47" s="15" t="s">
        <v>137</v>
      </c>
      <c r="C47" s="3">
        <v>200</v>
      </c>
      <c r="D47" s="18">
        <v>0.3</v>
      </c>
      <c r="E47" s="27">
        <f t="shared" si="0"/>
        <v>140</v>
      </c>
    </row>
    <row r="48" spans="1:5" ht="12.75">
      <c r="A48" s="15" t="s">
        <v>32</v>
      </c>
      <c r="B48" s="15" t="s">
        <v>138</v>
      </c>
      <c r="C48" s="3">
        <v>275</v>
      </c>
      <c r="D48" s="18">
        <v>0.3</v>
      </c>
      <c r="E48" s="27">
        <f t="shared" si="0"/>
        <v>192.5</v>
      </c>
    </row>
    <row r="49" spans="1:5" ht="12.75">
      <c r="A49" s="15"/>
      <c r="B49" s="15"/>
      <c r="C49" s="3"/>
      <c r="D49" s="18"/>
      <c r="E49" s="27"/>
    </row>
    <row r="50" spans="1:5" ht="12.75">
      <c r="A50" s="15" t="s">
        <v>27</v>
      </c>
      <c r="B50" s="15" t="s">
        <v>75</v>
      </c>
      <c r="C50" s="3">
        <v>2000</v>
      </c>
      <c r="D50" s="18">
        <v>0.3</v>
      </c>
      <c r="E50" s="27">
        <f t="shared" si="0"/>
        <v>1400</v>
      </c>
    </row>
    <row r="51" spans="1:5" ht="12.75">
      <c r="A51" s="14" t="s">
        <v>47</v>
      </c>
      <c r="B51" s="15" t="s">
        <v>66</v>
      </c>
      <c r="C51" s="5">
        <v>500</v>
      </c>
      <c r="D51" s="18">
        <v>0.3</v>
      </c>
      <c r="E51" s="27">
        <f t="shared" si="0"/>
        <v>350</v>
      </c>
    </row>
    <row r="52" spans="1:5" ht="12.75">
      <c r="A52" s="15" t="s">
        <v>65</v>
      </c>
      <c r="B52" s="15" t="s">
        <v>114</v>
      </c>
      <c r="C52" s="3">
        <v>250</v>
      </c>
      <c r="D52" s="18">
        <v>0.3</v>
      </c>
      <c r="E52" s="27">
        <f t="shared" si="0"/>
        <v>175</v>
      </c>
    </row>
    <row r="53" spans="1:5" ht="12.75">
      <c r="A53" s="14"/>
      <c r="B53" s="15"/>
      <c r="C53" s="5"/>
      <c r="D53" s="18"/>
      <c r="E53" s="27"/>
    </row>
    <row r="54" spans="1:5" ht="12.75">
      <c r="A54" s="14" t="s">
        <v>49</v>
      </c>
      <c r="B54" s="14" t="s">
        <v>71</v>
      </c>
      <c r="C54" s="3">
        <v>2100</v>
      </c>
      <c r="D54" s="18">
        <v>0.3</v>
      </c>
      <c r="E54" s="27">
        <f t="shared" si="0"/>
        <v>1470</v>
      </c>
    </row>
    <row r="55" spans="1:5" ht="12.75">
      <c r="A55" s="15" t="s">
        <v>48</v>
      </c>
      <c r="B55" s="15" t="s">
        <v>113</v>
      </c>
      <c r="C55" s="3">
        <v>2800</v>
      </c>
      <c r="D55" s="18">
        <v>0.3</v>
      </c>
      <c r="E55" s="27">
        <f t="shared" si="0"/>
        <v>1959.9999999999998</v>
      </c>
    </row>
    <row r="56" spans="1:5" ht="12.75">
      <c r="A56" s="15" t="s">
        <v>28</v>
      </c>
      <c r="B56" s="15" t="s">
        <v>67</v>
      </c>
      <c r="C56" s="3">
        <v>600</v>
      </c>
      <c r="D56" s="18">
        <v>0.3</v>
      </c>
      <c r="E56" s="27">
        <f t="shared" si="0"/>
        <v>420</v>
      </c>
    </row>
    <row r="57" spans="1:5" ht="12.75">
      <c r="A57" s="15" t="s">
        <v>0</v>
      </c>
      <c r="B57" s="15" t="s">
        <v>68</v>
      </c>
      <c r="C57" s="3">
        <v>650</v>
      </c>
      <c r="D57" s="18">
        <v>0.3</v>
      </c>
      <c r="E57" s="27">
        <f t="shared" si="0"/>
        <v>454.99999999999994</v>
      </c>
    </row>
    <row r="58" spans="1:5" ht="12.75">
      <c r="A58" s="15" t="s">
        <v>61</v>
      </c>
      <c r="B58" s="15" t="s">
        <v>111</v>
      </c>
      <c r="C58" s="3">
        <v>250</v>
      </c>
      <c r="D58" s="18">
        <v>0.3</v>
      </c>
      <c r="E58" s="27">
        <f t="shared" si="0"/>
        <v>175</v>
      </c>
    </row>
    <row r="59" spans="1:5" ht="12.75">
      <c r="A59" s="14" t="s">
        <v>62</v>
      </c>
      <c r="B59" s="14" t="s">
        <v>110</v>
      </c>
      <c r="C59" s="3">
        <v>300</v>
      </c>
      <c r="D59" s="18">
        <v>0.3</v>
      </c>
      <c r="E59" s="27">
        <f t="shared" si="0"/>
        <v>210</v>
      </c>
    </row>
    <row r="60" spans="1:5" ht="12.75">
      <c r="A60" s="15" t="s">
        <v>52</v>
      </c>
      <c r="B60" s="15" t="s">
        <v>73</v>
      </c>
      <c r="C60" s="3">
        <v>100</v>
      </c>
      <c r="D60" s="18">
        <v>0.3</v>
      </c>
      <c r="E60" s="27">
        <f t="shared" si="0"/>
        <v>70</v>
      </c>
    </row>
    <row r="61" spans="1:5" ht="12.75">
      <c r="A61" s="15" t="s">
        <v>13</v>
      </c>
      <c r="B61" s="15" t="s">
        <v>82</v>
      </c>
      <c r="C61" s="3">
        <v>350</v>
      </c>
      <c r="D61" s="18">
        <v>0.3</v>
      </c>
      <c r="E61" s="27">
        <f t="shared" si="0"/>
        <v>244.99999999999997</v>
      </c>
    </row>
    <row r="62" spans="1:5" ht="12.75">
      <c r="A62" s="15"/>
      <c r="B62" s="15"/>
      <c r="C62" s="3"/>
      <c r="D62" s="18"/>
      <c r="E62" s="27"/>
    </row>
    <row r="63" spans="1:5" ht="12.75">
      <c r="A63" s="14" t="s">
        <v>50</v>
      </c>
      <c r="B63" s="14" t="s">
        <v>55</v>
      </c>
      <c r="C63" s="3">
        <v>2300</v>
      </c>
      <c r="D63" s="18">
        <v>0.3</v>
      </c>
      <c r="E63" s="27">
        <f t="shared" si="0"/>
        <v>1610</v>
      </c>
    </row>
    <row r="64" spans="1:5" ht="12.75">
      <c r="A64" s="15" t="s">
        <v>14</v>
      </c>
      <c r="B64" s="15" t="s">
        <v>112</v>
      </c>
      <c r="C64" s="3">
        <v>3000</v>
      </c>
      <c r="D64" s="18">
        <v>0.3</v>
      </c>
      <c r="E64" s="27">
        <f t="shared" si="0"/>
        <v>2100</v>
      </c>
    </row>
    <row r="65" spans="1:5" ht="12.75">
      <c r="A65" s="15" t="s">
        <v>29</v>
      </c>
      <c r="B65" s="15" t="s">
        <v>69</v>
      </c>
      <c r="C65" s="3">
        <v>650</v>
      </c>
      <c r="D65" s="18">
        <v>0.3</v>
      </c>
      <c r="E65" s="27">
        <f t="shared" si="0"/>
        <v>454.99999999999994</v>
      </c>
    </row>
    <row r="66" spans="1:5" ht="12.75">
      <c r="A66" s="15" t="s">
        <v>16</v>
      </c>
      <c r="B66" s="15" t="s">
        <v>70</v>
      </c>
      <c r="C66" s="3">
        <v>700</v>
      </c>
      <c r="D66" s="18">
        <v>0.3</v>
      </c>
      <c r="E66" s="27">
        <f t="shared" si="0"/>
        <v>489.99999999999994</v>
      </c>
    </row>
    <row r="67" spans="1:5" ht="12.75">
      <c r="A67" s="15" t="s">
        <v>63</v>
      </c>
      <c r="B67" s="15" t="s">
        <v>108</v>
      </c>
      <c r="C67" s="3">
        <v>250</v>
      </c>
      <c r="D67" s="18">
        <v>0.3</v>
      </c>
      <c r="E67" s="27">
        <f aca="true" t="shared" si="1" ref="E67:E105">C67*(1-D67)</f>
        <v>175</v>
      </c>
    </row>
    <row r="68" spans="1:5" ht="12.75">
      <c r="A68" s="15" t="s">
        <v>64</v>
      </c>
      <c r="B68" s="14" t="s">
        <v>109</v>
      </c>
      <c r="C68" s="3">
        <v>300</v>
      </c>
      <c r="D68" s="18">
        <v>0.3</v>
      </c>
      <c r="E68" s="27">
        <f t="shared" si="1"/>
        <v>210</v>
      </c>
    </row>
    <row r="69" spans="1:5" ht="12.75">
      <c r="A69" t="s">
        <v>53</v>
      </c>
      <c r="B69" s="15" t="s">
        <v>72</v>
      </c>
      <c r="C69" s="4">
        <v>110</v>
      </c>
      <c r="D69" s="21">
        <v>0.3</v>
      </c>
      <c r="E69" s="27">
        <f t="shared" si="1"/>
        <v>77</v>
      </c>
    </row>
    <row r="70" spans="1:5" ht="12.75">
      <c r="A70" s="15" t="s">
        <v>15</v>
      </c>
      <c r="B70" s="15" t="s">
        <v>83</v>
      </c>
      <c r="C70" s="3">
        <v>375</v>
      </c>
      <c r="D70" s="18">
        <v>0.3</v>
      </c>
      <c r="E70" s="27">
        <f t="shared" si="1"/>
        <v>262.5</v>
      </c>
    </row>
    <row r="71" spans="1:5" ht="12.75">
      <c r="A71" s="15"/>
      <c r="B71" s="15"/>
      <c r="C71" s="3"/>
      <c r="D71" s="18"/>
      <c r="E71" s="27"/>
    </row>
    <row r="72" spans="1:5" ht="12.75">
      <c r="A72" s="15" t="s">
        <v>36</v>
      </c>
      <c r="B72" s="15" t="s">
        <v>104</v>
      </c>
      <c r="C72" s="3">
        <v>450</v>
      </c>
      <c r="D72" s="18">
        <v>0.3</v>
      </c>
      <c r="E72" s="27">
        <f t="shared" si="1"/>
        <v>315</v>
      </c>
    </row>
    <row r="73" spans="1:5" ht="12.75">
      <c r="A73" s="15"/>
      <c r="B73" s="15"/>
      <c r="C73" s="3"/>
      <c r="D73" s="18"/>
      <c r="E73" s="27"/>
    </row>
    <row r="74" spans="1:5" ht="12.75">
      <c r="A74" t="s">
        <v>54</v>
      </c>
      <c r="B74" t="s">
        <v>105</v>
      </c>
      <c r="C74" s="4">
        <v>125</v>
      </c>
      <c r="D74" s="21">
        <v>0.3</v>
      </c>
      <c r="E74" s="27">
        <f t="shared" si="1"/>
        <v>87.5</v>
      </c>
    </row>
    <row r="75" spans="1:5" ht="12.75">
      <c r="A75" s="15"/>
      <c r="B75" s="15"/>
      <c r="C75" s="3"/>
      <c r="D75" s="18"/>
      <c r="E75" s="27"/>
    </row>
    <row r="76" spans="1:5" ht="12.75">
      <c r="A76" t="s">
        <v>31</v>
      </c>
      <c r="B76" s="17" t="s">
        <v>139</v>
      </c>
      <c r="C76" s="4">
        <v>125</v>
      </c>
      <c r="D76" s="21">
        <v>0.3</v>
      </c>
      <c r="E76" s="27">
        <f t="shared" si="1"/>
        <v>87.5</v>
      </c>
    </row>
    <row r="77" spans="4:5" ht="12.75">
      <c r="D77" s="21"/>
      <c r="E77" s="27"/>
    </row>
    <row r="78" spans="1:5" ht="12.75">
      <c r="A78" s="15" t="s">
        <v>34</v>
      </c>
      <c r="B78" s="15" t="s">
        <v>106</v>
      </c>
      <c r="C78" s="3">
        <v>600</v>
      </c>
      <c r="D78" s="18">
        <v>0.3</v>
      </c>
      <c r="E78" s="27">
        <f t="shared" si="1"/>
        <v>420</v>
      </c>
    </row>
    <row r="79" spans="1:5" ht="12.75">
      <c r="A79" t="s">
        <v>35</v>
      </c>
      <c r="B79" s="15" t="s">
        <v>107</v>
      </c>
      <c r="C79" s="4">
        <v>600</v>
      </c>
      <c r="D79" s="18">
        <v>0.3</v>
      </c>
      <c r="E79" s="27">
        <f t="shared" si="1"/>
        <v>420</v>
      </c>
    </row>
    <row r="80" spans="2:5" ht="12.75">
      <c r="B80" s="15"/>
      <c r="D80" s="18"/>
      <c r="E80" s="27"/>
    </row>
    <row r="81" spans="1:5" ht="12.75">
      <c r="A81" s="14" t="s">
        <v>51</v>
      </c>
      <c r="B81" s="14" t="s">
        <v>89</v>
      </c>
      <c r="C81" s="3">
        <v>2500</v>
      </c>
      <c r="D81" s="18">
        <v>0.23</v>
      </c>
      <c r="E81" s="27">
        <f t="shared" si="1"/>
        <v>1925</v>
      </c>
    </row>
    <row r="82" spans="1:5" ht="12.75">
      <c r="A82" s="14" t="s">
        <v>88</v>
      </c>
      <c r="B82" s="14" t="s">
        <v>99</v>
      </c>
      <c r="C82" s="3">
        <v>90</v>
      </c>
      <c r="D82" s="18">
        <v>0.23</v>
      </c>
      <c r="E82" s="27">
        <f t="shared" si="1"/>
        <v>69.3</v>
      </c>
    </row>
    <row r="83" spans="1:5" ht="12.75">
      <c r="A83" s="14" t="s">
        <v>91</v>
      </c>
      <c r="B83" s="14" t="s">
        <v>90</v>
      </c>
      <c r="C83" s="3">
        <v>130</v>
      </c>
      <c r="D83" s="18">
        <v>0.23</v>
      </c>
      <c r="E83" s="27">
        <f t="shared" si="1"/>
        <v>100.10000000000001</v>
      </c>
    </row>
    <row r="84" spans="1:5" ht="12.75">
      <c r="A84" s="14" t="s">
        <v>92</v>
      </c>
      <c r="B84" s="14" t="s">
        <v>100</v>
      </c>
      <c r="C84" s="3">
        <v>110</v>
      </c>
      <c r="D84" s="18">
        <v>0.23</v>
      </c>
      <c r="E84" s="27">
        <f t="shared" si="1"/>
        <v>84.7</v>
      </c>
    </row>
    <row r="85" spans="1:5" ht="12.75">
      <c r="A85" s="14" t="s">
        <v>93</v>
      </c>
      <c r="B85" s="14" t="s">
        <v>101</v>
      </c>
      <c r="C85" s="3">
        <v>120</v>
      </c>
      <c r="D85" s="18">
        <v>0.23</v>
      </c>
      <c r="E85" s="27">
        <f t="shared" si="1"/>
        <v>92.4</v>
      </c>
    </row>
    <row r="86" spans="1:5" ht="12.75">
      <c r="A86" s="14"/>
      <c r="B86" s="14"/>
      <c r="C86" s="3"/>
      <c r="D86" s="18"/>
      <c r="E86" s="27"/>
    </row>
    <row r="87" spans="1:5" ht="12.75">
      <c r="A87" s="15" t="s">
        <v>56</v>
      </c>
      <c r="B87" s="15" t="s">
        <v>103</v>
      </c>
      <c r="C87" s="3">
        <v>35</v>
      </c>
      <c r="D87" s="18">
        <v>0.3</v>
      </c>
      <c r="E87" s="27">
        <f t="shared" si="1"/>
        <v>24.5</v>
      </c>
    </row>
    <row r="88" spans="1:5" ht="12.75">
      <c r="A88" s="15" t="s">
        <v>57</v>
      </c>
      <c r="B88" s="15" t="s">
        <v>102</v>
      </c>
      <c r="C88" s="3">
        <v>35</v>
      </c>
      <c r="D88" s="18">
        <v>0.3</v>
      </c>
      <c r="E88" s="27">
        <f t="shared" si="1"/>
        <v>24.5</v>
      </c>
    </row>
    <row r="89" spans="1:5" ht="12.75">
      <c r="A89" s="15" t="s">
        <v>58</v>
      </c>
      <c r="B89" s="15" t="s">
        <v>140</v>
      </c>
      <c r="C89" s="3">
        <v>35</v>
      </c>
      <c r="D89" s="18">
        <v>0.3</v>
      </c>
      <c r="E89" s="27">
        <f t="shared" si="1"/>
        <v>24.5</v>
      </c>
    </row>
    <row r="90" spans="1:5" ht="12.75">
      <c r="A90" s="15"/>
      <c r="B90" s="15"/>
      <c r="C90" s="3"/>
      <c r="D90" s="18"/>
      <c r="E90" s="27"/>
    </row>
    <row r="91" spans="1:5" ht="12.75">
      <c r="A91" s="15" t="s">
        <v>19</v>
      </c>
      <c r="B91" s="15" t="s">
        <v>76</v>
      </c>
      <c r="C91" s="3">
        <v>25</v>
      </c>
      <c r="D91" s="18">
        <v>0.3</v>
      </c>
      <c r="E91" s="27">
        <f t="shared" si="1"/>
        <v>17.5</v>
      </c>
    </row>
    <row r="92" spans="1:5" ht="12.75">
      <c r="A92" s="15" t="s">
        <v>20</v>
      </c>
      <c r="B92" s="15" t="s">
        <v>77</v>
      </c>
      <c r="C92" s="3">
        <v>32</v>
      </c>
      <c r="D92" s="18">
        <v>0.3</v>
      </c>
      <c r="E92" s="27">
        <f t="shared" si="1"/>
        <v>22.4</v>
      </c>
    </row>
    <row r="93" spans="1:5" ht="12.75">
      <c r="A93" s="15" t="s">
        <v>21</v>
      </c>
      <c r="B93" s="15" t="s">
        <v>78</v>
      </c>
      <c r="C93" s="3">
        <v>40</v>
      </c>
      <c r="D93" s="18">
        <v>0.3</v>
      </c>
      <c r="E93" s="27">
        <f t="shared" si="1"/>
        <v>28</v>
      </c>
    </row>
    <row r="94" spans="1:5" ht="12.75">
      <c r="A94" s="15"/>
      <c r="B94" s="15"/>
      <c r="C94" s="3"/>
      <c r="D94" s="18"/>
      <c r="E94" s="27"/>
    </row>
    <row r="95" spans="1:5" ht="12.75">
      <c r="A95" s="15" t="s">
        <v>59</v>
      </c>
      <c r="B95" s="15" t="s">
        <v>94</v>
      </c>
      <c r="C95" s="3">
        <v>25</v>
      </c>
      <c r="D95" s="18">
        <v>0.3</v>
      </c>
      <c r="E95" s="27">
        <f t="shared" si="1"/>
        <v>17.5</v>
      </c>
    </row>
    <row r="96" spans="1:5" ht="12.75">
      <c r="A96" s="15" t="s">
        <v>60</v>
      </c>
      <c r="B96" s="15" t="s">
        <v>95</v>
      </c>
      <c r="C96" s="3">
        <v>25</v>
      </c>
      <c r="D96" s="18">
        <v>0.3</v>
      </c>
      <c r="E96" s="27">
        <f t="shared" si="1"/>
        <v>17.5</v>
      </c>
    </row>
    <row r="97" spans="1:5" ht="12.75">
      <c r="A97" s="15"/>
      <c r="B97" s="15"/>
      <c r="C97" s="3"/>
      <c r="D97" s="18"/>
      <c r="E97" s="27"/>
    </row>
    <row r="98" spans="1:5" ht="12.75">
      <c r="A98" s="15" t="s">
        <v>7</v>
      </c>
      <c r="B98" s="2" t="s">
        <v>96</v>
      </c>
      <c r="C98" s="3">
        <v>750</v>
      </c>
      <c r="D98" s="18">
        <v>0.33</v>
      </c>
      <c r="E98" s="27">
        <f t="shared" si="1"/>
        <v>502.49999999999994</v>
      </c>
    </row>
    <row r="99" spans="1:5" ht="12.75">
      <c r="A99" s="15" t="s">
        <v>10</v>
      </c>
      <c r="B99" s="2" t="s">
        <v>39</v>
      </c>
      <c r="C99" s="3">
        <v>600</v>
      </c>
      <c r="D99" s="18">
        <v>0.33</v>
      </c>
      <c r="E99" s="27">
        <f t="shared" si="1"/>
        <v>401.99999999999994</v>
      </c>
    </row>
    <row r="100" spans="1:5" ht="12.75">
      <c r="A100" s="15" t="s">
        <v>40</v>
      </c>
      <c r="B100" s="2" t="s">
        <v>41</v>
      </c>
      <c r="C100" s="3">
        <v>400</v>
      </c>
      <c r="D100" s="18">
        <v>0.33</v>
      </c>
      <c r="E100" s="27">
        <f t="shared" si="1"/>
        <v>268</v>
      </c>
    </row>
    <row r="101" spans="1:5" ht="12.75">
      <c r="A101" s="15"/>
      <c r="B101" s="2"/>
      <c r="C101" s="3"/>
      <c r="D101" s="18"/>
      <c r="E101" s="27"/>
    </row>
    <row r="102" spans="1:5" ht="12.75">
      <c r="A102" s="14" t="s">
        <v>17</v>
      </c>
      <c r="B102" s="14" t="s">
        <v>98</v>
      </c>
      <c r="C102" s="5">
        <v>98</v>
      </c>
      <c r="D102" s="20">
        <v>0</v>
      </c>
      <c r="E102" s="27">
        <f t="shared" si="1"/>
        <v>98</v>
      </c>
    </row>
    <row r="103" spans="1:5" ht="12.75">
      <c r="A103" s="14"/>
      <c r="B103" s="14" t="s">
        <v>84</v>
      </c>
      <c r="C103" s="5"/>
      <c r="D103" s="20"/>
      <c r="E103" s="27"/>
    </row>
    <row r="104" spans="1:5" ht="12.75">
      <c r="A104" s="14"/>
      <c r="B104" s="25"/>
      <c r="C104" s="5"/>
      <c r="D104" s="20"/>
      <c r="E104" s="27"/>
    </row>
    <row r="105" spans="1:5" ht="12.75">
      <c r="A105" s="14" t="s">
        <v>18</v>
      </c>
      <c r="B105" s="14" t="s">
        <v>97</v>
      </c>
      <c r="C105" s="5">
        <v>198</v>
      </c>
      <c r="D105" s="20">
        <v>0</v>
      </c>
      <c r="E105" s="27">
        <f t="shared" si="1"/>
        <v>198</v>
      </c>
    </row>
    <row r="106" spans="1:5" ht="12.75">
      <c r="A106" s="14"/>
      <c r="B106" s="14" t="s">
        <v>84</v>
      </c>
      <c r="C106" s="5"/>
      <c r="D106" s="20"/>
      <c r="E106" s="27"/>
    </row>
    <row r="107" spans="1:5" ht="12.75">
      <c r="A107" s="14"/>
      <c r="B107" s="14"/>
      <c r="C107" s="5"/>
      <c r="D107" s="20"/>
      <c r="E107" s="27"/>
    </row>
    <row r="108" spans="1:5" ht="12.75">
      <c r="A108" s="14"/>
      <c r="B108" s="25"/>
      <c r="C108" s="5"/>
      <c r="D108" s="20"/>
      <c r="E108" s="27"/>
    </row>
    <row r="109" ht="12.75">
      <c r="D109" s="22"/>
    </row>
    <row r="110" spans="1:4" ht="12.75">
      <c r="A110" s="14"/>
      <c r="B110" s="14"/>
      <c r="D110" s="26"/>
    </row>
    <row r="111" spans="2:4" ht="12.75">
      <c r="B111" s="14"/>
      <c r="D111" s="22"/>
    </row>
    <row r="112" spans="2:4" ht="12.75">
      <c r="B112" s="23"/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spans="1:5" ht="12.75">
      <c r="A123" s="36"/>
      <c r="B123" s="36"/>
      <c r="C123" s="36"/>
      <c r="D123" s="36"/>
      <c r="E123" s="36"/>
    </row>
  </sheetData>
  <mergeCells count="3">
    <mergeCell ref="A4:E4"/>
    <mergeCell ref="A1:E1"/>
    <mergeCell ref="A123:E123"/>
  </mergeCells>
  <printOptions horizontalCentered="1"/>
  <pageMargins left="0.4" right="0.39" top="0.39" bottom="0.63" header="0.9" footer="0.37"/>
  <pageSetup fitToHeight="0" fitToWidth="1" horizontalDpi="600" verticalDpi="600" orientation="portrait" scale="83" r:id="rId1"/>
  <headerFooter alignWithMargins="0">
    <oddFooter xml:space="preserve">&amp;CALL Prices are subject to SharkRack terms and conditions (http://www.sharkrack.com/terms.html) and may change without notice.  </oddFooter>
  </headerFooter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SharkRack,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Sheffield Nolan</dc:creator>
  <cp:keywords/>
  <dc:description/>
  <cp:lastModifiedBy>LBNL User</cp:lastModifiedBy>
  <cp:lastPrinted>2001-04-02T19:26:49Z</cp:lastPrinted>
  <dcterms:created xsi:type="dcterms:W3CDTF">1998-04-02T00:14:02Z</dcterms:created>
  <dcterms:modified xsi:type="dcterms:W3CDTF">2001-04-18T23:31:29Z</dcterms:modified>
  <cp:category/>
  <cp:version/>
  <cp:contentType/>
  <cp:contentStatus/>
</cp:coreProperties>
</file>